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esktop/NU/Probability Theory and Introductory Statistics/"/>
    </mc:Choice>
  </mc:AlternateContent>
  <xr:revisionPtr revIDLastSave="0" documentId="13_ncr:1_{4F4FCC93-849D-EA46-8A0E-C5898DF5FBA0}" xr6:coauthVersionLast="45" xr6:coauthVersionMax="45" xr10:uidLastSave="{00000000-0000-0000-0000-000000000000}"/>
  <bookViews>
    <workbookView xWindow="0" yWindow="460" windowWidth="33600" windowHeight="18780" activeTab="1" xr2:uid="{00000000-000D-0000-FFFF-FFFF00000000}"/>
  </bookViews>
  <sheets>
    <sheet name="Part 1" sheetId="4" r:id="rId1"/>
    <sheet name="Part 2" sheetId="2" r:id="rId2"/>
  </sheets>
  <definedNames>
    <definedName name="_xlnm._FilterDatabase" localSheetId="1" hidden="1">'Part 2'!$E$3:$E$1002</definedName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'Part 2'!$N$3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3" i="2" l="1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O33" i="2"/>
  <c r="P33" i="2"/>
  <c r="O34" i="2"/>
  <c r="P34" i="2"/>
  <c r="O35" i="2"/>
  <c r="P35" i="2"/>
  <c r="N35" i="2"/>
  <c r="K5" i="2" s="1"/>
  <c r="N34" i="2"/>
  <c r="K4" i="2" s="1"/>
  <c r="N33" i="2"/>
  <c r="O39" i="2" s="1" a="1"/>
  <c r="O39" i="2" s="1"/>
  <c r="O48" i="2" l="1"/>
  <c r="O41" i="2"/>
  <c r="O42" i="2"/>
  <c r="O43" i="2"/>
  <c r="K3" i="2"/>
  <c r="O44" i="2"/>
  <c r="O50" i="2"/>
  <c r="P39" i="2" s="1"/>
  <c r="O45" i="2"/>
  <c r="O46" i="2"/>
  <c r="O40" i="2"/>
  <c r="O47" i="2"/>
  <c r="H11" i="2" a="1"/>
  <c r="H11" i="2" s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3" i="4"/>
  <c r="P44" i="2" l="1"/>
  <c r="P47" i="2"/>
  <c r="P43" i="2"/>
  <c r="P40" i="2"/>
  <c r="P42" i="2"/>
  <c r="P46" i="2"/>
  <c r="P41" i="2"/>
  <c r="P45" i="2"/>
  <c r="P48" i="2"/>
  <c r="H18" i="2"/>
  <c r="H17" i="2"/>
  <c r="H15" i="2"/>
  <c r="H14" i="2"/>
  <c r="H16" i="2"/>
  <c r="H13" i="2"/>
  <c r="H20" i="2"/>
  <c r="H12" i="2"/>
  <c r="H19" i="2"/>
  <c r="H5" i="2"/>
  <c r="H4" i="2"/>
  <c r="H3" i="2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3" i="4"/>
  <c r="H22" i="2" l="1"/>
  <c r="I11" i="2" s="1"/>
  <c r="I19" i="2"/>
  <c r="I17" i="2"/>
  <c r="I12" i="2"/>
  <c r="N859" i="4"/>
  <c r="O859" i="4" s="1"/>
  <c r="N547" i="4"/>
  <c r="O547" i="4" s="1"/>
  <c r="N291" i="4"/>
  <c r="O291" i="4" s="1"/>
  <c r="N35" i="4"/>
  <c r="O35" i="4" s="1"/>
  <c r="N34" i="4"/>
  <c r="O34" i="4" s="1"/>
  <c r="N803" i="4"/>
  <c r="O803" i="4" s="1"/>
  <c r="N755" i="4"/>
  <c r="O755" i="4" s="1"/>
  <c r="N923" i="4"/>
  <c r="O923" i="4" s="1"/>
  <c r="N810" i="4"/>
  <c r="O810" i="4" s="1"/>
  <c r="N602" i="4"/>
  <c r="O602" i="4" s="1"/>
  <c r="N474" i="4"/>
  <c r="O474" i="4" s="1"/>
  <c r="N402" i="4"/>
  <c r="O402" i="4" s="1"/>
  <c r="N330" i="4"/>
  <c r="O330" i="4" s="1"/>
  <c r="N266" i="4"/>
  <c r="O266" i="4" s="1"/>
  <c r="N202" i="4"/>
  <c r="O202" i="4" s="1"/>
  <c r="N138" i="4"/>
  <c r="O138" i="4" s="1"/>
  <c r="N986" i="4"/>
  <c r="O986" i="4" s="1"/>
  <c r="N850" i="4"/>
  <c r="O850" i="4" s="1"/>
  <c r="N714" i="4"/>
  <c r="O714" i="4" s="1"/>
  <c r="N546" i="4"/>
  <c r="O546" i="4" s="1"/>
  <c r="N897" i="4"/>
  <c r="O897" i="4" s="1"/>
  <c r="N882" i="4"/>
  <c r="O882" i="4" s="1"/>
  <c r="N642" i="4"/>
  <c r="O642" i="4" s="1"/>
  <c r="N961" i="4"/>
  <c r="O961" i="4" s="1"/>
  <c r="N873" i="4"/>
  <c r="O873" i="4" s="1"/>
  <c r="N809" i="4"/>
  <c r="O809" i="4" s="1"/>
  <c r="N753" i="4"/>
  <c r="O753" i="4" s="1"/>
  <c r="N577" i="4"/>
  <c r="O577" i="4" s="1"/>
  <c r="N385" i="4"/>
  <c r="O385" i="4" s="1"/>
  <c r="N952" i="4"/>
  <c r="O952" i="4" s="1"/>
  <c r="N888" i="4"/>
  <c r="O888" i="4" s="1"/>
  <c r="N824" i="4"/>
  <c r="O824" i="4" s="1"/>
  <c r="N760" i="4"/>
  <c r="O760" i="4" s="1"/>
  <c r="N696" i="4"/>
  <c r="O696" i="4" s="1"/>
  <c r="N632" i="4"/>
  <c r="O632" i="4" s="1"/>
  <c r="N544" i="4"/>
  <c r="O544" i="4" s="1"/>
  <c r="N472" i="4"/>
  <c r="O472" i="4" s="1"/>
  <c r="N408" i="4"/>
  <c r="O408" i="4" s="1"/>
  <c r="N344" i="4"/>
  <c r="O344" i="4" s="1"/>
  <c r="N280" i="4"/>
  <c r="O280" i="4" s="1"/>
  <c r="N545" i="4"/>
  <c r="O545" i="4" s="1"/>
  <c r="N927" i="4"/>
  <c r="O927" i="4" s="1"/>
  <c r="N799" i="4"/>
  <c r="O799" i="4" s="1"/>
  <c r="N719" i="4"/>
  <c r="O719" i="4" s="1"/>
  <c r="N655" i="4"/>
  <c r="O655" i="4" s="1"/>
  <c r="N591" i="4"/>
  <c r="O591" i="4" s="1"/>
  <c r="N527" i="4"/>
  <c r="O527" i="4" s="1"/>
  <c r="N463" i="4"/>
  <c r="O463" i="4" s="1"/>
  <c r="N399" i="4"/>
  <c r="O399" i="4" s="1"/>
  <c r="N335" i="4"/>
  <c r="O335" i="4" s="1"/>
  <c r="N271" i="4"/>
  <c r="O271" i="4" s="1"/>
  <c r="N207" i="4"/>
  <c r="O207" i="4" s="1"/>
  <c r="N497" i="4"/>
  <c r="O497" i="4" s="1"/>
  <c r="N903" i="4"/>
  <c r="O903" i="4" s="1"/>
  <c r="N974" i="4"/>
  <c r="O974" i="4" s="1"/>
  <c r="N910" i="4"/>
  <c r="O910" i="4" s="1"/>
  <c r="N846" i="4"/>
  <c r="O846" i="4" s="1"/>
  <c r="N782" i="4"/>
  <c r="O782" i="4" s="1"/>
  <c r="N718" i="4"/>
  <c r="O718" i="4" s="1"/>
  <c r="N654" i="4"/>
  <c r="O654" i="4" s="1"/>
  <c r="N590" i="4"/>
  <c r="O590" i="4" s="1"/>
  <c r="N526" i="4"/>
  <c r="O526" i="4" s="1"/>
  <c r="N737" i="4"/>
  <c r="O737" i="4" s="1"/>
  <c r="N377" i="4"/>
  <c r="O377" i="4" s="1"/>
  <c r="N997" i="4"/>
  <c r="O997" i="4" s="1"/>
  <c r="N933" i="4"/>
  <c r="O933" i="4" s="1"/>
  <c r="N869" i="4"/>
  <c r="O869" i="4" s="1"/>
  <c r="N805" i="4"/>
  <c r="O805" i="4" s="1"/>
  <c r="N741" i="4"/>
  <c r="O741" i="4" s="1"/>
  <c r="N677" i="4"/>
  <c r="O677" i="4" s="1"/>
  <c r="N613" i="4"/>
  <c r="O613" i="4" s="1"/>
  <c r="N549" i="4"/>
  <c r="O549" i="4" s="1"/>
  <c r="N485" i="4"/>
  <c r="O485" i="4" s="1"/>
  <c r="N996" i="4"/>
  <c r="O996" i="4" s="1"/>
  <c r="N932" i="4"/>
  <c r="O932" i="4" s="1"/>
  <c r="N868" i="4"/>
  <c r="O868" i="4" s="1"/>
  <c r="N804" i="4"/>
  <c r="O804" i="4" s="1"/>
  <c r="N819" i="4"/>
  <c r="O819" i="4" s="1"/>
  <c r="N507" i="4"/>
  <c r="O507" i="4" s="1"/>
  <c r="N259" i="4"/>
  <c r="O259" i="4" s="1"/>
  <c r="N875" i="4"/>
  <c r="O875" i="4" s="1"/>
  <c r="N995" i="4"/>
  <c r="O995" i="4" s="1"/>
  <c r="N763" i="4"/>
  <c r="O763" i="4" s="1"/>
  <c r="N723" i="4"/>
  <c r="O723" i="4" s="1"/>
  <c r="N915" i="4"/>
  <c r="O915" i="4" s="1"/>
  <c r="N786" i="4"/>
  <c r="O786" i="4" s="1"/>
  <c r="N578" i="4"/>
  <c r="O578" i="4" s="1"/>
  <c r="N466" i="4"/>
  <c r="O466" i="4" s="1"/>
  <c r="N386" i="4"/>
  <c r="O386" i="4" s="1"/>
  <c r="N322" i="4"/>
  <c r="O322" i="4" s="1"/>
  <c r="N258" i="4"/>
  <c r="O258" i="4" s="1"/>
  <c r="N194" i="4"/>
  <c r="O194" i="4" s="1"/>
  <c r="N130" i="4"/>
  <c r="O130" i="4" s="1"/>
  <c r="N970" i="4"/>
  <c r="O970" i="4" s="1"/>
  <c r="N834" i="4"/>
  <c r="O834" i="4" s="1"/>
  <c r="N698" i="4"/>
  <c r="O698" i="4" s="1"/>
  <c r="N506" i="4"/>
  <c r="O506" i="4" s="1"/>
  <c r="N801" i="4"/>
  <c r="O801" i="4" s="1"/>
  <c r="N858" i="4"/>
  <c r="O858" i="4" s="1"/>
  <c r="N570" i="4"/>
  <c r="O570" i="4" s="1"/>
  <c r="N945" i="4"/>
  <c r="O945" i="4" s="1"/>
  <c r="N865" i="4"/>
  <c r="O865" i="4" s="1"/>
  <c r="N793" i="4"/>
  <c r="O793" i="4" s="1"/>
  <c r="N721" i="4"/>
  <c r="O721" i="4" s="1"/>
  <c r="N553" i="4"/>
  <c r="O553" i="4" s="1"/>
  <c r="N353" i="4"/>
  <c r="O353" i="4" s="1"/>
  <c r="N944" i="4"/>
  <c r="O944" i="4" s="1"/>
  <c r="N880" i="4"/>
  <c r="O880" i="4" s="1"/>
  <c r="N816" i="4"/>
  <c r="O816" i="4" s="1"/>
  <c r="N752" i="4"/>
  <c r="O752" i="4" s="1"/>
  <c r="N688" i="4"/>
  <c r="O688" i="4" s="1"/>
  <c r="N624" i="4"/>
  <c r="O624" i="4" s="1"/>
  <c r="N536" i="4"/>
  <c r="O536" i="4" s="1"/>
  <c r="N464" i="4"/>
  <c r="O464" i="4" s="1"/>
  <c r="N400" i="4"/>
  <c r="O400" i="4" s="1"/>
  <c r="N336" i="4"/>
  <c r="O336" i="4" s="1"/>
  <c r="N272" i="4"/>
  <c r="O272" i="4" s="1"/>
  <c r="N505" i="4"/>
  <c r="O505" i="4" s="1"/>
  <c r="N895" i="4"/>
  <c r="O895" i="4" s="1"/>
  <c r="N791" i="4"/>
  <c r="O791" i="4" s="1"/>
  <c r="N711" i="4"/>
  <c r="O711" i="4" s="1"/>
  <c r="N647" i="4"/>
  <c r="O647" i="4" s="1"/>
  <c r="N583" i="4"/>
  <c r="O583" i="4" s="1"/>
  <c r="N519" i="4"/>
  <c r="O519" i="4" s="1"/>
  <c r="N455" i="4"/>
  <c r="O455" i="4" s="1"/>
  <c r="N391" i="4"/>
  <c r="O391" i="4" s="1"/>
  <c r="N327" i="4"/>
  <c r="O327" i="4" s="1"/>
  <c r="N263" i="4"/>
  <c r="O263" i="4" s="1"/>
  <c r="N199" i="4"/>
  <c r="O199" i="4" s="1"/>
  <c r="N465" i="4"/>
  <c r="O465" i="4" s="1"/>
  <c r="N887" i="4"/>
  <c r="O887" i="4" s="1"/>
  <c r="N966" i="4"/>
  <c r="O966" i="4" s="1"/>
  <c r="N902" i="4"/>
  <c r="O902" i="4" s="1"/>
  <c r="N838" i="4"/>
  <c r="O838" i="4" s="1"/>
  <c r="N774" i="4"/>
  <c r="O774" i="4" s="1"/>
  <c r="N710" i="4"/>
  <c r="O710" i="4" s="1"/>
  <c r="N646" i="4"/>
  <c r="O646" i="4" s="1"/>
  <c r="N582" i="4"/>
  <c r="O582" i="4" s="1"/>
  <c r="N518" i="4"/>
  <c r="O518" i="4" s="1"/>
  <c r="N681" i="4"/>
  <c r="O681" i="4" s="1"/>
  <c r="N999" i="4"/>
  <c r="O999" i="4" s="1"/>
  <c r="N989" i="4"/>
  <c r="O989" i="4" s="1"/>
  <c r="N925" i="4"/>
  <c r="O925" i="4" s="1"/>
  <c r="N861" i="4"/>
  <c r="O861" i="4" s="1"/>
  <c r="N797" i="4"/>
  <c r="O797" i="4" s="1"/>
  <c r="N733" i="4"/>
  <c r="O733" i="4" s="1"/>
  <c r="N669" i="4"/>
  <c r="O669" i="4" s="1"/>
  <c r="N605" i="4"/>
  <c r="O605" i="4" s="1"/>
  <c r="N541" i="4"/>
  <c r="O541" i="4" s="1"/>
  <c r="N477" i="4"/>
  <c r="O477" i="4" s="1"/>
  <c r="N988" i="4"/>
  <c r="O988" i="4" s="1"/>
  <c r="N924" i="4"/>
  <c r="O924" i="4" s="1"/>
  <c r="N860" i="4"/>
  <c r="O860" i="4" s="1"/>
  <c r="N796" i="4"/>
  <c r="O796" i="4" s="1"/>
  <c r="N732" i="4"/>
  <c r="O732" i="4" s="1"/>
  <c r="N668" i="4"/>
  <c r="O668" i="4" s="1"/>
  <c r="N604" i="4"/>
  <c r="O604" i="4" s="1"/>
  <c r="N540" i="4"/>
  <c r="O540" i="4" s="1"/>
  <c r="N476" i="4"/>
  <c r="O476" i="4" s="1"/>
  <c r="N412" i="4"/>
  <c r="O412" i="4" s="1"/>
  <c r="N348" i="4"/>
  <c r="O348" i="4" s="1"/>
  <c r="N284" i="4"/>
  <c r="O284" i="4" s="1"/>
  <c r="N779" i="4"/>
  <c r="O779" i="4" s="1"/>
  <c r="N483" i="4"/>
  <c r="O483" i="4" s="1"/>
  <c r="N227" i="4"/>
  <c r="O227" i="4" s="1"/>
  <c r="N835" i="4"/>
  <c r="O835" i="4" s="1"/>
  <c r="N851" i="4"/>
  <c r="O851" i="4" s="1"/>
  <c r="N731" i="4"/>
  <c r="O731" i="4" s="1"/>
  <c r="N667" i="4"/>
  <c r="O667" i="4" s="1"/>
  <c r="N891" i="4"/>
  <c r="O891" i="4" s="1"/>
  <c r="N762" i="4"/>
  <c r="O762" i="4" s="1"/>
  <c r="N562" i="4"/>
  <c r="O562" i="4" s="1"/>
  <c r="N458" i="4"/>
  <c r="O458" i="4" s="1"/>
  <c r="N378" i="4"/>
  <c r="O378" i="4" s="1"/>
  <c r="N314" i="4"/>
  <c r="O314" i="4" s="1"/>
  <c r="N250" i="4"/>
  <c r="O250" i="4" s="1"/>
  <c r="N186" i="4"/>
  <c r="O186" i="4" s="1"/>
  <c r="N122" i="4"/>
  <c r="O122" i="4" s="1"/>
  <c r="N946" i="4"/>
  <c r="O946" i="4" s="1"/>
  <c r="N818" i="4"/>
  <c r="O818" i="4" s="1"/>
  <c r="N682" i="4"/>
  <c r="O682" i="4" s="1"/>
  <c r="N410" i="4"/>
  <c r="O410" i="4" s="1"/>
  <c r="N987" i="4"/>
  <c r="O987" i="4" s="1"/>
  <c r="N826" i="4"/>
  <c r="O826" i="4" s="1"/>
  <c r="N554" i="4"/>
  <c r="O554" i="4" s="1"/>
  <c r="N937" i="4"/>
  <c r="O937" i="4" s="1"/>
  <c r="N857" i="4"/>
  <c r="O857" i="4" s="1"/>
  <c r="N931" i="4"/>
  <c r="O931" i="4" s="1"/>
  <c r="N713" i="4"/>
  <c r="O713" i="4" s="1"/>
  <c r="N513" i="4"/>
  <c r="O513" i="4" s="1"/>
  <c r="N1000" i="4"/>
  <c r="O1000" i="4" s="1"/>
  <c r="N936" i="4"/>
  <c r="O936" i="4" s="1"/>
  <c r="N872" i="4"/>
  <c r="O872" i="4" s="1"/>
  <c r="N808" i="4"/>
  <c r="O808" i="4" s="1"/>
  <c r="N744" i="4"/>
  <c r="O744" i="4" s="1"/>
  <c r="N680" i="4"/>
  <c r="O680" i="4" s="1"/>
  <c r="N608" i="4"/>
  <c r="O608" i="4" s="1"/>
  <c r="N520" i="4"/>
  <c r="O520" i="4" s="1"/>
  <c r="N456" i="4"/>
  <c r="O456" i="4" s="1"/>
  <c r="N392" i="4"/>
  <c r="O392" i="4" s="1"/>
  <c r="N328" i="4"/>
  <c r="O328" i="4" s="1"/>
  <c r="N264" i="4"/>
  <c r="O264" i="4" s="1"/>
  <c r="N473" i="4"/>
  <c r="O473" i="4" s="1"/>
  <c r="N879" i="4"/>
  <c r="O879" i="4" s="1"/>
  <c r="N783" i="4"/>
  <c r="O783" i="4" s="1"/>
  <c r="N703" i="4"/>
  <c r="O703" i="4" s="1"/>
  <c r="N639" i="4"/>
  <c r="O639" i="4" s="1"/>
  <c r="N575" i="4"/>
  <c r="O575" i="4" s="1"/>
  <c r="N511" i="4"/>
  <c r="O511" i="4" s="1"/>
  <c r="N447" i="4"/>
  <c r="O447" i="4" s="1"/>
  <c r="N383" i="4"/>
  <c r="O383" i="4" s="1"/>
  <c r="N319" i="4"/>
  <c r="O319" i="4" s="1"/>
  <c r="N255" i="4"/>
  <c r="O255" i="4" s="1"/>
  <c r="N191" i="4"/>
  <c r="O191" i="4" s="1"/>
  <c r="N433" i="4"/>
  <c r="O433" i="4" s="1"/>
  <c r="N863" i="4"/>
  <c r="O863" i="4" s="1"/>
  <c r="N958" i="4"/>
  <c r="O958" i="4" s="1"/>
  <c r="N894" i="4"/>
  <c r="O894" i="4" s="1"/>
  <c r="N830" i="4"/>
  <c r="O830" i="4" s="1"/>
  <c r="N766" i="4"/>
  <c r="O766" i="4" s="1"/>
  <c r="N702" i="4"/>
  <c r="O702" i="4" s="1"/>
  <c r="N638" i="4"/>
  <c r="O638" i="4" s="1"/>
  <c r="N574" i="4"/>
  <c r="O574" i="4" s="1"/>
  <c r="N510" i="4"/>
  <c r="O510" i="4" s="1"/>
  <c r="N633" i="4"/>
  <c r="O633" i="4" s="1"/>
  <c r="N967" i="4"/>
  <c r="O967" i="4" s="1"/>
  <c r="N981" i="4"/>
  <c r="O981" i="4" s="1"/>
  <c r="N917" i="4"/>
  <c r="O917" i="4" s="1"/>
  <c r="N853" i="4"/>
  <c r="O853" i="4" s="1"/>
  <c r="N789" i="4"/>
  <c r="O789" i="4" s="1"/>
  <c r="N725" i="4"/>
  <c r="O725" i="4" s="1"/>
  <c r="N661" i="4"/>
  <c r="O661" i="4" s="1"/>
  <c r="N597" i="4"/>
  <c r="O597" i="4" s="1"/>
  <c r="N533" i="4"/>
  <c r="O533" i="4" s="1"/>
  <c r="N729" i="4"/>
  <c r="O729" i="4" s="1"/>
  <c r="N980" i="4"/>
  <c r="O980" i="4" s="1"/>
  <c r="N916" i="4"/>
  <c r="O916" i="4" s="1"/>
  <c r="N852" i="4"/>
  <c r="O852" i="4" s="1"/>
  <c r="N788" i="4"/>
  <c r="O788" i="4" s="1"/>
  <c r="N724" i="4"/>
  <c r="O724" i="4" s="1"/>
  <c r="N660" i="4"/>
  <c r="O660" i="4" s="1"/>
  <c r="N596" i="4"/>
  <c r="O596" i="4" s="1"/>
  <c r="N532" i="4"/>
  <c r="O532" i="4" s="1"/>
  <c r="N468" i="4"/>
  <c r="O468" i="4" s="1"/>
  <c r="N404" i="4"/>
  <c r="O404" i="4" s="1"/>
  <c r="N340" i="4"/>
  <c r="O340" i="4" s="1"/>
  <c r="N276" i="4"/>
  <c r="O276" i="4" s="1"/>
  <c r="N739" i="4"/>
  <c r="O739" i="4" s="1"/>
  <c r="N451" i="4"/>
  <c r="O451" i="4" s="1"/>
  <c r="N195" i="4"/>
  <c r="O195" i="4" s="1"/>
  <c r="N787" i="4"/>
  <c r="O787" i="4" s="1"/>
  <c r="N811" i="4"/>
  <c r="O811" i="4" s="1"/>
  <c r="N635" i="4"/>
  <c r="O635" i="4" s="1"/>
  <c r="N98" i="4"/>
  <c r="O98" i="4" s="1"/>
  <c r="N994" i="4"/>
  <c r="O994" i="4" s="1"/>
  <c r="N738" i="4"/>
  <c r="O738" i="4" s="1"/>
  <c r="N538" i="4"/>
  <c r="O538" i="4" s="1"/>
  <c r="N450" i="4"/>
  <c r="O450" i="4" s="1"/>
  <c r="N370" i="4"/>
  <c r="O370" i="4" s="1"/>
  <c r="N306" i="4"/>
  <c r="O306" i="4" s="1"/>
  <c r="N242" i="4"/>
  <c r="O242" i="4" s="1"/>
  <c r="N178" i="4"/>
  <c r="O178" i="4" s="1"/>
  <c r="N114" i="4"/>
  <c r="O114" i="4" s="1"/>
  <c r="N938" i="4"/>
  <c r="O938" i="4" s="1"/>
  <c r="N794" i="4"/>
  <c r="O794" i="4" s="1"/>
  <c r="N658" i="4"/>
  <c r="O658" i="4" s="1"/>
  <c r="N1001" i="4"/>
  <c r="O1001" i="4" s="1"/>
  <c r="N1002" i="4"/>
  <c r="O1002" i="4" s="1"/>
  <c r="N802" i="4"/>
  <c r="O802" i="4" s="1"/>
  <c r="N522" i="4"/>
  <c r="O522" i="4" s="1"/>
  <c r="N921" i="4"/>
  <c r="O921" i="4" s="1"/>
  <c r="N849" i="4"/>
  <c r="O849" i="4" s="1"/>
  <c r="N899" i="4"/>
  <c r="O899" i="4" s="1"/>
  <c r="N697" i="4"/>
  <c r="O697" i="4" s="1"/>
  <c r="N481" i="4"/>
  <c r="O481" i="4" s="1"/>
  <c r="N992" i="4"/>
  <c r="O992" i="4" s="1"/>
  <c r="N928" i="4"/>
  <c r="O928" i="4" s="1"/>
  <c r="N864" i="4"/>
  <c r="O864" i="4" s="1"/>
  <c r="N800" i="4"/>
  <c r="O800" i="4" s="1"/>
  <c r="N736" i="4"/>
  <c r="O736" i="4" s="1"/>
  <c r="N672" i="4"/>
  <c r="O672" i="4" s="1"/>
  <c r="N600" i="4"/>
  <c r="O600" i="4" s="1"/>
  <c r="N512" i="4"/>
  <c r="O512" i="4" s="1"/>
  <c r="N448" i="4"/>
  <c r="O448" i="4" s="1"/>
  <c r="N384" i="4"/>
  <c r="O384" i="4" s="1"/>
  <c r="N320" i="4"/>
  <c r="O320" i="4" s="1"/>
  <c r="N761" i="4"/>
  <c r="O761" i="4" s="1"/>
  <c r="N441" i="4"/>
  <c r="O441" i="4" s="1"/>
  <c r="N871" i="4"/>
  <c r="O871" i="4" s="1"/>
  <c r="N759" i="4"/>
  <c r="O759" i="4" s="1"/>
  <c r="N695" i="4"/>
  <c r="O695" i="4" s="1"/>
  <c r="N631" i="4"/>
  <c r="O631" i="4" s="1"/>
  <c r="N567" i="4"/>
  <c r="O567" i="4" s="1"/>
  <c r="N503" i="4"/>
  <c r="O503" i="4" s="1"/>
  <c r="N439" i="4"/>
  <c r="O439" i="4" s="1"/>
  <c r="N375" i="4"/>
  <c r="O375" i="4" s="1"/>
  <c r="N311" i="4"/>
  <c r="O311" i="4" s="1"/>
  <c r="N247" i="4"/>
  <c r="O247" i="4" s="1"/>
  <c r="N745" i="4"/>
  <c r="O745" i="4" s="1"/>
  <c r="N401" i="4"/>
  <c r="O401" i="4" s="1"/>
  <c r="N839" i="4"/>
  <c r="O839" i="4" s="1"/>
  <c r="N950" i="4"/>
  <c r="O950" i="4" s="1"/>
  <c r="N886" i="4"/>
  <c r="O886" i="4" s="1"/>
  <c r="N822" i="4"/>
  <c r="O822" i="4" s="1"/>
  <c r="N758" i="4"/>
  <c r="O758" i="4" s="1"/>
  <c r="N694" i="4"/>
  <c r="O694" i="4" s="1"/>
  <c r="N630" i="4"/>
  <c r="O630" i="4" s="1"/>
  <c r="N566" i="4"/>
  <c r="O566" i="4" s="1"/>
  <c r="N502" i="4"/>
  <c r="O502" i="4" s="1"/>
  <c r="N593" i="4"/>
  <c r="O593" i="4" s="1"/>
  <c r="N943" i="4"/>
  <c r="O943" i="4" s="1"/>
  <c r="N973" i="4"/>
  <c r="O973" i="4" s="1"/>
  <c r="N909" i="4"/>
  <c r="O909" i="4" s="1"/>
  <c r="N845" i="4"/>
  <c r="O845" i="4" s="1"/>
  <c r="N781" i="4"/>
  <c r="O781" i="4" s="1"/>
  <c r="N717" i="4"/>
  <c r="O717" i="4" s="1"/>
  <c r="N653" i="4"/>
  <c r="O653" i="4" s="1"/>
  <c r="N589" i="4"/>
  <c r="O589" i="4" s="1"/>
  <c r="N525" i="4"/>
  <c r="O525" i="4" s="1"/>
  <c r="N657" i="4"/>
  <c r="O657" i="4" s="1"/>
  <c r="N972" i="4"/>
  <c r="O972" i="4" s="1"/>
  <c r="N908" i="4"/>
  <c r="O908" i="4" s="1"/>
  <c r="N844" i="4"/>
  <c r="O844" i="4" s="1"/>
  <c r="N780" i="4"/>
  <c r="O780" i="4" s="1"/>
  <c r="N716" i="4"/>
  <c r="O716" i="4" s="1"/>
  <c r="N652" i="4"/>
  <c r="O652" i="4" s="1"/>
  <c r="N588" i="4"/>
  <c r="O588" i="4" s="1"/>
  <c r="N524" i="4"/>
  <c r="O524" i="4" s="1"/>
  <c r="N460" i="4"/>
  <c r="O460" i="4" s="1"/>
  <c r="N396" i="4"/>
  <c r="O396" i="4" s="1"/>
  <c r="N332" i="4"/>
  <c r="O332" i="4" s="1"/>
  <c r="N268" i="4"/>
  <c r="O268" i="4" s="1"/>
  <c r="N707" i="4"/>
  <c r="O707" i="4" s="1"/>
  <c r="N419" i="4"/>
  <c r="O419" i="4" s="1"/>
  <c r="N163" i="4"/>
  <c r="O163" i="4" s="1"/>
  <c r="N747" i="4"/>
  <c r="O747" i="4" s="1"/>
  <c r="N771" i="4"/>
  <c r="O771" i="4" s="1"/>
  <c r="N592" i="4"/>
  <c r="O592" i="4" s="1"/>
  <c r="N907" i="4"/>
  <c r="O907" i="4" s="1"/>
  <c r="N954" i="4"/>
  <c r="O954" i="4" s="1"/>
  <c r="N706" i="4"/>
  <c r="O706" i="4" s="1"/>
  <c r="N530" i="4"/>
  <c r="O530" i="4" s="1"/>
  <c r="N442" i="4"/>
  <c r="O442" i="4" s="1"/>
  <c r="N362" i="4"/>
  <c r="O362" i="4" s="1"/>
  <c r="N298" i="4"/>
  <c r="O298" i="4" s="1"/>
  <c r="N234" i="4"/>
  <c r="O234" i="4" s="1"/>
  <c r="N170" i="4"/>
  <c r="O170" i="4" s="1"/>
  <c r="N106" i="4"/>
  <c r="O106" i="4" s="1"/>
  <c r="N914" i="4"/>
  <c r="O914" i="4" s="1"/>
  <c r="N770" i="4"/>
  <c r="O770" i="4" s="1"/>
  <c r="N634" i="4"/>
  <c r="O634" i="4" s="1"/>
  <c r="N985" i="4"/>
  <c r="O985" i="4" s="1"/>
  <c r="N978" i="4"/>
  <c r="O978" i="4" s="1"/>
  <c r="N778" i="4"/>
  <c r="O778" i="4" s="1"/>
  <c r="N490" i="4"/>
  <c r="O490" i="4" s="1"/>
  <c r="N913" i="4"/>
  <c r="O913" i="4" s="1"/>
  <c r="N841" i="4"/>
  <c r="O841" i="4" s="1"/>
  <c r="N594" i="4"/>
  <c r="O594" i="4" s="1"/>
  <c r="N689" i="4"/>
  <c r="O689" i="4" s="1"/>
  <c r="N457" i="4"/>
  <c r="O457" i="4" s="1"/>
  <c r="N984" i="4"/>
  <c r="O984" i="4" s="1"/>
  <c r="N920" i="4"/>
  <c r="O920" i="4" s="1"/>
  <c r="N856" i="4"/>
  <c r="O856" i="4" s="1"/>
  <c r="N792" i="4"/>
  <c r="O792" i="4" s="1"/>
  <c r="N728" i="4"/>
  <c r="O728" i="4" s="1"/>
  <c r="N664" i="4"/>
  <c r="O664" i="4" s="1"/>
  <c r="N584" i="4"/>
  <c r="O584" i="4" s="1"/>
  <c r="N504" i="4"/>
  <c r="O504" i="4" s="1"/>
  <c r="N440" i="4"/>
  <c r="O440" i="4" s="1"/>
  <c r="N376" i="4"/>
  <c r="O376" i="4" s="1"/>
  <c r="N312" i="4"/>
  <c r="O312" i="4" s="1"/>
  <c r="N705" i="4"/>
  <c r="O705" i="4" s="1"/>
  <c r="N393" i="4"/>
  <c r="O393" i="4" s="1"/>
  <c r="N847" i="4"/>
  <c r="O847" i="4" s="1"/>
  <c r="N751" i="4"/>
  <c r="O751" i="4" s="1"/>
  <c r="N687" i="4"/>
  <c r="O687" i="4" s="1"/>
  <c r="N623" i="4"/>
  <c r="O623" i="4" s="1"/>
  <c r="N559" i="4"/>
  <c r="O559" i="4" s="1"/>
  <c r="N495" i="4"/>
  <c r="O495" i="4" s="1"/>
  <c r="N431" i="4"/>
  <c r="O431" i="4" s="1"/>
  <c r="N367" i="4"/>
  <c r="O367" i="4" s="1"/>
  <c r="N303" i="4"/>
  <c r="O303" i="4" s="1"/>
  <c r="N239" i="4"/>
  <c r="O239" i="4" s="1"/>
  <c r="N673" i="4"/>
  <c r="O673" i="4" s="1"/>
  <c r="N369" i="4"/>
  <c r="O369" i="4" s="1"/>
  <c r="N775" i="4"/>
  <c r="O775" i="4" s="1"/>
  <c r="N942" i="4"/>
  <c r="O942" i="4" s="1"/>
  <c r="N878" i="4"/>
  <c r="O878" i="4" s="1"/>
  <c r="N814" i="4"/>
  <c r="O814" i="4" s="1"/>
  <c r="N750" i="4"/>
  <c r="O750" i="4" s="1"/>
  <c r="N686" i="4"/>
  <c r="O686" i="4" s="1"/>
  <c r="N622" i="4"/>
  <c r="O622" i="4" s="1"/>
  <c r="N558" i="4"/>
  <c r="O558" i="4" s="1"/>
  <c r="N494" i="4"/>
  <c r="O494" i="4" s="1"/>
  <c r="N561" i="4"/>
  <c r="O561" i="4" s="1"/>
  <c r="N911" i="4"/>
  <c r="O911" i="4" s="1"/>
  <c r="N691" i="4"/>
  <c r="O691" i="4" s="1"/>
  <c r="N387" i="4"/>
  <c r="O387" i="4" s="1"/>
  <c r="N131" i="4"/>
  <c r="O131" i="4" s="1"/>
  <c r="N715" i="4"/>
  <c r="O715" i="4" s="1"/>
  <c r="N699" i="4"/>
  <c r="O699" i="4" s="1"/>
  <c r="N867" i="4"/>
  <c r="O867" i="4" s="1"/>
  <c r="N979" i="4"/>
  <c r="O979" i="4" s="1"/>
  <c r="N922" i="4"/>
  <c r="O922" i="4" s="1"/>
  <c r="N674" i="4"/>
  <c r="O674" i="4" s="1"/>
  <c r="N74" i="4"/>
  <c r="O74" i="4" s="1"/>
  <c r="N61" i="4"/>
  <c r="O61" i="4" s="1"/>
  <c r="N125" i="4"/>
  <c r="O125" i="4" s="1"/>
  <c r="N189" i="4"/>
  <c r="O189" i="4" s="1"/>
  <c r="N253" i="4"/>
  <c r="O253" i="4" s="1"/>
  <c r="N317" i="4"/>
  <c r="O317" i="4" s="1"/>
  <c r="N381" i="4"/>
  <c r="O381" i="4" s="1"/>
  <c r="N445" i="4"/>
  <c r="O445" i="4" s="1"/>
  <c r="N38" i="4"/>
  <c r="O38" i="4" s="1"/>
  <c r="N102" i="4"/>
  <c r="O102" i="4" s="1"/>
  <c r="N166" i="4"/>
  <c r="O166" i="4" s="1"/>
  <c r="N230" i="4"/>
  <c r="O230" i="4" s="1"/>
  <c r="N294" i="4"/>
  <c r="O294" i="4" s="1"/>
  <c r="N358" i="4"/>
  <c r="O358" i="4" s="1"/>
  <c r="N422" i="4"/>
  <c r="O422" i="4" s="1"/>
  <c r="N50" i="4"/>
  <c r="O50" i="4" s="1"/>
  <c r="N55" i="4"/>
  <c r="O55" i="4" s="1"/>
  <c r="N119" i="4"/>
  <c r="O119" i="4" s="1"/>
  <c r="N183" i="4"/>
  <c r="O183" i="4" s="1"/>
  <c r="N64" i="4"/>
  <c r="O64" i="4" s="1"/>
  <c r="N128" i="4"/>
  <c r="O128" i="4" s="1"/>
  <c r="N192" i="4"/>
  <c r="O192" i="4" s="1"/>
  <c r="N256" i="4"/>
  <c r="O256" i="4" s="1"/>
  <c r="N41" i="4"/>
  <c r="O41" i="4" s="1"/>
  <c r="N105" i="4"/>
  <c r="O105" i="4" s="1"/>
  <c r="N169" i="4"/>
  <c r="O169" i="4" s="1"/>
  <c r="N233" i="4"/>
  <c r="O233" i="4" s="1"/>
  <c r="N297" i="4"/>
  <c r="O297" i="4" s="1"/>
  <c r="N611" i="4"/>
  <c r="O611" i="4" s="1"/>
  <c r="N83" i="4"/>
  <c r="O83" i="4" s="1"/>
  <c r="N171" i="4"/>
  <c r="O171" i="4" s="1"/>
  <c r="N251" i="4"/>
  <c r="O251" i="4" s="1"/>
  <c r="N339" i="4"/>
  <c r="O339" i="4" s="1"/>
  <c r="N427" i="4"/>
  <c r="O427" i="4" s="1"/>
  <c r="N515" i="4"/>
  <c r="O515" i="4" s="1"/>
  <c r="N595" i="4"/>
  <c r="O595" i="4" s="1"/>
  <c r="N4" i="4"/>
  <c r="O4" i="4" s="1"/>
  <c r="N68" i="4"/>
  <c r="O68" i="4" s="1"/>
  <c r="N132" i="4"/>
  <c r="O132" i="4" s="1"/>
  <c r="N196" i="4"/>
  <c r="O196" i="4" s="1"/>
  <c r="N260" i="4"/>
  <c r="O260" i="4" s="1"/>
  <c r="N372" i="4"/>
  <c r="O372" i="4" s="1"/>
  <c r="N484" i="4"/>
  <c r="O484" i="4" s="1"/>
  <c r="N572" i="4"/>
  <c r="O572" i="4" s="1"/>
  <c r="N684" i="4"/>
  <c r="O684" i="4" s="1"/>
  <c r="N772" i="4"/>
  <c r="O772" i="4" s="1"/>
  <c r="N900" i="4"/>
  <c r="O900" i="4" s="1"/>
  <c r="N601" i="4"/>
  <c r="O601" i="4" s="1"/>
  <c r="N581" i="4"/>
  <c r="O581" i="4" s="1"/>
  <c r="N709" i="4"/>
  <c r="O709" i="4" s="1"/>
  <c r="N837" i="4"/>
  <c r="O837" i="4" s="1"/>
  <c r="N965" i="4"/>
  <c r="O965" i="4" s="1"/>
  <c r="N478" i="4"/>
  <c r="O478" i="4" s="1"/>
  <c r="N662" i="4"/>
  <c r="O662" i="4" s="1"/>
  <c r="N806" i="4"/>
  <c r="O806" i="4" s="1"/>
  <c r="N990" i="4"/>
  <c r="O990" i="4" s="1"/>
  <c r="N215" i="4"/>
  <c r="O215" i="4" s="1"/>
  <c r="N359" i="4"/>
  <c r="O359" i="4" s="1"/>
  <c r="N543" i="4"/>
  <c r="O543" i="4" s="1"/>
  <c r="N727" i="4"/>
  <c r="O727" i="4" s="1"/>
  <c r="N361" i="4"/>
  <c r="O361" i="4" s="1"/>
  <c r="N360" i="4"/>
  <c r="O360" i="4" s="1"/>
  <c r="N560" i="4"/>
  <c r="O560" i="4" s="1"/>
  <c r="N720" i="4"/>
  <c r="O720" i="4" s="1"/>
  <c r="N904" i="4"/>
  <c r="O904" i="4" s="1"/>
  <c r="N609" i="4"/>
  <c r="O609" i="4" s="1"/>
  <c r="N833" i="4"/>
  <c r="O833" i="4" s="1"/>
  <c r="N690" i="4"/>
  <c r="O690" i="4" s="1"/>
  <c r="N586" i="4"/>
  <c r="O586" i="4" s="1"/>
  <c r="N890" i="4"/>
  <c r="O890" i="4" s="1"/>
  <c r="N218" i="4"/>
  <c r="O218" i="4" s="1"/>
  <c r="N418" i="4"/>
  <c r="O418" i="4" s="1"/>
  <c r="N842" i="4"/>
  <c r="O842" i="4" s="1"/>
  <c r="N66" i="4"/>
  <c r="O66" i="4" s="1"/>
  <c r="N5" i="4"/>
  <c r="O5" i="4" s="1"/>
  <c r="N69" i="4"/>
  <c r="O69" i="4" s="1"/>
  <c r="N133" i="4"/>
  <c r="O133" i="4" s="1"/>
  <c r="N197" i="4"/>
  <c r="O197" i="4" s="1"/>
  <c r="N261" i="4"/>
  <c r="O261" i="4" s="1"/>
  <c r="N325" i="4"/>
  <c r="O325" i="4" s="1"/>
  <c r="N389" i="4"/>
  <c r="O389" i="4" s="1"/>
  <c r="N453" i="4"/>
  <c r="O453" i="4" s="1"/>
  <c r="N46" i="4"/>
  <c r="O46" i="4" s="1"/>
  <c r="N110" i="4"/>
  <c r="O110" i="4" s="1"/>
  <c r="N174" i="4"/>
  <c r="O174" i="4" s="1"/>
  <c r="N238" i="4"/>
  <c r="O238" i="4" s="1"/>
  <c r="N302" i="4"/>
  <c r="O302" i="4" s="1"/>
  <c r="N366" i="4"/>
  <c r="O366" i="4" s="1"/>
  <c r="N430" i="4"/>
  <c r="O430" i="4" s="1"/>
  <c r="N82" i="4"/>
  <c r="O82" i="4" s="1"/>
  <c r="N63" i="4"/>
  <c r="O63" i="4" s="1"/>
  <c r="N127" i="4"/>
  <c r="O127" i="4" s="1"/>
  <c r="N8" i="4"/>
  <c r="O8" i="4" s="1"/>
  <c r="N72" i="4"/>
  <c r="O72" i="4" s="1"/>
  <c r="N136" i="4"/>
  <c r="O136" i="4" s="1"/>
  <c r="N200" i="4"/>
  <c r="O200" i="4" s="1"/>
  <c r="N26" i="4"/>
  <c r="O26" i="4" s="1"/>
  <c r="N49" i="4"/>
  <c r="O49" i="4" s="1"/>
  <c r="N113" i="4"/>
  <c r="O113" i="4" s="1"/>
  <c r="N177" i="4"/>
  <c r="O177" i="4" s="1"/>
  <c r="N241" i="4"/>
  <c r="O241" i="4" s="1"/>
  <c r="N305" i="4"/>
  <c r="O305" i="4" s="1"/>
  <c r="N11" i="4"/>
  <c r="O11" i="4" s="1"/>
  <c r="N91" i="4"/>
  <c r="O91" i="4" s="1"/>
  <c r="N179" i="4"/>
  <c r="O179" i="4" s="1"/>
  <c r="N267" i="4"/>
  <c r="O267" i="4" s="1"/>
  <c r="N347" i="4"/>
  <c r="O347" i="4" s="1"/>
  <c r="N435" i="4"/>
  <c r="O435" i="4" s="1"/>
  <c r="N523" i="4"/>
  <c r="O523" i="4" s="1"/>
  <c r="N603" i="4"/>
  <c r="O603" i="4" s="1"/>
  <c r="N12" i="4"/>
  <c r="O12" i="4" s="1"/>
  <c r="N76" i="4"/>
  <c r="O76" i="4" s="1"/>
  <c r="N140" i="4"/>
  <c r="O140" i="4" s="1"/>
  <c r="N204" i="4"/>
  <c r="O204" i="4" s="1"/>
  <c r="N292" i="4"/>
  <c r="O292" i="4" s="1"/>
  <c r="N380" i="4"/>
  <c r="O380" i="4" s="1"/>
  <c r="N492" i="4"/>
  <c r="O492" i="4" s="1"/>
  <c r="N580" i="4"/>
  <c r="O580" i="4" s="1"/>
  <c r="N692" i="4"/>
  <c r="O692" i="4" s="1"/>
  <c r="N812" i="4"/>
  <c r="O812" i="4" s="1"/>
  <c r="N940" i="4"/>
  <c r="O940" i="4" s="1"/>
  <c r="N493" i="4"/>
  <c r="O493" i="4" s="1"/>
  <c r="N621" i="4"/>
  <c r="O621" i="4" s="1"/>
  <c r="N749" i="4"/>
  <c r="O749" i="4" s="1"/>
  <c r="N877" i="4"/>
  <c r="O877" i="4" s="1"/>
  <c r="N767" i="4"/>
  <c r="O767" i="4" s="1"/>
  <c r="N486" i="4"/>
  <c r="O486" i="4" s="1"/>
  <c r="N670" i="4"/>
  <c r="O670" i="4" s="1"/>
  <c r="N854" i="4"/>
  <c r="O854" i="4" s="1"/>
  <c r="N998" i="4"/>
  <c r="O998" i="4" s="1"/>
  <c r="N223" i="4"/>
  <c r="O223" i="4" s="1"/>
  <c r="N407" i="4"/>
  <c r="O407" i="4" s="1"/>
  <c r="N551" i="4"/>
  <c r="O551" i="4" s="1"/>
  <c r="N735" i="4"/>
  <c r="O735" i="4" s="1"/>
  <c r="N569" i="4"/>
  <c r="O569" i="4" s="1"/>
  <c r="N368" i="4"/>
  <c r="O368" i="4" s="1"/>
  <c r="N568" i="4"/>
  <c r="O568" i="4" s="1"/>
  <c r="N768" i="4"/>
  <c r="O768" i="4" s="1"/>
  <c r="N912" i="4"/>
  <c r="O912" i="4" s="1"/>
  <c r="N641" i="4"/>
  <c r="O641" i="4" s="1"/>
  <c r="N881" i="4"/>
  <c r="O881" i="4" s="1"/>
  <c r="N722" i="4"/>
  <c r="O722" i="4" s="1"/>
  <c r="N610" i="4"/>
  <c r="O610" i="4" s="1"/>
  <c r="N939" i="4"/>
  <c r="O939" i="4" s="1"/>
  <c r="N226" i="4"/>
  <c r="O226" i="4" s="1"/>
  <c r="N426" i="4"/>
  <c r="O426" i="4" s="1"/>
  <c r="N898" i="4"/>
  <c r="O898" i="4" s="1"/>
  <c r="N651" i="4"/>
  <c r="O651" i="4" s="1"/>
  <c r="N13" i="4"/>
  <c r="O13" i="4" s="1"/>
  <c r="N77" i="4"/>
  <c r="O77" i="4" s="1"/>
  <c r="N141" i="4"/>
  <c r="O141" i="4" s="1"/>
  <c r="N205" i="4"/>
  <c r="O205" i="4" s="1"/>
  <c r="N269" i="4"/>
  <c r="O269" i="4" s="1"/>
  <c r="N333" i="4"/>
  <c r="O333" i="4" s="1"/>
  <c r="N397" i="4"/>
  <c r="O397" i="4" s="1"/>
  <c r="N461" i="4"/>
  <c r="O461" i="4" s="1"/>
  <c r="N54" i="4"/>
  <c r="O54" i="4" s="1"/>
  <c r="N118" i="4"/>
  <c r="O118" i="4" s="1"/>
  <c r="N182" i="4"/>
  <c r="O182" i="4" s="1"/>
  <c r="N246" i="4"/>
  <c r="O246" i="4" s="1"/>
  <c r="N310" i="4"/>
  <c r="O310" i="4" s="1"/>
  <c r="N374" i="4"/>
  <c r="O374" i="4" s="1"/>
  <c r="N438" i="4"/>
  <c r="O438" i="4" s="1"/>
  <c r="N7" i="4"/>
  <c r="O7" i="4" s="1"/>
  <c r="N71" i="4"/>
  <c r="O71" i="4" s="1"/>
  <c r="N135" i="4"/>
  <c r="O135" i="4" s="1"/>
  <c r="N16" i="4"/>
  <c r="O16" i="4" s="1"/>
  <c r="N80" i="4"/>
  <c r="O80" i="4" s="1"/>
  <c r="N144" i="4"/>
  <c r="O144" i="4" s="1"/>
  <c r="N208" i="4"/>
  <c r="O208" i="4" s="1"/>
  <c r="N58" i="4"/>
  <c r="O58" i="4" s="1"/>
  <c r="N57" i="4"/>
  <c r="O57" i="4" s="1"/>
  <c r="N121" i="4"/>
  <c r="O121" i="4" s="1"/>
  <c r="N185" i="4"/>
  <c r="O185" i="4" s="1"/>
  <c r="N249" i="4"/>
  <c r="O249" i="4" s="1"/>
  <c r="N313" i="4"/>
  <c r="O313" i="4" s="1"/>
  <c r="N19" i="4"/>
  <c r="O19" i="4" s="1"/>
  <c r="N107" i="4"/>
  <c r="O107" i="4" s="1"/>
  <c r="N187" i="4"/>
  <c r="O187" i="4" s="1"/>
  <c r="N275" i="4"/>
  <c r="O275" i="4" s="1"/>
  <c r="N363" i="4"/>
  <c r="O363" i="4" s="1"/>
  <c r="N443" i="4"/>
  <c r="O443" i="4" s="1"/>
  <c r="N531" i="4"/>
  <c r="O531" i="4" s="1"/>
  <c r="N619" i="4"/>
  <c r="O619" i="4" s="1"/>
  <c r="N20" i="4"/>
  <c r="O20" i="4" s="1"/>
  <c r="N84" i="4"/>
  <c r="O84" i="4" s="1"/>
  <c r="N148" i="4"/>
  <c r="O148" i="4" s="1"/>
  <c r="N212" i="4"/>
  <c r="O212" i="4" s="1"/>
  <c r="N300" i="4"/>
  <c r="O300" i="4" s="1"/>
  <c r="N388" i="4"/>
  <c r="O388" i="4" s="1"/>
  <c r="N500" i="4"/>
  <c r="O500" i="4" s="1"/>
  <c r="N612" i="4"/>
  <c r="O612" i="4" s="1"/>
  <c r="N700" i="4"/>
  <c r="O700" i="4" s="1"/>
  <c r="N820" i="4"/>
  <c r="O820" i="4" s="1"/>
  <c r="N948" i="4"/>
  <c r="O948" i="4" s="1"/>
  <c r="N501" i="4"/>
  <c r="O501" i="4" s="1"/>
  <c r="N629" i="4"/>
  <c r="O629" i="4" s="1"/>
  <c r="N757" i="4"/>
  <c r="O757" i="4" s="1"/>
  <c r="N885" i="4"/>
  <c r="O885" i="4" s="1"/>
  <c r="N823" i="4"/>
  <c r="O823" i="4" s="1"/>
  <c r="N534" i="4"/>
  <c r="O534" i="4" s="1"/>
  <c r="N678" i="4"/>
  <c r="O678" i="4" s="1"/>
  <c r="N862" i="4"/>
  <c r="O862" i="4" s="1"/>
  <c r="N935" i="4"/>
  <c r="O935" i="4" s="1"/>
  <c r="N231" i="4"/>
  <c r="O231" i="4" s="1"/>
  <c r="N415" i="4"/>
  <c r="O415" i="4" s="1"/>
  <c r="N599" i="4"/>
  <c r="O599" i="4" s="1"/>
  <c r="N743" i="4"/>
  <c r="O743" i="4" s="1"/>
  <c r="N617" i="4"/>
  <c r="O617" i="4" s="1"/>
  <c r="N416" i="4"/>
  <c r="O416" i="4" s="1"/>
  <c r="N576" i="4"/>
  <c r="O576" i="4" s="1"/>
  <c r="N776" i="4"/>
  <c r="O776" i="4" s="1"/>
  <c r="N960" i="4"/>
  <c r="O960" i="4" s="1"/>
  <c r="N665" i="4"/>
  <c r="O665" i="4" s="1"/>
  <c r="N889" i="4"/>
  <c r="O889" i="4" s="1"/>
  <c r="N906" i="4"/>
  <c r="O906" i="4" s="1"/>
  <c r="N626" i="4"/>
  <c r="O626" i="4" s="1"/>
  <c r="N971" i="4"/>
  <c r="O971" i="4" s="1"/>
  <c r="N274" i="4"/>
  <c r="O274" i="4" s="1"/>
  <c r="N434" i="4"/>
  <c r="O434" i="4" s="1"/>
  <c r="N947" i="4"/>
  <c r="O947" i="4" s="1"/>
  <c r="N67" i="4"/>
  <c r="O67" i="4" s="1"/>
  <c r="N21" i="4"/>
  <c r="O21" i="4" s="1"/>
  <c r="N85" i="4"/>
  <c r="O85" i="4" s="1"/>
  <c r="N149" i="4"/>
  <c r="O149" i="4" s="1"/>
  <c r="N213" i="4"/>
  <c r="O213" i="4" s="1"/>
  <c r="N277" i="4"/>
  <c r="O277" i="4" s="1"/>
  <c r="N341" i="4"/>
  <c r="O341" i="4" s="1"/>
  <c r="N405" i="4"/>
  <c r="O405" i="4" s="1"/>
  <c r="N469" i="4"/>
  <c r="O469" i="4" s="1"/>
  <c r="N62" i="4"/>
  <c r="O62" i="4" s="1"/>
  <c r="N126" i="4"/>
  <c r="O126" i="4" s="1"/>
  <c r="N190" i="4"/>
  <c r="O190" i="4" s="1"/>
  <c r="N254" i="4"/>
  <c r="O254" i="4" s="1"/>
  <c r="N318" i="4"/>
  <c r="O318" i="4" s="1"/>
  <c r="N382" i="4"/>
  <c r="O382" i="4" s="1"/>
  <c r="N446" i="4"/>
  <c r="O446" i="4" s="1"/>
  <c r="N15" i="4"/>
  <c r="O15" i="4" s="1"/>
  <c r="N79" i="4"/>
  <c r="O79" i="4" s="1"/>
  <c r="N143" i="4"/>
  <c r="O143" i="4" s="1"/>
  <c r="N24" i="4"/>
  <c r="O24" i="4" s="1"/>
  <c r="N88" i="4"/>
  <c r="O88" i="4" s="1"/>
  <c r="N152" i="4"/>
  <c r="O152" i="4" s="1"/>
  <c r="N216" i="4"/>
  <c r="O216" i="4" s="1"/>
  <c r="N90" i="4"/>
  <c r="O90" i="4" s="1"/>
  <c r="N65" i="4"/>
  <c r="O65" i="4" s="1"/>
  <c r="N129" i="4"/>
  <c r="O129" i="4" s="1"/>
  <c r="N193" i="4"/>
  <c r="O193" i="4" s="1"/>
  <c r="N257" i="4"/>
  <c r="O257" i="4" s="1"/>
  <c r="N321" i="4"/>
  <c r="O321" i="4" s="1"/>
  <c r="N27" i="4"/>
  <c r="O27" i="4" s="1"/>
  <c r="N115" i="4"/>
  <c r="O115" i="4" s="1"/>
  <c r="N203" i="4"/>
  <c r="O203" i="4" s="1"/>
  <c r="N283" i="4"/>
  <c r="O283" i="4" s="1"/>
  <c r="N371" i="4"/>
  <c r="O371" i="4" s="1"/>
  <c r="N459" i="4"/>
  <c r="O459" i="4" s="1"/>
  <c r="N539" i="4"/>
  <c r="O539" i="4" s="1"/>
  <c r="N627" i="4"/>
  <c r="O627" i="4" s="1"/>
  <c r="N28" i="4"/>
  <c r="O28" i="4" s="1"/>
  <c r="N92" i="4"/>
  <c r="O92" i="4" s="1"/>
  <c r="N156" i="4"/>
  <c r="O156" i="4" s="1"/>
  <c r="N220" i="4"/>
  <c r="O220" i="4" s="1"/>
  <c r="N308" i="4"/>
  <c r="O308" i="4" s="1"/>
  <c r="N420" i="4"/>
  <c r="O420" i="4" s="1"/>
  <c r="N508" i="4"/>
  <c r="O508" i="4" s="1"/>
  <c r="N620" i="4"/>
  <c r="O620" i="4" s="1"/>
  <c r="N708" i="4"/>
  <c r="O708" i="4" s="1"/>
  <c r="N828" i="4"/>
  <c r="O828" i="4" s="1"/>
  <c r="N956" i="4"/>
  <c r="O956" i="4" s="1"/>
  <c r="N509" i="4"/>
  <c r="O509" i="4" s="1"/>
  <c r="N637" i="4"/>
  <c r="O637" i="4" s="1"/>
  <c r="N765" i="4"/>
  <c r="O765" i="4" s="1"/>
  <c r="N893" i="4"/>
  <c r="O893" i="4" s="1"/>
  <c r="N855" i="4"/>
  <c r="O855" i="4" s="1"/>
  <c r="N542" i="4"/>
  <c r="O542" i="4" s="1"/>
  <c r="N726" i="4"/>
  <c r="O726" i="4" s="1"/>
  <c r="N870" i="4"/>
  <c r="O870" i="4" s="1"/>
  <c r="N959" i="4"/>
  <c r="O959" i="4" s="1"/>
  <c r="N279" i="4"/>
  <c r="O279" i="4" s="1"/>
  <c r="N423" i="4"/>
  <c r="O423" i="4" s="1"/>
  <c r="N607" i="4"/>
  <c r="O607" i="4" s="1"/>
  <c r="N807" i="4"/>
  <c r="O807" i="4" s="1"/>
  <c r="N649" i="4"/>
  <c r="O649" i="4" s="1"/>
  <c r="N424" i="4"/>
  <c r="O424" i="4" s="1"/>
  <c r="N640" i="4"/>
  <c r="O640" i="4" s="1"/>
  <c r="N784" i="4"/>
  <c r="O784" i="4" s="1"/>
  <c r="N968" i="4"/>
  <c r="O968" i="4" s="1"/>
  <c r="N769" i="4"/>
  <c r="O769" i="4" s="1"/>
  <c r="N905" i="4"/>
  <c r="O905" i="4" s="1"/>
  <c r="N930" i="4"/>
  <c r="O930" i="4" s="1"/>
  <c r="N730" i="4"/>
  <c r="O730" i="4" s="1"/>
  <c r="N963" i="4"/>
  <c r="O963" i="4" s="1"/>
  <c r="N282" i="4"/>
  <c r="O282" i="4" s="1"/>
  <c r="N482" i="4"/>
  <c r="O482" i="4" s="1"/>
  <c r="N955" i="4"/>
  <c r="O955" i="4" s="1"/>
  <c r="N99" i="4"/>
  <c r="O99" i="4" s="1"/>
  <c r="N29" i="4"/>
  <c r="O29" i="4" s="1"/>
  <c r="N93" i="4"/>
  <c r="O93" i="4" s="1"/>
  <c r="N157" i="4"/>
  <c r="O157" i="4" s="1"/>
  <c r="N221" i="4"/>
  <c r="O221" i="4" s="1"/>
  <c r="N285" i="4"/>
  <c r="O285" i="4" s="1"/>
  <c r="N349" i="4"/>
  <c r="O349" i="4" s="1"/>
  <c r="N413" i="4"/>
  <c r="O413" i="4" s="1"/>
  <c r="N6" i="4"/>
  <c r="O6" i="4" s="1"/>
  <c r="N70" i="4"/>
  <c r="O70" i="4" s="1"/>
  <c r="N134" i="4"/>
  <c r="O134" i="4" s="1"/>
  <c r="N198" i="4"/>
  <c r="O198" i="4" s="1"/>
  <c r="N262" i="4"/>
  <c r="O262" i="4" s="1"/>
  <c r="N326" i="4"/>
  <c r="O326" i="4" s="1"/>
  <c r="N390" i="4"/>
  <c r="O390" i="4" s="1"/>
  <c r="N454" i="4"/>
  <c r="O454" i="4" s="1"/>
  <c r="N23" i="4"/>
  <c r="O23" i="4" s="1"/>
  <c r="N87" i="4"/>
  <c r="O87" i="4" s="1"/>
  <c r="N151" i="4"/>
  <c r="O151" i="4" s="1"/>
  <c r="N32" i="4"/>
  <c r="O32" i="4" s="1"/>
  <c r="N96" i="4"/>
  <c r="O96" i="4" s="1"/>
  <c r="N160" i="4"/>
  <c r="O160" i="4" s="1"/>
  <c r="N224" i="4"/>
  <c r="O224" i="4" s="1"/>
  <c r="N9" i="4"/>
  <c r="O9" i="4" s="1"/>
  <c r="N73" i="4"/>
  <c r="O73" i="4" s="1"/>
  <c r="N137" i="4"/>
  <c r="O137" i="4" s="1"/>
  <c r="N201" i="4"/>
  <c r="O201" i="4" s="1"/>
  <c r="N265" i="4"/>
  <c r="O265" i="4" s="1"/>
  <c r="N329" i="4"/>
  <c r="O329" i="4" s="1"/>
  <c r="N43" i="4"/>
  <c r="O43" i="4" s="1"/>
  <c r="N123" i="4"/>
  <c r="O123" i="4" s="1"/>
  <c r="N211" i="4"/>
  <c r="O211" i="4" s="1"/>
  <c r="N299" i="4"/>
  <c r="O299" i="4" s="1"/>
  <c r="N379" i="4"/>
  <c r="O379" i="4" s="1"/>
  <c r="N467" i="4"/>
  <c r="O467" i="4" s="1"/>
  <c r="N555" i="4"/>
  <c r="O555" i="4" s="1"/>
  <c r="N643" i="4"/>
  <c r="O643" i="4" s="1"/>
  <c r="N36" i="4"/>
  <c r="O36" i="4" s="1"/>
  <c r="N100" i="4"/>
  <c r="O100" i="4" s="1"/>
  <c r="N164" i="4"/>
  <c r="O164" i="4" s="1"/>
  <c r="N228" i="4"/>
  <c r="O228" i="4" s="1"/>
  <c r="N316" i="4"/>
  <c r="O316" i="4" s="1"/>
  <c r="N428" i="4"/>
  <c r="O428" i="4" s="1"/>
  <c r="N516" i="4"/>
  <c r="O516" i="4" s="1"/>
  <c r="N628" i="4"/>
  <c r="O628" i="4" s="1"/>
  <c r="N740" i="4"/>
  <c r="O740" i="4" s="1"/>
  <c r="N836" i="4"/>
  <c r="O836" i="4" s="1"/>
  <c r="N964" i="4"/>
  <c r="O964" i="4" s="1"/>
  <c r="N517" i="4"/>
  <c r="O517" i="4" s="1"/>
  <c r="N645" i="4"/>
  <c r="O645" i="4" s="1"/>
  <c r="N773" i="4"/>
  <c r="O773" i="4" s="1"/>
  <c r="N901" i="4"/>
  <c r="O901" i="4" s="1"/>
  <c r="N425" i="4"/>
  <c r="O425" i="4" s="1"/>
  <c r="N550" i="4"/>
  <c r="O550" i="4" s="1"/>
  <c r="N734" i="4"/>
  <c r="O734" i="4" s="1"/>
  <c r="N918" i="4"/>
  <c r="O918" i="4" s="1"/>
  <c r="N983" i="4"/>
  <c r="O983" i="4" s="1"/>
  <c r="N287" i="4"/>
  <c r="O287" i="4" s="1"/>
  <c r="N471" i="4"/>
  <c r="O471" i="4" s="1"/>
  <c r="N615" i="4"/>
  <c r="O615" i="4" s="1"/>
  <c r="N815" i="4"/>
  <c r="O815" i="4" s="1"/>
  <c r="N288" i="4"/>
  <c r="O288" i="4" s="1"/>
  <c r="N432" i="4"/>
  <c r="O432" i="4" s="1"/>
  <c r="N648" i="4"/>
  <c r="O648" i="4" s="1"/>
  <c r="N832" i="4"/>
  <c r="O832" i="4" s="1"/>
  <c r="N976" i="4"/>
  <c r="O976" i="4" s="1"/>
  <c r="N777" i="4"/>
  <c r="O777" i="4" s="1"/>
  <c r="N977" i="4"/>
  <c r="O977" i="4" s="1"/>
  <c r="N962" i="4"/>
  <c r="O962" i="4" s="1"/>
  <c r="N746" i="4"/>
  <c r="O746" i="4" s="1"/>
  <c r="N146" i="4"/>
  <c r="O146" i="4" s="1"/>
  <c r="N290" i="4"/>
  <c r="O290" i="4" s="1"/>
  <c r="N498" i="4"/>
  <c r="O498" i="4" s="1"/>
  <c r="N795" i="4"/>
  <c r="O795" i="4" s="1"/>
  <c r="N323" i="4"/>
  <c r="O323" i="4" s="1"/>
  <c r="N3" i="4"/>
  <c r="O3" i="4" s="1"/>
  <c r="N37" i="4"/>
  <c r="O37" i="4" s="1"/>
  <c r="N101" i="4"/>
  <c r="O101" i="4" s="1"/>
  <c r="N165" i="4"/>
  <c r="O165" i="4" s="1"/>
  <c r="N229" i="4"/>
  <c r="O229" i="4" s="1"/>
  <c r="N293" i="4"/>
  <c r="O293" i="4" s="1"/>
  <c r="N357" i="4"/>
  <c r="O357" i="4" s="1"/>
  <c r="N421" i="4"/>
  <c r="O421" i="4" s="1"/>
  <c r="N14" i="4"/>
  <c r="O14" i="4" s="1"/>
  <c r="N78" i="4"/>
  <c r="O78" i="4" s="1"/>
  <c r="N142" i="4"/>
  <c r="O142" i="4" s="1"/>
  <c r="N206" i="4"/>
  <c r="O206" i="4" s="1"/>
  <c r="N270" i="4"/>
  <c r="O270" i="4" s="1"/>
  <c r="N334" i="4"/>
  <c r="O334" i="4" s="1"/>
  <c r="N398" i="4"/>
  <c r="O398" i="4" s="1"/>
  <c r="N462" i="4"/>
  <c r="O462" i="4" s="1"/>
  <c r="N31" i="4"/>
  <c r="O31" i="4" s="1"/>
  <c r="N95" i="4"/>
  <c r="O95" i="4" s="1"/>
  <c r="N159" i="4"/>
  <c r="O159" i="4" s="1"/>
  <c r="N40" i="4"/>
  <c r="O40" i="4" s="1"/>
  <c r="N104" i="4"/>
  <c r="O104" i="4" s="1"/>
  <c r="N168" i="4"/>
  <c r="O168" i="4" s="1"/>
  <c r="N232" i="4"/>
  <c r="O232" i="4" s="1"/>
  <c r="N17" i="4"/>
  <c r="O17" i="4" s="1"/>
  <c r="N81" i="4"/>
  <c r="O81" i="4" s="1"/>
  <c r="N145" i="4"/>
  <c r="O145" i="4" s="1"/>
  <c r="N209" i="4"/>
  <c r="O209" i="4" s="1"/>
  <c r="N273" i="4"/>
  <c r="O273" i="4" s="1"/>
  <c r="N337" i="4"/>
  <c r="O337" i="4" s="1"/>
  <c r="N51" i="4"/>
  <c r="O51" i="4" s="1"/>
  <c r="N139" i="4"/>
  <c r="O139" i="4" s="1"/>
  <c r="N219" i="4"/>
  <c r="O219" i="4" s="1"/>
  <c r="N307" i="4"/>
  <c r="O307" i="4" s="1"/>
  <c r="N395" i="4"/>
  <c r="O395" i="4" s="1"/>
  <c r="N475" i="4"/>
  <c r="O475" i="4" s="1"/>
  <c r="N563" i="4"/>
  <c r="O563" i="4" s="1"/>
  <c r="N659" i="4"/>
  <c r="O659" i="4" s="1"/>
  <c r="N44" i="4"/>
  <c r="O44" i="4" s="1"/>
  <c r="N108" i="4"/>
  <c r="O108" i="4" s="1"/>
  <c r="N172" i="4"/>
  <c r="O172" i="4" s="1"/>
  <c r="N236" i="4"/>
  <c r="O236" i="4" s="1"/>
  <c r="N324" i="4"/>
  <c r="O324" i="4" s="1"/>
  <c r="N436" i="4"/>
  <c r="O436" i="4" s="1"/>
  <c r="N548" i="4"/>
  <c r="O548" i="4" s="1"/>
  <c r="N636" i="4"/>
  <c r="O636" i="4" s="1"/>
  <c r="N748" i="4"/>
  <c r="O748" i="4" s="1"/>
  <c r="N876" i="4"/>
  <c r="O876" i="4" s="1"/>
  <c r="N919" i="4"/>
  <c r="O919" i="4" s="1"/>
  <c r="N557" i="4"/>
  <c r="O557" i="4" s="1"/>
  <c r="N685" i="4"/>
  <c r="O685" i="4" s="1"/>
  <c r="N813" i="4"/>
  <c r="O813" i="4" s="1"/>
  <c r="N941" i="4"/>
  <c r="O941" i="4" s="1"/>
  <c r="N489" i="4"/>
  <c r="O489" i="4" s="1"/>
  <c r="N598" i="4"/>
  <c r="O598" i="4" s="1"/>
  <c r="N742" i="4"/>
  <c r="O742" i="4" s="1"/>
  <c r="N926" i="4"/>
  <c r="O926" i="4" s="1"/>
  <c r="N537" i="4"/>
  <c r="O537" i="4" s="1"/>
  <c r="N295" i="4"/>
  <c r="O295" i="4" s="1"/>
  <c r="N479" i="4"/>
  <c r="O479" i="4" s="1"/>
  <c r="N663" i="4"/>
  <c r="O663" i="4" s="1"/>
  <c r="N831" i="4"/>
  <c r="O831" i="4" s="1"/>
  <c r="N296" i="4"/>
  <c r="O296" i="4" s="1"/>
  <c r="N480" i="4"/>
  <c r="O480" i="4" s="1"/>
  <c r="N656" i="4"/>
  <c r="O656" i="4" s="1"/>
  <c r="N840" i="4"/>
  <c r="O840" i="4" s="1"/>
  <c r="N409" i="4"/>
  <c r="O409" i="4" s="1"/>
  <c r="N785" i="4"/>
  <c r="O785" i="4" s="1"/>
  <c r="N993" i="4"/>
  <c r="O993" i="4" s="1"/>
  <c r="N929" i="4"/>
  <c r="O929" i="4" s="1"/>
  <c r="N754" i="4"/>
  <c r="O754" i="4" s="1"/>
  <c r="N154" i="4"/>
  <c r="O154" i="4" s="1"/>
  <c r="N338" i="4"/>
  <c r="O338" i="4" s="1"/>
  <c r="N514" i="4"/>
  <c r="O514" i="4" s="1"/>
  <c r="N827" i="4"/>
  <c r="O827" i="4" s="1"/>
  <c r="N355" i="4"/>
  <c r="O355" i="4" s="1"/>
  <c r="N10" i="4"/>
  <c r="O10" i="4" s="1"/>
  <c r="N45" i="4"/>
  <c r="O45" i="4" s="1"/>
  <c r="N109" i="4"/>
  <c r="O109" i="4" s="1"/>
  <c r="N173" i="4"/>
  <c r="O173" i="4" s="1"/>
  <c r="N237" i="4"/>
  <c r="O237" i="4" s="1"/>
  <c r="N301" i="4"/>
  <c r="O301" i="4" s="1"/>
  <c r="N365" i="4"/>
  <c r="O365" i="4" s="1"/>
  <c r="N429" i="4"/>
  <c r="O429" i="4" s="1"/>
  <c r="N22" i="4"/>
  <c r="O22" i="4" s="1"/>
  <c r="N86" i="4"/>
  <c r="O86" i="4" s="1"/>
  <c r="N150" i="4"/>
  <c r="O150" i="4" s="1"/>
  <c r="N214" i="4"/>
  <c r="O214" i="4" s="1"/>
  <c r="N278" i="4"/>
  <c r="O278" i="4" s="1"/>
  <c r="N342" i="4"/>
  <c r="O342" i="4" s="1"/>
  <c r="N406" i="4"/>
  <c r="O406" i="4" s="1"/>
  <c r="N470" i="4"/>
  <c r="O470" i="4" s="1"/>
  <c r="N39" i="4"/>
  <c r="O39" i="4" s="1"/>
  <c r="N103" i="4"/>
  <c r="O103" i="4" s="1"/>
  <c r="N167" i="4"/>
  <c r="O167" i="4" s="1"/>
  <c r="N48" i="4"/>
  <c r="O48" i="4" s="1"/>
  <c r="N112" i="4"/>
  <c r="O112" i="4" s="1"/>
  <c r="N176" i="4"/>
  <c r="O176" i="4" s="1"/>
  <c r="N240" i="4"/>
  <c r="O240" i="4" s="1"/>
  <c r="N25" i="4"/>
  <c r="O25" i="4" s="1"/>
  <c r="N89" i="4"/>
  <c r="O89" i="4" s="1"/>
  <c r="N153" i="4"/>
  <c r="O153" i="4" s="1"/>
  <c r="N217" i="4"/>
  <c r="O217" i="4" s="1"/>
  <c r="N281" i="4"/>
  <c r="O281" i="4" s="1"/>
  <c r="N345" i="4"/>
  <c r="O345" i="4" s="1"/>
  <c r="N59" i="4"/>
  <c r="O59" i="4" s="1"/>
  <c r="N147" i="4"/>
  <c r="O147" i="4" s="1"/>
  <c r="N235" i="4"/>
  <c r="O235" i="4" s="1"/>
  <c r="N315" i="4"/>
  <c r="O315" i="4" s="1"/>
  <c r="N403" i="4"/>
  <c r="O403" i="4" s="1"/>
  <c r="N491" i="4"/>
  <c r="O491" i="4" s="1"/>
  <c r="N579" i="4"/>
  <c r="O579" i="4" s="1"/>
  <c r="N675" i="4"/>
  <c r="O675" i="4" s="1"/>
  <c r="N52" i="4"/>
  <c r="O52" i="4" s="1"/>
  <c r="N116" i="4"/>
  <c r="O116" i="4" s="1"/>
  <c r="N180" i="4"/>
  <c r="O180" i="4" s="1"/>
  <c r="N244" i="4"/>
  <c r="O244" i="4" s="1"/>
  <c r="N356" i="4"/>
  <c r="O356" i="4" s="1"/>
  <c r="N444" i="4"/>
  <c r="O444" i="4" s="1"/>
  <c r="N556" i="4"/>
  <c r="O556" i="4" s="1"/>
  <c r="N644" i="4"/>
  <c r="O644" i="4" s="1"/>
  <c r="N756" i="4"/>
  <c r="O756" i="4" s="1"/>
  <c r="N884" i="4"/>
  <c r="O884" i="4" s="1"/>
  <c r="N975" i="4"/>
  <c r="O975" i="4" s="1"/>
  <c r="N565" i="4"/>
  <c r="O565" i="4" s="1"/>
  <c r="N693" i="4"/>
  <c r="O693" i="4" s="1"/>
  <c r="N821" i="4"/>
  <c r="O821" i="4" s="1"/>
  <c r="N949" i="4"/>
  <c r="O949" i="4" s="1"/>
  <c r="N529" i="4"/>
  <c r="O529" i="4" s="1"/>
  <c r="N606" i="4"/>
  <c r="O606" i="4" s="1"/>
  <c r="N790" i="4"/>
  <c r="O790" i="4" s="1"/>
  <c r="N934" i="4"/>
  <c r="O934" i="4" s="1"/>
  <c r="N585" i="4"/>
  <c r="O585" i="4" s="1"/>
  <c r="N343" i="4"/>
  <c r="O343" i="4" s="1"/>
  <c r="N487" i="4"/>
  <c r="O487" i="4" s="1"/>
  <c r="N671" i="4"/>
  <c r="O671" i="4" s="1"/>
  <c r="N951" i="4"/>
  <c r="O951" i="4" s="1"/>
  <c r="N304" i="4"/>
  <c r="O304" i="4" s="1"/>
  <c r="N488" i="4"/>
  <c r="O488" i="4" s="1"/>
  <c r="N704" i="4"/>
  <c r="O704" i="4" s="1"/>
  <c r="N848" i="4"/>
  <c r="O848" i="4" s="1"/>
  <c r="N417" i="4"/>
  <c r="O417" i="4" s="1"/>
  <c r="N817" i="4"/>
  <c r="O817" i="4" s="1"/>
  <c r="N394" i="4"/>
  <c r="O394" i="4" s="1"/>
  <c r="N953" i="4"/>
  <c r="O953" i="4" s="1"/>
  <c r="N866" i="4"/>
  <c r="O866" i="4" s="1"/>
  <c r="N162" i="4"/>
  <c r="O162" i="4" s="1"/>
  <c r="N346" i="4"/>
  <c r="O346" i="4" s="1"/>
  <c r="N618" i="4"/>
  <c r="O618" i="4" s="1"/>
  <c r="N843" i="4"/>
  <c r="O843" i="4" s="1"/>
  <c r="N571" i="4"/>
  <c r="O571" i="4" s="1"/>
  <c r="N42" i="4"/>
  <c r="O42" i="4" s="1"/>
  <c r="N53" i="4"/>
  <c r="O53" i="4" s="1"/>
  <c r="N117" i="4"/>
  <c r="O117" i="4" s="1"/>
  <c r="N181" i="4"/>
  <c r="O181" i="4" s="1"/>
  <c r="N245" i="4"/>
  <c r="O245" i="4" s="1"/>
  <c r="N309" i="4"/>
  <c r="O309" i="4" s="1"/>
  <c r="N373" i="4"/>
  <c r="O373" i="4" s="1"/>
  <c r="N437" i="4"/>
  <c r="O437" i="4" s="1"/>
  <c r="N30" i="4"/>
  <c r="O30" i="4" s="1"/>
  <c r="N94" i="4"/>
  <c r="O94" i="4" s="1"/>
  <c r="N158" i="4"/>
  <c r="O158" i="4" s="1"/>
  <c r="N222" i="4"/>
  <c r="O222" i="4" s="1"/>
  <c r="N286" i="4"/>
  <c r="O286" i="4" s="1"/>
  <c r="N350" i="4"/>
  <c r="O350" i="4" s="1"/>
  <c r="N414" i="4"/>
  <c r="O414" i="4" s="1"/>
  <c r="N18" i="4"/>
  <c r="O18" i="4" s="1"/>
  <c r="N47" i="4"/>
  <c r="O47" i="4" s="1"/>
  <c r="N111" i="4"/>
  <c r="O111" i="4" s="1"/>
  <c r="N175" i="4"/>
  <c r="O175" i="4" s="1"/>
  <c r="N56" i="4"/>
  <c r="O56" i="4" s="1"/>
  <c r="N120" i="4"/>
  <c r="O120" i="4" s="1"/>
  <c r="N184" i="4"/>
  <c r="O184" i="4" s="1"/>
  <c r="N248" i="4"/>
  <c r="O248" i="4" s="1"/>
  <c r="N33" i="4"/>
  <c r="O33" i="4" s="1"/>
  <c r="N97" i="4"/>
  <c r="O97" i="4" s="1"/>
  <c r="N161" i="4"/>
  <c r="O161" i="4" s="1"/>
  <c r="N225" i="4"/>
  <c r="O225" i="4" s="1"/>
  <c r="N289" i="4"/>
  <c r="O289" i="4" s="1"/>
  <c r="N528" i="4"/>
  <c r="O528" i="4" s="1"/>
  <c r="N75" i="4"/>
  <c r="O75" i="4" s="1"/>
  <c r="N155" i="4"/>
  <c r="O155" i="4" s="1"/>
  <c r="N243" i="4"/>
  <c r="O243" i="4" s="1"/>
  <c r="N331" i="4"/>
  <c r="O331" i="4" s="1"/>
  <c r="N411" i="4"/>
  <c r="O411" i="4" s="1"/>
  <c r="N499" i="4"/>
  <c r="O499" i="4" s="1"/>
  <c r="N587" i="4"/>
  <c r="O587" i="4" s="1"/>
  <c r="N616" i="4"/>
  <c r="O616" i="4" s="1"/>
  <c r="N60" i="4"/>
  <c r="O60" i="4" s="1"/>
  <c r="N124" i="4"/>
  <c r="O124" i="4" s="1"/>
  <c r="N188" i="4"/>
  <c r="O188" i="4" s="1"/>
  <c r="N252" i="4"/>
  <c r="O252" i="4" s="1"/>
  <c r="N364" i="4"/>
  <c r="O364" i="4" s="1"/>
  <c r="N452" i="4"/>
  <c r="O452" i="4" s="1"/>
  <c r="N564" i="4"/>
  <c r="O564" i="4" s="1"/>
  <c r="N676" i="4"/>
  <c r="O676" i="4" s="1"/>
  <c r="N764" i="4"/>
  <c r="O764" i="4" s="1"/>
  <c r="N892" i="4"/>
  <c r="O892" i="4" s="1"/>
  <c r="N521" i="4"/>
  <c r="O521" i="4" s="1"/>
  <c r="N573" i="4"/>
  <c r="O573" i="4" s="1"/>
  <c r="N701" i="4"/>
  <c r="O701" i="4" s="1"/>
  <c r="N829" i="4"/>
  <c r="O829" i="4" s="1"/>
  <c r="N957" i="4"/>
  <c r="O957" i="4" s="1"/>
  <c r="N552" i="4"/>
  <c r="O552" i="4" s="1"/>
  <c r="N614" i="4"/>
  <c r="O614" i="4" s="1"/>
  <c r="N798" i="4"/>
  <c r="O798" i="4" s="1"/>
  <c r="N982" i="4"/>
  <c r="O982" i="4" s="1"/>
  <c r="N625" i="4"/>
  <c r="O625" i="4" s="1"/>
  <c r="N351" i="4"/>
  <c r="O351" i="4" s="1"/>
  <c r="N535" i="4"/>
  <c r="O535" i="4" s="1"/>
  <c r="N679" i="4"/>
  <c r="O679" i="4" s="1"/>
  <c r="N991" i="4"/>
  <c r="O991" i="4" s="1"/>
  <c r="N352" i="4"/>
  <c r="O352" i="4" s="1"/>
  <c r="N496" i="4"/>
  <c r="O496" i="4" s="1"/>
  <c r="N712" i="4"/>
  <c r="O712" i="4" s="1"/>
  <c r="N896" i="4"/>
  <c r="O896" i="4" s="1"/>
  <c r="N449" i="4"/>
  <c r="O449" i="4" s="1"/>
  <c r="N825" i="4"/>
  <c r="O825" i="4" s="1"/>
  <c r="N666" i="4"/>
  <c r="O666" i="4" s="1"/>
  <c r="N969" i="4"/>
  <c r="O969" i="4" s="1"/>
  <c r="N874" i="4"/>
  <c r="O874" i="4" s="1"/>
  <c r="N210" i="4"/>
  <c r="O210" i="4" s="1"/>
  <c r="N354" i="4"/>
  <c r="O354" i="4" s="1"/>
  <c r="N650" i="4"/>
  <c r="O650" i="4" s="1"/>
  <c r="N883" i="4"/>
  <c r="O883" i="4" s="1"/>
  <c r="N683" i="4"/>
  <c r="O683" i="4" s="1"/>
  <c r="D17" i="4"/>
  <c r="D18" i="4"/>
  <c r="D19" i="4"/>
  <c r="D20" i="4"/>
  <c r="D21" i="4"/>
  <c r="D22" i="4"/>
  <c r="D23" i="4"/>
  <c r="D6" i="4"/>
  <c r="D7" i="4"/>
  <c r="D8" i="4"/>
  <c r="D9" i="4"/>
  <c r="D10" i="4"/>
  <c r="D11" i="4"/>
  <c r="D12" i="4"/>
  <c r="D13" i="4"/>
  <c r="D14" i="4"/>
  <c r="D15" i="4"/>
  <c r="D16" i="4"/>
  <c r="D4" i="4"/>
  <c r="D5" i="4"/>
  <c r="D3" i="4"/>
  <c r="I13" i="2" l="1"/>
  <c r="I15" i="2"/>
  <c r="I18" i="2"/>
  <c r="I16" i="2"/>
  <c r="I20" i="2"/>
  <c r="I14" i="2"/>
  <c r="S10" i="4"/>
  <c r="S9" i="4"/>
  <c r="S3" i="4"/>
  <c r="S16" i="4"/>
  <c r="J5" i="4"/>
  <c r="S6" i="4"/>
  <c r="S4" i="4"/>
  <c r="S5" i="4"/>
  <c r="S13" i="4"/>
  <c r="S14" i="4"/>
  <c r="S7" i="4"/>
  <c r="S15" i="4"/>
  <c r="S11" i="4"/>
  <c r="S12" i="4"/>
  <c r="S8" i="4"/>
  <c r="J3" i="4"/>
  <c r="J4" i="4"/>
  <c r="I3" i="4"/>
  <c r="I4" i="4" s="1"/>
  <c r="D26" i="4"/>
  <c r="T4" i="4" l="1"/>
  <c r="T12" i="4"/>
  <c r="T10" i="4"/>
  <c r="T5" i="4"/>
  <c r="T13" i="4"/>
  <c r="T6" i="4"/>
  <c r="T14" i="4"/>
  <c r="T7" i="4"/>
  <c r="T15" i="4"/>
  <c r="T11" i="4"/>
  <c r="T8" i="4"/>
  <c r="T16" i="4"/>
  <c r="T9" i="4"/>
  <c r="T3" i="4"/>
  <c r="I5" i="4"/>
</calcChain>
</file>

<file path=xl/sharedStrings.xml><?xml version="1.0" encoding="utf-8"?>
<sst xmlns="http://schemas.openxmlformats.org/spreadsheetml/2006/main" count="75" uniqueCount="64">
  <si>
    <t>Hypergeometric Probability Distribution</t>
  </si>
  <si>
    <t>P(X = x)</t>
  </si>
  <si>
    <r>
      <t xml:space="preserve">P(X </t>
    </r>
    <r>
      <rPr>
        <b/>
        <sz val="11"/>
        <color theme="1"/>
        <rFont val="Calibri"/>
        <family val="2"/>
      </rPr>
      <t>≤ x)</t>
    </r>
  </si>
  <si>
    <t>x- Number of Matches</t>
  </si>
  <si>
    <t>R- Standard Uniform</t>
  </si>
  <si>
    <t>Simulated x</t>
  </si>
  <si>
    <t>Expected Value of X</t>
  </si>
  <si>
    <t>SD of X</t>
  </si>
  <si>
    <t>Theoretical</t>
  </si>
  <si>
    <t xml:space="preserve"> </t>
  </si>
  <si>
    <t>Variance of X</t>
  </si>
  <si>
    <t>Experimental (Simulated)</t>
  </si>
  <si>
    <t>n - Number of Simulations</t>
  </si>
  <si>
    <t>The Experimental Mean of X</t>
  </si>
  <si>
    <t>The Theoretical Mean of X</t>
  </si>
  <si>
    <t>R- Frozen and Sorted</t>
  </si>
  <si>
    <t>Population</t>
  </si>
  <si>
    <t>Mean of X</t>
  </si>
  <si>
    <t>Random Sampling from a Normal Population</t>
  </si>
  <si>
    <t>X - A Normal Population</t>
  </si>
  <si>
    <t xml:space="preserve">Relative Frequency Distribution of the Population: 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</si>
  <si>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</si>
  <si>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</si>
  <si>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</si>
  <si>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</si>
  <si>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</si>
  <si>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</si>
  <si>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</si>
  <si>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</si>
  <si>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</si>
  <si>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</si>
  <si>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</si>
  <si>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</si>
  <si>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</si>
  <si>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</si>
  <si>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</si>
  <si>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</si>
  <si>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</si>
  <si>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</si>
  <si>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</si>
  <si>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</si>
  <si>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</si>
  <si>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</si>
  <si>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</si>
  <si>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</si>
  <si>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</si>
  <si>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</si>
  <si>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</si>
  <si>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</si>
  <si>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</si>
  <si>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</si>
  <si>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 xml:space="preserve">Sample Mean: </t>
  </si>
  <si>
    <t>Sample Variance</t>
  </si>
  <si>
    <t>Sample SD:</t>
  </si>
  <si>
    <t>Samples</t>
  </si>
  <si>
    <t>Average of 30 Sample means</t>
  </si>
  <si>
    <t>Average of 30 Sample variances</t>
  </si>
  <si>
    <t>Average of 30 Sample SDs</t>
  </si>
  <si>
    <t>Total</t>
  </si>
  <si>
    <t>Bin</t>
  </si>
  <si>
    <t>Frequency</t>
  </si>
  <si>
    <t>Relative Frequency</t>
  </si>
  <si>
    <t>Random Value</t>
  </si>
  <si>
    <t>Relative Frequency of Sample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</si>
</sst>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6" xfId="0" applyFont="1" applyBorder="1" applyAlignment="1"/>
    <xf numFmtId="0" fontId="1" fillId="2" borderId="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0" xfId="0" applyNumberFormat="1" applyFont="1" applyFill="1"/>
    <xf numFmtId="0" fontId="1" fillId="0" borderId="6" xfId="0" applyNumberFormat="1" applyFont="1" applyBorder="1" applyAlignment="1"/>
    <xf numFmtId="0" fontId="1" fillId="2" borderId="3" xfId="0" applyNumberFormat="1" applyFont="1" applyFill="1" applyBorder="1" applyAlignment="1">
      <alignment horizontal="center"/>
    </xf>
    <xf numFmtId="0" fontId="0" fillId="0" borderId="4" xfId="0" applyNumberFormat="1" applyBorder="1"/>
    <xf numFmtId="0" fontId="0" fillId="0" borderId="2" xfId="0" applyNumberFormat="1" applyBorder="1"/>
    <xf numFmtId="0" fontId="0" fillId="0" borderId="3" xfId="0" applyNumberFormat="1" applyBorder="1" applyAlignment="1">
      <alignment horizontal="center"/>
    </xf>
    <xf numFmtId="0" fontId="0" fillId="0" borderId="3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0" fillId="0" borderId="5" xfId="0" applyNumberFormat="1" applyBorder="1"/>
    <xf numFmtId="0" fontId="0" fillId="0" borderId="2" xfId="0" applyNumberForma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1" fillId="2" borderId="1" xfId="0" applyFont="1" applyFill="1" applyBorder="1"/>
    <xf numFmtId="0" fontId="0" fillId="0" borderId="3" xfId="0" applyBorder="1"/>
    <xf numFmtId="0" fontId="0" fillId="0" borderId="8" xfId="0" applyBorder="1"/>
    <xf numFmtId="0" fontId="0" fillId="2" borderId="3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Probability Distribution for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'Part 1'!$C$3:$C$23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'Part 1'!$D$3:$D$23</c:f>
              <c:numCache>
                <c:formatCode>0.000000000</c:formatCode>
                <c:ptCount val="21"/>
                <c:pt idx="0">
                  <c:v>1.185705701324497E-3</c:v>
                </c:pt>
                <c:pt idx="1">
                  <c:v>1.1567860500726779E-2</c:v>
                </c:pt>
                <c:pt idx="2">
                  <c:v>4.9714257628123454E-2</c:v>
                </c:pt>
                <c:pt idx="3">
                  <c:v>0.12486371683342631</c:v>
                </c:pt>
                <c:pt idx="4">
                  <c:v>0.20503189866397853</c:v>
                </c:pt>
                <c:pt idx="5">
                  <c:v>0.23328073803545973</c:v>
                </c:pt>
                <c:pt idx="6">
                  <c:v>0.19017451470282054</c:v>
                </c:pt>
                <c:pt idx="7">
                  <c:v>0.11329545556763777</c:v>
                </c:pt>
                <c:pt idx="8">
                  <c:v>4.9861802059715576E-2</c:v>
                </c:pt>
                <c:pt idx="9">
                  <c:v>1.6281404754192874E-2</c:v>
                </c:pt>
                <c:pt idx="10">
                  <c:v>3.940099950514679E-3</c:v>
                </c:pt>
                <c:pt idx="11">
                  <c:v>7.0233510704361432E-4</c:v>
                </c:pt>
                <c:pt idx="12">
                  <c:v>9.1168499472007636E-5</c:v>
                </c:pt>
                <c:pt idx="13">
                  <c:v>8.4684818087205815E-6</c:v>
                </c:pt>
                <c:pt idx="14">
                  <c:v>5.4888308019485175E-7</c:v>
                </c:pt>
                <c:pt idx="15">
                  <c:v>2.3951261681229938E-8</c:v>
                </c:pt>
                <c:pt idx="16">
                  <c:v>6.6828297101646031E-10</c:v>
                </c:pt>
                <c:pt idx="17">
                  <c:v>1.1034600140622637E-11</c:v>
                </c:pt>
                <c:pt idx="18">
                  <c:v>9.512586328122962E-14</c:v>
                </c:pt>
                <c:pt idx="19">
                  <c:v>3.3943216157441499E-16</c:v>
                </c:pt>
                <c:pt idx="20">
                  <c:v>2.8286013464534612E-19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9B-A348-A6F5-7472B4784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79114799"/>
        <c:axId val="1179115183"/>
      </c:barChart>
      <c:catAx>
        <c:axId val="117911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115183"/>
        <c:crosses val="autoZero"/>
        <c:auto val="1"/>
        <c:lblAlgn val="ctr"/>
        <c:lblOffset val="100"/>
        <c:noMultiLvlLbl val="0"/>
      </c:catAx>
      <c:valAx>
        <c:axId val="117911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11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Probability Distribution for 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'Part 1'!$C$3:$C$23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'Part 1'!$E$3:$E$23</c:f>
              <c:numCache>
                <c:formatCode>0.00000000</c:formatCode>
                <c:ptCount val="21"/>
                <c:pt idx="0">
                  <c:v>1.185705701324497E-3</c:v>
                </c:pt>
                <c:pt idx="1">
                  <c:v>1.2753566202051274E-2</c:v>
                </c:pt>
                <c:pt idx="2">
                  <c:v>6.2467823830174733E-2</c:v>
                </c:pt>
                <c:pt idx="3">
                  <c:v>0.18733154066360103</c:v>
                </c:pt>
                <c:pt idx="4">
                  <c:v>0.39236343932757967</c:v>
                </c:pt>
                <c:pt idx="5">
                  <c:v>0.62564417736303901</c:v>
                </c:pt>
                <c:pt idx="6">
                  <c:v>0.81581869206585989</c:v>
                </c:pt>
                <c:pt idx="7">
                  <c:v>0.92911414763349764</c:v>
                </c:pt>
                <c:pt idx="8">
                  <c:v>0.97897594969321322</c:v>
                </c:pt>
                <c:pt idx="9">
                  <c:v>0.99525735444740604</c:v>
                </c:pt>
                <c:pt idx="10">
                  <c:v>0.99919745439792074</c:v>
                </c:pt>
                <c:pt idx="11">
                  <c:v>0.99989978950496439</c:v>
                </c:pt>
                <c:pt idx="12">
                  <c:v>0.99999095800443638</c:v>
                </c:pt>
                <c:pt idx="13">
                  <c:v>0.99999942648624507</c:v>
                </c:pt>
                <c:pt idx="14">
                  <c:v>0.99999997536932528</c:v>
                </c:pt>
                <c:pt idx="15">
                  <c:v>0.99999999932058692</c:v>
                </c:pt>
                <c:pt idx="16">
                  <c:v>0.9999999999888699</c:v>
                </c:pt>
                <c:pt idx="17">
                  <c:v>0.99999999999990452</c:v>
                </c:pt>
                <c:pt idx="18">
                  <c:v>0.99999999999999967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8-7C49-8223-11DAA739A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78942063"/>
        <c:axId val="1179616591"/>
      </c:barChart>
      <c:catAx>
        <c:axId val="117894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616591"/>
        <c:crosses val="autoZero"/>
        <c:auto val="1"/>
        <c:lblAlgn val="ctr"/>
        <c:lblOffset val="100"/>
        <c:noMultiLvlLbl val="0"/>
      </c:catAx>
      <c:valAx>
        <c:axId val="117961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42063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1'!$S$2</c:f>
              <c:strCache>
                <c:ptCount val="1"/>
                <c:pt idx="0">
                  <c:v>The Experimental Mean of 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'Part 1'!$R$3:$R$16</c:f>
              <c:numCache>
                <c:formatCode>General</c:formatCode>
                <c:ptCount val="14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</c:numCache>
            </c:numRef>
          </c:cat>
          <c:val>
            <c:numRef>
              <c:f>'Part 1'!$S$3:$S$16</c:f>
              <c:numCache>
                <c:formatCode>0.00</c:formatCode>
                <c:ptCount val="14"/>
                <c:pt idx="0">
                  <c:v>3.7</c:v>
                </c:pt>
                <c:pt idx="1">
                  <c:v>4.05</c:v>
                </c:pt>
                <c:pt idx="2">
                  <c:v>3.9333333333333331</c:v>
                </c:pt>
                <c:pt idx="3">
                  <c:v>3.8125</c:v>
                </c:pt>
                <c:pt idx="4">
                  <c:v>3.84</c:v>
                </c:pt>
                <c:pt idx="5">
                  <c:v>4.05</c:v>
                </c:pt>
                <c:pt idx="6">
                  <c:v>4.1366666666666667</c:v>
                </c:pt>
                <c:pt idx="7">
                  <c:v>4.1074999999999999</c:v>
                </c:pt>
                <c:pt idx="8">
                  <c:v>4.0860000000000003</c:v>
                </c:pt>
                <c:pt idx="9">
                  <c:v>4.128333333333333</c:v>
                </c:pt>
                <c:pt idx="10">
                  <c:v>4.1314285714285717</c:v>
                </c:pt>
                <c:pt idx="11">
                  <c:v>4.1224999999999996</c:v>
                </c:pt>
                <c:pt idx="12">
                  <c:v>4.1488888888888891</c:v>
                </c:pt>
                <c:pt idx="13">
                  <c:v>4.1210000000000004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EA-A54D-9464-320FB48A6A31}"/>
            </c:ext>
          </c:extLst>
        </c:ser>
        <c:ser>
          <c:idx val="1"/>
          <c:order val="1"/>
          <c:tx>
            <c:strRef>
              <c:f>'Part 1'!$T$2</c:f>
              <c:strCache>
                <c:ptCount val="1"/>
                <c:pt idx="0">
                  <c:v>The Theoretical Mean of 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'Part 1'!$R$3:$R$16</c:f>
              <c:numCache>
                <c:formatCode>General</c:formatCode>
                <c:ptCount val="14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</c:numCache>
            </c:numRef>
          </c:cat>
          <c:val>
            <c:numRef>
              <c:f>'Part 1'!$T$3:$T$16</c:f>
              <c:numCache>
                <c:formatCode>General</c:formatCode>
                <c:ptCount val="1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EA-A54D-9464-320FB48A6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992288"/>
        <c:axId val="873993968"/>
      </c:lineChart>
      <c:catAx>
        <c:axId val="87399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Simulations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93968"/>
        <c:crosses val="autoZero"/>
        <c:auto val="1"/>
        <c:lblAlgn val="ctr"/>
        <c:lblOffset val="100"/>
        <c:noMultiLvlLbl val="0"/>
      </c:catAx>
      <c:valAx>
        <c:axId val="8739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9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2'!$I$10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'Part 2'!$G$11:$G$20</c:f>
              <c:numCache>
                <c:formatCode>General</c:formatCode>
                <c:ptCount val="10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160</c:v>
                </c:pt>
              </c:numCache>
            </c:numRef>
          </c:cat>
          <c:val>
            <c:numRef>
              <c:f>'Part 2'!$I$11:$I$20</c:f>
              <c:numCache>
                <c:formatCode>General</c:formatCode>
                <c:ptCount val="10"/>
                <c:pt idx="0">
                  <c:v>0</c:v>
                </c:pt>
                <c:pt idx="1">
                  <c:v>1E-3</c:v>
                </c:pt>
                <c:pt idx="2">
                  <c:v>4.0000000000000001E-3</c:v>
                </c:pt>
                <c:pt idx="3">
                  <c:v>5.1999999999999998E-2</c:v>
                </c:pt>
                <c:pt idx="4">
                  <c:v>0.16900000000000001</c:v>
                </c:pt>
                <c:pt idx="5">
                  <c:v>0.29399999999999998</c:v>
                </c:pt>
                <c:pt idx="6">
                  <c:v>0.3</c:v>
                </c:pt>
                <c:pt idx="7">
                  <c:v>0.13500000000000001</c:v>
                </c:pt>
                <c:pt idx="8">
                  <c:v>3.7999999999999999E-2</c:v>
                </c:pt>
                <c:pt idx="9">
                  <c:v>7.0000000000000001E-3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C7-E649-9F6B-51362A15D0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8366080"/>
        <c:axId val="1025206944"/>
      </c:barChart>
      <c:catAx>
        <c:axId val="10283660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206944"/>
        <c:crosses val="autoZero"/>
        <c:auto val="1"/>
        <c:lblAlgn val="ctr"/>
        <c:lblOffset val="100"/>
        <c:noMultiLvlLbl val="0"/>
      </c:catAx>
      <c:valAx>
        <c:axId val="102520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36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Frequency of Sample 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2'!$N$37:$N$38</c:f>
              <c:strCache>
                <c:ptCount val="2"/>
                <c:pt idx="0">
                  <c:v>Relative Frequency of Sample Mean</c:v>
                </c:pt>
                <c:pt idx="1">
                  <c:v>Bin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'Part 2'!$N$39:$N$48</c:f>
              <c:numCache>
                <c:formatCode>General</c:formatCode>
                <c:ptCount val="10"/>
                <c:pt idx="0">
                  <c:v>115</c:v>
                </c:pt>
                <c:pt idx="1">
                  <c:v>116</c:v>
                </c:pt>
                <c:pt idx="2">
                  <c:v>117</c:v>
                </c:pt>
                <c:pt idx="3">
                  <c:v>118</c:v>
                </c:pt>
                <c:pt idx="4">
                  <c:v>119</c:v>
                </c:pt>
                <c:pt idx="5">
                  <c:v>120</c:v>
                </c:pt>
                <c:pt idx="6">
                  <c:v>121</c:v>
                </c:pt>
                <c:pt idx="7">
                  <c:v>122</c:v>
                </c:pt>
                <c:pt idx="8">
                  <c:v>123</c:v>
                </c:pt>
                <c:pt idx="9">
                  <c:v>124</c:v>
                </c:pt>
              </c:numCache>
            </c:numRef>
          </c:cat>
          <c:val>
            <c:numRef>
              <c:f>'Part 2'!$P$39:$P$48</c:f>
              <c:numCache>
                <c:formatCode>General</c:formatCode>
                <c:ptCount val="10"/>
                <c:pt idx="0">
                  <c:v>0</c:v>
                </c:pt>
                <c:pt idx="1">
                  <c:v>3.3333333333333333E-2</c:v>
                </c:pt>
                <c:pt idx="2">
                  <c:v>3.3333333333333333E-2</c:v>
                </c:pt>
                <c:pt idx="3">
                  <c:v>0.13333333333333333</c:v>
                </c:pt>
                <c:pt idx="4">
                  <c:v>0.23333333333333334</c:v>
                </c:pt>
                <c:pt idx="5">
                  <c:v>0.1</c:v>
                </c:pt>
                <c:pt idx="6">
                  <c:v>0.26666666666666666</c:v>
                </c:pt>
                <c:pt idx="7">
                  <c:v>0.1</c:v>
                </c:pt>
                <c:pt idx="8">
                  <c:v>6.6666666666666666E-2</c:v>
                </c:pt>
                <c:pt idx="9">
                  <c:v>3.3333333333333333E-2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3-E843-84FF-ED0DD67DE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3708816"/>
        <c:axId val="826029904"/>
      </c:barChart>
      <c:catAx>
        <c:axId val="87370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029904"/>
        <c:crosses val="autoZero"/>
        <c:auto val="1"/>
        <c:lblAlgn val="ctr"/>
        <c:lblOffset val="100"/>
        <c:noMultiLvlLbl val="0"/>
      </c:catAx>
      <c:valAx>
        <c:axId val="82602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70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10</xdr:col>
      <xdr:colOff>1651000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218D54-7D96-1E48-B2EC-7A644D0D3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1651000</xdr:colOff>
      <xdr:row>16</xdr:row>
      <xdr:rowOff>361950</xdr:rowOff>
    </xdr:from>
    <xdr:to>
      <xdr:col>10</xdr:col>
      <xdr:colOff>1651000</xdr:colOff>
      <xdr:row>29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E4D14F-BB41-A744-88EA-9225A39F3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374650</xdr:rowOff>
    </xdr:from>
    <xdr:to>
      <xdr:col>21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F0C424-3323-194D-B052-3BE00195F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1651000</xdr:colOff>
      <xdr:row>22</xdr:row>
      <xdr:rowOff>374650</xdr:rowOff>
    </xdr:from>
    <xdr:to>
      <xdr:col>9</xdr:col>
      <xdr:colOff>1651000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42E515-20E5-0343-9803-8DE8BDA9E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35</xdr:row>
      <xdr:rowOff>374650</xdr:rowOff>
    </xdr:from>
    <xdr:to>
      <xdr:col>21</xdr:col>
      <xdr:colOff>0</xdr:colOff>
      <xdr:row>48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DD8137-3103-1348-98FE-B212CF401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02"/>
  <sheetViews>
    <sheetView workbookViewId="0"/>
  </sheetViews>
  <sheetFormatPr baseColWidth="10" defaultColWidth="21.83203125" defaultRowHeight="30" customHeight="1" x14ac:dyDescent="0.2"/>
  <cols>
    <col min="1" max="1" width="42.83203125" style="13" customWidth="1"/>
    <col min="2" max="3" width="21.83203125" style="13"/>
    <col min="4" max="4" width="21.83203125" style="33" customWidth="1"/>
    <col min="5" max="5" width="21.83203125" style="30" customWidth="1"/>
    <col min="6" max="8" width="21.83203125" style="13"/>
    <col min="9" max="9" width="21.83203125" style="13" customWidth="1"/>
    <col min="10" max="16" width="21.83203125" style="13"/>
    <col min="18" max="16384" width="21.83203125" style="13"/>
  </cols>
  <sheetData>
    <row r="2" spans="1:20" ht="30" customHeight="1" thickBot="1" x14ac:dyDescent="0.25">
      <c r="A2" s="16" t="s">
        <v>0</v>
      </c>
      <c r="C2" s="14" t="s">
        <v>3</v>
      </c>
      <c r="D2" s="31" t="s">
        <v>1</v>
      </c>
      <c r="E2" s="28" t="s">
        <v>2</v>
      </c>
      <c r="F2" s="14" t="s">
        <v>3</v>
      </c>
      <c r="H2" s="17" t="s">
        <v>9</v>
      </c>
      <c r="I2" s="15" t="s">
        <v>8</v>
      </c>
      <c r="J2" s="15" t="s">
        <v>11</v>
      </c>
      <c r="M2" s="11" t="s">
        <v>62</v>
      </c>
      <c r="N2" s="11" t="s">
        <v>4</v>
      </c>
      <c r="O2" s="11" t="s">
        <v>5</v>
      </c>
      <c r="R2" s="14" t="s">
        <v>12</v>
      </c>
      <c r="S2" s="14" t="s">
        <v>13</v>
      </c>
      <c r="T2" s="14" t="s">
        <v>14</v>
      </c>
    </row>
    <row r="3" spans="1:20" ht="30" customHeight="1" thickTop="1" x14ac:dyDescent="0.2">
      <c r="C3" s="12">
        <v>0</v>
      </c>
      <c r="D3" s="32">
        <f>_xlfn.HYPGEOM.DIST(C3,20,20,80,0)</f>
        <v>1.185705701324497E-3</v>
      </c>
      <c r="E3" s="29">
        <f>_xlfn.HYPGEOM.DIST(C3,20,20,80,1)</f>
        <v>1.185705701324497E-3</v>
      </c>
      <c r="F3" s="12">
        <v>0</v>
      </c>
      <c r="H3" s="18" t="s">
        <v>6</v>
      </c>
      <c r="I3" s="26">
        <f>SUMPRODUCT(C3:C23,D3:D23)</f>
        <v>5</v>
      </c>
      <c r="J3" s="19">
        <f ca="1">AVERAGE(O3:O1002)</f>
        <v>4.1210000000000004</v>
      </c>
      <c r="M3" s="20">
        <f ca="1">RAND()</f>
        <v>0.28252137496627694</v>
      </c>
      <c r="N3" s="20">
        <f ca="1">IFERROR(VLOOKUP(M3,E$3:E$23,1,1),"0.000000000")</f>
        <v>0.18733154066360103</v>
      </c>
      <c r="O3" s="20">
        <f ca="1">IFERROR(VLOOKUP(N3,E$3:F$23,2,FALSE),"0")</f>
        <v>3</v>
      </c>
      <c r="R3" s="21">
        <v>20</v>
      </c>
      <c r="S3" s="36">
        <f ca="1">AVERAGE(O$3:O$22)</f>
        <v>3.7</v>
      </c>
      <c r="T3" s="22">
        <f>I$3</f>
        <v>5</v>
      </c>
    </row>
    <row r="4" spans="1:20" ht="30" customHeight="1" x14ac:dyDescent="0.2">
      <c r="C4" s="12">
        <v>1</v>
      </c>
      <c r="D4" s="32">
        <f t="shared" ref="D4:D23" si="0">_xlfn.HYPGEOM.DIST(C4,20,20,80,0)</f>
        <v>1.1567860500726779E-2</v>
      </c>
      <c r="E4" s="29">
        <f t="shared" ref="E4:E23" si="1">_xlfn.HYPGEOM.DIST(C4,20,20,80,1)</f>
        <v>1.2753566202051274E-2</v>
      </c>
      <c r="F4" s="12">
        <v>1</v>
      </c>
      <c r="H4" s="23" t="s">
        <v>10</v>
      </c>
      <c r="I4" s="27">
        <f>SUMPRODUCT(C3:C23^2,D3:D23)-I3^2</f>
        <v>2.8481012658227804</v>
      </c>
      <c r="J4" s="24">
        <f ca="1">VAR(O3:O1002)</f>
        <v>3.059418418418419</v>
      </c>
      <c r="M4" s="20">
        <f t="shared" ref="M4:M67" ca="1" si="2">RAND()</f>
        <v>0.80313902629977463</v>
      </c>
      <c r="N4" s="20">
        <f t="shared" ref="N4:N67" ca="1" si="3">IFERROR(VLOOKUP(M4,E$3:E$23,1,1),"0.000000000")</f>
        <v>0.62564417736303901</v>
      </c>
      <c r="O4" s="20">
        <f t="shared" ref="O4:O67" ca="1" si="4">IFERROR(VLOOKUP(N4,E$3:F$23,2,FALSE),"0")</f>
        <v>5</v>
      </c>
      <c r="R4" s="25">
        <v>40</v>
      </c>
      <c r="S4" s="36">
        <f ca="1">AVERAGE(O$3:O$42)</f>
        <v>4.05</v>
      </c>
      <c r="T4" s="22">
        <f t="shared" ref="T4:T16" si="5">I$3</f>
        <v>5</v>
      </c>
    </row>
    <row r="5" spans="1:20" ht="30" customHeight="1" x14ac:dyDescent="0.2">
      <c r="C5" s="12">
        <v>2</v>
      </c>
      <c r="D5" s="32">
        <f t="shared" si="0"/>
        <v>4.9714257628123454E-2</v>
      </c>
      <c r="E5" s="29">
        <f t="shared" si="1"/>
        <v>6.2467823830174733E-2</v>
      </c>
      <c r="F5" s="12">
        <v>2</v>
      </c>
      <c r="H5" s="23" t="s">
        <v>7</v>
      </c>
      <c r="I5" s="27">
        <f>SQRT(I4)</f>
        <v>1.6876318513890345</v>
      </c>
      <c r="J5" s="24">
        <f ca="1">STDEV(O3:O1002)</f>
        <v>1.7491193265236133</v>
      </c>
      <c r="M5" s="20">
        <f t="shared" ca="1" si="2"/>
        <v>0.25215998201102396</v>
      </c>
      <c r="N5" s="20">
        <f t="shared" ca="1" si="3"/>
        <v>0.18733154066360103</v>
      </c>
      <c r="O5" s="20">
        <f t="shared" ca="1" si="4"/>
        <v>3</v>
      </c>
      <c r="R5" s="25">
        <v>60</v>
      </c>
      <c r="S5" s="36">
        <f ca="1">AVERAGE(O$3:O$62)</f>
        <v>3.9333333333333331</v>
      </c>
      <c r="T5" s="22">
        <f t="shared" si="5"/>
        <v>5</v>
      </c>
    </row>
    <row r="6" spans="1:20" ht="30" customHeight="1" x14ac:dyDescent="0.2">
      <c r="C6" s="12">
        <v>3</v>
      </c>
      <c r="D6" s="32">
        <f t="shared" si="0"/>
        <v>0.12486371683342631</v>
      </c>
      <c r="E6" s="29">
        <f t="shared" si="1"/>
        <v>0.18733154066360103</v>
      </c>
      <c r="F6" s="12">
        <v>3</v>
      </c>
      <c r="M6" s="20">
        <f t="shared" ca="1" si="2"/>
        <v>0.17417975141509101</v>
      </c>
      <c r="N6" s="20">
        <f t="shared" ca="1" si="3"/>
        <v>6.2467823830174733E-2</v>
      </c>
      <c r="O6" s="20">
        <f t="shared" ca="1" si="4"/>
        <v>2</v>
      </c>
      <c r="R6" s="25">
        <v>80</v>
      </c>
      <c r="S6" s="36">
        <f ca="1">AVERAGE(O$3:O$82)</f>
        <v>3.8125</v>
      </c>
      <c r="T6" s="22">
        <f t="shared" si="5"/>
        <v>5</v>
      </c>
    </row>
    <row r="7" spans="1:20" ht="30" customHeight="1" x14ac:dyDescent="0.2">
      <c r="C7" s="12">
        <v>4</v>
      </c>
      <c r="D7" s="32">
        <f t="shared" si="0"/>
        <v>0.20503189866397853</v>
      </c>
      <c r="E7" s="29">
        <f t="shared" si="1"/>
        <v>0.39236343932757967</v>
      </c>
      <c r="F7" s="12">
        <v>4</v>
      </c>
      <c r="M7" s="20">
        <f t="shared" ca="1" si="2"/>
        <v>4.4903523915058363E-2</v>
      </c>
      <c r="N7" s="20">
        <f t="shared" ca="1" si="3"/>
        <v>1.2753566202051274E-2</v>
      </c>
      <c r="O7" s="20">
        <f t="shared" ca="1" si="4"/>
        <v>1</v>
      </c>
      <c r="R7" s="25">
        <v>100</v>
      </c>
      <c r="S7" s="36">
        <f ca="1">AVERAGE(O$3:O$102)</f>
        <v>3.84</v>
      </c>
      <c r="T7" s="22">
        <f t="shared" si="5"/>
        <v>5</v>
      </c>
    </row>
    <row r="8" spans="1:20" ht="30" customHeight="1" x14ac:dyDescent="0.2">
      <c r="C8" s="12">
        <v>5</v>
      </c>
      <c r="D8" s="32">
        <f t="shared" si="0"/>
        <v>0.23328073803545973</v>
      </c>
      <c r="E8" s="29">
        <f t="shared" si="1"/>
        <v>0.62564417736303901</v>
      </c>
      <c r="F8" s="12">
        <v>5</v>
      </c>
      <c r="M8" s="20">
        <f t="shared" ca="1" si="2"/>
        <v>0.6138476168137007</v>
      </c>
      <c r="N8" s="20">
        <f t="shared" ca="1" si="3"/>
        <v>0.39236343932757967</v>
      </c>
      <c r="O8" s="20">
        <f t="shared" ca="1" si="4"/>
        <v>4</v>
      </c>
      <c r="R8" s="25">
        <v>200</v>
      </c>
      <c r="S8" s="36">
        <f ca="1">AVERAGE(O$3:O$202)</f>
        <v>4.05</v>
      </c>
      <c r="T8" s="22">
        <f t="shared" si="5"/>
        <v>5</v>
      </c>
    </row>
    <row r="9" spans="1:20" ht="30" customHeight="1" x14ac:dyDescent="0.2">
      <c r="C9" s="12">
        <v>6</v>
      </c>
      <c r="D9" s="32">
        <f t="shared" si="0"/>
        <v>0.19017451470282054</v>
      </c>
      <c r="E9" s="29">
        <f t="shared" si="1"/>
        <v>0.81581869206585989</v>
      </c>
      <c r="F9" s="12">
        <v>6</v>
      </c>
      <c r="M9" s="20">
        <f t="shared" ca="1" si="2"/>
        <v>0.93301864175516025</v>
      </c>
      <c r="N9" s="20">
        <f t="shared" ca="1" si="3"/>
        <v>0.92911414763349764</v>
      </c>
      <c r="O9" s="20">
        <f t="shared" ca="1" si="4"/>
        <v>7</v>
      </c>
      <c r="R9" s="25">
        <v>300</v>
      </c>
      <c r="S9" s="36">
        <f ca="1">AVERAGE(O$3:O$302)</f>
        <v>4.1366666666666667</v>
      </c>
      <c r="T9" s="22">
        <f t="shared" si="5"/>
        <v>5</v>
      </c>
    </row>
    <row r="10" spans="1:20" ht="30" customHeight="1" x14ac:dyDescent="0.2">
      <c r="C10" s="12">
        <v>7</v>
      </c>
      <c r="D10" s="32">
        <f t="shared" si="0"/>
        <v>0.11329545556763777</v>
      </c>
      <c r="E10" s="29">
        <f t="shared" si="1"/>
        <v>0.92911414763349764</v>
      </c>
      <c r="F10" s="12">
        <v>7</v>
      </c>
      <c r="M10" s="20">
        <f t="shared" ca="1" si="2"/>
        <v>0.50444824719299153</v>
      </c>
      <c r="N10" s="20">
        <f t="shared" ca="1" si="3"/>
        <v>0.39236343932757967</v>
      </c>
      <c r="O10" s="20">
        <f t="shared" ca="1" si="4"/>
        <v>4</v>
      </c>
      <c r="R10" s="25">
        <v>400</v>
      </c>
      <c r="S10" s="36">
        <f ca="1">AVERAGE(O$3:O$402)</f>
        <v>4.1074999999999999</v>
      </c>
      <c r="T10" s="22">
        <f t="shared" si="5"/>
        <v>5</v>
      </c>
    </row>
    <row r="11" spans="1:20" ht="30" customHeight="1" x14ac:dyDescent="0.2">
      <c r="C11" s="12">
        <v>8</v>
      </c>
      <c r="D11" s="32">
        <f t="shared" si="0"/>
        <v>4.9861802059715576E-2</v>
      </c>
      <c r="E11" s="29">
        <f t="shared" si="1"/>
        <v>0.97897594969321322</v>
      </c>
      <c r="F11" s="12">
        <v>8</v>
      </c>
      <c r="M11" s="20">
        <f t="shared" ca="1" si="2"/>
        <v>0.27992674015050756</v>
      </c>
      <c r="N11" s="20">
        <f t="shared" ca="1" si="3"/>
        <v>0.18733154066360103</v>
      </c>
      <c r="O11" s="20">
        <f t="shared" ca="1" si="4"/>
        <v>3</v>
      </c>
      <c r="R11" s="25">
        <v>500</v>
      </c>
      <c r="S11" s="36">
        <f ca="1">AVERAGE(O$3:O$502)</f>
        <v>4.0860000000000003</v>
      </c>
      <c r="T11" s="22">
        <f t="shared" si="5"/>
        <v>5</v>
      </c>
    </row>
    <row r="12" spans="1:20" ht="30" customHeight="1" x14ac:dyDescent="0.2">
      <c r="C12" s="12">
        <v>9</v>
      </c>
      <c r="D12" s="32">
        <f t="shared" si="0"/>
        <v>1.6281404754192874E-2</v>
      </c>
      <c r="E12" s="29">
        <f t="shared" si="1"/>
        <v>0.99525735444740604</v>
      </c>
      <c r="F12" s="12">
        <v>9</v>
      </c>
      <c r="M12" s="20">
        <f t="shared" ca="1" si="2"/>
        <v>0.98388166239184871</v>
      </c>
      <c r="N12" s="20">
        <f t="shared" ca="1" si="3"/>
        <v>0.97897594969321322</v>
      </c>
      <c r="O12" s="20">
        <f t="shared" ca="1" si="4"/>
        <v>8</v>
      </c>
      <c r="R12" s="25">
        <v>600</v>
      </c>
      <c r="S12" s="36">
        <f ca="1">AVERAGE(O$3:O$602)</f>
        <v>4.128333333333333</v>
      </c>
      <c r="T12" s="22">
        <f t="shared" si="5"/>
        <v>5</v>
      </c>
    </row>
    <row r="13" spans="1:20" ht="30" customHeight="1" x14ac:dyDescent="0.2">
      <c r="C13" s="12">
        <v>10</v>
      </c>
      <c r="D13" s="32">
        <f t="shared" si="0"/>
        <v>3.940099950514679E-3</v>
      </c>
      <c r="E13" s="29">
        <f t="shared" si="1"/>
        <v>0.99919745439792074</v>
      </c>
      <c r="F13" s="12">
        <v>10</v>
      </c>
      <c r="M13" s="20">
        <f t="shared" ca="1" si="2"/>
        <v>0.29733033354737293</v>
      </c>
      <c r="N13" s="20">
        <f t="shared" ca="1" si="3"/>
        <v>0.18733154066360103</v>
      </c>
      <c r="O13" s="20">
        <f t="shared" ca="1" si="4"/>
        <v>3</v>
      </c>
      <c r="R13" s="25">
        <v>700</v>
      </c>
      <c r="S13" s="36">
        <f ca="1">AVERAGE(O$3:O$702)</f>
        <v>4.1314285714285717</v>
      </c>
      <c r="T13" s="22">
        <f t="shared" si="5"/>
        <v>5</v>
      </c>
    </row>
    <row r="14" spans="1:20" ht="30" customHeight="1" x14ac:dyDescent="0.2">
      <c r="C14" s="12">
        <v>11</v>
      </c>
      <c r="D14" s="32">
        <f t="shared" si="0"/>
        <v>7.0233510704361432E-4</v>
      </c>
      <c r="E14" s="29">
        <f t="shared" si="1"/>
        <v>0.99989978950496439</v>
      </c>
      <c r="F14" s="12">
        <v>11</v>
      </c>
      <c r="M14" s="20">
        <f t="shared" ca="1" si="2"/>
        <v>0.71406133104006075</v>
      </c>
      <c r="N14" s="20">
        <f t="shared" ca="1" si="3"/>
        <v>0.62564417736303901</v>
      </c>
      <c r="O14" s="20">
        <f t="shared" ca="1" si="4"/>
        <v>5</v>
      </c>
      <c r="R14" s="25">
        <v>800</v>
      </c>
      <c r="S14" s="36">
        <f ca="1">AVERAGE(O$3:O$802)</f>
        <v>4.1224999999999996</v>
      </c>
      <c r="T14" s="22">
        <f t="shared" si="5"/>
        <v>5</v>
      </c>
    </row>
    <row r="15" spans="1:20" ht="30" customHeight="1" x14ac:dyDescent="0.2">
      <c r="C15" s="12">
        <v>12</v>
      </c>
      <c r="D15" s="32">
        <f t="shared" si="0"/>
        <v>9.1168499472007636E-5</v>
      </c>
      <c r="E15" s="29">
        <f t="shared" si="1"/>
        <v>0.99999095800443638</v>
      </c>
      <c r="F15" s="12">
        <v>12</v>
      </c>
      <c r="M15" s="20">
        <f t="shared" ca="1" si="2"/>
        <v>0.10784203461182607</v>
      </c>
      <c r="N15" s="20">
        <f t="shared" ca="1" si="3"/>
        <v>6.2467823830174733E-2</v>
      </c>
      <c r="O15" s="20">
        <f t="shared" ca="1" si="4"/>
        <v>2</v>
      </c>
      <c r="R15" s="25">
        <v>900</v>
      </c>
      <c r="S15" s="36">
        <f ca="1">AVERAGE(O$3:O$902)</f>
        <v>4.1488888888888891</v>
      </c>
      <c r="T15" s="22">
        <f t="shared" si="5"/>
        <v>5</v>
      </c>
    </row>
    <row r="16" spans="1:20" ht="30" customHeight="1" x14ac:dyDescent="0.2">
      <c r="C16" s="12">
        <v>13</v>
      </c>
      <c r="D16" s="32">
        <f t="shared" si="0"/>
        <v>8.4684818087205815E-6</v>
      </c>
      <c r="E16" s="29">
        <f t="shared" si="1"/>
        <v>0.99999942648624507</v>
      </c>
      <c r="F16" s="12">
        <v>13</v>
      </c>
      <c r="M16" s="20">
        <f t="shared" ca="1" si="2"/>
        <v>0.91547273755652125</v>
      </c>
      <c r="N16" s="20">
        <f t="shared" ca="1" si="3"/>
        <v>0.81581869206585989</v>
      </c>
      <c r="O16" s="20">
        <f t="shared" ca="1" si="4"/>
        <v>6</v>
      </c>
      <c r="R16" s="25">
        <v>1000</v>
      </c>
      <c r="S16" s="36">
        <f ca="1">AVERAGE(O$3:O$1002)</f>
        <v>4.1210000000000004</v>
      </c>
      <c r="T16" s="22">
        <f t="shared" si="5"/>
        <v>5</v>
      </c>
    </row>
    <row r="17" spans="3:15" ht="30" customHeight="1" x14ac:dyDescent="0.2">
      <c r="C17" s="12">
        <v>14</v>
      </c>
      <c r="D17" s="32">
        <f>_xlfn.HYPGEOM.DIST(C17,20,20,80,0)</f>
        <v>5.4888308019485175E-7</v>
      </c>
      <c r="E17" s="29">
        <f t="shared" si="1"/>
        <v>0.99999997536932528</v>
      </c>
      <c r="F17" s="12">
        <v>14</v>
      </c>
      <c r="M17" s="20">
        <f t="shared" ca="1" si="2"/>
        <v>0.36486764997553567</v>
      </c>
      <c r="N17" s="20">
        <f t="shared" ca="1" si="3"/>
        <v>0.18733154066360103</v>
      </c>
      <c r="O17" s="20">
        <f t="shared" ca="1" si="4"/>
        <v>3</v>
      </c>
    </row>
    <row r="18" spans="3:15" ht="30" customHeight="1" x14ac:dyDescent="0.2">
      <c r="C18" s="12">
        <v>15</v>
      </c>
      <c r="D18" s="32">
        <f t="shared" si="0"/>
        <v>2.3951261681229938E-8</v>
      </c>
      <c r="E18" s="29">
        <f t="shared" si="1"/>
        <v>0.99999999932058692</v>
      </c>
      <c r="F18" s="12">
        <v>15</v>
      </c>
      <c r="M18" s="20">
        <f t="shared" ca="1" si="2"/>
        <v>0.21699749297698567</v>
      </c>
      <c r="N18" s="20">
        <f t="shared" ca="1" si="3"/>
        <v>0.18733154066360103</v>
      </c>
      <c r="O18" s="20">
        <f t="shared" ca="1" si="4"/>
        <v>3</v>
      </c>
    </row>
    <row r="19" spans="3:15" ht="30" customHeight="1" x14ac:dyDescent="0.2">
      <c r="C19" s="12">
        <v>16</v>
      </c>
      <c r="D19" s="32">
        <f t="shared" si="0"/>
        <v>6.6828297101646031E-10</v>
      </c>
      <c r="E19" s="29">
        <f t="shared" si="1"/>
        <v>0.9999999999888699</v>
      </c>
      <c r="F19" s="12">
        <v>16</v>
      </c>
      <c r="M19" s="20">
        <f t="shared" ca="1" si="2"/>
        <v>0.25381379054657394</v>
      </c>
      <c r="N19" s="20">
        <f t="shared" ca="1" si="3"/>
        <v>0.18733154066360103</v>
      </c>
      <c r="O19" s="20">
        <f t="shared" ca="1" si="4"/>
        <v>3</v>
      </c>
    </row>
    <row r="20" spans="3:15" ht="30" customHeight="1" x14ac:dyDescent="0.2">
      <c r="C20" s="12">
        <v>17</v>
      </c>
      <c r="D20" s="32">
        <f t="shared" si="0"/>
        <v>1.1034600140622637E-11</v>
      </c>
      <c r="E20" s="29">
        <f t="shared" si="1"/>
        <v>0.99999999999990452</v>
      </c>
      <c r="F20" s="12">
        <v>17</v>
      </c>
      <c r="M20" s="20">
        <f t="shared" ca="1" si="2"/>
        <v>0.23130467248632647</v>
      </c>
      <c r="N20" s="20">
        <f t="shared" ca="1" si="3"/>
        <v>0.18733154066360103</v>
      </c>
      <c r="O20" s="20">
        <f t="shared" ca="1" si="4"/>
        <v>3</v>
      </c>
    </row>
    <row r="21" spans="3:15" ht="30" customHeight="1" x14ac:dyDescent="0.2">
      <c r="C21" s="12">
        <v>18</v>
      </c>
      <c r="D21" s="32">
        <f t="shared" si="0"/>
        <v>9.512586328122962E-14</v>
      </c>
      <c r="E21" s="29">
        <f t="shared" si="1"/>
        <v>0.99999999999999967</v>
      </c>
      <c r="F21" s="12">
        <v>18</v>
      </c>
      <c r="M21" s="20">
        <f t="shared" ca="1" si="2"/>
        <v>0.89562196528267957</v>
      </c>
      <c r="N21" s="20">
        <f t="shared" ca="1" si="3"/>
        <v>0.81581869206585989</v>
      </c>
      <c r="O21" s="20">
        <f t="shared" ca="1" si="4"/>
        <v>6</v>
      </c>
    </row>
    <row r="22" spans="3:15" ht="30" customHeight="1" x14ac:dyDescent="0.2">
      <c r="C22" s="12">
        <v>19</v>
      </c>
      <c r="D22" s="32">
        <f t="shared" si="0"/>
        <v>3.3943216157441499E-16</v>
      </c>
      <c r="E22" s="29">
        <f t="shared" si="1"/>
        <v>1</v>
      </c>
      <c r="F22" s="12">
        <v>19</v>
      </c>
      <c r="M22" s="20">
        <f t="shared" ca="1" si="2"/>
        <v>9.9715210319908376E-3</v>
      </c>
      <c r="N22" s="20">
        <f t="shared" ca="1" si="3"/>
        <v>1.185705701324497E-3</v>
      </c>
      <c r="O22" s="20">
        <f t="shared" ca="1" si="4"/>
        <v>0</v>
      </c>
    </row>
    <row r="23" spans="3:15" ht="30" customHeight="1" x14ac:dyDescent="0.2">
      <c r="C23" s="12">
        <v>20</v>
      </c>
      <c r="D23" s="32">
        <f t="shared" si="0"/>
        <v>2.8286013464534612E-19</v>
      </c>
      <c r="E23" s="29">
        <f t="shared" si="1"/>
        <v>1</v>
      </c>
      <c r="F23" s="12">
        <v>20</v>
      </c>
      <c r="M23" s="20">
        <f t="shared" ca="1" si="2"/>
        <v>0.33533615214347245</v>
      </c>
      <c r="N23" s="20">
        <f t="shared" ca="1" si="3"/>
        <v>0.18733154066360103</v>
      </c>
      <c r="O23" s="20">
        <f t="shared" ca="1" si="4"/>
        <v>3</v>
      </c>
    </row>
    <row r="24" spans="3:15" ht="30" customHeight="1" x14ac:dyDescent="0.2">
      <c r="C24" s="12"/>
      <c r="D24" s="32"/>
      <c r="E24" s="29"/>
      <c r="F24" s="12"/>
      <c r="M24" s="20">
        <f t="shared" ca="1" si="2"/>
        <v>0.61164973463586603</v>
      </c>
      <c r="N24" s="20">
        <f t="shared" ca="1" si="3"/>
        <v>0.39236343932757967</v>
      </c>
      <c r="O24" s="20">
        <f t="shared" ca="1" si="4"/>
        <v>4</v>
      </c>
    </row>
    <row r="25" spans="3:15" ht="30" customHeight="1" thickBot="1" x14ac:dyDescent="0.25">
      <c r="D25" s="31" t="s">
        <v>58</v>
      </c>
      <c r="M25" s="20">
        <f t="shared" ca="1" si="2"/>
        <v>0.13187339125745801</v>
      </c>
      <c r="N25" s="20">
        <f t="shared" ca="1" si="3"/>
        <v>6.2467823830174733E-2</v>
      </c>
      <c r="O25" s="20">
        <f t="shared" ca="1" si="4"/>
        <v>2</v>
      </c>
    </row>
    <row r="26" spans="3:15" ht="30" customHeight="1" thickTop="1" x14ac:dyDescent="0.2">
      <c r="D26" s="33">
        <f>SUM(D3:D23)</f>
        <v>0.99999999999999989</v>
      </c>
      <c r="M26" s="20">
        <f t="shared" ca="1" si="2"/>
        <v>0.94260148980527803</v>
      </c>
      <c r="N26" s="20">
        <f t="shared" ca="1" si="3"/>
        <v>0.92911414763349764</v>
      </c>
      <c r="O26" s="20">
        <f t="shared" ca="1" si="4"/>
        <v>7</v>
      </c>
    </row>
    <row r="27" spans="3:15" ht="30" customHeight="1" x14ac:dyDescent="0.2">
      <c r="M27" s="20">
        <f t="shared" ca="1" si="2"/>
        <v>0.71077735106646034</v>
      </c>
      <c r="N27" s="20">
        <f t="shared" ca="1" si="3"/>
        <v>0.62564417736303901</v>
      </c>
      <c r="O27" s="20">
        <f t="shared" ca="1" si="4"/>
        <v>5</v>
      </c>
    </row>
    <row r="28" spans="3:15" ht="30" customHeight="1" x14ac:dyDescent="0.2">
      <c r="M28" s="20">
        <f t="shared" ca="1" si="2"/>
        <v>0.90818392285361815</v>
      </c>
      <c r="N28" s="20">
        <f t="shared" ca="1" si="3"/>
        <v>0.81581869206585989</v>
      </c>
      <c r="O28" s="20">
        <f t="shared" ca="1" si="4"/>
        <v>6</v>
      </c>
    </row>
    <row r="29" spans="3:15" ht="30" customHeight="1" x14ac:dyDescent="0.2">
      <c r="M29" s="20">
        <f t="shared" ca="1" si="2"/>
        <v>0.9384887288713909</v>
      </c>
      <c r="N29" s="20">
        <f t="shared" ca="1" si="3"/>
        <v>0.92911414763349764</v>
      </c>
      <c r="O29" s="20">
        <f t="shared" ca="1" si="4"/>
        <v>7</v>
      </c>
    </row>
    <row r="30" spans="3:15" ht="30" customHeight="1" x14ac:dyDescent="0.2">
      <c r="M30" s="20">
        <f t="shared" ca="1" si="2"/>
        <v>0.27698836513324654</v>
      </c>
      <c r="N30" s="20">
        <f t="shared" ca="1" si="3"/>
        <v>0.18733154066360103</v>
      </c>
      <c r="O30" s="20">
        <f t="shared" ca="1" si="4"/>
        <v>3</v>
      </c>
    </row>
    <row r="31" spans="3:15" ht="30" customHeight="1" x14ac:dyDescent="0.2">
      <c r="M31" s="20">
        <f t="shared" ca="1" si="2"/>
        <v>0.39481533700502403</v>
      </c>
      <c r="N31" s="20">
        <f t="shared" ca="1" si="3"/>
        <v>0.39236343932757967</v>
      </c>
      <c r="O31" s="20">
        <f t="shared" ca="1" si="4"/>
        <v>4</v>
      </c>
    </row>
    <row r="32" spans="3:15" ht="30" customHeight="1" x14ac:dyDescent="0.2">
      <c r="M32" s="20">
        <f t="shared" ca="1" si="2"/>
        <v>0.4810109050398107</v>
      </c>
      <c r="N32" s="20">
        <f t="shared" ca="1" si="3"/>
        <v>0.39236343932757967</v>
      </c>
      <c r="O32" s="20">
        <f t="shared" ca="1" si="4"/>
        <v>4</v>
      </c>
    </row>
    <row r="33" spans="13:15" ht="30" customHeight="1" x14ac:dyDescent="0.2">
      <c r="M33" s="20">
        <f t="shared" ca="1" si="2"/>
        <v>0.42545254746476024</v>
      </c>
      <c r="N33" s="20">
        <f t="shared" ca="1" si="3"/>
        <v>0.39236343932757967</v>
      </c>
      <c r="O33" s="20">
        <f t="shared" ca="1" si="4"/>
        <v>4</v>
      </c>
    </row>
    <row r="34" spans="13:15" ht="30" customHeight="1" x14ac:dyDescent="0.2">
      <c r="M34" s="20">
        <f t="shared" ca="1" si="2"/>
        <v>0.20723451476249688</v>
      </c>
      <c r="N34" s="20">
        <f t="shared" ca="1" si="3"/>
        <v>0.18733154066360103</v>
      </c>
      <c r="O34" s="20">
        <f t="shared" ca="1" si="4"/>
        <v>3</v>
      </c>
    </row>
    <row r="35" spans="13:15" ht="30" customHeight="1" x14ac:dyDescent="0.2">
      <c r="M35" s="20">
        <f t="shared" ca="1" si="2"/>
        <v>0.76781508662952691</v>
      </c>
      <c r="N35" s="20">
        <f t="shared" ca="1" si="3"/>
        <v>0.62564417736303901</v>
      </c>
      <c r="O35" s="20">
        <f t="shared" ca="1" si="4"/>
        <v>5</v>
      </c>
    </row>
    <row r="36" spans="13:15" ht="30" customHeight="1" x14ac:dyDescent="0.2">
      <c r="M36" s="20">
        <f t="shared" ca="1" si="2"/>
        <v>0.52728460277801159</v>
      </c>
      <c r="N36" s="20">
        <f t="shared" ca="1" si="3"/>
        <v>0.39236343932757967</v>
      </c>
      <c r="O36" s="20">
        <f t="shared" ca="1" si="4"/>
        <v>4</v>
      </c>
    </row>
    <row r="37" spans="13:15" ht="30" customHeight="1" x14ac:dyDescent="0.2">
      <c r="M37" s="20">
        <f t="shared" ca="1" si="2"/>
        <v>0.84332439872758203</v>
      </c>
      <c r="N37" s="20">
        <f t="shared" ca="1" si="3"/>
        <v>0.81581869206585989</v>
      </c>
      <c r="O37" s="20">
        <f t="shared" ca="1" si="4"/>
        <v>6</v>
      </c>
    </row>
    <row r="38" spans="13:15" ht="30" customHeight="1" x14ac:dyDescent="0.2">
      <c r="M38" s="20">
        <f t="shared" ca="1" si="2"/>
        <v>0.24726124884106659</v>
      </c>
      <c r="N38" s="20">
        <f t="shared" ca="1" si="3"/>
        <v>0.18733154066360103</v>
      </c>
      <c r="O38" s="20">
        <f t="shared" ca="1" si="4"/>
        <v>3</v>
      </c>
    </row>
    <row r="39" spans="13:15" ht="30" customHeight="1" x14ac:dyDescent="0.2">
      <c r="M39" s="20">
        <f t="shared" ca="1" si="2"/>
        <v>0.21951132074090063</v>
      </c>
      <c r="N39" s="20">
        <f t="shared" ca="1" si="3"/>
        <v>0.18733154066360103</v>
      </c>
      <c r="O39" s="20">
        <f t="shared" ca="1" si="4"/>
        <v>3</v>
      </c>
    </row>
    <row r="40" spans="13:15" ht="30" customHeight="1" x14ac:dyDescent="0.2">
      <c r="M40" s="20">
        <f t="shared" ca="1" si="2"/>
        <v>0.78760844117397799</v>
      </c>
      <c r="N40" s="20">
        <f t="shared" ca="1" si="3"/>
        <v>0.62564417736303901</v>
      </c>
      <c r="O40" s="20">
        <f t="shared" ca="1" si="4"/>
        <v>5</v>
      </c>
    </row>
    <row r="41" spans="13:15" ht="30" customHeight="1" x14ac:dyDescent="0.2">
      <c r="M41" s="20">
        <f t="shared" ca="1" si="2"/>
        <v>0.46239069101136132</v>
      </c>
      <c r="N41" s="20">
        <f t="shared" ca="1" si="3"/>
        <v>0.39236343932757967</v>
      </c>
      <c r="O41" s="20">
        <f t="shared" ca="1" si="4"/>
        <v>4</v>
      </c>
    </row>
    <row r="42" spans="13:15" ht="30" customHeight="1" x14ac:dyDescent="0.2">
      <c r="M42" s="20">
        <f t="shared" ca="1" si="2"/>
        <v>0.91516667860200873</v>
      </c>
      <c r="N42" s="20">
        <f t="shared" ca="1" si="3"/>
        <v>0.81581869206585989</v>
      </c>
      <c r="O42" s="20">
        <f t="shared" ca="1" si="4"/>
        <v>6</v>
      </c>
    </row>
    <row r="43" spans="13:15" ht="30" customHeight="1" x14ac:dyDescent="0.2">
      <c r="M43" s="20">
        <f t="shared" ca="1" si="2"/>
        <v>0.24180569936715002</v>
      </c>
      <c r="N43" s="20">
        <f t="shared" ca="1" si="3"/>
        <v>0.18733154066360103</v>
      </c>
      <c r="O43" s="20">
        <f t="shared" ca="1" si="4"/>
        <v>3</v>
      </c>
    </row>
    <row r="44" spans="13:15" ht="30" customHeight="1" x14ac:dyDescent="0.2">
      <c r="M44" s="20">
        <f t="shared" ca="1" si="2"/>
        <v>7.1017675087486243E-2</v>
      </c>
      <c r="N44" s="20">
        <f t="shared" ca="1" si="3"/>
        <v>6.2467823830174733E-2</v>
      </c>
      <c r="O44" s="20">
        <f t="shared" ca="1" si="4"/>
        <v>2</v>
      </c>
    </row>
    <row r="45" spans="13:15" ht="30" customHeight="1" x14ac:dyDescent="0.2">
      <c r="M45" s="20">
        <f t="shared" ca="1" si="2"/>
        <v>0.27016069555454814</v>
      </c>
      <c r="N45" s="20">
        <f t="shared" ca="1" si="3"/>
        <v>0.18733154066360103</v>
      </c>
      <c r="O45" s="20">
        <f t="shared" ca="1" si="4"/>
        <v>3</v>
      </c>
    </row>
    <row r="46" spans="13:15" ht="30" customHeight="1" x14ac:dyDescent="0.2">
      <c r="M46" s="20">
        <f t="shared" ca="1" si="2"/>
        <v>0.86802302013090005</v>
      </c>
      <c r="N46" s="20">
        <f t="shared" ca="1" si="3"/>
        <v>0.81581869206585989</v>
      </c>
      <c r="O46" s="20">
        <f t="shared" ca="1" si="4"/>
        <v>6</v>
      </c>
    </row>
    <row r="47" spans="13:15" ht="30" customHeight="1" x14ac:dyDescent="0.2">
      <c r="M47" s="20">
        <f t="shared" ca="1" si="2"/>
        <v>1.2237418193616678E-2</v>
      </c>
      <c r="N47" s="20">
        <f t="shared" ca="1" si="3"/>
        <v>1.185705701324497E-3</v>
      </c>
      <c r="O47" s="20">
        <f t="shared" ca="1" si="4"/>
        <v>0</v>
      </c>
    </row>
    <row r="48" spans="13:15" ht="30" customHeight="1" x14ac:dyDescent="0.2">
      <c r="M48" s="20">
        <f t="shared" ca="1" si="2"/>
        <v>0.3682526700604053</v>
      </c>
      <c r="N48" s="20">
        <f t="shared" ca="1" si="3"/>
        <v>0.18733154066360103</v>
      </c>
      <c r="O48" s="20">
        <f t="shared" ca="1" si="4"/>
        <v>3</v>
      </c>
    </row>
    <row r="49" spans="13:15" ht="30" customHeight="1" x14ac:dyDescent="0.2">
      <c r="M49" s="20">
        <f t="shared" ca="1" si="2"/>
        <v>0.93505862678025997</v>
      </c>
      <c r="N49" s="20">
        <f t="shared" ca="1" si="3"/>
        <v>0.92911414763349764</v>
      </c>
      <c r="O49" s="20">
        <f t="shared" ca="1" si="4"/>
        <v>7</v>
      </c>
    </row>
    <row r="50" spans="13:15" ht="30" customHeight="1" x14ac:dyDescent="0.2">
      <c r="M50" s="20">
        <f t="shared" ca="1" si="2"/>
        <v>0.75739448484336025</v>
      </c>
      <c r="N50" s="20">
        <f t="shared" ca="1" si="3"/>
        <v>0.62564417736303901</v>
      </c>
      <c r="O50" s="20">
        <f t="shared" ca="1" si="4"/>
        <v>5</v>
      </c>
    </row>
    <row r="51" spans="13:15" ht="30" customHeight="1" x14ac:dyDescent="0.2">
      <c r="M51" s="20">
        <f t="shared" ca="1" si="2"/>
        <v>0.90071931196510657</v>
      </c>
      <c r="N51" s="20">
        <f t="shared" ca="1" si="3"/>
        <v>0.81581869206585989</v>
      </c>
      <c r="O51" s="20">
        <f t="shared" ca="1" si="4"/>
        <v>6</v>
      </c>
    </row>
    <row r="52" spans="13:15" ht="30" customHeight="1" x14ac:dyDescent="0.2">
      <c r="M52" s="20">
        <f t="shared" ca="1" si="2"/>
        <v>0.41914854672645241</v>
      </c>
      <c r="N52" s="20">
        <f t="shared" ca="1" si="3"/>
        <v>0.39236343932757967</v>
      </c>
      <c r="O52" s="20">
        <f t="shared" ca="1" si="4"/>
        <v>4</v>
      </c>
    </row>
    <row r="53" spans="13:15" ht="30" customHeight="1" x14ac:dyDescent="0.2">
      <c r="M53" s="20">
        <f t="shared" ca="1" si="2"/>
        <v>0.20873019991149766</v>
      </c>
      <c r="N53" s="20">
        <f t="shared" ca="1" si="3"/>
        <v>0.18733154066360103</v>
      </c>
      <c r="O53" s="20">
        <f t="shared" ca="1" si="4"/>
        <v>3</v>
      </c>
    </row>
    <row r="54" spans="13:15" ht="30" customHeight="1" x14ac:dyDescent="0.2">
      <c r="M54" s="20">
        <f t="shared" ca="1" si="2"/>
        <v>0.21830197524064765</v>
      </c>
      <c r="N54" s="20">
        <f t="shared" ca="1" si="3"/>
        <v>0.18733154066360103</v>
      </c>
      <c r="O54" s="20">
        <f t="shared" ca="1" si="4"/>
        <v>3</v>
      </c>
    </row>
    <row r="55" spans="13:15" ht="30" customHeight="1" x14ac:dyDescent="0.2">
      <c r="M55" s="20">
        <f t="shared" ca="1" si="2"/>
        <v>0.37069448832448371</v>
      </c>
      <c r="N55" s="20">
        <f t="shared" ca="1" si="3"/>
        <v>0.18733154066360103</v>
      </c>
      <c r="O55" s="20">
        <f t="shared" ca="1" si="4"/>
        <v>3</v>
      </c>
    </row>
    <row r="56" spans="13:15" ht="30" customHeight="1" x14ac:dyDescent="0.2">
      <c r="M56" s="20">
        <f t="shared" ca="1" si="2"/>
        <v>0.35978402896270822</v>
      </c>
      <c r="N56" s="20">
        <f t="shared" ca="1" si="3"/>
        <v>0.18733154066360103</v>
      </c>
      <c r="O56" s="20">
        <f t="shared" ca="1" si="4"/>
        <v>3</v>
      </c>
    </row>
    <row r="57" spans="13:15" ht="30" customHeight="1" x14ac:dyDescent="0.2">
      <c r="M57" s="20">
        <f t="shared" ca="1" si="2"/>
        <v>6.804209995329813E-2</v>
      </c>
      <c r="N57" s="20">
        <f t="shared" ca="1" si="3"/>
        <v>6.2467823830174733E-2</v>
      </c>
      <c r="O57" s="20">
        <f t="shared" ca="1" si="4"/>
        <v>2</v>
      </c>
    </row>
    <row r="58" spans="13:15" ht="30" customHeight="1" x14ac:dyDescent="0.2">
      <c r="M58" s="20">
        <f t="shared" ca="1" si="2"/>
        <v>0.64259488445216573</v>
      </c>
      <c r="N58" s="20">
        <f t="shared" ca="1" si="3"/>
        <v>0.62564417736303901</v>
      </c>
      <c r="O58" s="20">
        <f t="shared" ca="1" si="4"/>
        <v>5</v>
      </c>
    </row>
    <row r="59" spans="13:15" ht="30" customHeight="1" x14ac:dyDescent="0.2">
      <c r="M59" s="20">
        <f t="shared" ca="1" si="2"/>
        <v>0.75741821690339473</v>
      </c>
      <c r="N59" s="20">
        <f t="shared" ca="1" si="3"/>
        <v>0.62564417736303901</v>
      </c>
      <c r="O59" s="20">
        <f t="shared" ca="1" si="4"/>
        <v>5</v>
      </c>
    </row>
    <row r="60" spans="13:15" ht="30" customHeight="1" x14ac:dyDescent="0.2">
      <c r="M60" s="20">
        <f t="shared" ca="1" si="2"/>
        <v>0.25574797103606783</v>
      </c>
      <c r="N60" s="20">
        <f t="shared" ca="1" si="3"/>
        <v>0.18733154066360103</v>
      </c>
      <c r="O60" s="20">
        <f t="shared" ca="1" si="4"/>
        <v>3</v>
      </c>
    </row>
    <row r="61" spans="13:15" ht="30" customHeight="1" x14ac:dyDescent="0.2">
      <c r="M61" s="20">
        <f t="shared" ca="1" si="2"/>
        <v>0.56570179716741253</v>
      </c>
      <c r="N61" s="20">
        <f t="shared" ca="1" si="3"/>
        <v>0.39236343932757967</v>
      </c>
      <c r="O61" s="20">
        <f t="shared" ca="1" si="4"/>
        <v>4</v>
      </c>
    </row>
    <row r="62" spans="13:15" ht="30" customHeight="1" x14ac:dyDescent="0.2">
      <c r="M62" s="20">
        <f t="shared" ca="1" si="2"/>
        <v>0.45456585003011696</v>
      </c>
      <c r="N62" s="20">
        <f t="shared" ca="1" si="3"/>
        <v>0.39236343932757967</v>
      </c>
      <c r="O62" s="20">
        <f t="shared" ca="1" si="4"/>
        <v>4</v>
      </c>
    </row>
    <row r="63" spans="13:15" ht="30" customHeight="1" x14ac:dyDescent="0.2">
      <c r="M63" s="20">
        <f t="shared" ca="1" si="2"/>
        <v>7.2406983565497685E-2</v>
      </c>
      <c r="N63" s="20">
        <f t="shared" ca="1" si="3"/>
        <v>6.2467823830174733E-2</v>
      </c>
      <c r="O63" s="20">
        <f t="shared" ca="1" si="4"/>
        <v>2</v>
      </c>
    </row>
    <row r="64" spans="13:15" ht="30" customHeight="1" x14ac:dyDescent="0.2">
      <c r="M64" s="20">
        <f t="shared" ca="1" si="2"/>
        <v>0.61279661764649473</v>
      </c>
      <c r="N64" s="20">
        <f t="shared" ca="1" si="3"/>
        <v>0.39236343932757967</v>
      </c>
      <c r="O64" s="20">
        <f t="shared" ca="1" si="4"/>
        <v>4</v>
      </c>
    </row>
    <row r="65" spans="13:15" ht="30" customHeight="1" x14ac:dyDescent="0.2">
      <c r="M65" s="20">
        <f t="shared" ca="1" si="2"/>
        <v>5.5514982844416361E-2</v>
      </c>
      <c r="N65" s="20">
        <f t="shared" ca="1" si="3"/>
        <v>1.2753566202051274E-2</v>
      </c>
      <c r="O65" s="20">
        <f t="shared" ca="1" si="4"/>
        <v>1</v>
      </c>
    </row>
    <row r="66" spans="13:15" ht="30" customHeight="1" x14ac:dyDescent="0.2">
      <c r="M66" s="20">
        <f t="shared" ca="1" si="2"/>
        <v>0.67403864095733323</v>
      </c>
      <c r="N66" s="20">
        <f t="shared" ca="1" si="3"/>
        <v>0.62564417736303901</v>
      </c>
      <c r="O66" s="20">
        <f t="shared" ca="1" si="4"/>
        <v>5</v>
      </c>
    </row>
    <row r="67" spans="13:15" ht="30" customHeight="1" x14ac:dyDescent="0.2">
      <c r="M67" s="20">
        <f t="shared" ca="1" si="2"/>
        <v>0.1659224972401534</v>
      </c>
      <c r="N67" s="20">
        <f t="shared" ca="1" si="3"/>
        <v>6.2467823830174733E-2</v>
      </c>
      <c r="O67" s="20">
        <f t="shared" ca="1" si="4"/>
        <v>2</v>
      </c>
    </row>
    <row r="68" spans="13:15" ht="30" customHeight="1" x14ac:dyDescent="0.2">
      <c r="M68" s="20">
        <f t="shared" ref="M68:M131" ca="1" si="6">RAND()</f>
        <v>0.54150783373550515</v>
      </c>
      <c r="N68" s="20">
        <f t="shared" ref="N68:N131" ca="1" si="7">IFERROR(VLOOKUP(M68,E$3:E$23,1,1),"0.000000000")</f>
        <v>0.39236343932757967</v>
      </c>
      <c r="O68" s="20">
        <f t="shared" ref="O68:O131" ca="1" si="8">IFERROR(VLOOKUP(N68,E$3:F$23,2,FALSE),"0")</f>
        <v>4</v>
      </c>
    </row>
    <row r="69" spans="13:15" ht="30" customHeight="1" x14ac:dyDescent="0.2">
      <c r="M69" s="20">
        <f t="shared" ca="1" si="6"/>
        <v>0.363474986417615</v>
      </c>
      <c r="N69" s="20">
        <f t="shared" ca="1" si="7"/>
        <v>0.18733154066360103</v>
      </c>
      <c r="O69" s="20">
        <f t="shared" ca="1" si="8"/>
        <v>3</v>
      </c>
    </row>
    <row r="70" spans="13:15" ht="30" customHeight="1" x14ac:dyDescent="0.2">
      <c r="M70" s="20">
        <f t="shared" ca="1" si="6"/>
        <v>0.76348661250832717</v>
      </c>
      <c r="N70" s="20">
        <f t="shared" ca="1" si="7"/>
        <v>0.62564417736303901</v>
      </c>
      <c r="O70" s="20">
        <f t="shared" ca="1" si="8"/>
        <v>5</v>
      </c>
    </row>
    <row r="71" spans="13:15" ht="30" customHeight="1" x14ac:dyDescent="0.2">
      <c r="M71" s="20">
        <f t="shared" ca="1" si="6"/>
        <v>0.43844323029646515</v>
      </c>
      <c r="N71" s="20">
        <f t="shared" ca="1" si="7"/>
        <v>0.39236343932757967</v>
      </c>
      <c r="O71" s="20">
        <f t="shared" ca="1" si="8"/>
        <v>4</v>
      </c>
    </row>
    <row r="72" spans="13:15" ht="30" customHeight="1" x14ac:dyDescent="0.2">
      <c r="M72" s="20">
        <f t="shared" ca="1" si="6"/>
        <v>0.18774383563011698</v>
      </c>
      <c r="N72" s="20">
        <f t="shared" ca="1" si="7"/>
        <v>0.18733154066360103</v>
      </c>
      <c r="O72" s="20">
        <f t="shared" ca="1" si="8"/>
        <v>3</v>
      </c>
    </row>
    <row r="73" spans="13:15" ht="30" customHeight="1" x14ac:dyDescent="0.2">
      <c r="M73" s="20">
        <f t="shared" ca="1" si="6"/>
        <v>0.52086906425895774</v>
      </c>
      <c r="N73" s="20">
        <f t="shared" ca="1" si="7"/>
        <v>0.39236343932757967</v>
      </c>
      <c r="O73" s="20">
        <f t="shared" ca="1" si="8"/>
        <v>4</v>
      </c>
    </row>
    <row r="74" spans="13:15" ht="30" customHeight="1" x14ac:dyDescent="0.2">
      <c r="M74" s="20">
        <f t="shared" ca="1" si="6"/>
        <v>0.42275623244810323</v>
      </c>
      <c r="N74" s="20">
        <f t="shared" ca="1" si="7"/>
        <v>0.39236343932757967</v>
      </c>
      <c r="O74" s="20">
        <f t="shared" ca="1" si="8"/>
        <v>4</v>
      </c>
    </row>
    <row r="75" spans="13:15" ht="30" customHeight="1" x14ac:dyDescent="0.2">
      <c r="M75" s="20">
        <f t="shared" ca="1" si="6"/>
        <v>0.44056789759531023</v>
      </c>
      <c r="N75" s="20">
        <f t="shared" ca="1" si="7"/>
        <v>0.39236343932757967</v>
      </c>
      <c r="O75" s="20">
        <f t="shared" ca="1" si="8"/>
        <v>4</v>
      </c>
    </row>
    <row r="76" spans="13:15" ht="30" customHeight="1" x14ac:dyDescent="0.2">
      <c r="M76" s="20">
        <f t="shared" ca="1" si="6"/>
        <v>0.16326580392690726</v>
      </c>
      <c r="N76" s="20">
        <f t="shared" ca="1" si="7"/>
        <v>6.2467823830174733E-2</v>
      </c>
      <c r="O76" s="20">
        <f t="shared" ca="1" si="8"/>
        <v>2</v>
      </c>
    </row>
    <row r="77" spans="13:15" ht="30" customHeight="1" x14ac:dyDescent="0.2">
      <c r="M77" s="20">
        <f t="shared" ca="1" si="6"/>
        <v>0.83976838918639907</v>
      </c>
      <c r="N77" s="20">
        <f t="shared" ca="1" si="7"/>
        <v>0.81581869206585989</v>
      </c>
      <c r="O77" s="20">
        <f t="shared" ca="1" si="8"/>
        <v>6</v>
      </c>
    </row>
    <row r="78" spans="13:15" ht="30" customHeight="1" x14ac:dyDescent="0.2">
      <c r="M78" s="20">
        <f t="shared" ca="1" si="6"/>
        <v>0.18129782601967592</v>
      </c>
      <c r="N78" s="20">
        <f t="shared" ca="1" si="7"/>
        <v>6.2467823830174733E-2</v>
      </c>
      <c r="O78" s="20">
        <f t="shared" ca="1" si="8"/>
        <v>2</v>
      </c>
    </row>
    <row r="79" spans="13:15" ht="30" customHeight="1" x14ac:dyDescent="0.2">
      <c r="M79" s="20">
        <f t="shared" ca="1" si="6"/>
        <v>9.4635904598159626E-2</v>
      </c>
      <c r="N79" s="20">
        <f t="shared" ca="1" si="7"/>
        <v>6.2467823830174733E-2</v>
      </c>
      <c r="O79" s="20">
        <f t="shared" ca="1" si="8"/>
        <v>2</v>
      </c>
    </row>
    <row r="80" spans="13:15" ht="30" customHeight="1" x14ac:dyDescent="0.2">
      <c r="M80" s="20">
        <f t="shared" ca="1" si="6"/>
        <v>0.57268953776774267</v>
      </c>
      <c r="N80" s="20">
        <f t="shared" ca="1" si="7"/>
        <v>0.39236343932757967</v>
      </c>
      <c r="O80" s="20">
        <f t="shared" ca="1" si="8"/>
        <v>4</v>
      </c>
    </row>
    <row r="81" spans="13:15" ht="30" customHeight="1" x14ac:dyDescent="0.2">
      <c r="M81" s="20">
        <f t="shared" ca="1" si="6"/>
        <v>0.24466970551725375</v>
      </c>
      <c r="N81" s="20">
        <f t="shared" ca="1" si="7"/>
        <v>0.18733154066360103</v>
      </c>
      <c r="O81" s="20">
        <f t="shared" ca="1" si="8"/>
        <v>3</v>
      </c>
    </row>
    <row r="82" spans="13:15" ht="30" customHeight="1" x14ac:dyDescent="0.2">
      <c r="M82" s="20">
        <f t="shared" ca="1" si="6"/>
        <v>0.70747964617689574</v>
      </c>
      <c r="N82" s="20">
        <f t="shared" ca="1" si="7"/>
        <v>0.62564417736303901</v>
      </c>
      <c r="O82" s="20">
        <f t="shared" ca="1" si="8"/>
        <v>5</v>
      </c>
    </row>
    <row r="83" spans="13:15" ht="30" customHeight="1" x14ac:dyDescent="0.2">
      <c r="M83" s="20">
        <f t="shared" ca="1" si="6"/>
        <v>0.86387315582569102</v>
      </c>
      <c r="N83" s="20">
        <f t="shared" ca="1" si="7"/>
        <v>0.81581869206585989</v>
      </c>
      <c r="O83" s="20">
        <f t="shared" ca="1" si="8"/>
        <v>6</v>
      </c>
    </row>
    <row r="84" spans="13:15" ht="30" customHeight="1" x14ac:dyDescent="0.2">
      <c r="M84" s="20">
        <f t="shared" ca="1" si="6"/>
        <v>0.33787170522837118</v>
      </c>
      <c r="N84" s="20">
        <f t="shared" ca="1" si="7"/>
        <v>0.18733154066360103</v>
      </c>
      <c r="O84" s="20">
        <f t="shared" ca="1" si="8"/>
        <v>3</v>
      </c>
    </row>
    <row r="85" spans="13:15" ht="30" customHeight="1" x14ac:dyDescent="0.2">
      <c r="M85" s="20">
        <f t="shared" ca="1" si="6"/>
        <v>0.40031478180810265</v>
      </c>
      <c r="N85" s="20">
        <f t="shared" ca="1" si="7"/>
        <v>0.39236343932757967</v>
      </c>
      <c r="O85" s="20">
        <f t="shared" ca="1" si="8"/>
        <v>4</v>
      </c>
    </row>
    <row r="86" spans="13:15" ht="30" customHeight="1" x14ac:dyDescent="0.2">
      <c r="M86" s="20">
        <f t="shared" ca="1" si="6"/>
        <v>0.17144586016859265</v>
      </c>
      <c r="N86" s="20">
        <f t="shared" ca="1" si="7"/>
        <v>6.2467823830174733E-2</v>
      </c>
      <c r="O86" s="20">
        <f t="shared" ca="1" si="8"/>
        <v>2</v>
      </c>
    </row>
    <row r="87" spans="13:15" ht="30" customHeight="1" x14ac:dyDescent="0.2">
      <c r="M87" s="20">
        <f t="shared" ca="1" si="6"/>
        <v>0.28921105925261348</v>
      </c>
      <c r="N87" s="20">
        <f t="shared" ca="1" si="7"/>
        <v>0.18733154066360103</v>
      </c>
      <c r="O87" s="20">
        <f t="shared" ca="1" si="8"/>
        <v>3</v>
      </c>
    </row>
    <row r="88" spans="13:15" ht="30" customHeight="1" x14ac:dyDescent="0.2">
      <c r="M88" s="20">
        <f t="shared" ca="1" si="6"/>
        <v>0.14980167512988507</v>
      </c>
      <c r="N88" s="20">
        <f t="shared" ca="1" si="7"/>
        <v>6.2467823830174733E-2</v>
      </c>
      <c r="O88" s="20">
        <f t="shared" ca="1" si="8"/>
        <v>2</v>
      </c>
    </row>
    <row r="89" spans="13:15" ht="30" customHeight="1" x14ac:dyDescent="0.2">
      <c r="M89" s="20">
        <f t="shared" ca="1" si="6"/>
        <v>0.27044083444769729</v>
      </c>
      <c r="N89" s="20">
        <f t="shared" ca="1" si="7"/>
        <v>0.18733154066360103</v>
      </c>
      <c r="O89" s="20">
        <f t="shared" ca="1" si="8"/>
        <v>3</v>
      </c>
    </row>
    <row r="90" spans="13:15" ht="30" customHeight="1" x14ac:dyDescent="0.2">
      <c r="M90" s="20">
        <f t="shared" ca="1" si="6"/>
        <v>0.90893370684612806</v>
      </c>
      <c r="N90" s="20">
        <f t="shared" ca="1" si="7"/>
        <v>0.81581869206585989</v>
      </c>
      <c r="O90" s="20">
        <f t="shared" ca="1" si="8"/>
        <v>6</v>
      </c>
    </row>
    <row r="91" spans="13:15" ht="30" customHeight="1" x14ac:dyDescent="0.2">
      <c r="M91" s="20">
        <f t="shared" ca="1" si="6"/>
        <v>0.17521422643403939</v>
      </c>
      <c r="N91" s="20">
        <f t="shared" ca="1" si="7"/>
        <v>6.2467823830174733E-2</v>
      </c>
      <c r="O91" s="20">
        <f t="shared" ca="1" si="8"/>
        <v>2</v>
      </c>
    </row>
    <row r="92" spans="13:15" ht="30" customHeight="1" x14ac:dyDescent="0.2">
      <c r="M92" s="20">
        <f t="shared" ca="1" si="6"/>
        <v>0.95511684647985573</v>
      </c>
      <c r="N92" s="20">
        <f t="shared" ca="1" si="7"/>
        <v>0.92911414763349764</v>
      </c>
      <c r="O92" s="20">
        <f t="shared" ca="1" si="8"/>
        <v>7</v>
      </c>
    </row>
    <row r="93" spans="13:15" ht="30" customHeight="1" x14ac:dyDescent="0.2">
      <c r="M93" s="20">
        <f t="shared" ca="1" si="6"/>
        <v>0.70581975193475888</v>
      </c>
      <c r="N93" s="20">
        <f t="shared" ca="1" si="7"/>
        <v>0.62564417736303901</v>
      </c>
      <c r="O93" s="20">
        <f t="shared" ca="1" si="8"/>
        <v>5</v>
      </c>
    </row>
    <row r="94" spans="13:15" ht="30" customHeight="1" x14ac:dyDescent="0.2">
      <c r="M94" s="20">
        <f t="shared" ca="1" si="6"/>
        <v>0.11311230454108356</v>
      </c>
      <c r="N94" s="20">
        <f t="shared" ca="1" si="7"/>
        <v>6.2467823830174733E-2</v>
      </c>
      <c r="O94" s="20">
        <f t="shared" ca="1" si="8"/>
        <v>2</v>
      </c>
    </row>
    <row r="95" spans="13:15" ht="30" customHeight="1" x14ac:dyDescent="0.2">
      <c r="M95" s="20">
        <f t="shared" ca="1" si="6"/>
        <v>0.86575781467704482</v>
      </c>
      <c r="N95" s="20">
        <f t="shared" ca="1" si="7"/>
        <v>0.81581869206585989</v>
      </c>
      <c r="O95" s="20">
        <f t="shared" ca="1" si="8"/>
        <v>6</v>
      </c>
    </row>
    <row r="96" spans="13:15" ht="30" customHeight="1" x14ac:dyDescent="0.2">
      <c r="M96" s="20">
        <f t="shared" ca="1" si="6"/>
        <v>0.57213804583489247</v>
      </c>
      <c r="N96" s="20">
        <f t="shared" ca="1" si="7"/>
        <v>0.39236343932757967</v>
      </c>
      <c r="O96" s="20">
        <f t="shared" ca="1" si="8"/>
        <v>4</v>
      </c>
    </row>
    <row r="97" spans="13:15" ht="30" customHeight="1" x14ac:dyDescent="0.2">
      <c r="M97" s="20">
        <f t="shared" ca="1" si="6"/>
        <v>0.65979556581587451</v>
      </c>
      <c r="N97" s="20">
        <f t="shared" ca="1" si="7"/>
        <v>0.62564417736303901</v>
      </c>
      <c r="O97" s="20">
        <f t="shared" ca="1" si="8"/>
        <v>5</v>
      </c>
    </row>
    <row r="98" spans="13:15" ht="30" customHeight="1" x14ac:dyDescent="0.2">
      <c r="M98" s="20">
        <f t="shared" ca="1" si="6"/>
        <v>0.79516431595243275</v>
      </c>
      <c r="N98" s="20">
        <f t="shared" ca="1" si="7"/>
        <v>0.62564417736303901</v>
      </c>
      <c r="O98" s="20">
        <f t="shared" ca="1" si="8"/>
        <v>5</v>
      </c>
    </row>
    <row r="99" spans="13:15" ht="30" customHeight="1" x14ac:dyDescent="0.2">
      <c r="M99" s="20">
        <f t="shared" ca="1" si="6"/>
        <v>0.52242058255451385</v>
      </c>
      <c r="N99" s="20">
        <f t="shared" ca="1" si="7"/>
        <v>0.39236343932757967</v>
      </c>
      <c r="O99" s="20">
        <f t="shared" ca="1" si="8"/>
        <v>4</v>
      </c>
    </row>
    <row r="100" spans="13:15" ht="30" customHeight="1" x14ac:dyDescent="0.2">
      <c r="M100" s="20">
        <f t="shared" ca="1" si="6"/>
        <v>0.13305635329222443</v>
      </c>
      <c r="N100" s="20">
        <f t="shared" ca="1" si="7"/>
        <v>6.2467823830174733E-2</v>
      </c>
      <c r="O100" s="20">
        <f t="shared" ca="1" si="8"/>
        <v>2</v>
      </c>
    </row>
    <row r="101" spans="13:15" ht="30" customHeight="1" x14ac:dyDescent="0.2">
      <c r="M101" s="20">
        <f t="shared" ca="1" si="6"/>
        <v>0.46663506258181442</v>
      </c>
      <c r="N101" s="20">
        <f t="shared" ca="1" si="7"/>
        <v>0.39236343932757967</v>
      </c>
      <c r="O101" s="20">
        <f t="shared" ca="1" si="8"/>
        <v>4</v>
      </c>
    </row>
    <row r="102" spans="13:15" ht="30" customHeight="1" x14ac:dyDescent="0.2">
      <c r="M102" s="20">
        <f t="shared" ca="1" si="6"/>
        <v>0.5953842824459975</v>
      </c>
      <c r="N102" s="20">
        <f t="shared" ca="1" si="7"/>
        <v>0.39236343932757967</v>
      </c>
      <c r="O102" s="20">
        <f t="shared" ca="1" si="8"/>
        <v>4</v>
      </c>
    </row>
    <row r="103" spans="13:15" ht="30" customHeight="1" x14ac:dyDescent="0.2">
      <c r="M103" s="20">
        <f t="shared" ca="1" si="6"/>
        <v>0.41040227070127178</v>
      </c>
      <c r="N103" s="20">
        <f t="shared" ca="1" si="7"/>
        <v>0.39236343932757967</v>
      </c>
      <c r="O103" s="20">
        <f t="shared" ca="1" si="8"/>
        <v>4</v>
      </c>
    </row>
    <row r="104" spans="13:15" ht="30" customHeight="1" x14ac:dyDescent="0.2">
      <c r="M104" s="20">
        <f t="shared" ca="1" si="6"/>
        <v>0.91491925620036585</v>
      </c>
      <c r="N104" s="20">
        <f t="shared" ca="1" si="7"/>
        <v>0.81581869206585989</v>
      </c>
      <c r="O104" s="20">
        <f t="shared" ca="1" si="8"/>
        <v>6</v>
      </c>
    </row>
    <row r="105" spans="13:15" ht="30" customHeight="1" x14ac:dyDescent="0.2">
      <c r="M105" s="20">
        <f t="shared" ca="1" si="6"/>
        <v>0.95606627510049025</v>
      </c>
      <c r="N105" s="20">
        <f t="shared" ca="1" si="7"/>
        <v>0.92911414763349764</v>
      </c>
      <c r="O105" s="20">
        <f t="shared" ca="1" si="8"/>
        <v>7</v>
      </c>
    </row>
    <row r="106" spans="13:15" ht="30" customHeight="1" x14ac:dyDescent="0.2">
      <c r="M106" s="20">
        <f t="shared" ca="1" si="6"/>
        <v>7.3965059665902499E-3</v>
      </c>
      <c r="N106" s="20">
        <f t="shared" ca="1" si="7"/>
        <v>1.185705701324497E-3</v>
      </c>
      <c r="O106" s="20">
        <f t="shared" ca="1" si="8"/>
        <v>0</v>
      </c>
    </row>
    <row r="107" spans="13:15" ht="30" customHeight="1" x14ac:dyDescent="0.2">
      <c r="M107" s="20">
        <f t="shared" ca="1" si="6"/>
        <v>0.12458851315235975</v>
      </c>
      <c r="N107" s="20">
        <f t="shared" ca="1" si="7"/>
        <v>6.2467823830174733E-2</v>
      </c>
      <c r="O107" s="20">
        <f t="shared" ca="1" si="8"/>
        <v>2</v>
      </c>
    </row>
    <row r="108" spans="13:15" ht="30" customHeight="1" x14ac:dyDescent="0.2">
      <c r="M108" s="20">
        <f t="shared" ca="1" si="6"/>
        <v>0.76529059378994113</v>
      </c>
      <c r="N108" s="20">
        <f t="shared" ca="1" si="7"/>
        <v>0.62564417736303901</v>
      </c>
      <c r="O108" s="20">
        <f t="shared" ca="1" si="8"/>
        <v>5</v>
      </c>
    </row>
    <row r="109" spans="13:15" ht="30" customHeight="1" x14ac:dyDescent="0.2">
      <c r="M109" s="20">
        <f t="shared" ca="1" si="6"/>
        <v>0.81730135735745368</v>
      </c>
      <c r="N109" s="20">
        <f t="shared" ca="1" si="7"/>
        <v>0.81581869206585989</v>
      </c>
      <c r="O109" s="20">
        <f t="shared" ca="1" si="8"/>
        <v>6</v>
      </c>
    </row>
    <row r="110" spans="13:15" ht="30" customHeight="1" x14ac:dyDescent="0.2">
      <c r="M110" s="20">
        <f t="shared" ca="1" si="6"/>
        <v>0.35342885465165952</v>
      </c>
      <c r="N110" s="20">
        <f t="shared" ca="1" si="7"/>
        <v>0.18733154066360103</v>
      </c>
      <c r="O110" s="20">
        <f t="shared" ca="1" si="8"/>
        <v>3</v>
      </c>
    </row>
    <row r="111" spans="13:15" ht="30" customHeight="1" x14ac:dyDescent="0.2">
      <c r="M111" s="20">
        <f t="shared" ca="1" si="6"/>
        <v>7.719051973171509E-2</v>
      </c>
      <c r="N111" s="20">
        <f t="shared" ca="1" si="7"/>
        <v>6.2467823830174733E-2</v>
      </c>
      <c r="O111" s="20">
        <f t="shared" ca="1" si="8"/>
        <v>2</v>
      </c>
    </row>
    <row r="112" spans="13:15" ht="30" customHeight="1" x14ac:dyDescent="0.2">
      <c r="M112" s="20">
        <f t="shared" ca="1" si="6"/>
        <v>0.80246540227224661</v>
      </c>
      <c r="N112" s="20">
        <f t="shared" ca="1" si="7"/>
        <v>0.62564417736303901</v>
      </c>
      <c r="O112" s="20">
        <f t="shared" ca="1" si="8"/>
        <v>5</v>
      </c>
    </row>
    <row r="113" spans="13:15" ht="30" customHeight="1" x14ac:dyDescent="0.2">
      <c r="M113" s="20">
        <f t="shared" ca="1" si="6"/>
        <v>0.14350255469997819</v>
      </c>
      <c r="N113" s="20">
        <f t="shared" ca="1" si="7"/>
        <v>6.2467823830174733E-2</v>
      </c>
      <c r="O113" s="20">
        <f t="shared" ca="1" si="8"/>
        <v>2</v>
      </c>
    </row>
    <row r="114" spans="13:15" ht="30" customHeight="1" x14ac:dyDescent="0.2">
      <c r="M114" s="20">
        <f t="shared" ca="1" si="6"/>
        <v>0.85705816272680935</v>
      </c>
      <c r="N114" s="20">
        <f t="shared" ca="1" si="7"/>
        <v>0.81581869206585989</v>
      </c>
      <c r="O114" s="20">
        <f t="shared" ca="1" si="8"/>
        <v>6</v>
      </c>
    </row>
    <row r="115" spans="13:15" ht="30" customHeight="1" x14ac:dyDescent="0.2">
      <c r="M115" s="20">
        <f t="shared" ca="1" si="6"/>
        <v>0.98913271263170921</v>
      </c>
      <c r="N115" s="20">
        <f t="shared" ca="1" si="7"/>
        <v>0.97897594969321322</v>
      </c>
      <c r="O115" s="20">
        <f t="shared" ca="1" si="8"/>
        <v>8</v>
      </c>
    </row>
    <row r="116" spans="13:15" ht="30" customHeight="1" x14ac:dyDescent="0.2">
      <c r="M116" s="20">
        <f t="shared" ca="1" si="6"/>
        <v>0.77177460683633892</v>
      </c>
      <c r="N116" s="20">
        <f t="shared" ca="1" si="7"/>
        <v>0.62564417736303901</v>
      </c>
      <c r="O116" s="20">
        <f t="shared" ca="1" si="8"/>
        <v>5</v>
      </c>
    </row>
    <row r="117" spans="13:15" ht="30" customHeight="1" x14ac:dyDescent="0.2">
      <c r="M117" s="20">
        <f t="shared" ca="1" si="6"/>
        <v>8.1431006719543064E-2</v>
      </c>
      <c r="N117" s="20">
        <f t="shared" ca="1" si="7"/>
        <v>6.2467823830174733E-2</v>
      </c>
      <c r="O117" s="20">
        <f t="shared" ca="1" si="8"/>
        <v>2</v>
      </c>
    </row>
    <row r="118" spans="13:15" ht="30" customHeight="1" x14ac:dyDescent="0.2">
      <c r="M118" s="20">
        <f t="shared" ca="1" si="6"/>
        <v>0.73060962686355191</v>
      </c>
      <c r="N118" s="20">
        <f t="shared" ca="1" si="7"/>
        <v>0.62564417736303901</v>
      </c>
      <c r="O118" s="20">
        <f t="shared" ca="1" si="8"/>
        <v>5</v>
      </c>
    </row>
    <row r="119" spans="13:15" ht="30" customHeight="1" x14ac:dyDescent="0.2">
      <c r="M119" s="20">
        <f t="shared" ca="1" si="6"/>
        <v>0.65637009267403279</v>
      </c>
      <c r="N119" s="20">
        <f t="shared" ca="1" si="7"/>
        <v>0.62564417736303901</v>
      </c>
      <c r="O119" s="20">
        <f t="shared" ca="1" si="8"/>
        <v>5</v>
      </c>
    </row>
    <row r="120" spans="13:15" ht="30" customHeight="1" x14ac:dyDescent="0.2">
      <c r="M120" s="20">
        <f t="shared" ca="1" si="6"/>
        <v>0.34592669270788723</v>
      </c>
      <c r="N120" s="20">
        <f t="shared" ca="1" si="7"/>
        <v>0.18733154066360103</v>
      </c>
      <c r="O120" s="20">
        <f t="shared" ca="1" si="8"/>
        <v>3</v>
      </c>
    </row>
    <row r="121" spans="13:15" ht="30" customHeight="1" x14ac:dyDescent="0.2">
      <c r="M121" s="20">
        <f t="shared" ca="1" si="6"/>
        <v>0.78689205247095739</v>
      </c>
      <c r="N121" s="20">
        <f t="shared" ca="1" si="7"/>
        <v>0.62564417736303901</v>
      </c>
      <c r="O121" s="20">
        <f t="shared" ca="1" si="8"/>
        <v>5</v>
      </c>
    </row>
    <row r="122" spans="13:15" ht="30" customHeight="1" x14ac:dyDescent="0.2">
      <c r="M122" s="20">
        <f t="shared" ca="1" si="6"/>
        <v>0.11395139638629059</v>
      </c>
      <c r="N122" s="20">
        <f t="shared" ca="1" si="7"/>
        <v>6.2467823830174733E-2</v>
      </c>
      <c r="O122" s="20">
        <f t="shared" ca="1" si="8"/>
        <v>2</v>
      </c>
    </row>
    <row r="123" spans="13:15" ht="30" customHeight="1" x14ac:dyDescent="0.2">
      <c r="M123" s="20">
        <f t="shared" ca="1" si="6"/>
        <v>0.80892446022262432</v>
      </c>
      <c r="N123" s="20">
        <f t="shared" ca="1" si="7"/>
        <v>0.62564417736303901</v>
      </c>
      <c r="O123" s="20">
        <f t="shared" ca="1" si="8"/>
        <v>5</v>
      </c>
    </row>
    <row r="124" spans="13:15" ht="30" customHeight="1" x14ac:dyDescent="0.2">
      <c r="M124" s="20">
        <f t="shared" ca="1" si="6"/>
        <v>0.12309240975081703</v>
      </c>
      <c r="N124" s="20">
        <f t="shared" ca="1" si="7"/>
        <v>6.2467823830174733E-2</v>
      </c>
      <c r="O124" s="20">
        <f t="shared" ca="1" si="8"/>
        <v>2</v>
      </c>
    </row>
    <row r="125" spans="13:15" ht="30" customHeight="1" x14ac:dyDescent="0.2">
      <c r="M125" s="20">
        <f t="shared" ca="1" si="6"/>
        <v>0.6961458955224783</v>
      </c>
      <c r="N125" s="20">
        <f t="shared" ca="1" si="7"/>
        <v>0.62564417736303901</v>
      </c>
      <c r="O125" s="20">
        <f t="shared" ca="1" si="8"/>
        <v>5</v>
      </c>
    </row>
    <row r="126" spans="13:15" ht="30" customHeight="1" x14ac:dyDescent="0.2">
      <c r="M126" s="20">
        <f t="shared" ca="1" si="6"/>
        <v>0.78658223808820316</v>
      </c>
      <c r="N126" s="20">
        <f t="shared" ca="1" si="7"/>
        <v>0.62564417736303901</v>
      </c>
      <c r="O126" s="20">
        <f t="shared" ca="1" si="8"/>
        <v>5</v>
      </c>
    </row>
    <row r="127" spans="13:15" ht="30" customHeight="1" x14ac:dyDescent="0.2">
      <c r="M127" s="20">
        <f t="shared" ca="1" si="6"/>
        <v>0.42495658365270739</v>
      </c>
      <c r="N127" s="20">
        <f t="shared" ca="1" si="7"/>
        <v>0.39236343932757967</v>
      </c>
      <c r="O127" s="20">
        <f t="shared" ca="1" si="8"/>
        <v>4</v>
      </c>
    </row>
    <row r="128" spans="13:15" ht="30" customHeight="1" x14ac:dyDescent="0.2">
      <c r="M128" s="20">
        <f t="shared" ca="1" si="6"/>
        <v>0.94500898722993998</v>
      </c>
      <c r="N128" s="20">
        <f t="shared" ca="1" si="7"/>
        <v>0.92911414763349764</v>
      </c>
      <c r="O128" s="20">
        <f t="shared" ca="1" si="8"/>
        <v>7</v>
      </c>
    </row>
    <row r="129" spans="13:15" ht="30" customHeight="1" x14ac:dyDescent="0.2">
      <c r="M129" s="20">
        <f t="shared" ca="1" si="6"/>
        <v>0.10996507622773799</v>
      </c>
      <c r="N129" s="20">
        <f t="shared" ca="1" si="7"/>
        <v>6.2467823830174733E-2</v>
      </c>
      <c r="O129" s="20">
        <f t="shared" ca="1" si="8"/>
        <v>2</v>
      </c>
    </row>
    <row r="130" spans="13:15" ht="30" customHeight="1" x14ac:dyDescent="0.2">
      <c r="M130" s="20">
        <f t="shared" ca="1" si="6"/>
        <v>0.86113383835458424</v>
      </c>
      <c r="N130" s="20">
        <f t="shared" ca="1" si="7"/>
        <v>0.81581869206585989</v>
      </c>
      <c r="O130" s="20">
        <f t="shared" ca="1" si="8"/>
        <v>6</v>
      </c>
    </row>
    <row r="131" spans="13:15" ht="30" customHeight="1" x14ac:dyDescent="0.2">
      <c r="M131" s="20">
        <f t="shared" ca="1" si="6"/>
        <v>0.89271874144693286</v>
      </c>
      <c r="N131" s="20">
        <f t="shared" ca="1" si="7"/>
        <v>0.81581869206585989</v>
      </c>
      <c r="O131" s="20">
        <f t="shared" ca="1" si="8"/>
        <v>6</v>
      </c>
    </row>
    <row r="132" spans="13:15" ht="30" customHeight="1" x14ac:dyDescent="0.2">
      <c r="M132" s="20">
        <f t="shared" ref="M132:M195" ca="1" si="9">RAND()</f>
        <v>0.93802151059209826</v>
      </c>
      <c r="N132" s="20">
        <f t="shared" ref="N132:N195" ca="1" si="10">IFERROR(VLOOKUP(M132,E$3:E$23,1,1),"0.000000000")</f>
        <v>0.92911414763349764</v>
      </c>
      <c r="O132" s="20">
        <f t="shared" ref="O132:O195" ca="1" si="11">IFERROR(VLOOKUP(N132,E$3:F$23,2,FALSE),"0")</f>
        <v>7</v>
      </c>
    </row>
    <row r="133" spans="13:15" ht="30" customHeight="1" x14ac:dyDescent="0.2">
      <c r="M133" s="20">
        <f t="shared" ca="1" si="9"/>
        <v>0.33441754171558291</v>
      </c>
      <c r="N133" s="20">
        <f t="shared" ca="1" si="10"/>
        <v>0.18733154066360103</v>
      </c>
      <c r="O133" s="20">
        <f t="shared" ca="1" si="11"/>
        <v>3</v>
      </c>
    </row>
    <row r="134" spans="13:15" ht="30" customHeight="1" x14ac:dyDescent="0.2">
      <c r="M134" s="20">
        <f t="shared" ca="1" si="9"/>
        <v>0.90424012168333956</v>
      </c>
      <c r="N134" s="20">
        <f t="shared" ca="1" si="10"/>
        <v>0.81581869206585989</v>
      </c>
      <c r="O134" s="20">
        <f t="shared" ca="1" si="11"/>
        <v>6</v>
      </c>
    </row>
    <row r="135" spans="13:15" ht="30" customHeight="1" x14ac:dyDescent="0.2">
      <c r="M135" s="20">
        <f t="shared" ca="1" si="9"/>
        <v>0.74048984053428835</v>
      </c>
      <c r="N135" s="20">
        <f t="shared" ca="1" si="10"/>
        <v>0.62564417736303901</v>
      </c>
      <c r="O135" s="20">
        <f t="shared" ca="1" si="11"/>
        <v>5</v>
      </c>
    </row>
    <row r="136" spans="13:15" ht="30" customHeight="1" x14ac:dyDescent="0.2">
      <c r="M136" s="20">
        <f t="shared" ca="1" si="9"/>
        <v>0.73840225514372371</v>
      </c>
      <c r="N136" s="20">
        <f t="shared" ca="1" si="10"/>
        <v>0.62564417736303901</v>
      </c>
      <c r="O136" s="20">
        <f t="shared" ca="1" si="11"/>
        <v>5</v>
      </c>
    </row>
    <row r="137" spans="13:15" ht="30" customHeight="1" x14ac:dyDescent="0.2">
      <c r="M137" s="20">
        <f t="shared" ca="1" si="9"/>
        <v>0.94326498347954846</v>
      </c>
      <c r="N137" s="20">
        <f t="shared" ca="1" si="10"/>
        <v>0.92911414763349764</v>
      </c>
      <c r="O137" s="20">
        <f t="shared" ca="1" si="11"/>
        <v>7</v>
      </c>
    </row>
    <row r="138" spans="13:15" ht="30" customHeight="1" x14ac:dyDescent="0.2">
      <c r="M138" s="20">
        <f t="shared" ca="1" si="9"/>
        <v>0.24030070944869264</v>
      </c>
      <c r="N138" s="20">
        <f t="shared" ca="1" si="10"/>
        <v>0.18733154066360103</v>
      </c>
      <c r="O138" s="20">
        <f t="shared" ca="1" si="11"/>
        <v>3</v>
      </c>
    </row>
    <row r="139" spans="13:15" ht="30" customHeight="1" x14ac:dyDescent="0.2">
      <c r="M139" s="20">
        <f t="shared" ca="1" si="9"/>
        <v>0.92730375638806994</v>
      </c>
      <c r="N139" s="20">
        <f t="shared" ca="1" si="10"/>
        <v>0.81581869206585989</v>
      </c>
      <c r="O139" s="20">
        <f t="shared" ca="1" si="11"/>
        <v>6</v>
      </c>
    </row>
    <row r="140" spans="13:15" ht="30" customHeight="1" x14ac:dyDescent="0.2">
      <c r="M140" s="20">
        <f t="shared" ca="1" si="9"/>
        <v>0.44012480284670286</v>
      </c>
      <c r="N140" s="20">
        <f t="shared" ca="1" si="10"/>
        <v>0.39236343932757967</v>
      </c>
      <c r="O140" s="20">
        <f t="shared" ca="1" si="11"/>
        <v>4</v>
      </c>
    </row>
    <row r="141" spans="13:15" ht="30" customHeight="1" x14ac:dyDescent="0.2">
      <c r="M141" s="20">
        <f t="shared" ca="1" si="9"/>
        <v>0.88465186708775501</v>
      </c>
      <c r="N141" s="20">
        <f t="shared" ca="1" si="10"/>
        <v>0.81581869206585989</v>
      </c>
      <c r="O141" s="20">
        <f t="shared" ca="1" si="11"/>
        <v>6</v>
      </c>
    </row>
    <row r="142" spans="13:15" ht="30" customHeight="1" x14ac:dyDescent="0.2">
      <c r="M142" s="20">
        <f t="shared" ca="1" si="9"/>
        <v>0.47197680570490386</v>
      </c>
      <c r="N142" s="20">
        <f t="shared" ca="1" si="10"/>
        <v>0.39236343932757967</v>
      </c>
      <c r="O142" s="20">
        <f t="shared" ca="1" si="11"/>
        <v>4</v>
      </c>
    </row>
    <row r="143" spans="13:15" ht="30" customHeight="1" x14ac:dyDescent="0.2">
      <c r="M143" s="20">
        <f t="shared" ca="1" si="9"/>
        <v>0.78841558491659014</v>
      </c>
      <c r="N143" s="20">
        <f t="shared" ca="1" si="10"/>
        <v>0.62564417736303901</v>
      </c>
      <c r="O143" s="20">
        <f t="shared" ca="1" si="11"/>
        <v>5</v>
      </c>
    </row>
    <row r="144" spans="13:15" ht="30" customHeight="1" x14ac:dyDescent="0.2">
      <c r="M144" s="20">
        <f t="shared" ca="1" si="9"/>
        <v>0.79045000380604458</v>
      </c>
      <c r="N144" s="20">
        <f t="shared" ca="1" si="10"/>
        <v>0.62564417736303901</v>
      </c>
      <c r="O144" s="20">
        <f t="shared" ca="1" si="11"/>
        <v>5</v>
      </c>
    </row>
    <row r="145" spans="13:15" ht="30" customHeight="1" x14ac:dyDescent="0.2">
      <c r="M145" s="20">
        <f t="shared" ca="1" si="9"/>
        <v>0.99136843006424191</v>
      </c>
      <c r="N145" s="20">
        <f t="shared" ca="1" si="10"/>
        <v>0.97897594969321322</v>
      </c>
      <c r="O145" s="20">
        <f t="shared" ca="1" si="11"/>
        <v>8</v>
      </c>
    </row>
    <row r="146" spans="13:15" ht="30" customHeight="1" x14ac:dyDescent="0.2">
      <c r="M146" s="20">
        <f t="shared" ca="1" si="9"/>
        <v>0.8443274806577814</v>
      </c>
      <c r="N146" s="20">
        <f t="shared" ca="1" si="10"/>
        <v>0.81581869206585989</v>
      </c>
      <c r="O146" s="20">
        <f t="shared" ca="1" si="11"/>
        <v>6</v>
      </c>
    </row>
    <row r="147" spans="13:15" ht="30" customHeight="1" x14ac:dyDescent="0.2">
      <c r="M147" s="20">
        <f t="shared" ca="1" si="9"/>
        <v>0.51907278277695257</v>
      </c>
      <c r="N147" s="20">
        <f t="shared" ca="1" si="10"/>
        <v>0.39236343932757967</v>
      </c>
      <c r="O147" s="20">
        <f t="shared" ca="1" si="11"/>
        <v>4</v>
      </c>
    </row>
    <row r="148" spans="13:15" ht="30" customHeight="1" x14ac:dyDescent="0.2">
      <c r="M148" s="20">
        <f t="shared" ca="1" si="9"/>
        <v>0.95061265014419338</v>
      </c>
      <c r="N148" s="20">
        <f t="shared" ca="1" si="10"/>
        <v>0.92911414763349764</v>
      </c>
      <c r="O148" s="20">
        <f t="shared" ca="1" si="11"/>
        <v>7</v>
      </c>
    </row>
    <row r="149" spans="13:15" ht="30" customHeight="1" x14ac:dyDescent="0.2">
      <c r="M149" s="20">
        <f t="shared" ca="1" si="9"/>
        <v>4.7786180913174103E-3</v>
      </c>
      <c r="N149" s="20">
        <f t="shared" ca="1" si="10"/>
        <v>1.185705701324497E-3</v>
      </c>
      <c r="O149" s="20">
        <f t="shared" ca="1" si="11"/>
        <v>0</v>
      </c>
    </row>
    <row r="150" spans="13:15" ht="30" customHeight="1" x14ac:dyDescent="0.2">
      <c r="M150" s="20">
        <f t="shared" ca="1" si="9"/>
        <v>0.4248178116716117</v>
      </c>
      <c r="N150" s="20">
        <f t="shared" ca="1" si="10"/>
        <v>0.39236343932757967</v>
      </c>
      <c r="O150" s="20">
        <f t="shared" ca="1" si="11"/>
        <v>4</v>
      </c>
    </row>
    <row r="151" spans="13:15" ht="30" customHeight="1" x14ac:dyDescent="0.2">
      <c r="M151" s="20">
        <f t="shared" ca="1" si="9"/>
        <v>7.2224427927555124E-2</v>
      </c>
      <c r="N151" s="20">
        <f t="shared" ca="1" si="10"/>
        <v>6.2467823830174733E-2</v>
      </c>
      <c r="O151" s="20">
        <f t="shared" ca="1" si="11"/>
        <v>2</v>
      </c>
    </row>
    <row r="152" spans="13:15" ht="30" customHeight="1" x14ac:dyDescent="0.2">
      <c r="M152" s="20">
        <f t="shared" ca="1" si="9"/>
        <v>0.88196031940959663</v>
      </c>
      <c r="N152" s="20">
        <f t="shared" ca="1" si="10"/>
        <v>0.81581869206585989</v>
      </c>
      <c r="O152" s="20">
        <f t="shared" ca="1" si="11"/>
        <v>6</v>
      </c>
    </row>
    <row r="153" spans="13:15" ht="30" customHeight="1" x14ac:dyDescent="0.2">
      <c r="M153" s="20">
        <f t="shared" ca="1" si="9"/>
        <v>0.56428871017083071</v>
      </c>
      <c r="N153" s="20">
        <f t="shared" ca="1" si="10"/>
        <v>0.39236343932757967</v>
      </c>
      <c r="O153" s="20">
        <f t="shared" ca="1" si="11"/>
        <v>4</v>
      </c>
    </row>
    <row r="154" spans="13:15" ht="30" customHeight="1" x14ac:dyDescent="0.2">
      <c r="M154" s="20">
        <f t="shared" ca="1" si="9"/>
        <v>0.78433737187465302</v>
      </c>
      <c r="N154" s="20">
        <f t="shared" ca="1" si="10"/>
        <v>0.62564417736303901</v>
      </c>
      <c r="O154" s="20">
        <f t="shared" ca="1" si="11"/>
        <v>5</v>
      </c>
    </row>
    <row r="155" spans="13:15" ht="30" customHeight="1" x14ac:dyDescent="0.2">
      <c r="M155" s="20">
        <f t="shared" ca="1" si="9"/>
        <v>4.8031520063000155E-2</v>
      </c>
      <c r="N155" s="20">
        <f t="shared" ca="1" si="10"/>
        <v>1.2753566202051274E-2</v>
      </c>
      <c r="O155" s="20">
        <f t="shared" ca="1" si="11"/>
        <v>1</v>
      </c>
    </row>
    <row r="156" spans="13:15" ht="30" customHeight="1" x14ac:dyDescent="0.2">
      <c r="M156" s="20">
        <f t="shared" ca="1" si="9"/>
        <v>0.65215220843370547</v>
      </c>
      <c r="N156" s="20">
        <f t="shared" ca="1" si="10"/>
        <v>0.62564417736303901</v>
      </c>
      <c r="O156" s="20">
        <f t="shared" ca="1" si="11"/>
        <v>5</v>
      </c>
    </row>
    <row r="157" spans="13:15" ht="30" customHeight="1" x14ac:dyDescent="0.2">
      <c r="M157" s="20">
        <f t="shared" ca="1" si="9"/>
        <v>0.38621985640612422</v>
      </c>
      <c r="N157" s="20">
        <f t="shared" ca="1" si="10"/>
        <v>0.18733154066360103</v>
      </c>
      <c r="O157" s="20">
        <f t="shared" ca="1" si="11"/>
        <v>3</v>
      </c>
    </row>
    <row r="158" spans="13:15" ht="30" customHeight="1" x14ac:dyDescent="0.2">
      <c r="M158" s="20">
        <f t="shared" ca="1" si="9"/>
        <v>0.36976415705591537</v>
      </c>
      <c r="N158" s="20">
        <f t="shared" ca="1" si="10"/>
        <v>0.18733154066360103</v>
      </c>
      <c r="O158" s="20">
        <f t="shared" ca="1" si="11"/>
        <v>3</v>
      </c>
    </row>
    <row r="159" spans="13:15" ht="30" customHeight="1" x14ac:dyDescent="0.2">
      <c r="M159" s="20">
        <f t="shared" ca="1" si="9"/>
        <v>0.54765155060873749</v>
      </c>
      <c r="N159" s="20">
        <f t="shared" ca="1" si="10"/>
        <v>0.39236343932757967</v>
      </c>
      <c r="O159" s="20">
        <f t="shared" ca="1" si="11"/>
        <v>4</v>
      </c>
    </row>
    <row r="160" spans="13:15" ht="30" customHeight="1" x14ac:dyDescent="0.2">
      <c r="M160" s="20">
        <f t="shared" ca="1" si="9"/>
        <v>0.47146941172664181</v>
      </c>
      <c r="N160" s="20">
        <f t="shared" ca="1" si="10"/>
        <v>0.39236343932757967</v>
      </c>
      <c r="O160" s="20">
        <f t="shared" ca="1" si="11"/>
        <v>4</v>
      </c>
    </row>
    <row r="161" spans="13:15" ht="30" customHeight="1" x14ac:dyDescent="0.2">
      <c r="M161" s="20">
        <f t="shared" ca="1" si="9"/>
        <v>0.92968848281931726</v>
      </c>
      <c r="N161" s="20">
        <f t="shared" ca="1" si="10"/>
        <v>0.92911414763349764</v>
      </c>
      <c r="O161" s="20">
        <f t="shared" ca="1" si="11"/>
        <v>7</v>
      </c>
    </row>
    <row r="162" spans="13:15" ht="30" customHeight="1" x14ac:dyDescent="0.2">
      <c r="M162" s="20">
        <f t="shared" ca="1" si="9"/>
        <v>6.9183730563179946E-2</v>
      </c>
      <c r="N162" s="20">
        <f t="shared" ca="1" si="10"/>
        <v>6.2467823830174733E-2</v>
      </c>
      <c r="O162" s="20">
        <f t="shared" ca="1" si="11"/>
        <v>2</v>
      </c>
    </row>
    <row r="163" spans="13:15" ht="30" customHeight="1" x14ac:dyDescent="0.2">
      <c r="M163" s="20">
        <f t="shared" ca="1" si="9"/>
        <v>0.17915484101647827</v>
      </c>
      <c r="N163" s="20">
        <f t="shared" ca="1" si="10"/>
        <v>6.2467823830174733E-2</v>
      </c>
      <c r="O163" s="20">
        <f t="shared" ca="1" si="11"/>
        <v>2</v>
      </c>
    </row>
    <row r="164" spans="13:15" ht="30" customHeight="1" x14ac:dyDescent="0.2">
      <c r="M164" s="20">
        <f t="shared" ca="1" si="9"/>
        <v>0.91385100771968308</v>
      </c>
      <c r="N164" s="20">
        <f t="shared" ca="1" si="10"/>
        <v>0.81581869206585989</v>
      </c>
      <c r="O164" s="20">
        <f t="shared" ca="1" si="11"/>
        <v>6</v>
      </c>
    </row>
    <row r="165" spans="13:15" ht="30" customHeight="1" x14ac:dyDescent="0.2">
      <c r="M165" s="20">
        <f t="shared" ca="1" si="9"/>
        <v>0.99387444636036926</v>
      </c>
      <c r="N165" s="20">
        <f t="shared" ca="1" si="10"/>
        <v>0.97897594969321322</v>
      </c>
      <c r="O165" s="20">
        <f t="shared" ca="1" si="11"/>
        <v>8</v>
      </c>
    </row>
    <row r="166" spans="13:15" ht="30" customHeight="1" x14ac:dyDescent="0.2">
      <c r="M166" s="20">
        <f t="shared" ca="1" si="9"/>
        <v>0.36595910468961579</v>
      </c>
      <c r="N166" s="20">
        <f t="shared" ca="1" si="10"/>
        <v>0.18733154066360103</v>
      </c>
      <c r="O166" s="20">
        <f t="shared" ca="1" si="11"/>
        <v>3</v>
      </c>
    </row>
    <row r="167" spans="13:15" ht="30" customHeight="1" x14ac:dyDescent="0.2">
      <c r="M167" s="20">
        <f t="shared" ca="1" si="9"/>
        <v>0.50802203606694774</v>
      </c>
      <c r="N167" s="20">
        <f t="shared" ca="1" si="10"/>
        <v>0.39236343932757967</v>
      </c>
      <c r="O167" s="20">
        <f t="shared" ca="1" si="11"/>
        <v>4</v>
      </c>
    </row>
    <row r="168" spans="13:15" ht="30" customHeight="1" x14ac:dyDescent="0.2">
      <c r="M168" s="20">
        <f t="shared" ca="1" si="9"/>
        <v>0.73986525450041474</v>
      </c>
      <c r="N168" s="20">
        <f t="shared" ca="1" si="10"/>
        <v>0.62564417736303901</v>
      </c>
      <c r="O168" s="20">
        <f t="shared" ca="1" si="11"/>
        <v>5</v>
      </c>
    </row>
    <row r="169" spans="13:15" ht="30" customHeight="1" x14ac:dyDescent="0.2">
      <c r="M169" s="20">
        <f t="shared" ca="1" si="9"/>
        <v>0.54106981379289643</v>
      </c>
      <c r="N169" s="20">
        <f t="shared" ca="1" si="10"/>
        <v>0.39236343932757967</v>
      </c>
      <c r="O169" s="20">
        <f t="shared" ca="1" si="11"/>
        <v>4</v>
      </c>
    </row>
    <row r="170" spans="13:15" ht="30" customHeight="1" x14ac:dyDescent="0.2">
      <c r="M170" s="20">
        <f t="shared" ca="1" si="9"/>
        <v>0.18903588276226801</v>
      </c>
      <c r="N170" s="20">
        <f t="shared" ca="1" si="10"/>
        <v>0.18733154066360103</v>
      </c>
      <c r="O170" s="20">
        <f t="shared" ca="1" si="11"/>
        <v>3</v>
      </c>
    </row>
    <row r="171" spans="13:15" ht="30" customHeight="1" x14ac:dyDescent="0.2">
      <c r="M171" s="20">
        <f t="shared" ca="1" si="9"/>
        <v>0.8368418680356966</v>
      </c>
      <c r="N171" s="20">
        <f t="shared" ca="1" si="10"/>
        <v>0.81581869206585989</v>
      </c>
      <c r="O171" s="20">
        <f t="shared" ca="1" si="11"/>
        <v>6</v>
      </c>
    </row>
    <row r="172" spans="13:15" ht="30" customHeight="1" x14ac:dyDescent="0.2">
      <c r="M172" s="20">
        <f t="shared" ca="1" si="9"/>
        <v>0.70348624084903744</v>
      </c>
      <c r="N172" s="20">
        <f t="shared" ca="1" si="10"/>
        <v>0.62564417736303901</v>
      </c>
      <c r="O172" s="20">
        <f t="shared" ca="1" si="11"/>
        <v>5</v>
      </c>
    </row>
    <row r="173" spans="13:15" ht="30" customHeight="1" x14ac:dyDescent="0.2">
      <c r="M173" s="20">
        <f t="shared" ca="1" si="9"/>
        <v>0.12845740364598501</v>
      </c>
      <c r="N173" s="20">
        <f t="shared" ca="1" si="10"/>
        <v>6.2467823830174733E-2</v>
      </c>
      <c r="O173" s="20">
        <f t="shared" ca="1" si="11"/>
        <v>2</v>
      </c>
    </row>
    <row r="174" spans="13:15" ht="30" customHeight="1" x14ac:dyDescent="0.2">
      <c r="M174" s="20">
        <f t="shared" ca="1" si="9"/>
        <v>0.69877763837856199</v>
      </c>
      <c r="N174" s="20">
        <f t="shared" ca="1" si="10"/>
        <v>0.62564417736303901</v>
      </c>
      <c r="O174" s="20">
        <f t="shared" ca="1" si="11"/>
        <v>5</v>
      </c>
    </row>
    <row r="175" spans="13:15" ht="30" customHeight="1" x14ac:dyDescent="0.2">
      <c r="M175" s="20">
        <f t="shared" ca="1" si="9"/>
        <v>0.9409709688545963</v>
      </c>
      <c r="N175" s="20">
        <f t="shared" ca="1" si="10"/>
        <v>0.92911414763349764</v>
      </c>
      <c r="O175" s="20">
        <f t="shared" ca="1" si="11"/>
        <v>7</v>
      </c>
    </row>
    <row r="176" spans="13:15" ht="30" customHeight="1" x14ac:dyDescent="0.2">
      <c r="M176" s="20">
        <f t="shared" ca="1" si="9"/>
        <v>0.84356998518506421</v>
      </c>
      <c r="N176" s="20">
        <f t="shared" ca="1" si="10"/>
        <v>0.81581869206585989</v>
      </c>
      <c r="O176" s="20">
        <f t="shared" ca="1" si="11"/>
        <v>6</v>
      </c>
    </row>
    <row r="177" spans="13:15" ht="30" customHeight="1" x14ac:dyDescent="0.2">
      <c r="M177" s="20">
        <f t="shared" ca="1" si="9"/>
        <v>8.4543797693316103E-3</v>
      </c>
      <c r="N177" s="20">
        <f t="shared" ca="1" si="10"/>
        <v>1.185705701324497E-3</v>
      </c>
      <c r="O177" s="20">
        <f t="shared" ca="1" si="11"/>
        <v>0</v>
      </c>
    </row>
    <row r="178" spans="13:15" ht="30" customHeight="1" x14ac:dyDescent="0.2">
      <c r="M178" s="20">
        <f t="shared" ca="1" si="9"/>
        <v>0.47290022959742672</v>
      </c>
      <c r="N178" s="20">
        <f t="shared" ca="1" si="10"/>
        <v>0.39236343932757967</v>
      </c>
      <c r="O178" s="20">
        <f t="shared" ca="1" si="11"/>
        <v>4</v>
      </c>
    </row>
    <row r="179" spans="13:15" ht="30" customHeight="1" x14ac:dyDescent="0.2">
      <c r="M179" s="20">
        <f t="shared" ca="1" si="9"/>
        <v>0.52513492718566279</v>
      </c>
      <c r="N179" s="20">
        <f t="shared" ca="1" si="10"/>
        <v>0.39236343932757967</v>
      </c>
      <c r="O179" s="20">
        <f t="shared" ca="1" si="11"/>
        <v>4</v>
      </c>
    </row>
    <row r="180" spans="13:15" ht="30" customHeight="1" x14ac:dyDescent="0.2">
      <c r="M180" s="20">
        <f t="shared" ca="1" si="9"/>
        <v>7.2331100650522284E-3</v>
      </c>
      <c r="N180" s="20">
        <f t="shared" ca="1" si="10"/>
        <v>1.185705701324497E-3</v>
      </c>
      <c r="O180" s="20">
        <f t="shared" ca="1" si="11"/>
        <v>0</v>
      </c>
    </row>
    <row r="181" spans="13:15" ht="30" customHeight="1" x14ac:dyDescent="0.2">
      <c r="M181" s="20">
        <f t="shared" ca="1" si="9"/>
        <v>0.75360389644464632</v>
      </c>
      <c r="N181" s="20">
        <f t="shared" ca="1" si="10"/>
        <v>0.62564417736303901</v>
      </c>
      <c r="O181" s="20">
        <f t="shared" ca="1" si="11"/>
        <v>5</v>
      </c>
    </row>
    <row r="182" spans="13:15" ht="30" customHeight="1" x14ac:dyDescent="0.2">
      <c r="M182" s="20">
        <f t="shared" ca="1" si="9"/>
        <v>0.57728725456624019</v>
      </c>
      <c r="N182" s="20">
        <f t="shared" ca="1" si="10"/>
        <v>0.39236343932757967</v>
      </c>
      <c r="O182" s="20">
        <f t="shared" ca="1" si="11"/>
        <v>4</v>
      </c>
    </row>
    <row r="183" spans="13:15" ht="30" customHeight="1" x14ac:dyDescent="0.2">
      <c r="M183" s="20">
        <f t="shared" ca="1" si="9"/>
        <v>0.49432387537450062</v>
      </c>
      <c r="N183" s="20">
        <f t="shared" ca="1" si="10"/>
        <v>0.39236343932757967</v>
      </c>
      <c r="O183" s="20">
        <f t="shared" ca="1" si="11"/>
        <v>4</v>
      </c>
    </row>
    <row r="184" spans="13:15" ht="30" customHeight="1" x14ac:dyDescent="0.2">
      <c r="M184" s="20">
        <f t="shared" ca="1" si="9"/>
        <v>6.5313662802944483E-2</v>
      </c>
      <c r="N184" s="20">
        <f t="shared" ca="1" si="10"/>
        <v>6.2467823830174733E-2</v>
      </c>
      <c r="O184" s="20">
        <f t="shared" ca="1" si="11"/>
        <v>2</v>
      </c>
    </row>
    <row r="185" spans="13:15" ht="30" customHeight="1" x14ac:dyDescent="0.2">
      <c r="M185" s="20">
        <f t="shared" ca="1" si="9"/>
        <v>0.38173738012588132</v>
      </c>
      <c r="N185" s="20">
        <f t="shared" ca="1" si="10"/>
        <v>0.18733154066360103</v>
      </c>
      <c r="O185" s="20">
        <f t="shared" ca="1" si="11"/>
        <v>3</v>
      </c>
    </row>
    <row r="186" spans="13:15" ht="30" customHeight="1" x14ac:dyDescent="0.2">
      <c r="M186" s="20">
        <f t="shared" ca="1" si="9"/>
        <v>0.75026018273326056</v>
      </c>
      <c r="N186" s="20">
        <f t="shared" ca="1" si="10"/>
        <v>0.62564417736303901</v>
      </c>
      <c r="O186" s="20">
        <f t="shared" ca="1" si="11"/>
        <v>5</v>
      </c>
    </row>
    <row r="187" spans="13:15" ht="30" customHeight="1" x14ac:dyDescent="0.2">
      <c r="M187" s="20">
        <f t="shared" ca="1" si="9"/>
        <v>0.87942267884720005</v>
      </c>
      <c r="N187" s="20">
        <f t="shared" ca="1" si="10"/>
        <v>0.81581869206585989</v>
      </c>
      <c r="O187" s="20">
        <f t="shared" ca="1" si="11"/>
        <v>6</v>
      </c>
    </row>
    <row r="188" spans="13:15" ht="30" customHeight="1" x14ac:dyDescent="0.2">
      <c r="M188" s="20">
        <f t="shared" ca="1" si="9"/>
        <v>0.94880537740992432</v>
      </c>
      <c r="N188" s="20">
        <f t="shared" ca="1" si="10"/>
        <v>0.92911414763349764</v>
      </c>
      <c r="O188" s="20">
        <f t="shared" ca="1" si="11"/>
        <v>7</v>
      </c>
    </row>
    <row r="189" spans="13:15" ht="30" customHeight="1" x14ac:dyDescent="0.2">
      <c r="M189" s="20">
        <f t="shared" ca="1" si="9"/>
        <v>0.84443644720506328</v>
      </c>
      <c r="N189" s="20">
        <f t="shared" ca="1" si="10"/>
        <v>0.81581869206585989</v>
      </c>
      <c r="O189" s="20">
        <f t="shared" ca="1" si="11"/>
        <v>6</v>
      </c>
    </row>
    <row r="190" spans="13:15" ht="30" customHeight="1" x14ac:dyDescent="0.2">
      <c r="M190" s="20">
        <f t="shared" ca="1" si="9"/>
        <v>0.14270981372697</v>
      </c>
      <c r="N190" s="20">
        <f t="shared" ca="1" si="10"/>
        <v>6.2467823830174733E-2</v>
      </c>
      <c r="O190" s="20">
        <f t="shared" ca="1" si="11"/>
        <v>2</v>
      </c>
    </row>
    <row r="191" spans="13:15" ht="30" customHeight="1" x14ac:dyDescent="0.2">
      <c r="M191" s="20">
        <f t="shared" ca="1" si="9"/>
        <v>4.8293724210720312E-2</v>
      </c>
      <c r="N191" s="20">
        <f t="shared" ca="1" si="10"/>
        <v>1.2753566202051274E-2</v>
      </c>
      <c r="O191" s="20">
        <f t="shared" ca="1" si="11"/>
        <v>1</v>
      </c>
    </row>
    <row r="192" spans="13:15" ht="30" customHeight="1" x14ac:dyDescent="0.2">
      <c r="M192" s="20">
        <f t="shared" ca="1" si="9"/>
        <v>1.9554847156582067E-3</v>
      </c>
      <c r="N192" s="20">
        <f t="shared" ca="1" si="10"/>
        <v>1.185705701324497E-3</v>
      </c>
      <c r="O192" s="20">
        <f t="shared" ca="1" si="11"/>
        <v>0</v>
      </c>
    </row>
    <row r="193" spans="13:15" ht="30" customHeight="1" x14ac:dyDescent="0.2">
      <c r="M193" s="20">
        <f t="shared" ca="1" si="9"/>
        <v>0.90101386557985574</v>
      </c>
      <c r="N193" s="20">
        <f t="shared" ca="1" si="10"/>
        <v>0.81581869206585989</v>
      </c>
      <c r="O193" s="20">
        <f t="shared" ca="1" si="11"/>
        <v>6</v>
      </c>
    </row>
    <row r="194" spans="13:15" ht="30" customHeight="1" x14ac:dyDescent="0.2">
      <c r="M194" s="20">
        <f t="shared" ca="1" si="9"/>
        <v>0.86730577618985438</v>
      </c>
      <c r="N194" s="20">
        <f t="shared" ca="1" si="10"/>
        <v>0.81581869206585989</v>
      </c>
      <c r="O194" s="20">
        <f t="shared" ca="1" si="11"/>
        <v>6</v>
      </c>
    </row>
    <row r="195" spans="13:15" ht="30" customHeight="1" x14ac:dyDescent="0.2">
      <c r="M195" s="20">
        <f t="shared" ca="1" si="9"/>
        <v>0.76260615774085505</v>
      </c>
      <c r="N195" s="20">
        <f t="shared" ca="1" si="10"/>
        <v>0.62564417736303901</v>
      </c>
      <c r="O195" s="20">
        <f t="shared" ca="1" si="11"/>
        <v>5</v>
      </c>
    </row>
    <row r="196" spans="13:15" ht="30" customHeight="1" x14ac:dyDescent="0.2">
      <c r="M196" s="20">
        <f t="shared" ref="M196:M259" ca="1" si="12">RAND()</f>
        <v>0.10336429334524377</v>
      </c>
      <c r="N196" s="20">
        <f t="shared" ref="N196:N259" ca="1" si="13">IFERROR(VLOOKUP(M196,E$3:E$23,1,1),"0.000000000")</f>
        <v>6.2467823830174733E-2</v>
      </c>
      <c r="O196" s="20">
        <f t="shared" ref="O196:O259" ca="1" si="14">IFERROR(VLOOKUP(N196,E$3:F$23,2,FALSE),"0")</f>
        <v>2</v>
      </c>
    </row>
    <row r="197" spans="13:15" ht="30" customHeight="1" x14ac:dyDescent="0.2">
      <c r="M197" s="20">
        <f t="shared" ca="1" si="12"/>
        <v>4.6216986293285967E-2</v>
      </c>
      <c r="N197" s="20">
        <f t="shared" ca="1" si="13"/>
        <v>1.2753566202051274E-2</v>
      </c>
      <c r="O197" s="20">
        <f t="shared" ca="1" si="14"/>
        <v>1</v>
      </c>
    </row>
    <row r="198" spans="13:15" ht="30" customHeight="1" x14ac:dyDescent="0.2">
      <c r="M198" s="20">
        <f t="shared" ca="1" si="12"/>
        <v>0.4448033400722291</v>
      </c>
      <c r="N198" s="20">
        <f t="shared" ca="1" si="13"/>
        <v>0.39236343932757967</v>
      </c>
      <c r="O198" s="20">
        <f t="shared" ca="1" si="14"/>
        <v>4</v>
      </c>
    </row>
    <row r="199" spans="13:15" ht="30" customHeight="1" x14ac:dyDescent="0.2">
      <c r="M199" s="20">
        <f t="shared" ca="1" si="12"/>
        <v>0.64717159719788453</v>
      </c>
      <c r="N199" s="20">
        <f t="shared" ca="1" si="13"/>
        <v>0.62564417736303901</v>
      </c>
      <c r="O199" s="20">
        <f t="shared" ca="1" si="14"/>
        <v>5</v>
      </c>
    </row>
    <row r="200" spans="13:15" ht="30" customHeight="1" x14ac:dyDescent="0.2">
      <c r="M200" s="20">
        <f t="shared" ca="1" si="12"/>
        <v>0.594078978225554</v>
      </c>
      <c r="N200" s="20">
        <f t="shared" ca="1" si="13"/>
        <v>0.39236343932757967</v>
      </c>
      <c r="O200" s="20">
        <f t="shared" ca="1" si="14"/>
        <v>4</v>
      </c>
    </row>
    <row r="201" spans="13:15" ht="30" customHeight="1" x14ac:dyDescent="0.2">
      <c r="M201" s="20">
        <f t="shared" ca="1" si="12"/>
        <v>0.67183634733803499</v>
      </c>
      <c r="N201" s="20">
        <f t="shared" ca="1" si="13"/>
        <v>0.62564417736303901</v>
      </c>
      <c r="O201" s="20">
        <f t="shared" ca="1" si="14"/>
        <v>5</v>
      </c>
    </row>
    <row r="202" spans="13:15" ht="30" customHeight="1" x14ac:dyDescent="0.2">
      <c r="M202" s="20">
        <f t="shared" ca="1" si="12"/>
        <v>0.36612629121218421</v>
      </c>
      <c r="N202" s="20">
        <f t="shared" ca="1" si="13"/>
        <v>0.18733154066360103</v>
      </c>
      <c r="O202" s="20">
        <f t="shared" ca="1" si="14"/>
        <v>3</v>
      </c>
    </row>
    <row r="203" spans="13:15" ht="30" customHeight="1" x14ac:dyDescent="0.2">
      <c r="M203" s="20">
        <f t="shared" ca="1" si="12"/>
        <v>0.82353345674100187</v>
      </c>
      <c r="N203" s="20">
        <f t="shared" ca="1" si="13"/>
        <v>0.81581869206585989</v>
      </c>
      <c r="O203" s="20">
        <f t="shared" ca="1" si="14"/>
        <v>6</v>
      </c>
    </row>
    <row r="204" spans="13:15" ht="30" customHeight="1" x14ac:dyDescent="0.2">
      <c r="M204" s="20">
        <f t="shared" ca="1" si="12"/>
        <v>0.38077027592630242</v>
      </c>
      <c r="N204" s="20">
        <f t="shared" ca="1" si="13"/>
        <v>0.18733154066360103</v>
      </c>
      <c r="O204" s="20">
        <f t="shared" ca="1" si="14"/>
        <v>3</v>
      </c>
    </row>
    <row r="205" spans="13:15" ht="30" customHeight="1" x14ac:dyDescent="0.2">
      <c r="M205" s="20">
        <f t="shared" ca="1" si="12"/>
        <v>0.52722519448257676</v>
      </c>
      <c r="N205" s="20">
        <f t="shared" ca="1" si="13"/>
        <v>0.39236343932757967</v>
      </c>
      <c r="O205" s="20">
        <f t="shared" ca="1" si="14"/>
        <v>4</v>
      </c>
    </row>
    <row r="206" spans="13:15" ht="30" customHeight="1" x14ac:dyDescent="0.2">
      <c r="M206" s="20">
        <f t="shared" ca="1" si="12"/>
        <v>0.69692605523876161</v>
      </c>
      <c r="N206" s="20">
        <f t="shared" ca="1" si="13"/>
        <v>0.62564417736303901</v>
      </c>
      <c r="O206" s="20">
        <f t="shared" ca="1" si="14"/>
        <v>5</v>
      </c>
    </row>
    <row r="207" spans="13:15" ht="30" customHeight="1" x14ac:dyDescent="0.2">
      <c r="M207" s="20">
        <f t="shared" ca="1" si="12"/>
        <v>0.56041445457316441</v>
      </c>
      <c r="N207" s="20">
        <f t="shared" ca="1" si="13"/>
        <v>0.39236343932757967</v>
      </c>
      <c r="O207" s="20">
        <f t="shared" ca="1" si="14"/>
        <v>4</v>
      </c>
    </row>
    <row r="208" spans="13:15" ht="30" customHeight="1" x14ac:dyDescent="0.2">
      <c r="M208" s="20">
        <f t="shared" ca="1" si="12"/>
        <v>0.72223222118574548</v>
      </c>
      <c r="N208" s="20">
        <f t="shared" ca="1" si="13"/>
        <v>0.62564417736303901</v>
      </c>
      <c r="O208" s="20">
        <f t="shared" ca="1" si="14"/>
        <v>5</v>
      </c>
    </row>
    <row r="209" spans="13:15" ht="30" customHeight="1" x14ac:dyDescent="0.2">
      <c r="M209" s="20">
        <f t="shared" ca="1" si="12"/>
        <v>0.26733589905130584</v>
      </c>
      <c r="N209" s="20">
        <f t="shared" ca="1" si="13"/>
        <v>0.18733154066360103</v>
      </c>
      <c r="O209" s="20">
        <f t="shared" ca="1" si="14"/>
        <v>3</v>
      </c>
    </row>
    <row r="210" spans="13:15" ht="30" customHeight="1" x14ac:dyDescent="0.2">
      <c r="M210" s="20">
        <f t="shared" ca="1" si="12"/>
        <v>0.31091869143461626</v>
      </c>
      <c r="N210" s="20">
        <f t="shared" ca="1" si="13"/>
        <v>0.18733154066360103</v>
      </c>
      <c r="O210" s="20">
        <f t="shared" ca="1" si="14"/>
        <v>3</v>
      </c>
    </row>
    <row r="211" spans="13:15" ht="30" customHeight="1" x14ac:dyDescent="0.2">
      <c r="M211" s="20">
        <f t="shared" ca="1" si="12"/>
        <v>0.81182870043406241</v>
      </c>
      <c r="N211" s="20">
        <f t="shared" ca="1" si="13"/>
        <v>0.62564417736303901</v>
      </c>
      <c r="O211" s="20">
        <f t="shared" ca="1" si="14"/>
        <v>5</v>
      </c>
    </row>
    <row r="212" spans="13:15" ht="30" customHeight="1" x14ac:dyDescent="0.2">
      <c r="M212" s="20">
        <f t="shared" ca="1" si="12"/>
        <v>0.10059528695109388</v>
      </c>
      <c r="N212" s="20">
        <f t="shared" ca="1" si="13"/>
        <v>6.2467823830174733E-2</v>
      </c>
      <c r="O212" s="20">
        <f t="shared" ca="1" si="14"/>
        <v>2</v>
      </c>
    </row>
    <row r="213" spans="13:15" ht="30" customHeight="1" x14ac:dyDescent="0.2">
      <c r="M213" s="20">
        <f t="shared" ca="1" si="12"/>
        <v>0.40808310787564828</v>
      </c>
      <c r="N213" s="20">
        <f t="shared" ca="1" si="13"/>
        <v>0.39236343932757967</v>
      </c>
      <c r="O213" s="20">
        <f t="shared" ca="1" si="14"/>
        <v>4</v>
      </c>
    </row>
    <row r="214" spans="13:15" ht="30" customHeight="1" x14ac:dyDescent="0.2">
      <c r="M214" s="20">
        <f t="shared" ca="1" si="12"/>
        <v>0.11427959450490843</v>
      </c>
      <c r="N214" s="20">
        <f t="shared" ca="1" si="13"/>
        <v>6.2467823830174733E-2</v>
      </c>
      <c r="O214" s="20">
        <f t="shared" ca="1" si="14"/>
        <v>2</v>
      </c>
    </row>
    <row r="215" spans="13:15" ht="30" customHeight="1" x14ac:dyDescent="0.2">
      <c r="M215" s="20">
        <f t="shared" ca="1" si="12"/>
        <v>0.6103375745982399</v>
      </c>
      <c r="N215" s="20">
        <f t="shared" ca="1" si="13"/>
        <v>0.39236343932757967</v>
      </c>
      <c r="O215" s="20">
        <f t="shared" ca="1" si="14"/>
        <v>4</v>
      </c>
    </row>
    <row r="216" spans="13:15" ht="30" customHeight="1" x14ac:dyDescent="0.2">
      <c r="M216" s="20">
        <f t="shared" ca="1" si="12"/>
        <v>0.88612380151766557</v>
      </c>
      <c r="N216" s="20">
        <f t="shared" ca="1" si="13"/>
        <v>0.81581869206585989</v>
      </c>
      <c r="O216" s="20">
        <f t="shared" ca="1" si="14"/>
        <v>6</v>
      </c>
    </row>
    <row r="217" spans="13:15" ht="30" customHeight="1" x14ac:dyDescent="0.2">
      <c r="M217" s="20">
        <f t="shared" ca="1" si="12"/>
        <v>0.91375225771968338</v>
      </c>
      <c r="N217" s="20">
        <f t="shared" ca="1" si="13"/>
        <v>0.81581869206585989</v>
      </c>
      <c r="O217" s="20">
        <f t="shared" ca="1" si="14"/>
        <v>6</v>
      </c>
    </row>
    <row r="218" spans="13:15" ht="30" customHeight="1" x14ac:dyDescent="0.2">
      <c r="M218" s="20">
        <f t="shared" ca="1" si="12"/>
        <v>0.11938077864899055</v>
      </c>
      <c r="N218" s="20">
        <f t="shared" ca="1" si="13"/>
        <v>6.2467823830174733E-2</v>
      </c>
      <c r="O218" s="20">
        <f t="shared" ca="1" si="14"/>
        <v>2</v>
      </c>
    </row>
    <row r="219" spans="13:15" ht="30" customHeight="1" x14ac:dyDescent="0.2">
      <c r="M219" s="20">
        <f t="shared" ca="1" si="12"/>
        <v>0.20464705494361524</v>
      </c>
      <c r="N219" s="20">
        <f t="shared" ca="1" si="13"/>
        <v>0.18733154066360103</v>
      </c>
      <c r="O219" s="20">
        <f t="shared" ca="1" si="14"/>
        <v>3</v>
      </c>
    </row>
    <row r="220" spans="13:15" ht="30" customHeight="1" x14ac:dyDescent="0.2">
      <c r="M220" s="20">
        <f t="shared" ca="1" si="12"/>
        <v>0.26252381767794208</v>
      </c>
      <c r="N220" s="20">
        <f t="shared" ca="1" si="13"/>
        <v>0.18733154066360103</v>
      </c>
      <c r="O220" s="20">
        <f t="shared" ca="1" si="14"/>
        <v>3</v>
      </c>
    </row>
    <row r="221" spans="13:15" ht="30" customHeight="1" x14ac:dyDescent="0.2">
      <c r="M221" s="20">
        <f t="shared" ca="1" si="12"/>
        <v>0.80023089329946473</v>
      </c>
      <c r="N221" s="20">
        <f t="shared" ca="1" si="13"/>
        <v>0.62564417736303901</v>
      </c>
      <c r="O221" s="20">
        <f t="shared" ca="1" si="14"/>
        <v>5</v>
      </c>
    </row>
    <row r="222" spans="13:15" ht="30" customHeight="1" x14ac:dyDescent="0.2">
      <c r="M222" s="20">
        <f t="shared" ca="1" si="12"/>
        <v>0.99490783665930482</v>
      </c>
      <c r="N222" s="20">
        <f t="shared" ca="1" si="13"/>
        <v>0.97897594969321322</v>
      </c>
      <c r="O222" s="20">
        <f t="shared" ca="1" si="14"/>
        <v>8</v>
      </c>
    </row>
    <row r="223" spans="13:15" ht="30" customHeight="1" x14ac:dyDescent="0.2">
      <c r="M223" s="20">
        <f t="shared" ca="1" si="12"/>
        <v>0.5712210127185865</v>
      </c>
      <c r="N223" s="20">
        <f t="shared" ca="1" si="13"/>
        <v>0.39236343932757967</v>
      </c>
      <c r="O223" s="20">
        <f t="shared" ca="1" si="14"/>
        <v>4</v>
      </c>
    </row>
    <row r="224" spans="13:15" ht="30" customHeight="1" x14ac:dyDescent="0.2">
      <c r="M224" s="20">
        <f t="shared" ca="1" si="12"/>
        <v>0.81615027494083103</v>
      </c>
      <c r="N224" s="20">
        <f t="shared" ca="1" si="13"/>
        <v>0.81581869206585989</v>
      </c>
      <c r="O224" s="20">
        <f t="shared" ca="1" si="14"/>
        <v>6</v>
      </c>
    </row>
    <row r="225" spans="13:15" ht="30" customHeight="1" x14ac:dyDescent="0.2">
      <c r="M225" s="20">
        <f t="shared" ca="1" si="12"/>
        <v>0.9467439462784244</v>
      </c>
      <c r="N225" s="20">
        <f t="shared" ca="1" si="13"/>
        <v>0.92911414763349764</v>
      </c>
      <c r="O225" s="20">
        <f t="shared" ca="1" si="14"/>
        <v>7</v>
      </c>
    </row>
    <row r="226" spans="13:15" ht="30" customHeight="1" x14ac:dyDescent="0.2">
      <c r="M226" s="20">
        <f t="shared" ca="1" si="12"/>
        <v>0.28127322959068679</v>
      </c>
      <c r="N226" s="20">
        <f t="shared" ca="1" si="13"/>
        <v>0.18733154066360103</v>
      </c>
      <c r="O226" s="20">
        <f t="shared" ca="1" si="14"/>
        <v>3</v>
      </c>
    </row>
    <row r="227" spans="13:15" ht="30" customHeight="1" x14ac:dyDescent="0.2">
      <c r="M227" s="20">
        <f t="shared" ca="1" si="12"/>
        <v>0.42729325348030534</v>
      </c>
      <c r="N227" s="20">
        <f t="shared" ca="1" si="13"/>
        <v>0.39236343932757967</v>
      </c>
      <c r="O227" s="20">
        <f t="shared" ca="1" si="14"/>
        <v>4</v>
      </c>
    </row>
    <row r="228" spans="13:15" ht="30" customHeight="1" x14ac:dyDescent="0.2">
      <c r="M228" s="20">
        <f t="shared" ca="1" si="12"/>
        <v>0.97225724291950655</v>
      </c>
      <c r="N228" s="20">
        <f t="shared" ca="1" si="13"/>
        <v>0.92911414763349764</v>
      </c>
      <c r="O228" s="20">
        <f t="shared" ca="1" si="14"/>
        <v>7</v>
      </c>
    </row>
    <row r="229" spans="13:15" ht="30" customHeight="1" x14ac:dyDescent="0.2">
      <c r="M229" s="20">
        <f t="shared" ca="1" si="12"/>
        <v>0.43623621935805956</v>
      </c>
      <c r="N229" s="20">
        <f t="shared" ca="1" si="13"/>
        <v>0.39236343932757967</v>
      </c>
      <c r="O229" s="20">
        <f t="shared" ca="1" si="14"/>
        <v>4</v>
      </c>
    </row>
    <row r="230" spans="13:15" ht="30" customHeight="1" x14ac:dyDescent="0.2">
      <c r="M230" s="20">
        <f t="shared" ca="1" si="12"/>
        <v>0.70241585734317757</v>
      </c>
      <c r="N230" s="20">
        <f t="shared" ca="1" si="13"/>
        <v>0.62564417736303901</v>
      </c>
      <c r="O230" s="20">
        <f t="shared" ca="1" si="14"/>
        <v>5</v>
      </c>
    </row>
    <row r="231" spans="13:15" ht="30" customHeight="1" x14ac:dyDescent="0.2">
      <c r="M231" s="20">
        <f t="shared" ca="1" si="12"/>
        <v>0.63526732558735743</v>
      </c>
      <c r="N231" s="20">
        <f t="shared" ca="1" si="13"/>
        <v>0.62564417736303901</v>
      </c>
      <c r="O231" s="20">
        <f t="shared" ca="1" si="14"/>
        <v>5</v>
      </c>
    </row>
    <row r="232" spans="13:15" ht="30" customHeight="1" x14ac:dyDescent="0.2">
      <c r="M232" s="20">
        <f t="shared" ca="1" si="12"/>
        <v>0.79502989310144057</v>
      </c>
      <c r="N232" s="20">
        <f t="shared" ca="1" si="13"/>
        <v>0.62564417736303901</v>
      </c>
      <c r="O232" s="20">
        <f t="shared" ca="1" si="14"/>
        <v>5</v>
      </c>
    </row>
    <row r="233" spans="13:15" ht="30" customHeight="1" x14ac:dyDescent="0.2">
      <c r="M233" s="20">
        <f t="shared" ca="1" si="12"/>
        <v>3.8787195550013642E-2</v>
      </c>
      <c r="N233" s="20">
        <f t="shared" ca="1" si="13"/>
        <v>1.2753566202051274E-2</v>
      </c>
      <c r="O233" s="20">
        <f t="shared" ca="1" si="14"/>
        <v>1</v>
      </c>
    </row>
    <row r="234" spans="13:15" ht="30" customHeight="1" x14ac:dyDescent="0.2">
      <c r="M234" s="20">
        <f t="shared" ca="1" si="12"/>
        <v>0.94477004816624577</v>
      </c>
      <c r="N234" s="20">
        <f t="shared" ca="1" si="13"/>
        <v>0.92911414763349764</v>
      </c>
      <c r="O234" s="20">
        <f t="shared" ca="1" si="14"/>
        <v>7</v>
      </c>
    </row>
    <row r="235" spans="13:15" ht="30" customHeight="1" x14ac:dyDescent="0.2">
      <c r="M235" s="20">
        <f t="shared" ca="1" si="12"/>
        <v>0.9560281786139202</v>
      </c>
      <c r="N235" s="20">
        <f t="shared" ca="1" si="13"/>
        <v>0.92911414763349764</v>
      </c>
      <c r="O235" s="20">
        <f t="shared" ca="1" si="14"/>
        <v>7</v>
      </c>
    </row>
    <row r="236" spans="13:15" ht="30" customHeight="1" x14ac:dyDescent="0.2">
      <c r="M236" s="20">
        <f t="shared" ca="1" si="12"/>
        <v>0.80472718660183573</v>
      </c>
      <c r="N236" s="20">
        <f t="shared" ca="1" si="13"/>
        <v>0.62564417736303901</v>
      </c>
      <c r="O236" s="20">
        <f t="shared" ca="1" si="14"/>
        <v>5</v>
      </c>
    </row>
    <row r="237" spans="13:15" ht="30" customHeight="1" x14ac:dyDescent="0.2">
      <c r="M237" s="20">
        <f t="shared" ca="1" si="12"/>
        <v>0.70121772157906759</v>
      </c>
      <c r="N237" s="20">
        <f t="shared" ca="1" si="13"/>
        <v>0.62564417736303901</v>
      </c>
      <c r="O237" s="20">
        <f t="shared" ca="1" si="14"/>
        <v>5</v>
      </c>
    </row>
    <row r="238" spans="13:15" ht="30" customHeight="1" x14ac:dyDescent="0.2">
      <c r="M238" s="20">
        <f t="shared" ca="1" si="12"/>
        <v>0.90484810590980502</v>
      </c>
      <c r="N238" s="20">
        <f t="shared" ca="1" si="13"/>
        <v>0.81581869206585989</v>
      </c>
      <c r="O238" s="20">
        <f t="shared" ca="1" si="14"/>
        <v>6</v>
      </c>
    </row>
    <row r="239" spans="13:15" ht="30" customHeight="1" x14ac:dyDescent="0.2">
      <c r="M239" s="20">
        <f t="shared" ca="1" si="12"/>
        <v>0.56731593487643628</v>
      </c>
      <c r="N239" s="20">
        <f t="shared" ca="1" si="13"/>
        <v>0.39236343932757967</v>
      </c>
      <c r="O239" s="20">
        <f t="shared" ca="1" si="14"/>
        <v>4</v>
      </c>
    </row>
    <row r="240" spans="13:15" ht="30" customHeight="1" x14ac:dyDescent="0.2">
      <c r="M240" s="20">
        <f t="shared" ca="1" si="12"/>
        <v>2.5347263717803714E-2</v>
      </c>
      <c r="N240" s="20">
        <f t="shared" ca="1" si="13"/>
        <v>1.2753566202051274E-2</v>
      </c>
      <c r="O240" s="20">
        <f t="shared" ca="1" si="14"/>
        <v>1</v>
      </c>
    </row>
    <row r="241" spans="13:15" ht="30" customHeight="1" x14ac:dyDescent="0.2">
      <c r="M241" s="20">
        <f t="shared" ca="1" si="12"/>
        <v>0.24629628088085942</v>
      </c>
      <c r="N241" s="20">
        <f t="shared" ca="1" si="13"/>
        <v>0.18733154066360103</v>
      </c>
      <c r="O241" s="20">
        <f t="shared" ca="1" si="14"/>
        <v>3</v>
      </c>
    </row>
    <row r="242" spans="13:15" ht="30" customHeight="1" x14ac:dyDescent="0.2">
      <c r="M242" s="20">
        <f t="shared" ca="1" si="12"/>
        <v>0.14388829461473118</v>
      </c>
      <c r="N242" s="20">
        <f t="shared" ca="1" si="13"/>
        <v>6.2467823830174733E-2</v>
      </c>
      <c r="O242" s="20">
        <f t="shared" ca="1" si="14"/>
        <v>2</v>
      </c>
    </row>
    <row r="243" spans="13:15" ht="30" customHeight="1" x14ac:dyDescent="0.2">
      <c r="M243" s="20">
        <f t="shared" ca="1" si="12"/>
        <v>0.61382588797873883</v>
      </c>
      <c r="N243" s="20">
        <f t="shared" ca="1" si="13"/>
        <v>0.39236343932757967</v>
      </c>
      <c r="O243" s="20">
        <f t="shared" ca="1" si="14"/>
        <v>4</v>
      </c>
    </row>
    <row r="244" spans="13:15" ht="30" customHeight="1" x14ac:dyDescent="0.2">
      <c r="M244" s="20">
        <f t="shared" ca="1" si="12"/>
        <v>0.67166514467436633</v>
      </c>
      <c r="N244" s="20">
        <f t="shared" ca="1" si="13"/>
        <v>0.62564417736303901</v>
      </c>
      <c r="O244" s="20">
        <f t="shared" ca="1" si="14"/>
        <v>5</v>
      </c>
    </row>
    <row r="245" spans="13:15" ht="30" customHeight="1" x14ac:dyDescent="0.2">
      <c r="M245" s="20">
        <f t="shared" ca="1" si="12"/>
        <v>0.92513977681902393</v>
      </c>
      <c r="N245" s="20">
        <f t="shared" ca="1" si="13"/>
        <v>0.81581869206585989</v>
      </c>
      <c r="O245" s="20">
        <f t="shared" ca="1" si="14"/>
        <v>6</v>
      </c>
    </row>
    <row r="246" spans="13:15" ht="30" customHeight="1" x14ac:dyDescent="0.2">
      <c r="M246" s="20">
        <f t="shared" ca="1" si="12"/>
        <v>0.96428765963221275</v>
      </c>
      <c r="N246" s="20">
        <f t="shared" ca="1" si="13"/>
        <v>0.92911414763349764</v>
      </c>
      <c r="O246" s="20">
        <f t="shared" ca="1" si="14"/>
        <v>7</v>
      </c>
    </row>
    <row r="247" spans="13:15" ht="30" customHeight="1" x14ac:dyDescent="0.2">
      <c r="M247" s="20">
        <f t="shared" ca="1" si="12"/>
        <v>0.45048367524584521</v>
      </c>
      <c r="N247" s="20">
        <f t="shared" ca="1" si="13"/>
        <v>0.39236343932757967</v>
      </c>
      <c r="O247" s="20">
        <f t="shared" ca="1" si="14"/>
        <v>4</v>
      </c>
    </row>
    <row r="248" spans="13:15" ht="30" customHeight="1" x14ac:dyDescent="0.2">
      <c r="M248" s="20">
        <f t="shared" ca="1" si="12"/>
        <v>0.7501325735034291</v>
      </c>
      <c r="N248" s="20">
        <f t="shared" ca="1" si="13"/>
        <v>0.62564417736303901</v>
      </c>
      <c r="O248" s="20">
        <f t="shared" ca="1" si="14"/>
        <v>5</v>
      </c>
    </row>
    <row r="249" spans="13:15" ht="30" customHeight="1" x14ac:dyDescent="0.2">
      <c r="M249" s="20">
        <f t="shared" ca="1" si="12"/>
        <v>0.79263156259473011</v>
      </c>
      <c r="N249" s="20">
        <f t="shared" ca="1" si="13"/>
        <v>0.62564417736303901</v>
      </c>
      <c r="O249" s="20">
        <f t="shared" ca="1" si="14"/>
        <v>5</v>
      </c>
    </row>
    <row r="250" spans="13:15" ht="30" customHeight="1" x14ac:dyDescent="0.2">
      <c r="M250" s="20">
        <f t="shared" ca="1" si="12"/>
        <v>3.5621431727092645E-2</v>
      </c>
      <c r="N250" s="20">
        <f t="shared" ca="1" si="13"/>
        <v>1.2753566202051274E-2</v>
      </c>
      <c r="O250" s="20">
        <f t="shared" ca="1" si="14"/>
        <v>1</v>
      </c>
    </row>
    <row r="251" spans="13:15" ht="30" customHeight="1" x14ac:dyDescent="0.2">
      <c r="M251" s="20">
        <f t="shared" ca="1" si="12"/>
        <v>0.123751228697077</v>
      </c>
      <c r="N251" s="20">
        <f t="shared" ca="1" si="13"/>
        <v>6.2467823830174733E-2</v>
      </c>
      <c r="O251" s="20">
        <f t="shared" ca="1" si="14"/>
        <v>2</v>
      </c>
    </row>
    <row r="252" spans="13:15" ht="30" customHeight="1" x14ac:dyDescent="0.2">
      <c r="M252" s="20">
        <f t="shared" ca="1" si="12"/>
        <v>0.33752263457846898</v>
      </c>
      <c r="N252" s="20">
        <f t="shared" ca="1" si="13"/>
        <v>0.18733154066360103</v>
      </c>
      <c r="O252" s="20">
        <f t="shared" ca="1" si="14"/>
        <v>3</v>
      </c>
    </row>
    <row r="253" spans="13:15" ht="30" customHeight="1" x14ac:dyDescent="0.2">
      <c r="M253" s="20">
        <f t="shared" ca="1" si="12"/>
        <v>0.17488420254043657</v>
      </c>
      <c r="N253" s="20">
        <f t="shared" ca="1" si="13"/>
        <v>6.2467823830174733E-2</v>
      </c>
      <c r="O253" s="20">
        <f t="shared" ca="1" si="14"/>
        <v>2</v>
      </c>
    </row>
    <row r="254" spans="13:15" ht="30" customHeight="1" x14ac:dyDescent="0.2">
      <c r="M254" s="20">
        <f t="shared" ca="1" si="12"/>
        <v>0.43157599467311902</v>
      </c>
      <c r="N254" s="20">
        <f t="shared" ca="1" si="13"/>
        <v>0.39236343932757967</v>
      </c>
      <c r="O254" s="20">
        <f t="shared" ca="1" si="14"/>
        <v>4</v>
      </c>
    </row>
    <row r="255" spans="13:15" ht="30" customHeight="1" x14ac:dyDescent="0.2">
      <c r="M255" s="20">
        <f t="shared" ca="1" si="12"/>
        <v>0.33667391498745169</v>
      </c>
      <c r="N255" s="20">
        <f t="shared" ca="1" si="13"/>
        <v>0.18733154066360103</v>
      </c>
      <c r="O255" s="20">
        <f t="shared" ca="1" si="14"/>
        <v>3</v>
      </c>
    </row>
    <row r="256" spans="13:15" ht="30" customHeight="1" x14ac:dyDescent="0.2">
      <c r="M256" s="20">
        <f t="shared" ca="1" si="12"/>
        <v>0.93366534414802993</v>
      </c>
      <c r="N256" s="20">
        <f t="shared" ca="1" si="13"/>
        <v>0.92911414763349764</v>
      </c>
      <c r="O256" s="20">
        <f t="shared" ca="1" si="14"/>
        <v>7</v>
      </c>
    </row>
    <row r="257" spans="13:15" ht="30" customHeight="1" x14ac:dyDescent="0.2">
      <c r="M257" s="20">
        <f t="shared" ca="1" si="12"/>
        <v>0.6226390340607818</v>
      </c>
      <c r="N257" s="20">
        <f t="shared" ca="1" si="13"/>
        <v>0.39236343932757967</v>
      </c>
      <c r="O257" s="20">
        <f t="shared" ca="1" si="14"/>
        <v>4</v>
      </c>
    </row>
    <row r="258" spans="13:15" ht="30" customHeight="1" x14ac:dyDescent="0.2">
      <c r="M258" s="20">
        <f t="shared" ca="1" si="12"/>
        <v>0.97881180229237641</v>
      </c>
      <c r="N258" s="20">
        <f t="shared" ca="1" si="13"/>
        <v>0.92911414763349764</v>
      </c>
      <c r="O258" s="20">
        <f t="shared" ca="1" si="14"/>
        <v>7</v>
      </c>
    </row>
    <row r="259" spans="13:15" ht="30" customHeight="1" x14ac:dyDescent="0.2">
      <c r="M259" s="20">
        <f t="shared" ca="1" si="12"/>
        <v>0.49471879972500543</v>
      </c>
      <c r="N259" s="20">
        <f t="shared" ca="1" si="13"/>
        <v>0.39236343932757967</v>
      </c>
      <c r="O259" s="20">
        <f t="shared" ca="1" si="14"/>
        <v>4</v>
      </c>
    </row>
    <row r="260" spans="13:15" ht="30" customHeight="1" x14ac:dyDescent="0.2">
      <c r="M260" s="20">
        <f t="shared" ref="M260:M323" ca="1" si="15">RAND()</f>
        <v>0.14300168766235932</v>
      </c>
      <c r="N260" s="20">
        <f t="shared" ref="N260:N323" ca="1" si="16">IFERROR(VLOOKUP(M260,E$3:E$23,1,1),"0.000000000")</f>
        <v>6.2467823830174733E-2</v>
      </c>
      <c r="O260" s="20">
        <f t="shared" ref="O260:O323" ca="1" si="17">IFERROR(VLOOKUP(N260,E$3:F$23,2,FALSE),"0")</f>
        <v>2</v>
      </c>
    </row>
    <row r="261" spans="13:15" ht="30" customHeight="1" x14ac:dyDescent="0.2">
      <c r="M261" s="20">
        <f t="shared" ca="1" si="15"/>
        <v>0.71573818758423768</v>
      </c>
      <c r="N261" s="20">
        <f t="shared" ca="1" si="16"/>
        <v>0.62564417736303901</v>
      </c>
      <c r="O261" s="20">
        <f t="shared" ca="1" si="17"/>
        <v>5</v>
      </c>
    </row>
    <row r="262" spans="13:15" ht="30" customHeight="1" x14ac:dyDescent="0.2">
      <c r="M262" s="20">
        <f t="shared" ca="1" si="15"/>
        <v>0.13681688896062738</v>
      </c>
      <c r="N262" s="20">
        <f t="shared" ca="1" si="16"/>
        <v>6.2467823830174733E-2</v>
      </c>
      <c r="O262" s="20">
        <f t="shared" ca="1" si="17"/>
        <v>2</v>
      </c>
    </row>
    <row r="263" spans="13:15" ht="30" customHeight="1" x14ac:dyDescent="0.2">
      <c r="M263" s="20">
        <f t="shared" ca="1" si="15"/>
        <v>0.73310723728844718</v>
      </c>
      <c r="N263" s="20">
        <f t="shared" ca="1" si="16"/>
        <v>0.62564417736303901</v>
      </c>
      <c r="O263" s="20">
        <f t="shared" ca="1" si="17"/>
        <v>5</v>
      </c>
    </row>
    <row r="264" spans="13:15" ht="30" customHeight="1" x14ac:dyDescent="0.2">
      <c r="M264" s="20">
        <f t="shared" ca="1" si="15"/>
        <v>0.96102165547418972</v>
      </c>
      <c r="N264" s="20">
        <f t="shared" ca="1" si="16"/>
        <v>0.92911414763349764</v>
      </c>
      <c r="O264" s="20">
        <f t="shared" ca="1" si="17"/>
        <v>7</v>
      </c>
    </row>
    <row r="265" spans="13:15" ht="30" customHeight="1" x14ac:dyDescent="0.2">
      <c r="M265" s="20">
        <f t="shared" ca="1" si="15"/>
        <v>0.14148150581426422</v>
      </c>
      <c r="N265" s="20">
        <f t="shared" ca="1" si="16"/>
        <v>6.2467823830174733E-2</v>
      </c>
      <c r="O265" s="20">
        <f t="shared" ca="1" si="17"/>
        <v>2</v>
      </c>
    </row>
    <row r="266" spans="13:15" ht="30" customHeight="1" x14ac:dyDescent="0.2">
      <c r="M266" s="20">
        <f t="shared" ca="1" si="15"/>
        <v>0.24876811096586748</v>
      </c>
      <c r="N266" s="20">
        <f t="shared" ca="1" si="16"/>
        <v>0.18733154066360103</v>
      </c>
      <c r="O266" s="20">
        <f t="shared" ca="1" si="17"/>
        <v>3</v>
      </c>
    </row>
    <row r="267" spans="13:15" ht="30" customHeight="1" x14ac:dyDescent="0.2">
      <c r="M267" s="20">
        <f t="shared" ca="1" si="15"/>
        <v>0.60671802618452531</v>
      </c>
      <c r="N267" s="20">
        <f t="shared" ca="1" si="16"/>
        <v>0.39236343932757967</v>
      </c>
      <c r="O267" s="20">
        <f t="shared" ca="1" si="17"/>
        <v>4</v>
      </c>
    </row>
    <row r="268" spans="13:15" ht="30" customHeight="1" x14ac:dyDescent="0.2">
      <c r="M268" s="20">
        <f t="shared" ca="1" si="15"/>
        <v>0.19529991659133328</v>
      </c>
      <c r="N268" s="20">
        <f t="shared" ca="1" si="16"/>
        <v>0.18733154066360103</v>
      </c>
      <c r="O268" s="20">
        <f t="shared" ca="1" si="17"/>
        <v>3</v>
      </c>
    </row>
    <row r="269" spans="13:15" ht="30" customHeight="1" x14ac:dyDescent="0.2">
      <c r="M269" s="20">
        <f t="shared" ca="1" si="15"/>
        <v>0.40962036064110641</v>
      </c>
      <c r="N269" s="20">
        <f t="shared" ca="1" si="16"/>
        <v>0.39236343932757967</v>
      </c>
      <c r="O269" s="20">
        <f t="shared" ca="1" si="17"/>
        <v>4</v>
      </c>
    </row>
    <row r="270" spans="13:15" ht="30" customHeight="1" x14ac:dyDescent="0.2">
      <c r="M270" s="20">
        <f t="shared" ca="1" si="15"/>
        <v>0.25831941168577377</v>
      </c>
      <c r="N270" s="20">
        <f t="shared" ca="1" si="16"/>
        <v>0.18733154066360103</v>
      </c>
      <c r="O270" s="20">
        <f t="shared" ca="1" si="17"/>
        <v>3</v>
      </c>
    </row>
    <row r="271" spans="13:15" ht="30" customHeight="1" x14ac:dyDescent="0.2">
      <c r="M271" s="20">
        <f t="shared" ca="1" si="15"/>
        <v>0.53658779289177172</v>
      </c>
      <c r="N271" s="20">
        <f t="shared" ca="1" si="16"/>
        <v>0.39236343932757967</v>
      </c>
      <c r="O271" s="20">
        <f t="shared" ca="1" si="17"/>
        <v>4</v>
      </c>
    </row>
    <row r="272" spans="13:15" ht="30" customHeight="1" x14ac:dyDescent="0.2">
      <c r="M272" s="20">
        <f t="shared" ca="1" si="15"/>
        <v>0.43153098324265304</v>
      </c>
      <c r="N272" s="20">
        <f t="shared" ca="1" si="16"/>
        <v>0.39236343932757967</v>
      </c>
      <c r="O272" s="20">
        <f t="shared" ca="1" si="17"/>
        <v>4</v>
      </c>
    </row>
    <row r="273" spans="13:15" ht="30" customHeight="1" x14ac:dyDescent="0.2">
      <c r="M273" s="20">
        <f t="shared" ca="1" si="15"/>
        <v>0.83163633686083904</v>
      </c>
      <c r="N273" s="20">
        <f t="shared" ca="1" si="16"/>
        <v>0.81581869206585989</v>
      </c>
      <c r="O273" s="20">
        <f t="shared" ca="1" si="17"/>
        <v>6</v>
      </c>
    </row>
    <row r="274" spans="13:15" ht="30" customHeight="1" x14ac:dyDescent="0.2">
      <c r="M274" s="20">
        <f t="shared" ca="1" si="15"/>
        <v>0.47788873019391687</v>
      </c>
      <c r="N274" s="20">
        <f t="shared" ca="1" si="16"/>
        <v>0.39236343932757967</v>
      </c>
      <c r="O274" s="20">
        <f t="shared" ca="1" si="17"/>
        <v>4</v>
      </c>
    </row>
    <row r="275" spans="13:15" ht="30" customHeight="1" x14ac:dyDescent="0.2">
      <c r="M275" s="20">
        <f t="shared" ca="1" si="15"/>
        <v>0.52658256415650007</v>
      </c>
      <c r="N275" s="20">
        <f t="shared" ca="1" si="16"/>
        <v>0.39236343932757967</v>
      </c>
      <c r="O275" s="20">
        <f t="shared" ca="1" si="17"/>
        <v>4</v>
      </c>
    </row>
    <row r="276" spans="13:15" ht="30" customHeight="1" x14ac:dyDescent="0.2">
      <c r="M276" s="20">
        <f t="shared" ca="1" si="15"/>
        <v>0.7260645877464128</v>
      </c>
      <c r="N276" s="20">
        <f t="shared" ca="1" si="16"/>
        <v>0.62564417736303901</v>
      </c>
      <c r="O276" s="20">
        <f t="shared" ca="1" si="17"/>
        <v>5</v>
      </c>
    </row>
    <row r="277" spans="13:15" ht="30" customHeight="1" x14ac:dyDescent="0.2">
      <c r="M277" s="20">
        <f t="shared" ca="1" si="15"/>
        <v>0.28356945865816319</v>
      </c>
      <c r="N277" s="20">
        <f t="shared" ca="1" si="16"/>
        <v>0.18733154066360103</v>
      </c>
      <c r="O277" s="20">
        <f t="shared" ca="1" si="17"/>
        <v>3</v>
      </c>
    </row>
    <row r="278" spans="13:15" ht="30" customHeight="1" x14ac:dyDescent="0.2">
      <c r="M278" s="20">
        <f t="shared" ca="1" si="15"/>
        <v>0.19039690743856208</v>
      </c>
      <c r="N278" s="20">
        <f t="shared" ca="1" si="16"/>
        <v>0.18733154066360103</v>
      </c>
      <c r="O278" s="20">
        <f t="shared" ca="1" si="17"/>
        <v>3</v>
      </c>
    </row>
    <row r="279" spans="13:15" ht="30" customHeight="1" x14ac:dyDescent="0.2">
      <c r="M279" s="20">
        <f t="shared" ca="1" si="15"/>
        <v>0.21791792925875086</v>
      </c>
      <c r="N279" s="20">
        <f t="shared" ca="1" si="16"/>
        <v>0.18733154066360103</v>
      </c>
      <c r="O279" s="20">
        <f t="shared" ca="1" si="17"/>
        <v>3</v>
      </c>
    </row>
    <row r="280" spans="13:15" ht="30" customHeight="1" x14ac:dyDescent="0.2">
      <c r="M280" s="20">
        <f t="shared" ca="1" si="15"/>
        <v>0.35706728536292964</v>
      </c>
      <c r="N280" s="20">
        <f t="shared" ca="1" si="16"/>
        <v>0.18733154066360103</v>
      </c>
      <c r="O280" s="20">
        <f t="shared" ca="1" si="17"/>
        <v>3</v>
      </c>
    </row>
    <row r="281" spans="13:15" ht="30" customHeight="1" x14ac:dyDescent="0.2">
      <c r="M281" s="20">
        <f t="shared" ca="1" si="15"/>
        <v>0.65449879591876592</v>
      </c>
      <c r="N281" s="20">
        <f t="shared" ca="1" si="16"/>
        <v>0.62564417736303901</v>
      </c>
      <c r="O281" s="20">
        <f t="shared" ca="1" si="17"/>
        <v>5</v>
      </c>
    </row>
    <row r="282" spans="13:15" ht="30" customHeight="1" x14ac:dyDescent="0.2">
      <c r="M282" s="20">
        <f t="shared" ca="1" si="15"/>
        <v>0.97795934078423807</v>
      </c>
      <c r="N282" s="20">
        <f t="shared" ca="1" si="16"/>
        <v>0.92911414763349764</v>
      </c>
      <c r="O282" s="20">
        <f t="shared" ca="1" si="17"/>
        <v>7</v>
      </c>
    </row>
    <row r="283" spans="13:15" ht="30" customHeight="1" x14ac:dyDescent="0.2">
      <c r="M283" s="20">
        <f t="shared" ca="1" si="15"/>
        <v>0.27812259065335865</v>
      </c>
      <c r="N283" s="20">
        <f t="shared" ca="1" si="16"/>
        <v>0.18733154066360103</v>
      </c>
      <c r="O283" s="20">
        <f t="shared" ca="1" si="17"/>
        <v>3</v>
      </c>
    </row>
    <row r="284" spans="13:15" ht="30" customHeight="1" x14ac:dyDescent="0.2">
      <c r="M284" s="20">
        <f t="shared" ca="1" si="15"/>
        <v>0.34306088556179715</v>
      </c>
      <c r="N284" s="20">
        <f t="shared" ca="1" si="16"/>
        <v>0.18733154066360103</v>
      </c>
      <c r="O284" s="20">
        <f t="shared" ca="1" si="17"/>
        <v>3</v>
      </c>
    </row>
    <row r="285" spans="13:15" ht="30" customHeight="1" x14ac:dyDescent="0.2">
      <c r="M285" s="20">
        <f t="shared" ca="1" si="15"/>
        <v>0.36916087982068546</v>
      </c>
      <c r="N285" s="20">
        <f t="shared" ca="1" si="16"/>
        <v>0.18733154066360103</v>
      </c>
      <c r="O285" s="20">
        <f t="shared" ca="1" si="17"/>
        <v>3</v>
      </c>
    </row>
    <row r="286" spans="13:15" ht="30" customHeight="1" x14ac:dyDescent="0.2">
      <c r="M286" s="20">
        <f t="shared" ca="1" si="15"/>
        <v>0.87552349483709224</v>
      </c>
      <c r="N286" s="20">
        <f t="shared" ca="1" si="16"/>
        <v>0.81581869206585989</v>
      </c>
      <c r="O286" s="20">
        <f t="shared" ca="1" si="17"/>
        <v>6</v>
      </c>
    </row>
    <row r="287" spans="13:15" ht="30" customHeight="1" x14ac:dyDescent="0.2">
      <c r="M287" s="20">
        <f t="shared" ca="1" si="15"/>
        <v>0.99807866752256846</v>
      </c>
      <c r="N287" s="20">
        <f t="shared" ca="1" si="16"/>
        <v>0.99525735444740604</v>
      </c>
      <c r="O287" s="20">
        <f t="shared" ca="1" si="17"/>
        <v>9</v>
      </c>
    </row>
    <row r="288" spans="13:15" ht="30" customHeight="1" x14ac:dyDescent="0.2">
      <c r="M288" s="20">
        <f t="shared" ca="1" si="15"/>
        <v>0.17604864874646198</v>
      </c>
      <c r="N288" s="20">
        <f t="shared" ca="1" si="16"/>
        <v>6.2467823830174733E-2</v>
      </c>
      <c r="O288" s="20">
        <f t="shared" ca="1" si="17"/>
        <v>2</v>
      </c>
    </row>
    <row r="289" spans="13:15" ht="30" customHeight="1" x14ac:dyDescent="0.2">
      <c r="M289" s="20">
        <f t="shared" ca="1" si="15"/>
        <v>0.45833484060693042</v>
      </c>
      <c r="N289" s="20">
        <f t="shared" ca="1" si="16"/>
        <v>0.39236343932757967</v>
      </c>
      <c r="O289" s="20">
        <f t="shared" ca="1" si="17"/>
        <v>4</v>
      </c>
    </row>
    <row r="290" spans="13:15" ht="30" customHeight="1" x14ac:dyDescent="0.2">
      <c r="M290" s="20">
        <f t="shared" ca="1" si="15"/>
        <v>0.77176689794436626</v>
      </c>
      <c r="N290" s="20">
        <f t="shared" ca="1" si="16"/>
        <v>0.62564417736303901</v>
      </c>
      <c r="O290" s="20">
        <f t="shared" ca="1" si="17"/>
        <v>5</v>
      </c>
    </row>
    <row r="291" spans="13:15" ht="30" customHeight="1" x14ac:dyDescent="0.2">
      <c r="M291" s="20">
        <f t="shared" ca="1" si="15"/>
        <v>0.21578067621255992</v>
      </c>
      <c r="N291" s="20">
        <f t="shared" ca="1" si="16"/>
        <v>0.18733154066360103</v>
      </c>
      <c r="O291" s="20">
        <f t="shared" ca="1" si="17"/>
        <v>3</v>
      </c>
    </row>
    <row r="292" spans="13:15" ht="30" customHeight="1" x14ac:dyDescent="0.2">
      <c r="M292" s="20">
        <f t="shared" ca="1" si="15"/>
        <v>0.91781447196899379</v>
      </c>
      <c r="N292" s="20">
        <f t="shared" ca="1" si="16"/>
        <v>0.81581869206585989</v>
      </c>
      <c r="O292" s="20">
        <f t="shared" ca="1" si="17"/>
        <v>6</v>
      </c>
    </row>
    <row r="293" spans="13:15" ht="30" customHeight="1" x14ac:dyDescent="0.2">
      <c r="M293" s="20">
        <f t="shared" ca="1" si="15"/>
        <v>0.97078421301666962</v>
      </c>
      <c r="N293" s="20">
        <f t="shared" ca="1" si="16"/>
        <v>0.92911414763349764</v>
      </c>
      <c r="O293" s="20">
        <f t="shared" ca="1" si="17"/>
        <v>7</v>
      </c>
    </row>
    <row r="294" spans="13:15" ht="30" customHeight="1" x14ac:dyDescent="0.2">
      <c r="M294" s="20">
        <f t="shared" ca="1" si="15"/>
        <v>0.65062191236445011</v>
      </c>
      <c r="N294" s="20">
        <f t="shared" ca="1" si="16"/>
        <v>0.62564417736303901</v>
      </c>
      <c r="O294" s="20">
        <f t="shared" ca="1" si="17"/>
        <v>5</v>
      </c>
    </row>
    <row r="295" spans="13:15" ht="30" customHeight="1" x14ac:dyDescent="0.2">
      <c r="M295" s="20">
        <f t="shared" ca="1" si="15"/>
        <v>0.8682064774400815</v>
      </c>
      <c r="N295" s="20">
        <f t="shared" ca="1" si="16"/>
        <v>0.81581869206585989</v>
      </c>
      <c r="O295" s="20">
        <f t="shared" ca="1" si="17"/>
        <v>6</v>
      </c>
    </row>
    <row r="296" spans="13:15" ht="30" customHeight="1" x14ac:dyDescent="0.2">
      <c r="M296" s="20">
        <f t="shared" ca="1" si="15"/>
        <v>0.44146340672907725</v>
      </c>
      <c r="N296" s="20">
        <f t="shared" ca="1" si="16"/>
        <v>0.39236343932757967</v>
      </c>
      <c r="O296" s="20">
        <f t="shared" ca="1" si="17"/>
        <v>4</v>
      </c>
    </row>
    <row r="297" spans="13:15" ht="30" customHeight="1" x14ac:dyDescent="0.2">
      <c r="M297" s="20">
        <f t="shared" ca="1" si="15"/>
        <v>0.8836126574871247</v>
      </c>
      <c r="N297" s="20">
        <f t="shared" ca="1" si="16"/>
        <v>0.81581869206585989</v>
      </c>
      <c r="O297" s="20">
        <f t="shared" ca="1" si="17"/>
        <v>6</v>
      </c>
    </row>
    <row r="298" spans="13:15" ht="30" customHeight="1" x14ac:dyDescent="0.2">
      <c r="M298" s="20">
        <f t="shared" ca="1" si="15"/>
        <v>0.51007604410474994</v>
      </c>
      <c r="N298" s="20">
        <f t="shared" ca="1" si="16"/>
        <v>0.39236343932757967</v>
      </c>
      <c r="O298" s="20">
        <f t="shared" ca="1" si="17"/>
        <v>4</v>
      </c>
    </row>
    <row r="299" spans="13:15" ht="30" customHeight="1" x14ac:dyDescent="0.2">
      <c r="M299" s="20">
        <f t="shared" ca="1" si="15"/>
        <v>0.17206602918537239</v>
      </c>
      <c r="N299" s="20">
        <f t="shared" ca="1" si="16"/>
        <v>6.2467823830174733E-2</v>
      </c>
      <c r="O299" s="20">
        <f t="shared" ca="1" si="17"/>
        <v>2</v>
      </c>
    </row>
    <row r="300" spans="13:15" ht="30" customHeight="1" x14ac:dyDescent="0.2">
      <c r="M300" s="20">
        <f t="shared" ca="1" si="15"/>
        <v>0.94716137577761106</v>
      </c>
      <c r="N300" s="20">
        <f t="shared" ca="1" si="16"/>
        <v>0.92911414763349764</v>
      </c>
      <c r="O300" s="20">
        <f t="shared" ca="1" si="17"/>
        <v>7</v>
      </c>
    </row>
    <row r="301" spans="13:15" ht="30" customHeight="1" x14ac:dyDescent="0.2">
      <c r="M301" s="20">
        <f t="shared" ca="1" si="15"/>
        <v>0.90885028376453414</v>
      </c>
      <c r="N301" s="20">
        <f t="shared" ca="1" si="16"/>
        <v>0.81581869206585989</v>
      </c>
      <c r="O301" s="20">
        <f t="shared" ca="1" si="17"/>
        <v>6</v>
      </c>
    </row>
    <row r="302" spans="13:15" ht="30" customHeight="1" x14ac:dyDescent="0.2">
      <c r="M302" s="20">
        <f t="shared" ca="1" si="15"/>
        <v>8.6999464268658122E-2</v>
      </c>
      <c r="N302" s="20">
        <f t="shared" ca="1" si="16"/>
        <v>6.2467823830174733E-2</v>
      </c>
      <c r="O302" s="20">
        <f t="shared" ca="1" si="17"/>
        <v>2</v>
      </c>
    </row>
    <row r="303" spans="13:15" ht="30" customHeight="1" x14ac:dyDescent="0.2">
      <c r="M303" s="20">
        <f t="shared" ca="1" si="15"/>
        <v>0.69706218348289928</v>
      </c>
      <c r="N303" s="20">
        <f t="shared" ca="1" si="16"/>
        <v>0.62564417736303901</v>
      </c>
      <c r="O303" s="20">
        <f t="shared" ca="1" si="17"/>
        <v>5</v>
      </c>
    </row>
    <row r="304" spans="13:15" ht="30" customHeight="1" x14ac:dyDescent="0.2">
      <c r="M304" s="20">
        <f t="shared" ca="1" si="15"/>
        <v>7.0518800767953915E-2</v>
      </c>
      <c r="N304" s="20">
        <f t="shared" ca="1" si="16"/>
        <v>6.2467823830174733E-2</v>
      </c>
      <c r="O304" s="20">
        <f t="shared" ca="1" si="17"/>
        <v>2</v>
      </c>
    </row>
    <row r="305" spans="13:15" ht="30" customHeight="1" x14ac:dyDescent="0.2">
      <c r="M305" s="20">
        <f t="shared" ca="1" si="15"/>
        <v>0.88310118359968015</v>
      </c>
      <c r="N305" s="20">
        <f t="shared" ca="1" si="16"/>
        <v>0.81581869206585989</v>
      </c>
      <c r="O305" s="20">
        <f t="shared" ca="1" si="17"/>
        <v>6</v>
      </c>
    </row>
    <row r="306" spans="13:15" ht="30" customHeight="1" x14ac:dyDescent="0.2">
      <c r="M306" s="20">
        <f t="shared" ca="1" si="15"/>
        <v>0.24894270774423966</v>
      </c>
      <c r="N306" s="20">
        <f t="shared" ca="1" si="16"/>
        <v>0.18733154066360103</v>
      </c>
      <c r="O306" s="20">
        <f t="shared" ca="1" si="17"/>
        <v>3</v>
      </c>
    </row>
    <row r="307" spans="13:15" ht="30" customHeight="1" x14ac:dyDescent="0.2">
      <c r="M307" s="20">
        <f t="shared" ca="1" si="15"/>
        <v>0.72282900224718305</v>
      </c>
      <c r="N307" s="20">
        <f t="shared" ca="1" si="16"/>
        <v>0.62564417736303901</v>
      </c>
      <c r="O307" s="20">
        <f t="shared" ca="1" si="17"/>
        <v>5</v>
      </c>
    </row>
    <row r="308" spans="13:15" ht="30" customHeight="1" x14ac:dyDescent="0.2">
      <c r="M308" s="20">
        <f t="shared" ca="1" si="15"/>
        <v>0.95230122740391787</v>
      </c>
      <c r="N308" s="20">
        <f t="shared" ca="1" si="16"/>
        <v>0.92911414763349764</v>
      </c>
      <c r="O308" s="20">
        <f t="shared" ca="1" si="17"/>
        <v>7</v>
      </c>
    </row>
    <row r="309" spans="13:15" ht="30" customHeight="1" x14ac:dyDescent="0.2">
      <c r="M309" s="20">
        <f t="shared" ca="1" si="15"/>
        <v>0.173590367057325</v>
      </c>
      <c r="N309" s="20">
        <f t="shared" ca="1" si="16"/>
        <v>6.2467823830174733E-2</v>
      </c>
      <c r="O309" s="20">
        <f t="shared" ca="1" si="17"/>
        <v>2</v>
      </c>
    </row>
    <row r="310" spans="13:15" ht="30" customHeight="1" x14ac:dyDescent="0.2">
      <c r="M310" s="20">
        <f t="shared" ca="1" si="15"/>
        <v>0.14976032894393432</v>
      </c>
      <c r="N310" s="20">
        <f t="shared" ca="1" si="16"/>
        <v>6.2467823830174733E-2</v>
      </c>
      <c r="O310" s="20">
        <f t="shared" ca="1" si="17"/>
        <v>2</v>
      </c>
    </row>
    <row r="311" spans="13:15" ht="30" customHeight="1" x14ac:dyDescent="0.2">
      <c r="M311" s="20">
        <f t="shared" ca="1" si="15"/>
        <v>0.7028862896977458</v>
      </c>
      <c r="N311" s="20">
        <f t="shared" ca="1" si="16"/>
        <v>0.62564417736303901</v>
      </c>
      <c r="O311" s="20">
        <f t="shared" ca="1" si="17"/>
        <v>5</v>
      </c>
    </row>
    <row r="312" spans="13:15" ht="30" customHeight="1" x14ac:dyDescent="0.2">
      <c r="M312" s="20">
        <f t="shared" ca="1" si="15"/>
        <v>0.72089469102059589</v>
      </c>
      <c r="N312" s="20">
        <f t="shared" ca="1" si="16"/>
        <v>0.62564417736303901</v>
      </c>
      <c r="O312" s="20">
        <f t="shared" ca="1" si="17"/>
        <v>5</v>
      </c>
    </row>
    <row r="313" spans="13:15" ht="30" customHeight="1" x14ac:dyDescent="0.2">
      <c r="M313" s="20">
        <f t="shared" ca="1" si="15"/>
        <v>0.36237357073529841</v>
      </c>
      <c r="N313" s="20">
        <f t="shared" ca="1" si="16"/>
        <v>0.18733154066360103</v>
      </c>
      <c r="O313" s="20">
        <f t="shared" ca="1" si="17"/>
        <v>3</v>
      </c>
    </row>
    <row r="314" spans="13:15" ht="30" customHeight="1" x14ac:dyDescent="0.2">
      <c r="M314" s="20">
        <f t="shared" ca="1" si="15"/>
        <v>0.55726002426967713</v>
      </c>
      <c r="N314" s="20">
        <f t="shared" ca="1" si="16"/>
        <v>0.39236343932757967</v>
      </c>
      <c r="O314" s="20">
        <f t="shared" ca="1" si="17"/>
        <v>4</v>
      </c>
    </row>
    <row r="315" spans="13:15" ht="30" customHeight="1" x14ac:dyDescent="0.2">
      <c r="M315" s="20">
        <f t="shared" ca="1" si="15"/>
        <v>0.9683297136205542</v>
      </c>
      <c r="N315" s="20">
        <f t="shared" ca="1" si="16"/>
        <v>0.92911414763349764</v>
      </c>
      <c r="O315" s="20">
        <f t="shared" ca="1" si="17"/>
        <v>7</v>
      </c>
    </row>
    <row r="316" spans="13:15" ht="30" customHeight="1" x14ac:dyDescent="0.2">
      <c r="M316" s="20">
        <f t="shared" ca="1" si="15"/>
        <v>0.75988551150181394</v>
      </c>
      <c r="N316" s="20">
        <f t="shared" ca="1" si="16"/>
        <v>0.62564417736303901</v>
      </c>
      <c r="O316" s="20">
        <f t="shared" ca="1" si="17"/>
        <v>5</v>
      </c>
    </row>
    <row r="317" spans="13:15" ht="30" customHeight="1" x14ac:dyDescent="0.2">
      <c r="M317" s="20">
        <f t="shared" ca="1" si="15"/>
        <v>0.3190793470401444</v>
      </c>
      <c r="N317" s="20">
        <f t="shared" ca="1" si="16"/>
        <v>0.18733154066360103</v>
      </c>
      <c r="O317" s="20">
        <f t="shared" ca="1" si="17"/>
        <v>3</v>
      </c>
    </row>
    <row r="318" spans="13:15" ht="30" customHeight="1" x14ac:dyDescent="0.2">
      <c r="M318" s="20">
        <f t="shared" ca="1" si="15"/>
        <v>0.81892260650689763</v>
      </c>
      <c r="N318" s="20">
        <f t="shared" ca="1" si="16"/>
        <v>0.81581869206585989</v>
      </c>
      <c r="O318" s="20">
        <f t="shared" ca="1" si="17"/>
        <v>6</v>
      </c>
    </row>
    <row r="319" spans="13:15" ht="30" customHeight="1" x14ac:dyDescent="0.2">
      <c r="M319" s="20">
        <f t="shared" ca="1" si="15"/>
        <v>0.47149484758960458</v>
      </c>
      <c r="N319" s="20">
        <f t="shared" ca="1" si="16"/>
        <v>0.39236343932757967</v>
      </c>
      <c r="O319" s="20">
        <f t="shared" ca="1" si="17"/>
        <v>4</v>
      </c>
    </row>
    <row r="320" spans="13:15" ht="30" customHeight="1" x14ac:dyDescent="0.2">
      <c r="M320" s="20">
        <f t="shared" ca="1" si="15"/>
        <v>0.8395162279818551</v>
      </c>
      <c r="N320" s="20">
        <f t="shared" ca="1" si="16"/>
        <v>0.81581869206585989</v>
      </c>
      <c r="O320" s="20">
        <f t="shared" ca="1" si="17"/>
        <v>6</v>
      </c>
    </row>
    <row r="321" spans="13:15" ht="30" customHeight="1" x14ac:dyDescent="0.2">
      <c r="M321" s="20">
        <f t="shared" ca="1" si="15"/>
        <v>0.50632675221861634</v>
      </c>
      <c r="N321" s="20">
        <f t="shared" ca="1" si="16"/>
        <v>0.39236343932757967</v>
      </c>
      <c r="O321" s="20">
        <f t="shared" ca="1" si="17"/>
        <v>4</v>
      </c>
    </row>
    <row r="322" spans="13:15" ht="30" customHeight="1" x14ac:dyDescent="0.2">
      <c r="M322" s="20">
        <f t="shared" ca="1" si="15"/>
        <v>0.7084611673803598</v>
      </c>
      <c r="N322" s="20">
        <f t="shared" ca="1" si="16"/>
        <v>0.62564417736303901</v>
      </c>
      <c r="O322" s="20">
        <f t="shared" ca="1" si="17"/>
        <v>5</v>
      </c>
    </row>
    <row r="323" spans="13:15" ht="30" customHeight="1" x14ac:dyDescent="0.2">
      <c r="M323" s="20">
        <f t="shared" ca="1" si="15"/>
        <v>0.99291234162910191</v>
      </c>
      <c r="N323" s="20">
        <f t="shared" ca="1" si="16"/>
        <v>0.97897594969321322</v>
      </c>
      <c r="O323" s="20">
        <f t="shared" ca="1" si="17"/>
        <v>8</v>
      </c>
    </row>
    <row r="324" spans="13:15" ht="30" customHeight="1" x14ac:dyDescent="0.2">
      <c r="M324" s="20">
        <f t="shared" ref="M324:M387" ca="1" si="18">RAND()</f>
        <v>0.49767672719602829</v>
      </c>
      <c r="N324" s="20">
        <f t="shared" ref="N324:N387" ca="1" si="19">IFERROR(VLOOKUP(M324,E$3:E$23,1,1),"0.000000000")</f>
        <v>0.39236343932757967</v>
      </c>
      <c r="O324" s="20">
        <f t="shared" ref="O324:O387" ca="1" si="20">IFERROR(VLOOKUP(N324,E$3:F$23,2,FALSE),"0")</f>
        <v>4</v>
      </c>
    </row>
    <row r="325" spans="13:15" ht="30" customHeight="1" x14ac:dyDescent="0.2">
      <c r="M325" s="20">
        <f t="shared" ca="1" si="18"/>
        <v>0.77735096161318251</v>
      </c>
      <c r="N325" s="20">
        <f t="shared" ca="1" si="19"/>
        <v>0.62564417736303901</v>
      </c>
      <c r="O325" s="20">
        <f t="shared" ca="1" si="20"/>
        <v>5</v>
      </c>
    </row>
    <row r="326" spans="13:15" ht="30" customHeight="1" x14ac:dyDescent="0.2">
      <c r="M326" s="20">
        <f t="shared" ca="1" si="18"/>
        <v>9.5414235954696669E-2</v>
      </c>
      <c r="N326" s="20">
        <f t="shared" ca="1" si="19"/>
        <v>6.2467823830174733E-2</v>
      </c>
      <c r="O326" s="20">
        <f t="shared" ca="1" si="20"/>
        <v>2</v>
      </c>
    </row>
    <row r="327" spans="13:15" ht="30" customHeight="1" x14ac:dyDescent="0.2">
      <c r="M327" s="20">
        <f t="shared" ca="1" si="18"/>
        <v>0.23168566721400319</v>
      </c>
      <c r="N327" s="20">
        <f t="shared" ca="1" si="19"/>
        <v>0.18733154066360103</v>
      </c>
      <c r="O327" s="20">
        <f t="shared" ca="1" si="20"/>
        <v>3</v>
      </c>
    </row>
    <row r="328" spans="13:15" ht="30" customHeight="1" x14ac:dyDescent="0.2">
      <c r="M328" s="20">
        <f t="shared" ca="1" si="18"/>
        <v>0.22079428667173406</v>
      </c>
      <c r="N328" s="20">
        <f t="shared" ca="1" si="19"/>
        <v>0.18733154066360103</v>
      </c>
      <c r="O328" s="20">
        <f t="shared" ca="1" si="20"/>
        <v>3</v>
      </c>
    </row>
    <row r="329" spans="13:15" ht="30" customHeight="1" x14ac:dyDescent="0.2">
      <c r="M329" s="20">
        <f t="shared" ca="1" si="18"/>
        <v>0.46275659895017296</v>
      </c>
      <c r="N329" s="20">
        <f t="shared" ca="1" si="19"/>
        <v>0.39236343932757967</v>
      </c>
      <c r="O329" s="20">
        <f t="shared" ca="1" si="20"/>
        <v>4</v>
      </c>
    </row>
    <row r="330" spans="13:15" ht="30" customHeight="1" x14ac:dyDescent="0.2">
      <c r="M330" s="20">
        <f t="shared" ca="1" si="18"/>
        <v>0.28677510853667487</v>
      </c>
      <c r="N330" s="20">
        <f t="shared" ca="1" si="19"/>
        <v>0.18733154066360103</v>
      </c>
      <c r="O330" s="20">
        <f t="shared" ca="1" si="20"/>
        <v>3</v>
      </c>
    </row>
    <row r="331" spans="13:15" ht="30" customHeight="1" x14ac:dyDescent="0.2">
      <c r="M331" s="20">
        <f t="shared" ca="1" si="18"/>
        <v>0.66174227567825861</v>
      </c>
      <c r="N331" s="20">
        <f t="shared" ca="1" si="19"/>
        <v>0.62564417736303901</v>
      </c>
      <c r="O331" s="20">
        <f t="shared" ca="1" si="20"/>
        <v>5</v>
      </c>
    </row>
    <row r="332" spans="13:15" ht="30" customHeight="1" x14ac:dyDescent="0.2">
      <c r="M332" s="20">
        <f t="shared" ca="1" si="18"/>
        <v>2.3490152374987749E-2</v>
      </c>
      <c r="N332" s="20">
        <f t="shared" ca="1" si="19"/>
        <v>1.2753566202051274E-2</v>
      </c>
      <c r="O332" s="20">
        <f t="shared" ca="1" si="20"/>
        <v>1</v>
      </c>
    </row>
    <row r="333" spans="13:15" ht="30" customHeight="1" x14ac:dyDescent="0.2">
      <c r="M333" s="20">
        <f t="shared" ca="1" si="18"/>
        <v>0.99113967957073723</v>
      </c>
      <c r="N333" s="20">
        <f t="shared" ca="1" si="19"/>
        <v>0.97897594969321322</v>
      </c>
      <c r="O333" s="20">
        <f t="shared" ca="1" si="20"/>
        <v>8</v>
      </c>
    </row>
    <row r="334" spans="13:15" ht="30" customHeight="1" x14ac:dyDescent="0.2">
      <c r="M334" s="20">
        <f t="shared" ca="1" si="18"/>
        <v>0.7948967363570173</v>
      </c>
      <c r="N334" s="20">
        <f t="shared" ca="1" si="19"/>
        <v>0.62564417736303901</v>
      </c>
      <c r="O334" s="20">
        <f t="shared" ca="1" si="20"/>
        <v>5</v>
      </c>
    </row>
    <row r="335" spans="13:15" ht="30" customHeight="1" x14ac:dyDescent="0.2">
      <c r="M335" s="20">
        <f t="shared" ca="1" si="18"/>
        <v>0.59611047072030732</v>
      </c>
      <c r="N335" s="20">
        <f t="shared" ca="1" si="19"/>
        <v>0.39236343932757967</v>
      </c>
      <c r="O335" s="20">
        <f t="shared" ca="1" si="20"/>
        <v>4</v>
      </c>
    </row>
    <row r="336" spans="13:15" ht="30" customHeight="1" x14ac:dyDescent="0.2">
      <c r="M336" s="20">
        <f t="shared" ca="1" si="18"/>
        <v>7.2056965695463493E-2</v>
      </c>
      <c r="N336" s="20">
        <f t="shared" ca="1" si="19"/>
        <v>6.2467823830174733E-2</v>
      </c>
      <c r="O336" s="20">
        <f t="shared" ca="1" si="20"/>
        <v>2</v>
      </c>
    </row>
    <row r="337" spans="13:15" ht="30" customHeight="1" x14ac:dyDescent="0.2">
      <c r="M337" s="20">
        <f t="shared" ca="1" si="18"/>
        <v>0.2698677369723762</v>
      </c>
      <c r="N337" s="20">
        <f t="shared" ca="1" si="19"/>
        <v>0.18733154066360103</v>
      </c>
      <c r="O337" s="20">
        <f t="shared" ca="1" si="20"/>
        <v>3</v>
      </c>
    </row>
    <row r="338" spans="13:15" ht="30" customHeight="1" x14ac:dyDescent="0.2">
      <c r="M338" s="20">
        <f t="shared" ca="1" si="18"/>
        <v>0.15153507187777693</v>
      </c>
      <c r="N338" s="20">
        <f t="shared" ca="1" si="19"/>
        <v>6.2467823830174733E-2</v>
      </c>
      <c r="O338" s="20">
        <f t="shared" ca="1" si="20"/>
        <v>2</v>
      </c>
    </row>
    <row r="339" spans="13:15" ht="30" customHeight="1" x14ac:dyDescent="0.2">
      <c r="M339" s="20">
        <f t="shared" ca="1" si="18"/>
        <v>0.94598113805241923</v>
      </c>
      <c r="N339" s="20">
        <f t="shared" ca="1" si="19"/>
        <v>0.92911414763349764</v>
      </c>
      <c r="O339" s="20">
        <f t="shared" ca="1" si="20"/>
        <v>7</v>
      </c>
    </row>
    <row r="340" spans="13:15" ht="30" customHeight="1" x14ac:dyDescent="0.2">
      <c r="M340" s="20">
        <f t="shared" ca="1" si="18"/>
        <v>4.5560563949542887E-2</v>
      </c>
      <c r="N340" s="20">
        <f t="shared" ca="1" si="19"/>
        <v>1.2753566202051274E-2</v>
      </c>
      <c r="O340" s="20">
        <f t="shared" ca="1" si="20"/>
        <v>1</v>
      </c>
    </row>
    <row r="341" spans="13:15" ht="30" customHeight="1" x14ac:dyDescent="0.2">
      <c r="M341" s="20">
        <f t="shared" ca="1" si="18"/>
        <v>0.8845260107934021</v>
      </c>
      <c r="N341" s="20">
        <f t="shared" ca="1" si="19"/>
        <v>0.81581869206585989</v>
      </c>
      <c r="O341" s="20">
        <f t="shared" ca="1" si="20"/>
        <v>6</v>
      </c>
    </row>
    <row r="342" spans="13:15" ht="30" customHeight="1" x14ac:dyDescent="0.2">
      <c r="M342" s="20">
        <f t="shared" ca="1" si="18"/>
        <v>0.98961509648290491</v>
      </c>
      <c r="N342" s="20">
        <f t="shared" ca="1" si="19"/>
        <v>0.97897594969321322</v>
      </c>
      <c r="O342" s="20">
        <f t="shared" ca="1" si="20"/>
        <v>8</v>
      </c>
    </row>
    <row r="343" spans="13:15" ht="30" customHeight="1" x14ac:dyDescent="0.2">
      <c r="M343" s="20">
        <f t="shared" ca="1" si="18"/>
        <v>0.15508538828727381</v>
      </c>
      <c r="N343" s="20">
        <f t="shared" ca="1" si="19"/>
        <v>6.2467823830174733E-2</v>
      </c>
      <c r="O343" s="20">
        <f t="shared" ca="1" si="20"/>
        <v>2</v>
      </c>
    </row>
    <row r="344" spans="13:15" ht="30" customHeight="1" x14ac:dyDescent="0.2">
      <c r="M344" s="20">
        <f t="shared" ca="1" si="18"/>
        <v>0.67248885847015971</v>
      </c>
      <c r="N344" s="20">
        <f t="shared" ca="1" si="19"/>
        <v>0.62564417736303901</v>
      </c>
      <c r="O344" s="20">
        <f t="shared" ca="1" si="20"/>
        <v>5</v>
      </c>
    </row>
    <row r="345" spans="13:15" ht="30" customHeight="1" x14ac:dyDescent="0.2">
      <c r="M345" s="20">
        <f t="shared" ca="1" si="18"/>
        <v>0.48332357651761915</v>
      </c>
      <c r="N345" s="20">
        <f t="shared" ca="1" si="19"/>
        <v>0.39236343932757967</v>
      </c>
      <c r="O345" s="20">
        <f t="shared" ca="1" si="20"/>
        <v>4</v>
      </c>
    </row>
    <row r="346" spans="13:15" ht="30" customHeight="1" x14ac:dyDescent="0.2">
      <c r="M346" s="20">
        <f t="shared" ca="1" si="18"/>
        <v>0.31412003304700198</v>
      </c>
      <c r="N346" s="20">
        <f t="shared" ca="1" si="19"/>
        <v>0.18733154066360103</v>
      </c>
      <c r="O346" s="20">
        <f t="shared" ca="1" si="20"/>
        <v>3</v>
      </c>
    </row>
    <row r="347" spans="13:15" ht="30" customHeight="1" x14ac:dyDescent="0.2">
      <c r="M347" s="20">
        <f t="shared" ca="1" si="18"/>
        <v>0.60449266927038248</v>
      </c>
      <c r="N347" s="20">
        <f t="shared" ca="1" si="19"/>
        <v>0.39236343932757967</v>
      </c>
      <c r="O347" s="20">
        <f t="shared" ca="1" si="20"/>
        <v>4</v>
      </c>
    </row>
    <row r="348" spans="13:15" ht="30" customHeight="1" x14ac:dyDescent="0.2">
      <c r="M348" s="20">
        <f t="shared" ca="1" si="18"/>
        <v>0.24749141331959035</v>
      </c>
      <c r="N348" s="20">
        <f t="shared" ca="1" si="19"/>
        <v>0.18733154066360103</v>
      </c>
      <c r="O348" s="20">
        <f t="shared" ca="1" si="20"/>
        <v>3</v>
      </c>
    </row>
    <row r="349" spans="13:15" ht="30" customHeight="1" x14ac:dyDescent="0.2">
      <c r="M349" s="20">
        <f t="shared" ca="1" si="18"/>
        <v>0.32033228848115536</v>
      </c>
      <c r="N349" s="20">
        <f t="shared" ca="1" si="19"/>
        <v>0.18733154066360103</v>
      </c>
      <c r="O349" s="20">
        <f t="shared" ca="1" si="20"/>
        <v>3</v>
      </c>
    </row>
    <row r="350" spans="13:15" ht="30" customHeight="1" x14ac:dyDescent="0.2">
      <c r="M350" s="20">
        <f t="shared" ca="1" si="18"/>
        <v>0.49266190947900246</v>
      </c>
      <c r="N350" s="20">
        <f t="shared" ca="1" si="19"/>
        <v>0.39236343932757967</v>
      </c>
      <c r="O350" s="20">
        <f t="shared" ca="1" si="20"/>
        <v>4</v>
      </c>
    </row>
    <row r="351" spans="13:15" ht="30" customHeight="1" x14ac:dyDescent="0.2">
      <c r="M351" s="20">
        <f t="shared" ca="1" si="18"/>
        <v>0.31282955978954252</v>
      </c>
      <c r="N351" s="20">
        <f t="shared" ca="1" si="19"/>
        <v>0.18733154066360103</v>
      </c>
      <c r="O351" s="20">
        <f t="shared" ca="1" si="20"/>
        <v>3</v>
      </c>
    </row>
    <row r="352" spans="13:15" ht="30" customHeight="1" x14ac:dyDescent="0.2">
      <c r="M352" s="20">
        <f t="shared" ca="1" si="18"/>
        <v>0.4885664900778125</v>
      </c>
      <c r="N352" s="20">
        <f t="shared" ca="1" si="19"/>
        <v>0.39236343932757967</v>
      </c>
      <c r="O352" s="20">
        <f t="shared" ca="1" si="20"/>
        <v>4</v>
      </c>
    </row>
    <row r="353" spans="13:15" ht="30" customHeight="1" x14ac:dyDescent="0.2">
      <c r="M353" s="20">
        <f t="shared" ca="1" si="18"/>
        <v>0.31210207377574295</v>
      </c>
      <c r="N353" s="20">
        <f t="shared" ca="1" si="19"/>
        <v>0.18733154066360103</v>
      </c>
      <c r="O353" s="20">
        <f t="shared" ca="1" si="20"/>
        <v>3</v>
      </c>
    </row>
    <row r="354" spans="13:15" ht="30" customHeight="1" x14ac:dyDescent="0.2">
      <c r="M354" s="20">
        <f t="shared" ca="1" si="18"/>
        <v>0.13759408289935982</v>
      </c>
      <c r="N354" s="20">
        <f t="shared" ca="1" si="19"/>
        <v>6.2467823830174733E-2</v>
      </c>
      <c r="O354" s="20">
        <f t="shared" ca="1" si="20"/>
        <v>2</v>
      </c>
    </row>
    <row r="355" spans="13:15" ht="30" customHeight="1" x14ac:dyDescent="0.2">
      <c r="M355" s="20">
        <f t="shared" ca="1" si="18"/>
        <v>0.43969378828256944</v>
      </c>
      <c r="N355" s="20">
        <f t="shared" ca="1" si="19"/>
        <v>0.39236343932757967</v>
      </c>
      <c r="O355" s="20">
        <f t="shared" ca="1" si="20"/>
        <v>4</v>
      </c>
    </row>
    <row r="356" spans="13:15" ht="30" customHeight="1" x14ac:dyDescent="0.2">
      <c r="M356" s="20">
        <f t="shared" ca="1" si="18"/>
        <v>0.92668540225111451</v>
      </c>
      <c r="N356" s="20">
        <f t="shared" ca="1" si="19"/>
        <v>0.81581869206585989</v>
      </c>
      <c r="O356" s="20">
        <f t="shared" ca="1" si="20"/>
        <v>6</v>
      </c>
    </row>
    <row r="357" spans="13:15" ht="30" customHeight="1" x14ac:dyDescent="0.2">
      <c r="M357" s="20">
        <f t="shared" ca="1" si="18"/>
        <v>0.7262180475791904</v>
      </c>
      <c r="N357" s="20">
        <f t="shared" ca="1" si="19"/>
        <v>0.62564417736303901</v>
      </c>
      <c r="O357" s="20">
        <f t="shared" ca="1" si="20"/>
        <v>5</v>
      </c>
    </row>
    <row r="358" spans="13:15" ht="30" customHeight="1" x14ac:dyDescent="0.2">
      <c r="M358" s="20">
        <f t="shared" ca="1" si="18"/>
        <v>0.74349303438100067</v>
      </c>
      <c r="N358" s="20">
        <f t="shared" ca="1" si="19"/>
        <v>0.62564417736303901</v>
      </c>
      <c r="O358" s="20">
        <f t="shared" ca="1" si="20"/>
        <v>5</v>
      </c>
    </row>
    <row r="359" spans="13:15" ht="30" customHeight="1" x14ac:dyDescent="0.2">
      <c r="M359" s="20">
        <f t="shared" ca="1" si="18"/>
        <v>0.91227647612785434</v>
      </c>
      <c r="N359" s="20">
        <f t="shared" ca="1" si="19"/>
        <v>0.81581869206585989</v>
      </c>
      <c r="O359" s="20">
        <f t="shared" ca="1" si="20"/>
        <v>6</v>
      </c>
    </row>
    <row r="360" spans="13:15" ht="30" customHeight="1" x14ac:dyDescent="0.2">
      <c r="M360" s="20">
        <f t="shared" ca="1" si="18"/>
        <v>0.11077174711035809</v>
      </c>
      <c r="N360" s="20">
        <f t="shared" ca="1" si="19"/>
        <v>6.2467823830174733E-2</v>
      </c>
      <c r="O360" s="20">
        <f t="shared" ca="1" si="20"/>
        <v>2</v>
      </c>
    </row>
    <row r="361" spans="13:15" ht="30" customHeight="1" x14ac:dyDescent="0.2">
      <c r="M361" s="20">
        <f t="shared" ca="1" si="18"/>
        <v>0.86477328671978104</v>
      </c>
      <c r="N361" s="20">
        <f t="shared" ca="1" si="19"/>
        <v>0.81581869206585989</v>
      </c>
      <c r="O361" s="20">
        <f t="shared" ca="1" si="20"/>
        <v>6</v>
      </c>
    </row>
    <row r="362" spans="13:15" ht="30" customHeight="1" x14ac:dyDescent="0.2">
      <c r="M362" s="20">
        <f t="shared" ca="1" si="18"/>
        <v>0.51876349177672709</v>
      </c>
      <c r="N362" s="20">
        <f t="shared" ca="1" si="19"/>
        <v>0.39236343932757967</v>
      </c>
      <c r="O362" s="20">
        <f t="shared" ca="1" si="20"/>
        <v>4</v>
      </c>
    </row>
    <row r="363" spans="13:15" ht="30" customHeight="1" x14ac:dyDescent="0.2">
      <c r="M363" s="20">
        <f t="shared" ca="1" si="18"/>
        <v>0.13701482704275425</v>
      </c>
      <c r="N363" s="20">
        <f t="shared" ca="1" si="19"/>
        <v>6.2467823830174733E-2</v>
      </c>
      <c r="O363" s="20">
        <f t="shared" ca="1" si="20"/>
        <v>2</v>
      </c>
    </row>
    <row r="364" spans="13:15" ht="30" customHeight="1" x14ac:dyDescent="0.2">
      <c r="M364" s="20">
        <f t="shared" ca="1" si="18"/>
        <v>6.1003122399552079E-2</v>
      </c>
      <c r="N364" s="20">
        <f t="shared" ca="1" si="19"/>
        <v>1.2753566202051274E-2</v>
      </c>
      <c r="O364" s="20">
        <f t="shared" ca="1" si="20"/>
        <v>1</v>
      </c>
    </row>
    <row r="365" spans="13:15" ht="30" customHeight="1" x14ac:dyDescent="0.2">
      <c r="M365" s="20">
        <f t="shared" ca="1" si="18"/>
        <v>0.41354432083782977</v>
      </c>
      <c r="N365" s="20">
        <f t="shared" ca="1" si="19"/>
        <v>0.39236343932757967</v>
      </c>
      <c r="O365" s="20">
        <f t="shared" ca="1" si="20"/>
        <v>4</v>
      </c>
    </row>
    <row r="366" spans="13:15" ht="30" customHeight="1" x14ac:dyDescent="0.2">
      <c r="M366" s="20">
        <f t="shared" ca="1" si="18"/>
        <v>0.10274383548935995</v>
      </c>
      <c r="N366" s="20">
        <f t="shared" ca="1" si="19"/>
        <v>6.2467823830174733E-2</v>
      </c>
      <c r="O366" s="20">
        <f t="shared" ca="1" si="20"/>
        <v>2</v>
      </c>
    </row>
    <row r="367" spans="13:15" ht="30" customHeight="1" x14ac:dyDescent="0.2">
      <c r="M367" s="20">
        <f t="shared" ca="1" si="18"/>
        <v>7.7701726661785431E-2</v>
      </c>
      <c r="N367" s="20">
        <f t="shared" ca="1" si="19"/>
        <v>6.2467823830174733E-2</v>
      </c>
      <c r="O367" s="20">
        <f t="shared" ca="1" si="20"/>
        <v>2</v>
      </c>
    </row>
    <row r="368" spans="13:15" ht="30" customHeight="1" x14ac:dyDescent="0.2">
      <c r="M368" s="20">
        <f t="shared" ca="1" si="18"/>
        <v>0.57778960472195895</v>
      </c>
      <c r="N368" s="20">
        <f t="shared" ca="1" si="19"/>
        <v>0.39236343932757967</v>
      </c>
      <c r="O368" s="20">
        <f t="shared" ca="1" si="20"/>
        <v>4</v>
      </c>
    </row>
    <row r="369" spans="13:15" ht="30" customHeight="1" x14ac:dyDescent="0.2">
      <c r="M369" s="20">
        <f t="shared" ca="1" si="18"/>
        <v>0.31074286230525938</v>
      </c>
      <c r="N369" s="20">
        <f t="shared" ca="1" si="19"/>
        <v>0.18733154066360103</v>
      </c>
      <c r="O369" s="20">
        <f t="shared" ca="1" si="20"/>
        <v>3</v>
      </c>
    </row>
    <row r="370" spans="13:15" ht="30" customHeight="1" x14ac:dyDescent="0.2">
      <c r="M370" s="20">
        <f t="shared" ca="1" si="18"/>
        <v>0.88832115320464156</v>
      </c>
      <c r="N370" s="20">
        <f t="shared" ca="1" si="19"/>
        <v>0.81581869206585989</v>
      </c>
      <c r="O370" s="20">
        <f t="shared" ca="1" si="20"/>
        <v>6</v>
      </c>
    </row>
    <row r="371" spans="13:15" ht="30" customHeight="1" x14ac:dyDescent="0.2">
      <c r="M371" s="20">
        <f t="shared" ca="1" si="18"/>
        <v>0.9839062614533769</v>
      </c>
      <c r="N371" s="20">
        <f t="shared" ca="1" si="19"/>
        <v>0.97897594969321322</v>
      </c>
      <c r="O371" s="20">
        <f t="shared" ca="1" si="20"/>
        <v>8</v>
      </c>
    </row>
    <row r="372" spans="13:15" ht="30" customHeight="1" x14ac:dyDescent="0.2">
      <c r="M372" s="20">
        <f t="shared" ca="1" si="18"/>
        <v>0.18701107564827935</v>
      </c>
      <c r="N372" s="20">
        <f t="shared" ca="1" si="19"/>
        <v>6.2467823830174733E-2</v>
      </c>
      <c r="O372" s="20">
        <f t="shared" ca="1" si="20"/>
        <v>2</v>
      </c>
    </row>
    <row r="373" spans="13:15" ht="30" customHeight="1" x14ac:dyDescent="0.2">
      <c r="M373" s="20">
        <f t="shared" ca="1" si="18"/>
        <v>5.4996891866881947E-3</v>
      </c>
      <c r="N373" s="20">
        <f t="shared" ca="1" si="19"/>
        <v>1.185705701324497E-3</v>
      </c>
      <c r="O373" s="20">
        <f t="shared" ca="1" si="20"/>
        <v>0</v>
      </c>
    </row>
    <row r="374" spans="13:15" ht="30" customHeight="1" x14ac:dyDescent="0.2">
      <c r="M374" s="20">
        <f t="shared" ca="1" si="18"/>
        <v>0.14299860700121991</v>
      </c>
      <c r="N374" s="20">
        <f t="shared" ca="1" si="19"/>
        <v>6.2467823830174733E-2</v>
      </c>
      <c r="O374" s="20">
        <f t="shared" ca="1" si="20"/>
        <v>2</v>
      </c>
    </row>
    <row r="375" spans="13:15" ht="30" customHeight="1" x14ac:dyDescent="0.2">
      <c r="M375" s="20">
        <f t="shared" ca="1" si="18"/>
        <v>0.42089917192518589</v>
      </c>
      <c r="N375" s="20">
        <f t="shared" ca="1" si="19"/>
        <v>0.39236343932757967</v>
      </c>
      <c r="O375" s="20">
        <f t="shared" ca="1" si="20"/>
        <v>4</v>
      </c>
    </row>
    <row r="376" spans="13:15" ht="30" customHeight="1" x14ac:dyDescent="0.2">
      <c r="M376" s="20">
        <f t="shared" ca="1" si="18"/>
        <v>0.88151356749499998</v>
      </c>
      <c r="N376" s="20">
        <f t="shared" ca="1" si="19"/>
        <v>0.81581869206585989</v>
      </c>
      <c r="O376" s="20">
        <f t="shared" ca="1" si="20"/>
        <v>6</v>
      </c>
    </row>
    <row r="377" spans="13:15" ht="30" customHeight="1" x14ac:dyDescent="0.2">
      <c r="M377" s="20">
        <f t="shared" ca="1" si="18"/>
        <v>0.59795227493881309</v>
      </c>
      <c r="N377" s="20">
        <f t="shared" ca="1" si="19"/>
        <v>0.39236343932757967</v>
      </c>
      <c r="O377" s="20">
        <f t="shared" ca="1" si="20"/>
        <v>4</v>
      </c>
    </row>
    <row r="378" spans="13:15" ht="30" customHeight="1" x14ac:dyDescent="0.2">
      <c r="M378" s="20">
        <f t="shared" ca="1" si="18"/>
        <v>0.49276423426874372</v>
      </c>
      <c r="N378" s="20">
        <f t="shared" ca="1" si="19"/>
        <v>0.39236343932757967</v>
      </c>
      <c r="O378" s="20">
        <f t="shared" ca="1" si="20"/>
        <v>4</v>
      </c>
    </row>
    <row r="379" spans="13:15" ht="30" customHeight="1" x14ac:dyDescent="0.2">
      <c r="M379" s="20">
        <f t="shared" ca="1" si="18"/>
        <v>0.60683272787777998</v>
      </c>
      <c r="N379" s="20">
        <f t="shared" ca="1" si="19"/>
        <v>0.39236343932757967</v>
      </c>
      <c r="O379" s="20">
        <f t="shared" ca="1" si="20"/>
        <v>4</v>
      </c>
    </row>
    <row r="380" spans="13:15" ht="30" customHeight="1" x14ac:dyDescent="0.2">
      <c r="M380" s="20">
        <f t="shared" ca="1" si="18"/>
        <v>0.44821728716542297</v>
      </c>
      <c r="N380" s="20">
        <f t="shared" ca="1" si="19"/>
        <v>0.39236343932757967</v>
      </c>
      <c r="O380" s="20">
        <f t="shared" ca="1" si="20"/>
        <v>4</v>
      </c>
    </row>
    <row r="381" spans="13:15" ht="30" customHeight="1" x14ac:dyDescent="0.2">
      <c r="M381" s="20">
        <f t="shared" ca="1" si="18"/>
        <v>0.88364282075524048</v>
      </c>
      <c r="N381" s="20">
        <f t="shared" ca="1" si="19"/>
        <v>0.81581869206585989</v>
      </c>
      <c r="O381" s="20">
        <f t="shared" ca="1" si="20"/>
        <v>6</v>
      </c>
    </row>
    <row r="382" spans="13:15" ht="30" customHeight="1" x14ac:dyDescent="0.2">
      <c r="M382" s="20">
        <f t="shared" ca="1" si="18"/>
        <v>0.7553630107804431</v>
      </c>
      <c r="N382" s="20">
        <f t="shared" ca="1" si="19"/>
        <v>0.62564417736303901</v>
      </c>
      <c r="O382" s="20">
        <f t="shared" ca="1" si="20"/>
        <v>5</v>
      </c>
    </row>
    <row r="383" spans="13:15" ht="30" customHeight="1" x14ac:dyDescent="0.2">
      <c r="M383" s="20">
        <f t="shared" ca="1" si="18"/>
        <v>0.20873712742422657</v>
      </c>
      <c r="N383" s="20">
        <f t="shared" ca="1" si="19"/>
        <v>0.18733154066360103</v>
      </c>
      <c r="O383" s="20">
        <f t="shared" ca="1" si="20"/>
        <v>3</v>
      </c>
    </row>
    <row r="384" spans="13:15" ht="30" customHeight="1" x14ac:dyDescent="0.2">
      <c r="M384" s="20">
        <f t="shared" ca="1" si="18"/>
        <v>0.46203438519113016</v>
      </c>
      <c r="N384" s="20">
        <f t="shared" ca="1" si="19"/>
        <v>0.39236343932757967</v>
      </c>
      <c r="O384" s="20">
        <f t="shared" ca="1" si="20"/>
        <v>4</v>
      </c>
    </row>
    <row r="385" spans="13:15" ht="30" customHeight="1" x14ac:dyDescent="0.2">
      <c r="M385" s="20">
        <f t="shared" ca="1" si="18"/>
        <v>0.78276867435348929</v>
      </c>
      <c r="N385" s="20">
        <f t="shared" ca="1" si="19"/>
        <v>0.62564417736303901</v>
      </c>
      <c r="O385" s="20">
        <f t="shared" ca="1" si="20"/>
        <v>5</v>
      </c>
    </row>
    <row r="386" spans="13:15" ht="30" customHeight="1" x14ac:dyDescent="0.2">
      <c r="M386" s="20">
        <f t="shared" ca="1" si="18"/>
        <v>0.22654332541381672</v>
      </c>
      <c r="N386" s="20">
        <f t="shared" ca="1" si="19"/>
        <v>0.18733154066360103</v>
      </c>
      <c r="O386" s="20">
        <f t="shared" ca="1" si="20"/>
        <v>3</v>
      </c>
    </row>
    <row r="387" spans="13:15" ht="30" customHeight="1" x14ac:dyDescent="0.2">
      <c r="M387" s="20">
        <f t="shared" ca="1" si="18"/>
        <v>0.63136505190233938</v>
      </c>
      <c r="N387" s="20">
        <f t="shared" ca="1" si="19"/>
        <v>0.62564417736303901</v>
      </c>
      <c r="O387" s="20">
        <f t="shared" ca="1" si="20"/>
        <v>5</v>
      </c>
    </row>
    <row r="388" spans="13:15" ht="30" customHeight="1" x14ac:dyDescent="0.2">
      <c r="M388" s="20">
        <f t="shared" ref="M388:M451" ca="1" si="21">RAND()</f>
        <v>0.42494645166206346</v>
      </c>
      <c r="N388" s="20">
        <f t="shared" ref="N388:N451" ca="1" si="22">IFERROR(VLOOKUP(M388,E$3:E$23,1,1),"0.000000000")</f>
        <v>0.39236343932757967</v>
      </c>
      <c r="O388" s="20">
        <f t="shared" ref="O388:O451" ca="1" si="23">IFERROR(VLOOKUP(N388,E$3:F$23,2,FALSE),"0")</f>
        <v>4</v>
      </c>
    </row>
    <row r="389" spans="13:15" ht="30" customHeight="1" x14ac:dyDescent="0.2">
      <c r="M389" s="20">
        <f t="shared" ca="1" si="21"/>
        <v>0.60921159564340188</v>
      </c>
      <c r="N389" s="20">
        <f t="shared" ca="1" si="22"/>
        <v>0.39236343932757967</v>
      </c>
      <c r="O389" s="20">
        <f t="shared" ca="1" si="23"/>
        <v>4</v>
      </c>
    </row>
    <row r="390" spans="13:15" ht="30" customHeight="1" x14ac:dyDescent="0.2">
      <c r="M390" s="20">
        <f t="shared" ca="1" si="21"/>
        <v>0.46304335602299151</v>
      </c>
      <c r="N390" s="20">
        <f t="shared" ca="1" si="22"/>
        <v>0.39236343932757967</v>
      </c>
      <c r="O390" s="20">
        <f t="shared" ca="1" si="23"/>
        <v>4</v>
      </c>
    </row>
    <row r="391" spans="13:15" ht="30" customHeight="1" x14ac:dyDescent="0.2">
      <c r="M391" s="20">
        <f t="shared" ca="1" si="21"/>
        <v>0.23299354591960453</v>
      </c>
      <c r="N391" s="20">
        <f t="shared" ca="1" si="22"/>
        <v>0.18733154066360103</v>
      </c>
      <c r="O391" s="20">
        <f t="shared" ca="1" si="23"/>
        <v>3</v>
      </c>
    </row>
    <row r="392" spans="13:15" ht="30" customHeight="1" x14ac:dyDescent="0.2">
      <c r="M392" s="20">
        <f t="shared" ca="1" si="21"/>
        <v>0.21672713371530528</v>
      </c>
      <c r="N392" s="20">
        <f t="shared" ca="1" si="22"/>
        <v>0.18733154066360103</v>
      </c>
      <c r="O392" s="20">
        <f t="shared" ca="1" si="23"/>
        <v>3</v>
      </c>
    </row>
    <row r="393" spans="13:15" ht="30" customHeight="1" x14ac:dyDescent="0.2">
      <c r="M393" s="20">
        <f t="shared" ca="1" si="21"/>
        <v>5.5901497701615788E-2</v>
      </c>
      <c r="N393" s="20">
        <f t="shared" ca="1" si="22"/>
        <v>1.2753566202051274E-2</v>
      </c>
      <c r="O393" s="20">
        <f t="shared" ca="1" si="23"/>
        <v>1</v>
      </c>
    </row>
    <row r="394" spans="13:15" ht="30" customHeight="1" x14ac:dyDescent="0.2">
      <c r="M394" s="20">
        <f t="shared" ca="1" si="21"/>
        <v>0.88999136634925335</v>
      </c>
      <c r="N394" s="20">
        <f t="shared" ca="1" si="22"/>
        <v>0.81581869206585989</v>
      </c>
      <c r="O394" s="20">
        <f t="shared" ca="1" si="23"/>
        <v>6</v>
      </c>
    </row>
    <row r="395" spans="13:15" ht="30" customHeight="1" x14ac:dyDescent="0.2">
      <c r="M395" s="20">
        <f t="shared" ca="1" si="21"/>
        <v>0.14926401554042423</v>
      </c>
      <c r="N395" s="20">
        <f t="shared" ca="1" si="22"/>
        <v>6.2467823830174733E-2</v>
      </c>
      <c r="O395" s="20">
        <f t="shared" ca="1" si="23"/>
        <v>2</v>
      </c>
    </row>
    <row r="396" spans="13:15" ht="30" customHeight="1" x14ac:dyDescent="0.2">
      <c r="M396" s="20">
        <f t="shared" ca="1" si="21"/>
        <v>0.98778465194921816</v>
      </c>
      <c r="N396" s="20">
        <f t="shared" ca="1" si="22"/>
        <v>0.97897594969321322</v>
      </c>
      <c r="O396" s="20">
        <f t="shared" ca="1" si="23"/>
        <v>8</v>
      </c>
    </row>
    <row r="397" spans="13:15" ht="30" customHeight="1" x14ac:dyDescent="0.2">
      <c r="M397" s="20">
        <f t="shared" ca="1" si="21"/>
        <v>0.22870457190227467</v>
      </c>
      <c r="N397" s="20">
        <f t="shared" ca="1" si="22"/>
        <v>0.18733154066360103</v>
      </c>
      <c r="O397" s="20">
        <f t="shared" ca="1" si="23"/>
        <v>3</v>
      </c>
    </row>
    <row r="398" spans="13:15" ht="30" customHeight="1" x14ac:dyDescent="0.2">
      <c r="M398" s="20">
        <f t="shared" ca="1" si="21"/>
        <v>0.65579080018482594</v>
      </c>
      <c r="N398" s="20">
        <f t="shared" ca="1" si="22"/>
        <v>0.62564417736303901</v>
      </c>
      <c r="O398" s="20">
        <f t="shared" ca="1" si="23"/>
        <v>5</v>
      </c>
    </row>
    <row r="399" spans="13:15" ht="30" customHeight="1" x14ac:dyDescent="0.2">
      <c r="M399" s="20">
        <f t="shared" ca="1" si="21"/>
        <v>5.597539215995273E-2</v>
      </c>
      <c r="N399" s="20">
        <f t="shared" ca="1" si="22"/>
        <v>1.2753566202051274E-2</v>
      </c>
      <c r="O399" s="20">
        <f t="shared" ca="1" si="23"/>
        <v>1</v>
      </c>
    </row>
    <row r="400" spans="13:15" ht="30" customHeight="1" x14ac:dyDescent="0.2">
      <c r="M400" s="20">
        <f t="shared" ca="1" si="21"/>
        <v>0.6105134513815369</v>
      </c>
      <c r="N400" s="20">
        <f t="shared" ca="1" si="22"/>
        <v>0.39236343932757967</v>
      </c>
      <c r="O400" s="20">
        <f t="shared" ca="1" si="23"/>
        <v>4</v>
      </c>
    </row>
    <row r="401" spans="13:15" ht="30" customHeight="1" x14ac:dyDescent="0.2">
      <c r="M401" s="20">
        <f t="shared" ca="1" si="21"/>
        <v>0.5274029211824014</v>
      </c>
      <c r="N401" s="20">
        <f t="shared" ca="1" si="22"/>
        <v>0.39236343932757967</v>
      </c>
      <c r="O401" s="20">
        <f t="shared" ca="1" si="23"/>
        <v>4</v>
      </c>
    </row>
    <row r="402" spans="13:15" ht="30" customHeight="1" x14ac:dyDescent="0.2">
      <c r="M402" s="20">
        <f t="shared" ca="1" si="21"/>
        <v>0.85595831589796634</v>
      </c>
      <c r="N402" s="20">
        <f t="shared" ca="1" si="22"/>
        <v>0.81581869206585989</v>
      </c>
      <c r="O402" s="20">
        <f t="shared" ca="1" si="23"/>
        <v>6</v>
      </c>
    </row>
    <row r="403" spans="13:15" ht="30" customHeight="1" x14ac:dyDescent="0.2">
      <c r="M403" s="20">
        <f t="shared" ca="1" si="21"/>
        <v>0.21515724183523099</v>
      </c>
      <c r="N403" s="20">
        <f t="shared" ca="1" si="22"/>
        <v>0.18733154066360103</v>
      </c>
      <c r="O403" s="20">
        <f t="shared" ca="1" si="23"/>
        <v>3</v>
      </c>
    </row>
    <row r="404" spans="13:15" ht="30" customHeight="1" x14ac:dyDescent="0.2">
      <c r="M404" s="20">
        <f t="shared" ca="1" si="21"/>
        <v>0.67625378451855278</v>
      </c>
      <c r="N404" s="20">
        <f t="shared" ca="1" si="22"/>
        <v>0.62564417736303901</v>
      </c>
      <c r="O404" s="20">
        <f t="shared" ca="1" si="23"/>
        <v>5</v>
      </c>
    </row>
    <row r="405" spans="13:15" ht="30" customHeight="1" x14ac:dyDescent="0.2">
      <c r="M405" s="20">
        <f t="shared" ca="1" si="21"/>
        <v>0.60234510330474078</v>
      </c>
      <c r="N405" s="20">
        <f t="shared" ca="1" si="22"/>
        <v>0.39236343932757967</v>
      </c>
      <c r="O405" s="20">
        <f t="shared" ca="1" si="23"/>
        <v>4</v>
      </c>
    </row>
    <row r="406" spans="13:15" ht="30" customHeight="1" x14ac:dyDescent="0.2">
      <c r="M406" s="20">
        <f t="shared" ca="1" si="21"/>
        <v>0.25752669146075768</v>
      </c>
      <c r="N406" s="20">
        <f t="shared" ca="1" si="22"/>
        <v>0.18733154066360103</v>
      </c>
      <c r="O406" s="20">
        <f t="shared" ca="1" si="23"/>
        <v>3</v>
      </c>
    </row>
    <row r="407" spans="13:15" ht="30" customHeight="1" x14ac:dyDescent="0.2">
      <c r="M407" s="20">
        <f t="shared" ca="1" si="21"/>
        <v>1.0539245252998319E-2</v>
      </c>
      <c r="N407" s="20">
        <f t="shared" ca="1" si="22"/>
        <v>1.185705701324497E-3</v>
      </c>
      <c r="O407" s="20">
        <f t="shared" ca="1" si="23"/>
        <v>0</v>
      </c>
    </row>
    <row r="408" spans="13:15" ht="30" customHeight="1" x14ac:dyDescent="0.2">
      <c r="M408" s="20">
        <f t="shared" ca="1" si="21"/>
        <v>0.65119414936678088</v>
      </c>
      <c r="N408" s="20">
        <f t="shared" ca="1" si="22"/>
        <v>0.62564417736303901</v>
      </c>
      <c r="O408" s="20">
        <f t="shared" ca="1" si="23"/>
        <v>5</v>
      </c>
    </row>
    <row r="409" spans="13:15" ht="30" customHeight="1" x14ac:dyDescent="0.2">
      <c r="M409" s="20">
        <f t="shared" ca="1" si="21"/>
        <v>7.8677372652214972E-3</v>
      </c>
      <c r="N409" s="20">
        <f t="shared" ca="1" si="22"/>
        <v>1.185705701324497E-3</v>
      </c>
      <c r="O409" s="20">
        <f t="shared" ca="1" si="23"/>
        <v>0</v>
      </c>
    </row>
    <row r="410" spans="13:15" ht="30" customHeight="1" x14ac:dyDescent="0.2">
      <c r="M410" s="20">
        <f t="shared" ca="1" si="21"/>
        <v>2.0122462050675693E-2</v>
      </c>
      <c r="N410" s="20">
        <f t="shared" ca="1" si="22"/>
        <v>1.2753566202051274E-2</v>
      </c>
      <c r="O410" s="20">
        <f t="shared" ca="1" si="23"/>
        <v>1</v>
      </c>
    </row>
    <row r="411" spans="13:15" ht="30" customHeight="1" x14ac:dyDescent="0.2">
      <c r="M411" s="20">
        <f t="shared" ca="1" si="21"/>
        <v>0.20310522612199688</v>
      </c>
      <c r="N411" s="20">
        <f t="shared" ca="1" si="22"/>
        <v>0.18733154066360103</v>
      </c>
      <c r="O411" s="20">
        <f t="shared" ca="1" si="23"/>
        <v>3</v>
      </c>
    </row>
    <row r="412" spans="13:15" ht="30" customHeight="1" x14ac:dyDescent="0.2">
      <c r="M412" s="20">
        <f t="shared" ca="1" si="21"/>
        <v>0.95674053949760562</v>
      </c>
      <c r="N412" s="20">
        <f t="shared" ca="1" si="22"/>
        <v>0.92911414763349764</v>
      </c>
      <c r="O412" s="20">
        <f t="shared" ca="1" si="23"/>
        <v>7</v>
      </c>
    </row>
    <row r="413" spans="13:15" ht="30" customHeight="1" x14ac:dyDescent="0.2">
      <c r="M413" s="20">
        <f t="shared" ca="1" si="21"/>
        <v>0.94045767657859614</v>
      </c>
      <c r="N413" s="20">
        <f t="shared" ca="1" si="22"/>
        <v>0.92911414763349764</v>
      </c>
      <c r="O413" s="20">
        <f t="shared" ca="1" si="23"/>
        <v>7</v>
      </c>
    </row>
    <row r="414" spans="13:15" ht="30" customHeight="1" x14ac:dyDescent="0.2">
      <c r="M414" s="20">
        <f t="shared" ca="1" si="21"/>
        <v>0.81834440562911148</v>
      </c>
      <c r="N414" s="20">
        <f t="shared" ca="1" si="22"/>
        <v>0.81581869206585989</v>
      </c>
      <c r="O414" s="20">
        <f t="shared" ca="1" si="23"/>
        <v>6</v>
      </c>
    </row>
    <row r="415" spans="13:15" ht="30" customHeight="1" x14ac:dyDescent="0.2">
      <c r="M415" s="20">
        <f t="shared" ca="1" si="21"/>
        <v>0.66891776510689926</v>
      </c>
      <c r="N415" s="20">
        <f t="shared" ca="1" si="22"/>
        <v>0.62564417736303901</v>
      </c>
      <c r="O415" s="20">
        <f t="shared" ca="1" si="23"/>
        <v>5</v>
      </c>
    </row>
    <row r="416" spans="13:15" ht="30" customHeight="1" x14ac:dyDescent="0.2">
      <c r="M416" s="20">
        <f t="shared" ca="1" si="21"/>
        <v>0.92154430074819149</v>
      </c>
      <c r="N416" s="20">
        <f t="shared" ca="1" si="22"/>
        <v>0.81581869206585989</v>
      </c>
      <c r="O416" s="20">
        <f t="shared" ca="1" si="23"/>
        <v>6</v>
      </c>
    </row>
    <row r="417" spans="13:15" ht="30" customHeight="1" x14ac:dyDescent="0.2">
      <c r="M417" s="20">
        <f t="shared" ca="1" si="21"/>
        <v>4.2839514941567236E-3</v>
      </c>
      <c r="N417" s="20">
        <f t="shared" ca="1" si="22"/>
        <v>1.185705701324497E-3</v>
      </c>
      <c r="O417" s="20">
        <f t="shared" ca="1" si="23"/>
        <v>0</v>
      </c>
    </row>
    <row r="418" spans="13:15" ht="30" customHeight="1" x14ac:dyDescent="0.2">
      <c r="M418" s="20">
        <f t="shared" ca="1" si="21"/>
        <v>0.74188310389318368</v>
      </c>
      <c r="N418" s="20">
        <f t="shared" ca="1" si="22"/>
        <v>0.62564417736303901</v>
      </c>
      <c r="O418" s="20">
        <f t="shared" ca="1" si="23"/>
        <v>5</v>
      </c>
    </row>
    <row r="419" spans="13:15" ht="30" customHeight="1" x14ac:dyDescent="0.2">
      <c r="M419" s="20">
        <f t="shared" ca="1" si="21"/>
        <v>0.61128812840767521</v>
      </c>
      <c r="N419" s="20">
        <f t="shared" ca="1" si="22"/>
        <v>0.39236343932757967</v>
      </c>
      <c r="O419" s="20">
        <f t="shared" ca="1" si="23"/>
        <v>4</v>
      </c>
    </row>
    <row r="420" spans="13:15" ht="30" customHeight="1" x14ac:dyDescent="0.2">
      <c r="M420" s="20">
        <f t="shared" ca="1" si="21"/>
        <v>0.61715097152320553</v>
      </c>
      <c r="N420" s="20">
        <f t="shared" ca="1" si="22"/>
        <v>0.39236343932757967</v>
      </c>
      <c r="O420" s="20">
        <f t="shared" ca="1" si="23"/>
        <v>4</v>
      </c>
    </row>
    <row r="421" spans="13:15" ht="30" customHeight="1" x14ac:dyDescent="0.2">
      <c r="M421" s="20">
        <f t="shared" ca="1" si="21"/>
        <v>0.80028409602316852</v>
      </c>
      <c r="N421" s="20">
        <f t="shared" ca="1" si="22"/>
        <v>0.62564417736303901</v>
      </c>
      <c r="O421" s="20">
        <f t="shared" ca="1" si="23"/>
        <v>5</v>
      </c>
    </row>
    <row r="422" spans="13:15" ht="30" customHeight="1" x14ac:dyDescent="0.2">
      <c r="M422" s="20">
        <f t="shared" ca="1" si="21"/>
        <v>0.33063291776259507</v>
      </c>
      <c r="N422" s="20">
        <f t="shared" ca="1" si="22"/>
        <v>0.18733154066360103</v>
      </c>
      <c r="O422" s="20">
        <f t="shared" ca="1" si="23"/>
        <v>3</v>
      </c>
    </row>
    <row r="423" spans="13:15" ht="30" customHeight="1" x14ac:dyDescent="0.2">
      <c r="M423" s="20">
        <f t="shared" ca="1" si="21"/>
        <v>0.92059158761972004</v>
      </c>
      <c r="N423" s="20">
        <f t="shared" ca="1" si="22"/>
        <v>0.81581869206585989</v>
      </c>
      <c r="O423" s="20">
        <f t="shared" ca="1" si="23"/>
        <v>6</v>
      </c>
    </row>
    <row r="424" spans="13:15" ht="30" customHeight="1" x14ac:dyDescent="0.2">
      <c r="M424" s="20">
        <f t="shared" ca="1" si="21"/>
        <v>0.71378725976716983</v>
      </c>
      <c r="N424" s="20">
        <f t="shared" ca="1" si="22"/>
        <v>0.62564417736303901</v>
      </c>
      <c r="O424" s="20">
        <f t="shared" ca="1" si="23"/>
        <v>5</v>
      </c>
    </row>
    <row r="425" spans="13:15" ht="30" customHeight="1" x14ac:dyDescent="0.2">
      <c r="M425" s="20">
        <f t="shared" ca="1" si="21"/>
        <v>0.97264879847329644</v>
      </c>
      <c r="N425" s="20">
        <f t="shared" ca="1" si="22"/>
        <v>0.92911414763349764</v>
      </c>
      <c r="O425" s="20">
        <f t="shared" ca="1" si="23"/>
        <v>7</v>
      </c>
    </row>
    <row r="426" spans="13:15" ht="30" customHeight="1" x14ac:dyDescent="0.2">
      <c r="M426" s="20">
        <f t="shared" ca="1" si="21"/>
        <v>2.1212958165785722E-2</v>
      </c>
      <c r="N426" s="20">
        <f t="shared" ca="1" si="22"/>
        <v>1.2753566202051274E-2</v>
      </c>
      <c r="O426" s="20">
        <f t="shared" ca="1" si="23"/>
        <v>1</v>
      </c>
    </row>
    <row r="427" spans="13:15" ht="30" customHeight="1" x14ac:dyDescent="0.2">
      <c r="M427" s="20">
        <f t="shared" ca="1" si="21"/>
        <v>0.46307556457520793</v>
      </c>
      <c r="N427" s="20">
        <f t="shared" ca="1" si="22"/>
        <v>0.39236343932757967</v>
      </c>
      <c r="O427" s="20">
        <f t="shared" ca="1" si="23"/>
        <v>4</v>
      </c>
    </row>
    <row r="428" spans="13:15" ht="30" customHeight="1" x14ac:dyDescent="0.2">
      <c r="M428" s="20">
        <f t="shared" ca="1" si="21"/>
        <v>0.92700624969181988</v>
      </c>
      <c r="N428" s="20">
        <f t="shared" ca="1" si="22"/>
        <v>0.81581869206585989</v>
      </c>
      <c r="O428" s="20">
        <f t="shared" ca="1" si="23"/>
        <v>6</v>
      </c>
    </row>
    <row r="429" spans="13:15" ht="30" customHeight="1" x14ac:dyDescent="0.2">
      <c r="M429" s="20">
        <f t="shared" ca="1" si="21"/>
        <v>0.55387450596312349</v>
      </c>
      <c r="N429" s="20">
        <f t="shared" ca="1" si="22"/>
        <v>0.39236343932757967</v>
      </c>
      <c r="O429" s="20">
        <f t="shared" ca="1" si="23"/>
        <v>4</v>
      </c>
    </row>
    <row r="430" spans="13:15" ht="30" customHeight="1" x14ac:dyDescent="0.2">
      <c r="M430" s="20">
        <f t="shared" ca="1" si="21"/>
        <v>0.93545910343841832</v>
      </c>
      <c r="N430" s="20">
        <f t="shared" ca="1" si="22"/>
        <v>0.92911414763349764</v>
      </c>
      <c r="O430" s="20">
        <f t="shared" ca="1" si="23"/>
        <v>7</v>
      </c>
    </row>
    <row r="431" spans="13:15" ht="30" customHeight="1" x14ac:dyDescent="0.2">
      <c r="M431" s="20">
        <f t="shared" ca="1" si="21"/>
        <v>0.82176270685023811</v>
      </c>
      <c r="N431" s="20">
        <f t="shared" ca="1" si="22"/>
        <v>0.81581869206585989</v>
      </c>
      <c r="O431" s="20">
        <f t="shared" ca="1" si="23"/>
        <v>6</v>
      </c>
    </row>
    <row r="432" spans="13:15" ht="30" customHeight="1" x14ac:dyDescent="0.2">
      <c r="M432" s="20">
        <f t="shared" ca="1" si="21"/>
        <v>0.98142444953899677</v>
      </c>
      <c r="N432" s="20">
        <f t="shared" ca="1" si="22"/>
        <v>0.97897594969321322</v>
      </c>
      <c r="O432" s="20">
        <f t="shared" ca="1" si="23"/>
        <v>8</v>
      </c>
    </row>
    <row r="433" spans="13:15" ht="30" customHeight="1" x14ac:dyDescent="0.2">
      <c r="M433" s="20">
        <f t="shared" ca="1" si="21"/>
        <v>0.84416966102137247</v>
      </c>
      <c r="N433" s="20">
        <f t="shared" ca="1" si="22"/>
        <v>0.81581869206585989</v>
      </c>
      <c r="O433" s="20">
        <f t="shared" ca="1" si="23"/>
        <v>6</v>
      </c>
    </row>
    <row r="434" spans="13:15" ht="30" customHeight="1" x14ac:dyDescent="0.2">
      <c r="M434" s="20">
        <f t="shared" ca="1" si="21"/>
        <v>0.1464340974033963</v>
      </c>
      <c r="N434" s="20">
        <f t="shared" ca="1" si="22"/>
        <v>6.2467823830174733E-2</v>
      </c>
      <c r="O434" s="20">
        <f t="shared" ca="1" si="23"/>
        <v>2</v>
      </c>
    </row>
    <row r="435" spans="13:15" ht="30" customHeight="1" x14ac:dyDescent="0.2">
      <c r="M435" s="20">
        <f t="shared" ca="1" si="21"/>
        <v>0.81091606709236008</v>
      </c>
      <c r="N435" s="20">
        <f t="shared" ca="1" si="22"/>
        <v>0.62564417736303901</v>
      </c>
      <c r="O435" s="20">
        <f t="shared" ca="1" si="23"/>
        <v>5</v>
      </c>
    </row>
    <row r="436" spans="13:15" ht="30" customHeight="1" x14ac:dyDescent="0.2">
      <c r="M436" s="20">
        <f t="shared" ca="1" si="21"/>
        <v>0.64954153350856636</v>
      </c>
      <c r="N436" s="20">
        <f t="shared" ca="1" si="22"/>
        <v>0.62564417736303901</v>
      </c>
      <c r="O436" s="20">
        <f t="shared" ca="1" si="23"/>
        <v>5</v>
      </c>
    </row>
    <row r="437" spans="13:15" ht="30" customHeight="1" x14ac:dyDescent="0.2">
      <c r="M437" s="20">
        <f t="shared" ca="1" si="21"/>
        <v>0.5393076228874909</v>
      </c>
      <c r="N437" s="20">
        <f t="shared" ca="1" si="22"/>
        <v>0.39236343932757967</v>
      </c>
      <c r="O437" s="20">
        <f t="shared" ca="1" si="23"/>
        <v>4</v>
      </c>
    </row>
    <row r="438" spans="13:15" ht="30" customHeight="1" x14ac:dyDescent="0.2">
      <c r="M438" s="20">
        <f t="shared" ca="1" si="21"/>
        <v>0.67190719841293889</v>
      </c>
      <c r="N438" s="20">
        <f t="shared" ca="1" si="22"/>
        <v>0.62564417736303901</v>
      </c>
      <c r="O438" s="20">
        <f t="shared" ca="1" si="23"/>
        <v>5</v>
      </c>
    </row>
    <row r="439" spans="13:15" ht="30" customHeight="1" x14ac:dyDescent="0.2">
      <c r="M439" s="20">
        <f t="shared" ca="1" si="21"/>
        <v>0.26010700724380309</v>
      </c>
      <c r="N439" s="20">
        <f t="shared" ca="1" si="22"/>
        <v>0.18733154066360103</v>
      </c>
      <c r="O439" s="20">
        <f t="shared" ca="1" si="23"/>
        <v>3</v>
      </c>
    </row>
    <row r="440" spans="13:15" ht="30" customHeight="1" x14ac:dyDescent="0.2">
      <c r="M440" s="20">
        <f t="shared" ca="1" si="21"/>
        <v>0.37048887822322096</v>
      </c>
      <c r="N440" s="20">
        <f t="shared" ca="1" si="22"/>
        <v>0.18733154066360103</v>
      </c>
      <c r="O440" s="20">
        <f t="shared" ca="1" si="23"/>
        <v>3</v>
      </c>
    </row>
    <row r="441" spans="13:15" ht="30" customHeight="1" x14ac:dyDescent="0.2">
      <c r="M441" s="20">
        <f t="shared" ca="1" si="21"/>
        <v>0.80967551392949688</v>
      </c>
      <c r="N441" s="20">
        <f t="shared" ca="1" si="22"/>
        <v>0.62564417736303901</v>
      </c>
      <c r="O441" s="20">
        <f t="shared" ca="1" si="23"/>
        <v>5</v>
      </c>
    </row>
    <row r="442" spans="13:15" ht="30" customHeight="1" x14ac:dyDescent="0.2">
      <c r="M442" s="20">
        <f t="shared" ca="1" si="21"/>
        <v>0.85059222377349442</v>
      </c>
      <c r="N442" s="20">
        <f t="shared" ca="1" si="22"/>
        <v>0.81581869206585989</v>
      </c>
      <c r="O442" s="20">
        <f t="shared" ca="1" si="23"/>
        <v>6</v>
      </c>
    </row>
    <row r="443" spans="13:15" ht="30" customHeight="1" x14ac:dyDescent="0.2">
      <c r="M443" s="20">
        <f t="shared" ca="1" si="21"/>
        <v>0.15735617010442959</v>
      </c>
      <c r="N443" s="20">
        <f t="shared" ca="1" si="22"/>
        <v>6.2467823830174733E-2</v>
      </c>
      <c r="O443" s="20">
        <f t="shared" ca="1" si="23"/>
        <v>2</v>
      </c>
    </row>
    <row r="444" spans="13:15" ht="30" customHeight="1" x14ac:dyDescent="0.2">
      <c r="M444" s="20">
        <f t="shared" ca="1" si="21"/>
        <v>0.52227950183523064</v>
      </c>
      <c r="N444" s="20">
        <f t="shared" ca="1" si="22"/>
        <v>0.39236343932757967</v>
      </c>
      <c r="O444" s="20">
        <f t="shared" ca="1" si="23"/>
        <v>4</v>
      </c>
    </row>
    <row r="445" spans="13:15" ht="30" customHeight="1" x14ac:dyDescent="0.2">
      <c r="M445" s="20">
        <f t="shared" ca="1" si="21"/>
        <v>0.17588082132614802</v>
      </c>
      <c r="N445" s="20">
        <f t="shared" ca="1" si="22"/>
        <v>6.2467823830174733E-2</v>
      </c>
      <c r="O445" s="20">
        <f t="shared" ca="1" si="23"/>
        <v>2</v>
      </c>
    </row>
    <row r="446" spans="13:15" ht="30" customHeight="1" x14ac:dyDescent="0.2">
      <c r="M446" s="20">
        <f t="shared" ca="1" si="21"/>
        <v>0.75798386917179794</v>
      </c>
      <c r="N446" s="20">
        <f t="shared" ca="1" si="22"/>
        <v>0.62564417736303901</v>
      </c>
      <c r="O446" s="20">
        <f t="shared" ca="1" si="23"/>
        <v>5</v>
      </c>
    </row>
    <row r="447" spans="13:15" ht="30" customHeight="1" x14ac:dyDescent="0.2">
      <c r="M447" s="20">
        <f t="shared" ca="1" si="21"/>
        <v>0.72199652463963981</v>
      </c>
      <c r="N447" s="20">
        <f t="shared" ca="1" si="22"/>
        <v>0.62564417736303901</v>
      </c>
      <c r="O447" s="20">
        <f t="shared" ca="1" si="23"/>
        <v>5</v>
      </c>
    </row>
    <row r="448" spans="13:15" ht="30" customHeight="1" x14ac:dyDescent="0.2">
      <c r="M448" s="20">
        <f t="shared" ca="1" si="21"/>
        <v>0.98153153214566768</v>
      </c>
      <c r="N448" s="20">
        <f t="shared" ca="1" si="22"/>
        <v>0.97897594969321322</v>
      </c>
      <c r="O448" s="20">
        <f t="shared" ca="1" si="23"/>
        <v>8</v>
      </c>
    </row>
    <row r="449" spans="13:15" ht="30" customHeight="1" x14ac:dyDescent="0.2">
      <c r="M449" s="20">
        <f t="shared" ca="1" si="21"/>
        <v>7.3847600306966577E-3</v>
      </c>
      <c r="N449" s="20">
        <f t="shared" ca="1" si="22"/>
        <v>1.185705701324497E-3</v>
      </c>
      <c r="O449" s="20">
        <f t="shared" ca="1" si="23"/>
        <v>0</v>
      </c>
    </row>
    <row r="450" spans="13:15" ht="30" customHeight="1" x14ac:dyDescent="0.2">
      <c r="M450" s="20">
        <f t="shared" ca="1" si="21"/>
        <v>0.30134130419631344</v>
      </c>
      <c r="N450" s="20">
        <f t="shared" ca="1" si="22"/>
        <v>0.18733154066360103</v>
      </c>
      <c r="O450" s="20">
        <f t="shared" ca="1" si="23"/>
        <v>3</v>
      </c>
    </row>
    <row r="451" spans="13:15" ht="30" customHeight="1" x14ac:dyDescent="0.2">
      <c r="M451" s="20">
        <f t="shared" ca="1" si="21"/>
        <v>0.93902011349240633</v>
      </c>
      <c r="N451" s="20">
        <f t="shared" ca="1" si="22"/>
        <v>0.92911414763349764</v>
      </c>
      <c r="O451" s="20">
        <f t="shared" ca="1" si="23"/>
        <v>7</v>
      </c>
    </row>
    <row r="452" spans="13:15" ht="30" customHeight="1" x14ac:dyDescent="0.2">
      <c r="M452" s="20">
        <f t="shared" ref="M452:M515" ca="1" si="24">RAND()</f>
        <v>0.29356045751891768</v>
      </c>
      <c r="N452" s="20">
        <f t="shared" ref="N452:N515" ca="1" si="25">IFERROR(VLOOKUP(M452,E$3:E$23,1,1),"0.000000000")</f>
        <v>0.18733154066360103</v>
      </c>
      <c r="O452" s="20">
        <f t="shared" ref="O452:O515" ca="1" si="26">IFERROR(VLOOKUP(N452,E$3:F$23,2,FALSE),"0")</f>
        <v>3</v>
      </c>
    </row>
    <row r="453" spans="13:15" ht="30" customHeight="1" x14ac:dyDescent="0.2">
      <c r="M453" s="20">
        <f t="shared" ca="1" si="24"/>
        <v>0.79267953508492828</v>
      </c>
      <c r="N453" s="20">
        <f t="shared" ca="1" si="25"/>
        <v>0.62564417736303901</v>
      </c>
      <c r="O453" s="20">
        <f t="shared" ca="1" si="26"/>
        <v>5</v>
      </c>
    </row>
    <row r="454" spans="13:15" ht="30" customHeight="1" x14ac:dyDescent="0.2">
      <c r="M454" s="20">
        <f t="shared" ca="1" si="24"/>
        <v>0.94456540680458212</v>
      </c>
      <c r="N454" s="20">
        <f t="shared" ca="1" si="25"/>
        <v>0.92911414763349764</v>
      </c>
      <c r="O454" s="20">
        <f t="shared" ca="1" si="26"/>
        <v>7</v>
      </c>
    </row>
    <row r="455" spans="13:15" ht="30" customHeight="1" x14ac:dyDescent="0.2">
      <c r="M455" s="20">
        <f t="shared" ca="1" si="24"/>
        <v>0.95136449582572269</v>
      </c>
      <c r="N455" s="20">
        <f t="shared" ca="1" si="25"/>
        <v>0.92911414763349764</v>
      </c>
      <c r="O455" s="20">
        <f t="shared" ca="1" si="26"/>
        <v>7</v>
      </c>
    </row>
    <row r="456" spans="13:15" ht="30" customHeight="1" x14ac:dyDescent="0.2">
      <c r="M456" s="20">
        <f t="shared" ca="1" si="24"/>
        <v>0.38160881030918503</v>
      </c>
      <c r="N456" s="20">
        <f t="shared" ca="1" si="25"/>
        <v>0.18733154066360103</v>
      </c>
      <c r="O456" s="20">
        <f t="shared" ca="1" si="26"/>
        <v>3</v>
      </c>
    </row>
    <row r="457" spans="13:15" ht="30" customHeight="1" x14ac:dyDescent="0.2">
      <c r="M457" s="20">
        <f t="shared" ca="1" si="24"/>
        <v>0.28833019939159699</v>
      </c>
      <c r="N457" s="20">
        <f t="shared" ca="1" si="25"/>
        <v>0.18733154066360103</v>
      </c>
      <c r="O457" s="20">
        <f t="shared" ca="1" si="26"/>
        <v>3</v>
      </c>
    </row>
    <row r="458" spans="13:15" ht="30" customHeight="1" x14ac:dyDescent="0.2">
      <c r="M458" s="20">
        <f t="shared" ca="1" si="24"/>
        <v>0.13332755369413918</v>
      </c>
      <c r="N458" s="20">
        <f t="shared" ca="1" si="25"/>
        <v>6.2467823830174733E-2</v>
      </c>
      <c r="O458" s="20">
        <f t="shared" ca="1" si="26"/>
        <v>2</v>
      </c>
    </row>
    <row r="459" spans="13:15" ht="30" customHeight="1" x14ac:dyDescent="0.2">
      <c r="M459" s="20">
        <f t="shared" ca="1" si="24"/>
        <v>0.12801734716781754</v>
      </c>
      <c r="N459" s="20">
        <f t="shared" ca="1" si="25"/>
        <v>6.2467823830174733E-2</v>
      </c>
      <c r="O459" s="20">
        <f t="shared" ca="1" si="26"/>
        <v>2</v>
      </c>
    </row>
    <row r="460" spans="13:15" ht="30" customHeight="1" x14ac:dyDescent="0.2">
      <c r="M460" s="20">
        <f t="shared" ca="1" si="24"/>
        <v>0.93510559361443846</v>
      </c>
      <c r="N460" s="20">
        <f t="shared" ca="1" si="25"/>
        <v>0.92911414763349764</v>
      </c>
      <c r="O460" s="20">
        <f t="shared" ca="1" si="26"/>
        <v>7</v>
      </c>
    </row>
    <row r="461" spans="13:15" ht="30" customHeight="1" x14ac:dyDescent="0.2">
      <c r="M461" s="20">
        <f t="shared" ca="1" si="24"/>
        <v>3.5718731362310296E-2</v>
      </c>
      <c r="N461" s="20">
        <f t="shared" ca="1" si="25"/>
        <v>1.2753566202051274E-2</v>
      </c>
      <c r="O461" s="20">
        <f t="shared" ca="1" si="26"/>
        <v>1</v>
      </c>
    </row>
    <row r="462" spans="13:15" ht="30" customHeight="1" x14ac:dyDescent="0.2">
      <c r="M462" s="20">
        <f t="shared" ca="1" si="24"/>
        <v>0.71113012363296479</v>
      </c>
      <c r="N462" s="20">
        <f t="shared" ca="1" si="25"/>
        <v>0.62564417736303901</v>
      </c>
      <c r="O462" s="20">
        <f t="shared" ca="1" si="26"/>
        <v>5</v>
      </c>
    </row>
    <row r="463" spans="13:15" ht="30" customHeight="1" x14ac:dyDescent="0.2">
      <c r="M463" s="20">
        <f t="shared" ca="1" si="24"/>
        <v>0.96570046874682502</v>
      </c>
      <c r="N463" s="20">
        <f t="shared" ca="1" si="25"/>
        <v>0.92911414763349764</v>
      </c>
      <c r="O463" s="20">
        <f t="shared" ca="1" si="26"/>
        <v>7</v>
      </c>
    </row>
    <row r="464" spans="13:15" ht="30" customHeight="1" x14ac:dyDescent="0.2">
      <c r="M464" s="20">
        <f t="shared" ca="1" si="24"/>
        <v>7.7844775070604721E-2</v>
      </c>
      <c r="N464" s="20">
        <f t="shared" ca="1" si="25"/>
        <v>6.2467823830174733E-2</v>
      </c>
      <c r="O464" s="20">
        <f t="shared" ca="1" si="26"/>
        <v>2</v>
      </c>
    </row>
    <row r="465" spans="13:15" ht="30" customHeight="1" x14ac:dyDescent="0.2">
      <c r="M465" s="20">
        <f t="shared" ca="1" si="24"/>
        <v>0.13885836939289276</v>
      </c>
      <c r="N465" s="20">
        <f t="shared" ca="1" si="25"/>
        <v>6.2467823830174733E-2</v>
      </c>
      <c r="O465" s="20">
        <f t="shared" ca="1" si="26"/>
        <v>2</v>
      </c>
    </row>
    <row r="466" spans="13:15" ht="30" customHeight="1" x14ac:dyDescent="0.2">
      <c r="M466" s="20">
        <f t="shared" ca="1" si="24"/>
        <v>8.3594766866652792E-2</v>
      </c>
      <c r="N466" s="20">
        <f t="shared" ca="1" si="25"/>
        <v>6.2467823830174733E-2</v>
      </c>
      <c r="O466" s="20">
        <f t="shared" ca="1" si="26"/>
        <v>2</v>
      </c>
    </row>
    <row r="467" spans="13:15" ht="30" customHeight="1" x14ac:dyDescent="0.2">
      <c r="M467" s="20">
        <f t="shared" ca="1" si="24"/>
        <v>0.29527822921927149</v>
      </c>
      <c r="N467" s="20">
        <f t="shared" ca="1" si="25"/>
        <v>0.18733154066360103</v>
      </c>
      <c r="O467" s="20">
        <f t="shared" ca="1" si="26"/>
        <v>3</v>
      </c>
    </row>
    <row r="468" spans="13:15" ht="30" customHeight="1" x14ac:dyDescent="0.2">
      <c r="M468" s="20">
        <f t="shared" ca="1" si="24"/>
        <v>0.31218101050799496</v>
      </c>
      <c r="N468" s="20">
        <f t="shared" ca="1" si="25"/>
        <v>0.18733154066360103</v>
      </c>
      <c r="O468" s="20">
        <f t="shared" ca="1" si="26"/>
        <v>3</v>
      </c>
    </row>
    <row r="469" spans="13:15" ht="30" customHeight="1" x14ac:dyDescent="0.2">
      <c r="M469" s="20">
        <f t="shared" ca="1" si="24"/>
        <v>0.64112295962046684</v>
      </c>
      <c r="N469" s="20">
        <f t="shared" ca="1" si="25"/>
        <v>0.62564417736303901</v>
      </c>
      <c r="O469" s="20">
        <f t="shared" ca="1" si="26"/>
        <v>5</v>
      </c>
    </row>
    <row r="470" spans="13:15" ht="30" customHeight="1" x14ac:dyDescent="0.2">
      <c r="M470" s="20">
        <f t="shared" ca="1" si="24"/>
        <v>0.23620084049031076</v>
      </c>
      <c r="N470" s="20">
        <f t="shared" ca="1" si="25"/>
        <v>0.18733154066360103</v>
      </c>
      <c r="O470" s="20">
        <f t="shared" ca="1" si="26"/>
        <v>3</v>
      </c>
    </row>
    <row r="471" spans="13:15" ht="30" customHeight="1" x14ac:dyDescent="0.2">
      <c r="M471" s="20">
        <f t="shared" ca="1" si="24"/>
        <v>0.70461381023875014</v>
      </c>
      <c r="N471" s="20">
        <f t="shared" ca="1" si="25"/>
        <v>0.62564417736303901</v>
      </c>
      <c r="O471" s="20">
        <f t="shared" ca="1" si="26"/>
        <v>5</v>
      </c>
    </row>
    <row r="472" spans="13:15" ht="30" customHeight="1" x14ac:dyDescent="0.2">
      <c r="M472" s="20">
        <f t="shared" ca="1" si="24"/>
        <v>0.74687537074947086</v>
      </c>
      <c r="N472" s="20">
        <f t="shared" ca="1" si="25"/>
        <v>0.62564417736303901</v>
      </c>
      <c r="O472" s="20">
        <f t="shared" ca="1" si="26"/>
        <v>5</v>
      </c>
    </row>
    <row r="473" spans="13:15" ht="30" customHeight="1" x14ac:dyDescent="0.2">
      <c r="M473" s="20">
        <f t="shared" ca="1" si="24"/>
        <v>8.8165791898535018E-2</v>
      </c>
      <c r="N473" s="20">
        <f t="shared" ca="1" si="25"/>
        <v>6.2467823830174733E-2</v>
      </c>
      <c r="O473" s="20">
        <f t="shared" ca="1" si="26"/>
        <v>2</v>
      </c>
    </row>
    <row r="474" spans="13:15" ht="30" customHeight="1" x14ac:dyDescent="0.2">
      <c r="M474" s="20">
        <f t="shared" ca="1" si="24"/>
        <v>0.14787485573512671</v>
      </c>
      <c r="N474" s="20">
        <f t="shared" ca="1" si="25"/>
        <v>6.2467823830174733E-2</v>
      </c>
      <c r="O474" s="20">
        <f t="shared" ca="1" si="26"/>
        <v>2</v>
      </c>
    </row>
    <row r="475" spans="13:15" ht="30" customHeight="1" x14ac:dyDescent="0.2">
      <c r="M475" s="20">
        <f t="shared" ca="1" si="24"/>
        <v>0.38525477545046838</v>
      </c>
      <c r="N475" s="20">
        <f t="shared" ca="1" si="25"/>
        <v>0.18733154066360103</v>
      </c>
      <c r="O475" s="20">
        <f t="shared" ca="1" si="26"/>
        <v>3</v>
      </c>
    </row>
    <row r="476" spans="13:15" ht="30" customHeight="1" x14ac:dyDescent="0.2">
      <c r="M476" s="20">
        <f t="shared" ca="1" si="24"/>
        <v>0.16618703846387506</v>
      </c>
      <c r="N476" s="20">
        <f t="shared" ca="1" si="25"/>
        <v>6.2467823830174733E-2</v>
      </c>
      <c r="O476" s="20">
        <f t="shared" ca="1" si="26"/>
        <v>2</v>
      </c>
    </row>
    <row r="477" spans="13:15" ht="30" customHeight="1" x14ac:dyDescent="0.2">
      <c r="M477" s="20">
        <f t="shared" ca="1" si="24"/>
        <v>0.83635250874967659</v>
      </c>
      <c r="N477" s="20">
        <f t="shared" ca="1" si="25"/>
        <v>0.81581869206585989</v>
      </c>
      <c r="O477" s="20">
        <f t="shared" ca="1" si="26"/>
        <v>6</v>
      </c>
    </row>
    <row r="478" spans="13:15" ht="30" customHeight="1" x14ac:dyDescent="0.2">
      <c r="M478" s="20">
        <f t="shared" ca="1" si="24"/>
        <v>0.39376553305239614</v>
      </c>
      <c r="N478" s="20">
        <f t="shared" ca="1" si="25"/>
        <v>0.39236343932757967</v>
      </c>
      <c r="O478" s="20">
        <f t="shared" ca="1" si="26"/>
        <v>4</v>
      </c>
    </row>
    <row r="479" spans="13:15" ht="30" customHeight="1" x14ac:dyDescent="0.2">
      <c r="M479" s="20">
        <f t="shared" ca="1" si="24"/>
        <v>0.46829947582490483</v>
      </c>
      <c r="N479" s="20">
        <f t="shared" ca="1" si="25"/>
        <v>0.39236343932757967</v>
      </c>
      <c r="O479" s="20">
        <f t="shared" ca="1" si="26"/>
        <v>4</v>
      </c>
    </row>
    <row r="480" spans="13:15" ht="30" customHeight="1" x14ac:dyDescent="0.2">
      <c r="M480" s="20">
        <f t="shared" ca="1" si="24"/>
        <v>0.65475669957409699</v>
      </c>
      <c r="N480" s="20">
        <f t="shared" ca="1" si="25"/>
        <v>0.62564417736303901</v>
      </c>
      <c r="O480" s="20">
        <f t="shared" ca="1" si="26"/>
        <v>5</v>
      </c>
    </row>
    <row r="481" spans="13:15" ht="30" customHeight="1" x14ac:dyDescent="0.2">
      <c r="M481" s="20">
        <f t="shared" ca="1" si="24"/>
        <v>0.12943675502636065</v>
      </c>
      <c r="N481" s="20">
        <f t="shared" ca="1" si="25"/>
        <v>6.2467823830174733E-2</v>
      </c>
      <c r="O481" s="20">
        <f t="shared" ca="1" si="26"/>
        <v>2</v>
      </c>
    </row>
    <row r="482" spans="13:15" ht="30" customHeight="1" x14ac:dyDescent="0.2">
      <c r="M482" s="20">
        <f t="shared" ca="1" si="24"/>
        <v>0.8643457391447078</v>
      </c>
      <c r="N482" s="20">
        <f t="shared" ca="1" si="25"/>
        <v>0.81581869206585989</v>
      </c>
      <c r="O482" s="20">
        <f t="shared" ca="1" si="26"/>
        <v>6</v>
      </c>
    </row>
    <row r="483" spans="13:15" ht="30" customHeight="1" x14ac:dyDescent="0.2">
      <c r="M483" s="20">
        <f t="shared" ca="1" si="24"/>
        <v>8.4261010959722826E-2</v>
      </c>
      <c r="N483" s="20">
        <f t="shared" ca="1" si="25"/>
        <v>6.2467823830174733E-2</v>
      </c>
      <c r="O483" s="20">
        <f t="shared" ca="1" si="26"/>
        <v>2</v>
      </c>
    </row>
    <row r="484" spans="13:15" ht="30" customHeight="1" x14ac:dyDescent="0.2">
      <c r="M484" s="20">
        <f t="shared" ca="1" si="24"/>
        <v>0.14271614644866593</v>
      </c>
      <c r="N484" s="20">
        <f t="shared" ca="1" si="25"/>
        <v>6.2467823830174733E-2</v>
      </c>
      <c r="O484" s="20">
        <f t="shared" ca="1" si="26"/>
        <v>2</v>
      </c>
    </row>
    <row r="485" spans="13:15" ht="30" customHeight="1" x14ac:dyDescent="0.2">
      <c r="M485" s="20">
        <f t="shared" ca="1" si="24"/>
        <v>0.96174011429885975</v>
      </c>
      <c r="N485" s="20">
        <f t="shared" ca="1" si="25"/>
        <v>0.92911414763349764</v>
      </c>
      <c r="O485" s="20">
        <f t="shared" ca="1" si="26"/>
        <v>7</v>
      </c>
    </row>
    <row r="486" spans="13:15" ht="30" customHeight="1" x14ac:dyDescent="0.2">
      <c r="M486" s="20">
        <f t="shared" ca="1" si="24"/>
        <v>0.69662621903625843</v>
      </c>
      <c r="N486" s="20">
        <f t="shared" ca="1" si="25"/>
        <v>0.62564417736303901</v>
      </c>
      <c r="O486" s="20">
        <f t="shared" ca="1" si="26"/>
        <v>5</v>
      </c>
    </row>
    <row r="487" spans="13:15" ht="30" customHeight="1" x14ac:dyDescent="0.2">
      <c r="M487" s="20">
        <f t="shared" ca="1" si="24"/>
        <v>0.35217695134438354</v>
      </c>
      <c r="N487" s="20">
        <f t="shared" ca="1" si="25"/>
        <v>0.18733154066360103</v>
      </c>
      <c r="O487" s="20">
        <f t="shared" ca="1" si="26"/>
        <v>3</v>
      </c>
    </row>
    <row r="488" spans="13:15" ht="30" customHeight="1" x14ac:dyDescent="0.2">
      <c r="M488" s="20">
        <f t="shared" ca="1" si="24"/>
        <v>0.70732701111887419</v>
      </c>
      <c r="N488" s="20">
        <f t="shared" ca="1" si="25"/>
        <v>0.62564417736303901</v>
      </c>
      <c r="O488" s="20">
        <f t="shared" ca="1" si="26"/>
        <v>5</v>
      </c>
    </row>
    <row r="489" spans="13:15" ht="30" customHeight="1" x14ac:dyDescent="0.2">
      <c r="M489" s="20">
        <f t="shared" ca="1" si="24"/>
        <v>0.11205642054986054</v>
      </c>
      <c r="N489" s="20">
        <f t="shared" ca="1" si="25"/>
        <v>6.2467823830174733E-2</v>
      </c>
      <c r="O489" s="20">
        <f t="shared" ca="1" si="26"/>
        <v>2</v>
      </c>
    </row>
    <row r="490" spans="13:15" ht="30" customHeight="1" x14ac:dyDescent="0.2">
      <c r="M490" s="20">
        <f t="shared" ca="1" si="24"/>
        <v>0.15409290682126697</v>
      </c>
      <c r="N490" s="20">
        <f t="shared" ca="1" si="25"/>
        <v>6.2467823830174733E-2</v>
      </c>
      <c r="O490" s="20">
        <f t="shared" ca="1" si="26"/>
        <v>2</v>
      </c>
    </row>
    <row r="491" spans="13:15" ht="30" customHeight="1" x14ac:dyDescent="0.2">
      <c r="M491" s="20">
        <f t="shared" ca="1" si="24"/>
        <v>0.98933364515548028</v>
      </c>
      <c r="N491" s="20">
        <f t="shared" ca="1" si="25"/>
        <v>0.97897594969321322</v>
      </c>
      <c r="O491" s="20">
        <f t="shared" ca="1" si="26"/>
        <v>8</v>
      </c>
    </row>
    <row r="492" spans="13:15" ht="30" customHeight="1" x14ac:dyDescent="0.2">
      <c r="M492" s="20">
        <f t="shared" ca="1" si="24"/>
        <v>1.411119225810531E-2</v>
      </c>
      <c r="N492" s="20">
        <f t="shared" ca="1" si="25"/>
        <v>1.2753566202051274E-2</v>
      </c>
      <c r="O492" s="20">
        <f t="shared" ca="1" si="26"/>
        <v>1</v>
      </c>
    </row>
    <row r="493" spans="13:15" ht="30" customHeight="1" x14ac:dyDescent="0.2">
      <c r="M493" s="20">
        <f t="shared" ca="1" si="24"/>
        <v>2.3982638137395207E-2</v>
      </c>
      <c r="N493" s="20">
        <f t="shared" ca="1" si="25"/>
        <v>1.2753566202051274E-2</v>
      </c>
      <c r="O493" s="20">
        <f t="shared" ca="1" si="26"/>
        <v>1</v>
      </c>
    </row>
    <row r="494" spans="13:15" ht="30" customHeight="1" x14ac:dyDescent="0.2">
      <c r="M494" s="20">
        <f t="shared" ca="1" si="24"/>
        <v>0.80073890262677672</v>
      </c>
      <c r="N494" s="20">
        <f t="shared" ca="1" si="25"/>
        <v>0.62564417736303901</v>
      </c>
      <c r="O494" s="20">
        <f t="shared" ca="1" si="26"/>
        <v>5</v>
      </c>
    </row>
    <row r="495" spans="13:15" ht="30" customHeight="1" x14ac:dyDescent="0.2">
      <c r="M495" s="20">
        <f t="shared" ca="1" si="24"/>
        <v>0.6280285211464931</v>
      </c>
      <c r="N495" s="20">
        <f t="shared" ca="1" si="25"/>
        <v>0.62564417736303901</v>
      </c>
      <c r="O495" s="20">
        <f t="shared" ca="1" si="26"/>
        <v>5</v>
      </c>
    </row>
    <row r="496" spans="13:15" ht="30" customHeight="1" x14ac:dyDescent="0.2">
      <c r="M496" s="20">
        <f t="shared" ca="1" si="24"/>
        <v>0.92652417785598085</v>
      </c>
      <c r="N496" s="20">
        <f t="shared" ca="1" si="25"/>
        <v>0.81581869206585989</v>
      </c>
      <c r="O496" s="20">
        <f t="shared" ca="1" si="26"/>
        <v>6</v>
      </c>
    </row>
    <row r="497" spans="13:15" ht="30" customHeight="1" x14ac:dyDescent="0.2">
      <c r="M497" s="20">
        <f t="shared" ca="1" si="24"/>
        <v>0.18064487507732163</v>
      </c>
      <c r="N497" s="20">
        <f t="shared" ca="1" si="25"/>
        <v>6.2467823830174733E-2</v>
      </c>
      <c r="O497" s="20">
        <f t="shared" ca="1" si="26"/>
        <v>2</v>
      </c>
    </row>
    <row r="498" spans="13:15" ht="30" customHeight="1" x14ac:dyDescent="0.2">
      <c r="M498" s="20">
        <f t="shared" ca="1" si="24"/>
        <v>0.34401779322718018</v>
      </c>
      <c r="N498" s="20">
        <f t="shared" ca="1" si="25"/>
        <v>0.18733154066360103</v>
      </c>
      <c r="O498" s="20">
        <f t="shared" ca="1" si="26"/>
        <v>3</v>
      </c>
    </row>
    <row r="499" spans="13:15" ht="30" customHeight="1" x14ac:dyDescent="0.2">
      <c r="M499" s="20">
        <f t="shared" ca="1" si="24"/>
        <v>0.10035476534922239</v>
      </c>
      <c r="N499" s="20">
        <f t="shared" ca="1" si="25"/>
        <v>6.2467823830174733E-2</v>
      </c>
      <c r="O499" s="20">
        <f t="shared" ca="1" si="26"/>
        <v>2</v>
      </c>
    </row>
    <row r="500" spans="13:15" ht="30" customHeight="1" x14ac:dyDescent="0.2">
      <c r="M500" s="20">
        <f t="shared" ca="1" si="24"/>
        <v>8.6939943430551003E-2</v>
      </c>
      <c r="N500" s="20">
        <f t="shared" ca="1" si="25"/>
        <v>6.2467823830174733E-2</v>
      </c>
      <c r="O500" s="20">
        <f t="shared" ca="1" si="26"/>
        <v>2</v>
      </c>
    </row>
    <row r="501" spans="13:15" ht="30" customHeight="1" x14ac:dyDescent="0.2">
      <c r="M501" s="20">
        <f t="shared" ca="1" si="24"/>
        <v>0.54979036467221676</v>
      </c>
      <c r="N501" s="20">
        <f t="shared" ca="1" si="25"/>
        <v>0.39236343932757967</v>
      </c>
      <c r="O501" s="20">
        <f t="shared" ca="1" si="26"/>
        <v>4</v>
      </c>
    </row>
    <row r="502" spans="13:15" ht="30" customHeight="1" x14ac:dyDescent="0.2">
      <c r="M502" s="20">
        <f t="shared" ca="1" si="24"/>
        <v>0.74506945618174758</v>
      </c>
      <c r="N502" s="20">
        <f t="shared" ca="1" si="25"/>
        <v>0.62564417736303901</v>
      </c>
      <c r="O502" s="20">
        <f t="shared" ca="1" si="26"/>
        <v>5</v>
      </c>
    </row>
    <row r="503" spans="13:15" ht="30" customHeight="1" x14ac:dyDescent="0.2">
      <c r="M503" s="20">
        <f t="shared" ca="1" si="24"/>
        <v>0.88752289123715544</v>
      </c>
      <c r="N503" s="20">
        <f t="shared" ca="1" si="25"/>
        <v>0.81581869206585989</v>
      </c>
      <c r="O503" s="20">
        <f t="shared" ca="1" si="26"/>
        <v>6</v>
      </c>
    </row>
    <row r="504" spans="13:15" ht="30" customHeight="1" x14ac:dyDescent="0.2">
      <c r="M504" s="20">
        <f t="shared" ca="1" si="24"/>
        <v>0.15458308929764386</v>
      </c>
      <c r="N504" s="20">
        <f t="shared" ca="1" si="25"/>
        <v>6.2467823830174733E-2</v>
      </c>
      <c r="O504" s="20">
        <f t="shared" ca="1" si="26"/>
        <v>2</v>
      </c>
    </row>
    <row r="505" spans="13:15" ht="30" customHeight="1" x14ac:dyDescent="0.2">
      <c r="M505" s="20">
        <f t="shared" ca="1" si="24"/>
        <v>0.17684385511436074</v>
      </c>
      <c r="N505" s="20">
        <f t="shared" ca="1" si="25"/>
        <v>6.2467823830174733E-2</v>
      </c>
      <c r="O505" s="20">
        <f t="shared" ca="1" si="26"/>
        <v>2</v>
      </c>
    </row>
    <row r="506" spans="13:15" ht="30" customHeight="1" x14ac:dyDescent="0.2">
      <c r="M506" s="20">
        <f t="shared" ca="1" si="24"/>
        <v>0.38650021309872151</v>
      </c>
      <c r="N506" s="20">
        <f t="shared" ca="1" si="25"/>
        <v>0.18733154066360103</v>
      </c>
      <c r="O506" s="20">
        <f t="shared" ca="1" si="26"/>
        <v>3</v>
      </c>
    </row>
    <row r="507" spans="13:15" ht="30" customHeight="1" x14ac:dyDescent="0.2">
      <c r="M507" s="20">
        <f t="shared" ca="1" si="24"/>
        <v>0.3063046388060644</v>
      </c>
      <c r="N507" s="20">
        <f t="shared" ca="1" si="25"/>
        <v>0.18733154066360103</v>
      </c>
      <c r="O507" s="20">
        <f t="shared" ca="1" si="26"/>
        <v>3</v>
      </c>
    </row>
    <row r="508" spans="13:15" ht="30" customHeight="1" x14ac:dyDescent="0.2">
      <c r="M508" s="20">
        <f t="shared" ca="1" si="24"/>
        <v>0.90592921377654601</v>
      </c>
      <c r="N508" s="20">
        <f t="shared" ca="1" si="25"/>
        <v>0.81581869206585989</v>
      </c>
      <c r="O508" s="20">
        <f t="shared" ca="1" si="26"/>
        <v>6</v>
      </c>
    </row>
    <row r="509" spans="13:15" ht="30" customHeight="1" x14ac:dyDescent="0.2">
      <c r="M509" s="20">
        <f t="shared" ca="1" si="24"/>
        <v>0.64439873727257024</v>
      </c>
      <c r="N509" s="20">
        <f t="shared" ca="1" si="25"/>
        <v>0.62564417736303901</v>
      </c>
      <c r="O509" s="20">
        <f t="shared" ca="1" si="26"/>
        <v>5</v>
      </c>
    </row>
    <row r="510" spans="13:15" ht="30" customHeight="1" x14ac:dyDescent="0.2">
      <c r="M510" s="20">
        <f t="shared" ca="1" si="24"/>
        <v>0.25668803570112309</v>
      </c>
      <c r="N510" s="20">
        <f t="shared" ca="1" si="25"/>
        <v>0.18733154066360103</v>
      </c>
      <c r="O510" s="20">
        <f t="shared" ca="1" si="26"/>
        <v>3</v>
      </c>
    </row>
    <row r="511" spans="13:15" ht="30" customHeight="1" x14ac:dyDescent="0.2">
      <c r="M511" s="20">
        <f t="shared" ca="1" si="24"/>
        <v>0.62927289745661086</v>
      </c>
      <c r="N511" s="20">
        <f t="shared" ca="1" si="25"/>
        <v>0.62564417736303901</v>
      </c>
      <c r="O511" s="20">
        <f t="shared" ca="1" si="26"/>
        <v>5</v>
      </c>
    </row>
    <row r="512" spans="13:15" ht="30" customHeight="1" x14ac:dyDescent="0.2">
      <c r="M512" s="20">
        <f t="shared" ca="1" si="24"/>
        <v>0.36024656608004435</v>
      </c>
      <c r="N512" s="20">
        <f t="shared" ca="1" si="25"/>
        <v>0.18733154066360103</v>
      </c>
      <c r="O512" s="20">
        <f t="shared" ca="1" si="26"/>
        <v>3</v>
      </c>
    </row>
    <row r="513" spans="13:15" ht="30" customHeight="1" x14ac:dyDescent="0.2">
      <c r="M513" s="20">
        <f t="shared" ca="1" si="24"/>
        <v>0.23943839396456945</v>
      </c>
      <c r="N513" s="20">
        <f t="shared" ca="1" si="25"/>
        <v>0.18733154066360103</v>
      </c>
      <c r="O513" s="20">
        <f t="shared" ca="1" si="26"/>
        <v>3</v>
      </c>
    </row>
    <row r="514" spans="13:15" ht="30" customHeight="1" x14ac:dyDescent="0.2">
      <c r="M514" s="20">
        <f t="shared" ca="1" si="24"/>
        <v>0.38250180117230015</v>
      </c>
      <c r="N514" s="20">
        <f t="shared" ca="1" si="25"/>
        <v>0.18733154066360103</v>
      </c>
      <c r="O514" s="20">
        <f t="shared" ca="1" si="26"/>
        <v>3</v>
      </c>
    </row>
    <row r="515" spans="13:15" ht="30" customHeight="1" x14ac:dyDescent="0.2">
      <c r="M515" s="20">
        <f t="shared" ca="1" si="24"/>
        <v>0.33888890244357228</v>
      </c>
      <c r="N515" s="20">
        <f t="shared" ca="1" si="25"/>
        <v>0.18733154066360103</v>
      </c>
      <c r="O515" s="20">
        <f t="shared" ca="1" si="26"/>
        <v>3</v>
      </c>
    </row>
    <row r="516" spans="13:15" ht="30" customHeight="1" x14ac:dyDescent="0.2">
      <c r="M516" s="20">
        <f t="shared" ref="M516:M579" ca="1" si="27">RAND()</f>
        <v>0.43655955002692048</v>
      </c>
      <c r="N516" s="20">
        <f t="shared" ref="N516:N579" ca="1" si="28">IFERROR(VLOOKUP(M516,E$3:E$23,1,1),"0.000000000")</f>
        <v>0.39236343932757967</v>
      </c>
      <c r="O516" s="20">
        <f t="shared" ref="O516:O579" ca="1" si="29">IFERROR(VLOOKUP(N516,E$3:F$23,2,FALSE),"0")</f>
        <v>4</v>
      </c>
    </row>
    <row r="517" spans="13:15" ht="30" customHeight="1" x14ac:dyDescent="0.2">
      <c r="M517" s="20">
        <f t="shared" ca="1" si="27"/>
        <v>0.44950549731177059</v>
      </c>
      <c r="N517" s="20">
        <f t="shared" ca="1" si="28"/>
        <v>0.39236343932757967</v>
      </c>
      <c r="O517" s="20">
        <f t="shared" ca="1" si="29"/>
        <v>4</v>
      </c>
    </row>
    <row r="518" spans="13:15" ht="30" customHeight="1" x14ac:dyDescent="0.2">
      <c r="M518" s="20">
        <f t="shared" ca="1" si="27"/>
        <v>4.4166721964936428E-2</v>
      </c>
      <c r="N518" s="20">
        <f t="shared" ca="1" si="28"/>
        <v>1.2753566202051274E-2</v>
      </c>
      <c r="O518" s="20">
        <f t="shared" ca="1" si="29"/>
        <v>1</v>
      </c>
    </row>
    <row r="519" spans="13:15" ht="30" customHeight="1" x14ac:dyDescent="0.2">
      <c r="M519" s="20">
        <f t="shared" ca="1" si="27"/>
        <v>0.84941492491888992</v>
      </c>
      <c r="N519" s="20">
        <f t="shared" ca="1" si="28"/>
        <v>0.81581869206585989</v>
      </c>
      <c r="O519" s="20">
        <f t="shared" ca="1" si="29"/>
        <v>6</v>
      </c>
    </row>
    <row r="520" spans="13:15" ht="30" customHeight="1" x14ac:dyDescent="0.2">
      <c r="M520" s="20">
        <f t="shared" ca="1" si="27"/>
        <v>0.65022542900554003</v>
      </c>
      <c r="N520" s="20">
        <f t="shared" ca="1" si="28"/>
        <v>0.62564417736303901</v>
      </c>
      <c r="O520" s="20">
        <f t="shared" ca="1" si="29"/>
        <v>5</v>
      </c>
    </row>
    <row r="521" spans="13:15" ht="30" customHeight="1" x14ac:dyDescent="0.2">
      <c r="M521" s="20">
        <f t="shared" ca="1" si="27"/>
        <v>0.50193743048383455</v>
      </c>
      <c r="N521" s="20">
        <f t="shared" ca="1" si="28"/>
        <v>0.39236343932757967</v>
      </c>
      <c r="O521" s="20">
        <f t="shared" ca="1" si="29"/>
        <v>4</v>
      </c>
    </row>
    <row r="522" spans="13:15" ht="30" customHeight="1" x14ac:dyDescent="0.2">
      <c r="M522" s="20">
        <f t="shared" ca="1" si="27"/>
        <v>0.66701505531084126</v>
      </c>
      <c r="N522" s="20">
        <f t="shared" ca="1" si="28"/>
        <v>0.62564417736303901</v>
      </c>
      <c r="O522" s="20">
        <f t="shared" ca="1" si="29"/>
        <v>5</v>
      </c>
    </row>
    <row r="523" spans="13:15" ht="30" customHeight="1" x14ac:dyDescent="0.2">
      <c r="M523" s="20">
        <f t="shared" ca="1" si="27"/>
        <v>0.28147751790631959</v>
      </c>
      <c r="N523" s="20">
        <f t="shared" ca="1" si="28"/>
        <v>0.18733154066360103</v>
      </c>
      <c r="O523" s="20">
        <f t="shared" ca="1" si="29"/>
        <v>3</v>
      </c>
    </row>
    <row r="524" spans="13:15" ht="30" customHeight="1" x14ac:dyDescent="0.2">
      <c r="M524" s="20">
        <f t="shared" ca="1" si="27"/>
        <v>0.67801663628686526</v>
      </c>
      <c r="N524" s="20">
        <f t="shared" ca="1" si="28"/>
        <v>0.62564417736303901</v>
      </c>
      <c r="O524" s="20">
        <f t="shared" ca="1" si="29"/>
        <v>5</v>
      </c>
    </row>
    <row r="525" spans="13:15" ht="30" customHeight="1" x14ac:dyDescent="0.2">
      <c r="M525" s="20">
        <f t="shared" ca="1" si="27"/>
        <v>0.58988404885015222</v>
      </c>
      <c r="N525" s="20">
        <f t="shared" ca="1" si="28"/>
        <v>0.39236343932757967</v>
      </c>
      <c r="O525" s="20">
        <f t="shared" ca="1" si="29"/>
        <v>4</v>
      </c>
    </row>
    <row r="526" spans="13:15" ht="30" customHeight="1" x14ac:dyDescent="0.2">
      <c r="M526" s="20">
        <f t="shared" ca="1" si="27"/>
        <v>0.23956657228183387</v>
      </c>
      <c r="N526" s="20">
        <f t="shared" ca="1" si="28"/>
        <v>0.18733154066360103</v>
      </c>
      <c r="O526" s="20">
        <f t="shared" ca="1" si="29"/>
        <v>3</v>
      </c>
    </row>
    <row r="527" spans="13:15" ht="30" customHeight="1" x14ac:dyDescent="0.2">
      <c r="M527" s="20">
        <f t="shared" ca="1" si="27"/>
        <v>0.87230973255210509</v>
      </c>
      <c r="N527" s="20">
        <f t="shared" ca="1" si="28"/>
        <v>0.81581869206585989</v>
      </c>
      <c r="O527" s="20">
        <f t="shared" ca="1" si="29"/>
        <v>6</v>
      </c>
    </row>
    <row r="528" spans="13:15" ht="30" customHeight="1" x14ac:dyDescent="0.2">
      <c r="M528" s="20">
        <f t="shared" ca="1" si="27"/>
        <v>0.24421398956678797</v>
      </c>
      <c r="N528" s="20">
        <f t="shared" ca="1" si="28"/>
        <v>0.18733154066360103</v>
      </c>
      <c r="O528" s="20">
        <f t="shared" ca="1" si="29"/>
        <v>3</v>
      </c>
    </row>
    <row r="529" spans="13:15" ht="30" customHeight="1" x14ac:dyDescent="0.2">
      <c r="M529" s="20">
        <f t="shared" ca="1" si="27"/>
        <v>0.46281902936975949</v>
      </c>
      <c r="N529" s="20">
        <f t="shared" ca="1" si="28"/>
        <v>0.39236343932757967</v>
      </c>
      <c r="O529" s="20">
        <f t="shared" ca="1" si="29"/>
        <v>4</v>
      </c>
    </row>
    <row r="530" spans="13:15" ht="30" customHeight="1" x14ac:dyDescent="0.2">
      <c r="M530" s="20">
        <f t="shared" ca="1" si="27"/>
        <v>0.46429033768188055</v>
      </c>
      <c r="N530" s="20">
        <f t="shared" ca="1" si="28"/>
        <v>0.39236343932757967</v>
      </c>
      <c r="O530" s="20">
        <f t="shared" ca="1" si="29"/>
        <v>4</v>
      </c>
    </row>
    <row r="531" spans="13:15" ht="30" customHeight="1" x14ac:dyDescent="0.2">
      <c r="M531" s="20">
        <f t="shared" ca="1" si="27"/>
        <v>0.11099829897175562</v>
      </c>
      <c r="N531" s="20">
        <f t="shared" ca="1" si="28"/>
        <v>6.2467823830174733E-2</v>
      </c>
      <c r="O531" s="20">
        <f t="shared" ca="1" si="29"/>
        <v>2</v>
      </c>
    </row>
    <row r="532" spans="13:15" ht="30" customHeight="1" x14ac:dyDescent="0.2">
      <c r="M532" s="20">
        <f t="shared" ca="1" si="27"/>
        <v>0.82083133831130417</v>
      </c>
      <c r="N532" s="20">
        <f t="shared" ca="1" si="28"/>
        <v>0.81581869206585989</v>
      </c>
      <c r="O532" s="20">
        <f t="shared" ca="1" si="29"/>
        <v>6</v>
      </c>
    </row>
    <row r="533" spans="13:15" ht="30" customHeight="1" x14ac:dyDescent="0.2">
      <c r="M533" s="20">
        <f t="shared" ca="1" si="27"/>
        <v>0.60918192250524039</v>
      </c>
      <c r="N533" s="20">
        <f t="shared" ca="1" si="28"/>
        <v>0.39236343932757967</v>
      </c>
      <c r="O533" s="20">
        <f t="shared" ca="1" si="29"/>
        <v>4</v>
      </c>
    </row>
    <row r="534" spans="13:15" ht="30" customHeight="1" x14ac:dyDescent="0.2">
      <c r="M534" s="20">
        <f t="shared" ca="1" si="27"/>
        <v>0.81009499195184587</v>
      </c>
      <c r="N534" s="20">
        <f t="shared" ca="1" si="28"/>
        <v>0.62564417736303901</v>
      </c>
      <c r="O534" s="20">
        <f t="shared" ca="1" si="29"/>
        <v>5</v>
      </c>
    </row>
    <row r="535" spans="13:15" ht="30" customHeight="1" x14ac:dyDescent="0.2">
      <c r="M535" s="20">
        <f t="shared" ca="1" si="27"/>
        <v>0.19344158753813623</v>
      </c>
      <c r="N535" s="20">
        <f t="shared" ca="1" si="28"/>
        <v>0.18733154066360103</v>
      </c>
      <c r="O535" s="20">
        <f t="shared" ca="1" si="29"/>
        <v>3</v>
      </c>
    </row>
    <row r="536" spans="13:15" ht="30" customHeight="1" x14ac:dyDescent="0.2">
      <c r="M536" s="20">
        <f t="shared" ca="1" si="27"/>
        <v>0.72284469276490715</v>
      </c>
      <c r="N536" s="20">
        <f t="shared" ca="1" si="28"/>
        <v>0.62564417736303901</v>
      </c>
      <c r="O536" s="20">
        <f t="shared" ca="1" si="29"/>
        <v>5</v>
      </c>
    </row>
    <row r="537" spans="13:15" ht="30" customHeight="1" x14ac:dyDescent="0.2">
      <c r="M537" s="20">
        <f t="shared" ca="1" si="27"/>
        <v>0.91942357303558719</v>
      </c>
      <c r="N537" s="20">
        <f t="shared" ca="1" si="28"/>
        <v>0.81581869206585989</v>
      </c>
      <c r="O537" s="20">
        <f t="shared" ca="1" si="29"/>
        <v>6</v>
      </c>
    </row>
    <row r="538" spans="13:15" ht="30" customHeight="1" x14ac:dyDescent="0.2">
      <c r="M538" s="20">
        <f t="shared" ca="1" si="27"/>
        <v>0.58399674694389136</v>
      </c>
      <c r="N538" s="20">
        <f t="shared" ca="1" si="28"/>
        <v>0.39236343932757967</v>
      </c>
      <c r="O538" s="20">
        <f t="shared" ca="1" si="29"/>
        <v>4</v>
      </c>
    </row>
    <row r="539" spans="13:15" ht="30" customHeight="1" x14ac:dyDescent="0.2">
      <c r="M539" s="20">
        <f t="shared" ca="1" si="27"/>
        <v>0.70582210747325147</v>
      </c>
      <c r="N539" s="20">
        <f t="shared" ca="1" si="28"/>
        <v>0.62564417736303901</v>
      </c>
      <c r="O539" s="20">
        <f t="shared" ca="1" si="29"/>
        <v>5</v>
      </c>
    </row>
    <row r="540" spans="13:15" ht="30" customHeight="1" x14ac:dyDescent="0.2">
      <c r="M540" s="20">
        <f t="shared" ca="1" si="27"/>
        <v>0.4602051736687347</v>
      </c>
      <c r="N540" s="20">
        <f t="shared" ca="1" si="28"/>
        <v>0.39236343932757967</v>
      </c>
      <c r="O540" s="20">
        <f t="shared" ca="1" si="29"/>
        <v>4</v>
      </c>
    </row>
    <row r="541" spans="13:15" ht="30" customHeight="1" x14ac:dyDescent="0.2">
      <c r="M541" s="20">
        <f t="shared" ca="1" si="27"/>
        <v>5.6892919541968179E-2</v>
      </c>
      <c r="N541" s="20">
        <f t="shared" ca="1" si="28"/>
        <v>1.2753566202051274E-2</v>
      </c>
      <c r="O541" s="20">
        <f t="shared" ca="1" si="29"/>
        <v>1</v>
      </c>
    </row>
    <row r="542" spans="13:15" ht="30" customHeight="1" x14ac:dyDescent="0.2">
      <c r="M542" s="20">
        <f t="shared" ca="1" si="27"/>
        <v>0.44292611350734534</v>
      </c>
      <c r="N542" s="20">
        <f t="shared" ca="1" si="28"/>
        <v>0.39236343932757967</v>
      </c>
      <c r="O542" s="20">
        <f t="shared" ca="1" si="29"/>
        <v>4</v>
      </c>
    </row>
    <row r="543" spans="13:15" ht="30" customHeight="1" x14ac:dyDescent="0.2">
      <c r="M543" s="20">
        <f t="shared" ca="1" si="27"/>
        <v>0.95869960220569483</v>
      </c>
      <c r="N543" s="20">
        <f t="shared" ca="1" si="28"/>
        <v>0.92911414763349764</v>
      </c>
      <c r="O543" s="20">
        <f t="shared" ca="1" si="29"/>
        <v>7</v>
      </c>
    </row>
    <row r="544" spans="13:15" ht="30" customHeight="1" x14ac:dyDescent="0.2">
      <c r="M544" s="20">
        <f t="shared" ca="1" si="27"/>
        <v>0.45803016552535192</v>
      </c>
      <c r="N544" s="20">
        <f t="shared" ca="1" si="28"/>
        <v>0.39236343932757967</v>
      </c>
      <c r="O544" s="20">
        <f t="shared" ca="1" si="29"/>
        <v>4</v>
      </c>
    </row>
    <row r="545" spans="13:15" ht="30" customHeight="1" x14ac:dyDescent="0.2">
      <c r="M545" s="20">
        <f t="shared" ca="1" si="27"/>
        <v>0.99667296811533035</v>
      </c>
      <c r="N545" s="20">
        <f t="shared" ca="1" si="28"/>
        <v>0.99525735444740604</v>
      </c>
      <c r="O545" s="20">
        <f t="shared" ca="1" si="29"/>
        <v>9</v>
      </c>
    </row>
    <row r="546" spans="13:15" ht="30" customHeight="1" x14ac:dyDescent="0.2">
      <c r="M546" s="20">
        <f t="shared" ca="1" si="27"/>
        <v>0.98366135224767981</v>
      </c>
      <c r="N546" s="20">
        <f t="shared" ca="1" si="28"/>
        <v>0.97897594969321322</v>
      </c>
      <c r="O546" s="20">
        <f t="shared" ca="1" si="29"/>
        <v>8</v>
      </c>
    </row>
    <row r="547" spans="13:15" ht="30" customHeight="1" x14ac:dyDescent="0.2">
      <c r="M547" s="20">
        <f t="shared" ca="1" si="27"/>
        <v>0.38935303893871742</v>
      </c>
      <c r="N547" s="20">
        <f t="shared" ca="1" si="28"/>
        <v>0.18733154066360103</v>
      </c>
      <c r="O547" s="20">
        <f t="shared" ca="1" si="29"/>
        <v>3</v>
      </c>
    </row>
    <row r="548" spans="13:15" ht="30" customHeight="1" x14ac:dyDescent="0.2">
      <c r="M548" s="20">
        <f t="shared" ca="1" si="27"/>
        <v>0.43292577476412897</v>
      </c>
      <c r="N548" s="20">
        <f t="shared" ca="1" si="28"/>
        <v>0.39236343932757967</v>
      </c>
      <c r="O548" s="20">
        <f t="shared" ca="1" si="29"/>
        <v>4</v>
      </c>
    </row>
    <row r="549" spans="13:15" ht="30" customHeight="1" x14ac:dyDescent="0.2">
      <c r="M549" s="20">
        <f t="shared" ca="1" si="27"/>
        <v>0.29368259020272736</v>
      </c>
      <c r="N549" s="20">
        <f t="shared" ca="1" si="28"/>
        <v>0.18733154066360103</v>
      </c>
      <c r="O549" s="20">
        <f t="shared" ca="1" si="29"/>
        <v>3</v>
      </c>
    </row>
    <row r="550" spans="13:15" ht="30" customHeight="1" x14ac:dyDescent="0.2">
      <c r="M550" s="20">
        <f t="shared" ca="1" si="27"/>
        <v>0.85906319314777924</v>
      </c>
      <c r="N550" s="20">
        <f t="shared" ca="1" si="28"/>
        <v>0.81581869206585989</v>
      </c>
      <c r="O550" s="20">
        <f t="shared" ca="1" si="29"/>
        <v>6</v>
      </c>
    </row>
    <row r="551" spans="13:15" ht="30" customHeight="1" x14ac:dyDescent="0.2">
      <c r="M551" s="20">
        <f t="shared" ca="1" si="27"/>
        <v>0.33453736798917022</v>
      </c>
      <c r="N551" s="20">
        <f t="shared" ca="1" si="28"/>
        <v>0.18733154066360103</v>
      </c>
      <c r="O551" s="20">
        <f t="shared" ca="1" si="29"/>
        <v>3</v>
      </c>
    </row>
    <row r="552" spans="13:15" ht="30" customHeight="1" x14ac:dyDescent="0.2">
      <c r="M552" s="20">
        <f t="shared" ca="1" si="27"/>
        <v>0.74589727054787425</v>
      </c>
      <c r="N552" s="20">
        <f t="shared" ca="1" si="28"/>
        <v>0.62564417736303901</v>
      </c>
      <c r="O552" s="20">
        <f t="shared" ca="1" si="29"/>
        <v>5</v>
      </c>
    </row>
    <row r="553" spans="13:15" ht="30" customHeight="1" x14ac:dyDescent="0.2">
      <c r="M553" s="20">
        <f t="shared" ca="1" si="27"/>
        <v>6.2159317866400832E-2</v>
      </c>
      <c r="N553" s="20">
        <f t="shared" ca="1" si="28"/>
        <v>1.2753566202051274E-2</v>
      </c>
      <c r="O553" s="20">
        <f t="shared" ca="1" si="29"/>
        <v>1</v>
      </c>
    </row>
    <row r="554" spans="13:15" ht="30" customHeight="1" x14ac:dyDescent="0.2">
      <c r="M554" s="20">
        <f t="shared" ca="1" si="27"/>
        <v>4.2367635228009348E-2</v>
      </c>
      <c r="N554" s="20">
        <f t="shared" ca="1" si="28"/>
        <v>1.2753566202051274E-2</v>
      </c>
      <c r="O554" s="20">
        <f t="shared" ca="1" si="29"/>
        <v>1</v>
      </c>
    </row>
    <row r="555" spans="13:15" ht="30" customHeight="1" x14ac:dyDescent="0.2">
      <c r="M555" s="20">
        <f t="shared" ca="1" si="27"/>
        <v>0.7050152248417495</v>
      </c>
      <c r="N555" s="20">
        <f t="shared" ca="1" si="28"/>
        <v>0.62564417736303901</v>
      </c>
      <c r="O555" s="20">
        <f t="shared" ca="1" si="29"/>
        <v>5</v>
      </c>
    </row>
    <row r="556" spans="13:15" ht="30" customHeight="1" x14ac:dyDescent="0.2">
      <c r="M556" s="20">
        <f t="shared" ca="1" si="27"/>
        <v>0.42039799055387583</v>
      </c>
      <c r="N556" s="20">
        <f t="shared" ca="1" si="28"/>
        <v>0.39236343932757967</v>
      </c>
      <c r="O556" s="20">
        <f t="shared" ca="1" si="29"/>
        <v>4</v>
      </c>
    </row>
    <row r="557" spans="13:15" ht="30" customHeight="1" x14ac:dyDescent="0.2">
      <c r="M557" s="20">
        <f t="shared" ca="1" si="27"/>
        <v>0.19677071760499631</v>
      </c>
      <c r="N557" s="20">
        <f t="shared" ca="1" si="28"/>
        <v>0.18733154066360103</v>
      </c>
      <c r="O557" s="20">
        <f t="shared" ca="1" si="29"/>
        <v>3</v>
      </c>
    </row>
    <row r="558" spans="13:15" ht="30" customHeight="1" x14ac:dyDescent="0.2">
      <c r="M558" s="20">
        <f t="shared" ca="1" si="27"/>
        <v>0.74291665492735637</v>
      </c>
      <c r="N558" s="20">
        <f t="shared" ca="1" si="28"/>
        <v>0.62564417736303901</v>
      </c>
      <c r="O558" s="20">
        <f t="shared" ca="1" si="29"/>
        <v>5</v>
      </c>
    </row>
    <row r="559" spans="13:15" ht="30" customHeight="1" x14ac:dyDescent="0.2">
      <c r="M559" s="20">
        <f t="shared" ca="1" si="27"/>
        <v>0.35651240774527548</v>
      </c>
      <c r="N559" s="20">
        <f t="shared" ca="1" si="28"/>
        <v>0.18733154066360103</v>
      </c>
      <c r="O559" s="20">
        <f t="shared" ca="1" si="29"/>
        <v>3</v>
      </c>
    </row>
    <row r="560" spans="13:15" ht="30" customHeight="1" x14ac:dyDescent="0.2">
      <c r="M560" s="20">
        <f t="shared" ca="1" si="27"/>
        <v>0.65546698648855806</v>
      </c>
      <c r="N560" s="20">
        <f t="shared" ca="1" si="28"/>
        <v>0.62564417736303901</v>
      </c>
      <c r="O560" s="20">
        <f t="shared" ca="1" si="29"/>
        <v>5</v>
      </c>
    </row>
    <row r="561" spans="13:15" ht="30" customHeight="1" x14ac:dyDescent="0.2">
      <c r="M561" s="20">
        <f t="shared" ca="1" si="27"/>
        <v>0.99987199700181606</v>
      </c>
      <c r="N561" s="20">
        <f t="shared" ca="1" si="28"/>
        <v>0.99919745439792074</v>
      </c>
      <c r="O561" s="20">
        <f t="shared" ca="1" si="29"/>
        <v>10</v>
      </c>
    </row>
    <row r="562" spans="13:15" ht="30" customHeight="1" x14ac:dyDescent="0.2">
      <c r="M562" s="20">
        <f t="shared" ca="1" si="27"/>
        <v>0.76808746640017711</v>
      </c>
      <c r="N562" s="20">
        <f t="shared" ca="1" si="28"/>
        <v>0.62564417736303901</v>
      </c>
      <c r="O562" s="20">
        <f t="shared" ca="1" si="29"/>
        <v>5</v>
      </c>
    </row>
    <row r="563" spans="13:15" ht="30" customHeight="1" x14ac:dyDescent="0.2">
      <c r="M563" s="20">
        <f t="shared" ca="1" si="27"/>
        <v>0.91702592993258647</v>
      </c>
      <c r="N563" s="20">
        <f t="shared" ca="1" si="28"/>
        <v>0.81581869206585989</v>
      </c>
      <c r="O563" s="20">
        <f t="shared" ca="1" si="29"/>
        <v>6</v>
      </c>
    </row>
    <row r="564" spans="13:15" ht="30" customHeight="1" x14ac:dyDescent="0.2">
      <c r="M564" s="20">
        <f t="shared" ca="1" si="27"/>
        <v>0.2437004490781074</v>
      </c>
      <c r="N564" s="20">
        <f t="shared" ca="1" si="28"/>
        <v>0.18733154066360103</v>
      </c>
      <c r="O564" s="20">
        <f t="shared" ca="1" si="29"/>
        <v>3</v>
      </c>
    </row>
    <row r="565" spans="13:15" ht="30" customHeight="1" x14ac:dyDescent="0.2">
      <c r="M565" s="20">
        <f t="shared" ca="1" si="27"/>
        <v>1.6269215139279591E-2</v>
      </c>
      <c r="N565" s="20">
        <f t="shared" ca="1" si="28"/>
        <v>1.2753566202051274E-2</v>
      </c>
      <c r="O565" s="20">
        <f t="shared" ca="1" si="29"/>
        <v>1</v>
      </c>
    </row>
    <row r="566" spans="13:15" ht="30" customHeight="1" x14ac:dyDescent="0.2">
      <c r="M566" s="20">
        <f t="shared" ca="1" si="27"/>
        <v>0.89579903912998471</v>
      </c>
      <c r="N566" s="20">
        <f t="shared" ca="1" si="28"/>
        <v>0.81581869206585989</v>
      </c>
      <c r="O566" s="20">
        <f t="shared" ca="1" si="29"/>
        <v>6</v>
      </c>
    </row>
    <row r="567" spans="13:15" ht="30" customHeight="1" x14ac:dyDescent="0.2">
      <c r="M567" s="20">
        <f t="shared" ca="1" si="27"/>
        <v>0.98974666495475516</v>
      </c>
      <c r="N567" s="20">
        <f t="shared" ca="1" si="28"/>
        <v>0.97897594969321322</v>
      </c>
      <c r="O567" s="20">
        <f t="shared" ca="1" si="29"/>
        <v>8</v>
      </c>
    </row>
    <row r="568" spans="13:15" ht="30" customHeight="1" x14ac:dyDescent="0.2">
      <c r="M568" s="20">
        <f t="shared" ca="1" si="27"/>
        <v>0.81637213193431379</v>
      </c>
      <c r="N568" s="20">
        <f t="shared" ca="1" si="28"/>
        <v>0.81581869206585989</v>
      </c>
      <c r="O568" s="20">
        <f t="shared" ca="1" si="29"/>
        <v>6</v>
      </c>
    </row>
    <row r="569" spans="13:15" ht="30" customHeight="1" x14ac:dyDescent="0.2">
      <c r="M569" s="20">
        <f t="shared" ca="1" si="27"/>
        <v>3.2454162389917163E-2</v>
      </c>
      <c r="N569" s="20">
        <f t="shared" ca="1" si="28"/>
        <v>1.2753566202051274E-2</v>
      </c>
      <c r="O569" s="20">
        <f t="shared" ca="1" si="29"/>
        <v>1</v>
      </c>
    </row>
    <row r="570" spans="13:15" ht="30" customHeight="1" x14ac:dyDescent="0.2">
      <c r="M570" s="20">
        <f t="shared" ca="1" si="27"/>
        <v>0.48808942520534049</v>
      </c>
      <c r="N570" s="20">
        <f t="shared" ca="1" si="28"/>
        <v>0.39236343932757967</v>
      </c>
      <c r="O570" s="20">
        <f t="shared" ca="1" si="29"/>
        <v>4</v>
      </c>
    </row>
    <row r="571" spans="13:15" ht="30" customHeight="1" x14ac:dyDescent="0.2">
      <c r="M571" s="20">
        <f t="shared" ca="1" si="27"/>
        <v>0.85423933255336837</v>
      </c>
      <c r="N571" s="20">
        <f t="shared" ca="1" si="28"/>
        <v>0.81581869206585989</v>
      </c>
      <c r="O571" s="20">
        <f t="shared" ca="1" si="29"/>
        <v>6</v>
      </c>
    </row>
    <row r="572" spans="13:15" ht="30" customHeight="1" x14ac:dyDescent="0.2">
      <c r="M572" s="20">
        <f t="shared" ca="1" si="27"/>
        <v>0.93027810902792751</v>
      </c>
      <c r="N572" s="20">
        <f t="shared" ca="1" si="28"/>
        <v>0.92911414763349764</v>
      </c>
      <c r="O572" s="20">
        <f t="shared" ca="1" si="29"/>
        <v>7</v>
      </c>
    </row>
    <row r="573" spans="13:15" ht="30" customHeight="1" x14ac:dyDescent="0.2">
      <c r="M573" s="20">
        <f t="shared" ca="1" si="27"/>
        <v>0.95391983174129491</v>
      </c>
      <c r="N573" s="20">
        <f t="shared" ca="1" si="28"/>
        <v>0.92911414763349764</v>
      </c>
      <c r="O573" s="20">
        <f t="shared" ca="1" si="29"/>
        <v>7</v>
      </c>
    </row>
    <row r="574" spans="13:15" ht="30" customHeight="1" x14ac:dyDescent="0.2">
      <c r="M574" s="20">
        <f t="shared" ca="1" si="27"/>
        <v>0.7114886842694339</v>
      </c>
      <c r="N574" s="20">
        <f t="shared" ca="1" si="28"/>
        <v>0.62564417736303901</v>
      </c>
      <c r="O574" s="20">
        <f t="shared" ca="1" si="29"/>
        <v>5</v>
      </c>
    </row>
    <row r="575" spans="13:15" ht="30" customHeight="1" x14ac:dyDescent="0.2">
      <c r="M575" s="20">
        <f t="shared" ca="1" si="27"/>
        <v>7.9198726664750585E-2</v>
      </c>
      <c r="N575" s="20">
        <f t="shared" ca="1" si="28"/>
        <v>6.2467823830174733E-2</v>
      </c>
      <c r="O575" s="20">
        <f t="shared" ca="1" si="29"/>
        <v>2</v>
      </c>
    </row>
    <row r="576" spans="13:15" ht="30" customHeight="1" x14ac:dyDescent="0.2">
      <c r="M576" s="20">
        <f t="shared" ca="1" si="27"/>
        <v>0.21005237282064526</v>
      </c>
      <c r="N576" s="20">
        <f t="shared" ca="1" si="28"/>
        <v>0.18733154066360103</v>
      </c>
      <c r="O576" s="20">
        <f t="shared" ca="1" si="29"/>
        <v>3</v>
      </c>
    </row>
    <row r="577" spans="13:15" ht="30" customHeight="1" x14ac:dyDescent="0.2">
      <c r="M577" s="20">
        <f t="shared" ca="1" si="27"/>
        <v>8.3289109970164255E-2</v>
      </c>
      <c r="N577" s="20">
        <f t="shared" ca="1" si="28"/>
        <v>6.2467823830174733E-2</v>
      </c>
      <c r="O577" s="20">
        <f t="shared" ca="1" si="29"/>
        <v>2</v>
      </c>
    </row>
    <row r="578" spans="13:15" ht="30" customHeight="1" x14ac:dyDescent="0.2">
      <c r="M578" s="20">
        <f t="shared" ca="1" si="27"/>
        <v>0.46212882848424786</v>
      </c>
      <c r="N578" s="20">
        <f t="shared" ca="1" si="28"/>
        <v>0.39236343932757967</v>
      </c>
      <c r="O578" s="20">
        <f t="shared" ca="1" si="29"/>
        <v>4</v>
      </c>
    </row>
    <row r="579" spans="13:15" ht="30" customHeight="1" x14ac:dyDescent="0.2">
      <c r="M579" s="20">
        <f t="shared" ca="1" si="27"/>
        <v>0.85767680603490137</v>
      </c>
      <c r="N579" s="20">
        <f t="shared" ca="1" si="28"/>
        <v>0.81581869206585989</v>
      </c>
      <c r="O579" s="20">
        <f t="shared" ca="1" si="29"/>
        <v>6</v>
      </c>
    </row>
    <row r="580" spans="13:15" ht="30" customHeight="1" x14ac:dyDescent="0.2">
      <c r="M580" s="20">
        <f t="shared" ref="M580:M643" ca="1" si="30">RAND()</f>
        <v>0.38402885517435759</v>
      </c>
      <c r="N580" s="20">
        <f t="shared" ref="N580:N643" ca="1" si="31">IFERROR(VLOOKUP(M580,E$3:E$23,1,1),"0.000000000")</f>
        <v>0.18733154066360103</v>
      </c>
      <c r="O580" s="20">
        <f t="shared" ref="O580:O643" ca="1" si="32">IFERROR(VLOOKUP(N580,E$3:F$23,2,FALSE),"0")</f>
        <v>3</v>
      </c>
    </row>
    <row r="581" spans="13:15" ht="30" customHeight="1" x14ac:dyDescent="0.2">
      <c r="M581" s="20">
        <f t="shared" ca="1" si="30"/>
        <v>0.93436510265689499</v>
      </c>
      <c r="N581" s="20">
        <f t="shared" ca="1" si="31"/>
        <v>0.92911414763349764</v>
      </c>
      <c r="O581" s="20">
        <f t="shared" ca="1" si="32"/>
        <v>7</v>
      </c>
    </row>
    <row r="582" spans="13:15" ht="30" customHeight="1" x14ac:dyDescent="0.2">
      <c r="M582" s="20">
        <f t="shared" ca="1" si="30"/>
        <v>0.37475687062027974</v>
      </c>
      <c r="N582" s="20">
        <f t="shared" ca="1" si="31"/>
        <v>0.18733154066360103</v>
      </c>
      <c r="O582" s="20">
        <f t="shared" ca="1" si="32"/>
        <v>3</v>
      </c>
    </row>
    <row r="583" spans="13:15" ht="30" customHeight="1" x14ac:dyDescent="0.2">
      <c r="M583" s="20">
        <f t="shared" ca="1" si="30"/>
        <v>0.74107869991276576</v>
      </c>
      <c r="N583" s="20">
        <f t="shared" ca="1" si="31"/>
        <v>0.62564417736303901</v>
      </c>
      <c r="O583" s="20">
        <f t="shared" ca="1" si="32"/>
        <v>5</v>
      </c>
    </row>
    <row r="584" spans="13:15" ht="30" customHeight="1" x14ac:dyDescent="0.2">
      <c r="M584" s="20">
        <f t="shared" ca="1" si="30"/>
        <v>0.85358903141091935</v>
      </c>
      <c r="N584" s="20">
        <f t="shared" ca="1" si="31"/>
        <v>0.81581869206585989</v>
      </c>
      <c r="O584" s="20">
        <f t="shared" ca="1" si="32"/>
        <v>6</v>
      </c>
    </row>
    <row r="585" spans="13:15" ht="30" customHeight="1" x14ac:dyDescent="0.2">
      <c r="M585" s="20">
        <f t="shared" ca="1" si="30"/>
        <v>0.90053310292825228</v>
      </c>
      <c r="N585" s="20">
        <f t="shared" ca="1" si="31"/>
        <v>0.81581869206585989</v>
      </c>
      <c r="O585" s="20">
        <f t="shared" ca="1" si="32"/>
        <v>6</v>
      </c>
    </row>
    <row r="586" spans="13:15" ht="30" customHeight="1" x14ac:dyDescent="0.2">
      <c r="M586" s="20">
        <f t="shared" ca="1" si="30"/>
        <v>0.41913782369600838</v>
      </c>
      <c r="N586" s="20">
        <f t="shared" ca="1" si="31"/>
        <v>0.39236343932757967</v>
      </c>
      <c r="O586" s="20">
        <f t="shared" ca="1" si="32"/>
        <v>4</v>
      </c>
    </row>
    <row r="587" spans="13:15" ht="30" customHeight="1" x14ac:dyDescent="0.2">
      <c r="M587" s="20">
        <f t="shared" ca="1" si="30"/>
        <v>0.72796646348558136</v>
      </c>
      <c r="N587" s="20">
        <f t="shared" ca="1" si="31"/>
        <v>0.62564417736303901</v>
      </c>
      <c r="O587" s="20">
        <f t="shared" ca="1" si="32"/>
        <v>5</v>
      </c>
    </row>
    <row r="588" spans="13:15" ht="30" customHeight="1" x14ac:dyDescent="0.2">
      <c r="M588" s="20">
        <f t="shared" ca="1" si="30"/>
        <v>0.88707946502731139</v>
      </c>
      <c r="N588" s="20">
        <f t="shared" ca="1" si="31"/>
        <v>0.81581869206585989</v>
      </c>
      <c r="O588" s="20">
        <f t="shared" ca="1" si="32"/>
        <v>6</v>
      </c>
    </row>
    <row r="589" spans="13:15" ht="30" customHeight="1" x14ac:dyDescent="0.2">
      <c r="M589" s="20">
        <f t="shared" ca="1" si="30"/>
        <v>0.55061616032327454</v>
      </c>
      <c r="N589" s="20">
        <f t="shared" ca="1" si="31"/>
        <v>0.39236343932757967</v>
      </c>
      <c r="O589" s="20">
        <f t="shared" ca="1" si="32"/>
        <v>4</v>
      </c>
    </row>
    <row r="590" spans="13:15" ht="30" customHeight="1" x14ac:dyDescent="0.2">
      <c r="M590" s="20">
        <f t="shared" ca="1" si="30"/>
        <v>9.0413378622384077E-2</v>
      </c>
      <c r="N590" s="20">
        <f t="shared" ca="1" si="31"/>
        <v>6.2467823830174733E-2</v>
      </c>
      <c r="O590" s="20">
        <f t="shared" ca="1" si="32"/>
        <v>2</v>
      </c>
    </row>
    <row r="591" spans="13:15" ht="30" customHeight="1" x14ac:dyDescent="0.2">
      <c r="M591" s="20">
        <f t="shared" ca="1" si="30"/>
        <v>0.10142496912644272</v>
      </c>
      <c r="N591" s="20">
        <f t="shared" ca="1" si="31"/>
        <v>6.2467823830174733E-2</v>
      </c>
      <c r="O591" s="20">
        <f t="shared" ca="1" si="32"/>
        <v>2</v>
      </c>
    </row>
    <row r="592" spans="13:15" ht="30" customHeight="1" x14ac:dyDescent="0.2">
      <c r="M592" s="20">
        <f t="shared" ca="1" si="30"/>
        <v>0.62104371747812293</v>
      </c>
      <c r="N592" s="20">
        <f t="shared" ca="1" si="31"/>
        <v>0.39236343932757967</v>
      </c>
      <c r="O592" s="20">
        <f t="shared" ca="1" si="32"/>
        <v>4</v>
      </c>
    </row>
    <row r="593" spans="13:15" ht="30" customHeight="1" x14ac:dyDescent="0.2">
      <c r="M593" s="20">
        <f t="shared" ca="1" si="30"/>
        <v>0.86949862706247605</v>
      </c>
      <c r="N593" s="20">
        <f t="shared" ca="1" si="31"/>
        <v>0.81581869206585989</v>
      </c>
      <c r="O593" s="20">
        <f t="shared" ca="1" si="32"/>
        <v>6</v>
      </c>
    </row>
    <row r="594" spans="13:15" ht="30" customHeight="1" x14ac:dyDescent="0.2">
      <c r="M594" s="20">
        <f t="shared" ca="1" si="30"/>
        <v>0.13347163884111746</v>
      </c>
      <c r="N594" s="20">
        <f t="shared" ca="1" si="31"/>
        <v>6.2467823830174733E-2</v>
      </c>
      <c r="O594" s="20">
        <f t="shared" ca="1" si="32"/>
        <v>2</v>
      </c>
    </row>
    <row r="595" spans="13:15" ht="30" customHeight="1" x14ac:dyDescent="0.2">
      <c r="M595" s="20">
        <f t="shared" ca="1" si="30"/>
        <v>0.89494029946626652</v>
      </c>
      <c r="N595" s="20">
        <f t="shared" ca="1" si="31"/>
        <v>0.81581869206585989</v>
      </c>
      <c r="O595" s="20">
        <f t="shared" ca="1" si="32"/>
        <v>6</v>
      </c>
    </row>
    <row r="596" spans="13:15" ht="30" customHeight="1" x14ac:dyDescent="0.2">
      <c r="M596" s="20">
        <f t="shared" ca="1" si="30"/>
        <v>0.26766465840390485</v>
      </c>
      <c r="N596" s="20">
        <f t="shared" ca="1" si="31"/>
        <v>0.18733154066360103</v>
      </c>
      <c r="O596" s="20">
        <f t="shared" ca="1" si="32"/>
        <v>3</v>
      </c>
    </row>
    <row r="597" spans="13:15" ht="30" customHeight="1" x14ac:dyDescent="0.2">
      <c r="M597" s="20">
        <f t="shared" ca="1" si="30"/>
        <v>0.93887985195144152</v>
      </c>
      <c r="N597" s="20">
        <f t="shared" ca="1" si="31"/>
        <v>0.92911414763349764</v>
      </c>
      <c r="O597" s="20">
        <f t="shared" ca="1" si="32"/>
        <v>7</v>
      </c>
    </row>
    <row r="598" spans="13:15" ht="30" customHeight="1" x14ac:dyDescent="0.2">
      <c r="M598" s="20">
        <f t="shared" ca="1" si="30"/>
        <v>0.86219885139071406</v>
      </c>
      <c r="N598" s="20">
        <f t="shared" ca="1" si="31"/>
        <v>0.81581869206585989</v>
      </c>
      <c r="O598" s="20">
        <f t="shared" ca="1" si="32"/>
        <v>6</v>
      </c>
    </row>
    <row r="599" spans="13:15" ht="30" customHeight="1" x14ac:dyDescent="0.2">
      <c r="M599" s="20">
        <f t="shared" ca="1" si="30"/>
        <v>0.29640700493434102</v>
      </c>
      <c r="N599" s="20">
        <f t="shared" ca="1" si="31"/>
        <v>0.18733154066360103</v>
      </c>
      <c r="O599" s="20">
        <f t="shared" ca="1" si="32"/>
        <v>3</v>
      </c>
    </row>
    <row r="600" spans="13:15" ht="30" customHeight="1" x14ac:dyDescent="0.2">
      <c r="M600" s="20">
        <f t="shared" ca="1" si="30"/>
        <v>0.96584413964455873</v>
      </c>
      <c r="N600" s="20">
        <f t="shared" ca="1" si="31"/>
        <v>0.92911414763349764</v>
      </c>
      <c r="O600" s="20">
        <f t="shared" ca="1" si="32"/>
        <v>7</v>
      </c>
    </row>
    <row r="601" spans="13:15" ht="30" customHeight="1" x14ac:dyDescent="0.2">
      <c r="M601" s="20">
        <f t="shared" ca="1" si="30"/>
        <v>0.62998368612103395</v>
      </c>
      <c r="N601" s="20">
        <f t="shared" ca="1" si="31"/>
        <v>0.62564417736303901</v>
      </c>
      <c r="O601" s="20">
        <f t="shared" ca="1" si="32"/>
        <v>5</v>
      </c>
    </row>
    <row r="602" spans="13:15" ht="30" customHeight="1" x14ac:dyDescent="0.2">
      <c r="M602" s="20">
        <f t="shared" ca="1" si="30"/>
        <v>0.44084784668195864</v>
      </c>
      <c r="N602" s="20">
        <f t="shared" ca="1" si="31"/>
        <v>0.39236343932757967</v>
      </c>
      <c r="O602" s="20">
        <f t="shared" ca="1" si="32"/>
        <v>4</v>
      </c>
    </row>
    <row r="603" spans="13:15" ht="30" customHeight="1" x14ac:dyDescent="0.2">
      <c r="M603" s="20">
        <f t="shared" ca="1" si="30"/>
        <v>0.17416789039437397</v>
      </c>
      <c r="N603" s="20">
        <f t="shared" ca="1" si="31"/>
        <v>6.2467823830174733E-2</v>
      </c>
      <c r="O603" s="20">
        <f t="shared" ca="1" si="32"/>
        <v>2</v>
      </c>
    </row>
    <row r="604" spans="13:15" ht="30" customHeight="1" x14ac:dyDescent="0.2">
      <c r="M604" s="20">
        <f t="shared" ca="1" si="30"/>
        <v>0.99027776322373229</v>
      </c>
      <c r="N604" s="20">
        <f t="shared" ca="1" si="31"/>
        <v>0.97897594969321322</v>
      </c>
      <c r="O604" s="20">
        <f t="shared" ca="1" si="32"/>
        <v>8</v>
      </c>
    </row>
    <row r="605" spans="13:15" ht="30" customHeight="1" x14ac:dyDescent="0.2">
      <c r="M605" s="20">
        <f t="shared" ca="1" si="30"/>
        <v>0.28913806576180967</v>
      </c>
      <c r="N605" s="20">
        <f t="shared" ca="1" si="31"/>
        <v>0.18733154066360103</v>
      </c>
      <c r="O605" s="20">
        <f t="shared" ca="1" si="32"/>
        <v>3</v>
      </c>
    </row>
    <row r="606" spans="13:15" ht="30" customHeight="1" x14ac:dyDescent="0.2">
      <c r="M606" s="20">
        <f t="shared" ca="1" si="30"/>
        <v>0.71243718997121264</v>
      </c>
      <c r="N606" s="20">
        <f t="shared" ca="1" si="31"/>
        <v>0.62564417736303901</v>
      </c>
      <c r="O606" s="20">
        <f t="shared" ca="1" si="32"/>
        <v>5</v>
      </c>
    </row>
    <row r="607" spans="13:15" ht="30" customHeight="1" x14ac:dyDescent="0.2">
      <c r="M607" s="20">
        <f t="shared" ca="1" si="30"/>
        <v>0.66044883542179289</v>
      </c>
      <c r="N607" s="20">
        <f t="shared" ca="1" si="31"/>
        <v>0.62564417736303901</v>
      </c>
      <c r="O607" s="20">
        <f t="shared" ca="1" si="32"/>
        <v>5</v>
      </c>
    </row>
    <row r="608" spans="13:15" ht="30" customHeight="1" x14ac:dyDescent="0.2">
      <c r="M608" s="20">
        <f t="shared" ca="1" si="30"/>
        <v>0.70097639535156198</v>
      </c>
      <c r="N608" s="20">
        <f t="shared" ca="1" si="31"/>
        <v>0.62564417736303901</v>
      </c>
      <c r="O608" s="20">
        <f t="shared" ca="1" si="32"/>
        <v>5</v>
      </c>
    </row>
    <row r="609" spans="13:15" ht="30" customHeight="1" x14ac:dyDescent="0.2">
      <c r="M609" s="20">
        <f t="shared" ca="1" si="30"/>
        <v>0.81868231718851825</v>
      </c>
      <c r="N609" s="20">
        <f t="shared" ca="1" si="31"/>
        <v>0.81581869206585989</v>
      </c>
      <c r="O609" s="20">
        <f t="shared" ca="1" si="32"/>
        <v>6</v>
      </c>
    </row>
    <row r="610" spans="13:15" ht="30" customHeight="1" x14ac:dyDescent="0.2">
      <c r="M610" s="20">
        <f t="shared" ca="1" si="30"/>
        <v>0.67732309487175579</v>
      </c>
      <c r="N610" s="20">
        <f t="shared" ca="1" si="31"/>
        <v>0.62564417736303901</v>
      </c>
      <c r="O610" s="20">
        <f t="shared" ca="1" si="32"/>
        <v>5</v>
      </c>
    </row>
    <row r="611" spans="13:15" ht="30" customHeight="1" x14ac:dyDescent="0.2">
      <c r="M611" s="20">
        <f t="shared" ca="1" si="30"/>
        <v>0.12545415615878974</v>
      </c>
      <c r="N611" s="20">
        <f t="shared" ca="1" si="31"/>
        <v>6.2467823830174733E-2</v>
      </c>
      <c r="O611" s="20">
        <f t="shared" ca="1" si="32"/>
        <v>2</v>
      </c>
    </row>
    <row r="612" spans="13:15" ht="30" customHeight="1" x14ac:dyDescent="0.2">
      <c r="M612" s="20">
        <f t="shared" ca="1" si="30"/>
        <v>7.4359764495647629E-2</v>
      </c>
      <c r="N612" s="20">
        <f t="shared" ca="1" si="31"/>
        <v>6.2467823830174733E-2</v>
      </c>
      <c r="O612" s="20">
        <f t="shared" ca="1" si="32"/>
        <v>2</v>
      </c>
    </row>
    <row r="613" spans="13:15" ht="30" customHeight="1" x14ac:dyDescent="0.2">
      <c r="M613" s="20">
        <f t="shared" ca="1" si="30"/>
        <v>0.9193900706349617</v>
      </c>
      <c r="N613" s="20">
        <f t="shared" ca="1" si="31"/>
        <v>0.81581869206585989</v>
      </c>
      <c r="O613" s="20">
        <f t="shared" ca="1" si="32"/>
        <v>6</v>
      </c>
    </row>
    <row r="614" spans="13:15" ht="30" customHeight="1" x14ac:dyDescent="0.2">
      <c r="M614" s="20">
        <f t="shared" ca="1" si="30"/>
        <v>0.41265392523001243</v>
      </c>
      <c r="N614" s="20">
        <f t="shared" ca="1" si="31"/>
        <v>0.39236343932757967</v>
      </c>
      <c r="O614" s="20">
        <f t="shared" ca="1" si="32"/>
        <v>4</v>
      </c>
    </row>
    <row r="615" spans="13:15" ht="30" customHeight="1" x14ac:dyDescent="0.2">
      <c r="M615" s="20">
        <f t="shared" ca="1" si="30"/>
        <v>0.65178190807218117</v>
      </c>
      <c r="N615" s="20">
        <f t="shared" ca="1" si="31"/>
        <v>0.62564417736303901</v>
      </c>
      <c r="O615" s="20">
        <f t="shared" ca="1" si="32"/>
        <v>5</v>
      </c>
    </row>
    <row r="616" spans="13:15" ht="30" customHeight="1" x14ac:dyDescent="0.2">
      <c r="M616" s="20">
        <f t="shared" ca="1" si="30"/>
        <v>0.80246445828740665</v>
      </c>
      <c r="N616" s="20">
        <f t="shared" ca="1" si="31"/>
        <v>0.62564417736303901</v>
      </c>
      <c r="O616" s="20">
        <f t="shared" ca="1" si="32"/>
        <v>5</v>
      </c>
    </row>
    <row r="617" spans="13:15" ht="30" customHeight="1" x14ac:dyDescent="0.2">
      <c r="M617" s="20">
        <f t="shared" ca="1" si="30"/>
        <v>0.8632388883679728</v>
      </c>
      <c r="N617" s="20">
        <f t="shared" ca="1" si="31"/>
        <v>0.81581869206585989</v>
      </c>
      <c r="O617" s="20">
        <f t="shared" ca="1" si="32"/>
        <v>6</v>
      </c>
    </row>
    <row r="618" spans="13:15" ht="30" customHeight="1" x14ac:dyDescent="0.2">
      <c r="M618" s="20">
        <f t="shared" ca="1" si="30"/>
        <v>2.3701129015385347E-2</v>
      </c>
      <c r="N618" s="20">
        <f t="shared" ca="1" si="31"/>
        <v>1.2753566202051274E-2</v>
      </c>
      <c r="O618" s="20">
        <f t="shared" ca="1" si="32"/>
        <v>1</v>
      </c>
    </row>
    <row r="619" spans="13:15" ht="30" customHeight="1" x14ac:dyDescent="0.2">
      <c r="M619" s="20">
        <f t="shared" ca="1" si="30"/>
        <v>0.40074601714580271</v>
      </c>
      <c r="N619" s="20">
        <f t="shared" ca="1" si="31"/>
        <v>0.39236343932757967</v>
      </c>
      <c r="O619" s="20">
        <f t="shared" ca="1" si="32"/>
        <v>4</v>
      </c>
    </row>
    <row r="620" spans="13:15" ht="30" customHeight="1" x14ac:dyDescent="0.2">
      <c r="M620" s="20">
        <f t="shared" ca="1" si="30"/>
        <v>0.15133053002149321</v>
      </c>
      <c r="N620" s="20">
        <f t="shared" ca="1" si="31"/>
        <v>6.2467823830174733E-2</v>
      </c>
      <c r="O620" s="20">
        <f t="shared" ca="1" si="32"/>
        <v>2</v>
      </c>
    </row>
    <row r="621" spans="13:15" ht="30" customHeight="1" x14ac:dyDescent="0.2">
      <c r="M621" s="20">
        <f t="shared" ca="1" si="30"/>
        <v>0.86240011227342095</v>
      </c>
      <c r="N621" s="20">
        <f t="shared" ca="1" si="31"/>
        <v>0.81581869206585989</v>
      </c>
      <c r="O621" s="20">
        <f t="shared" ca="1" si="32"/>
        <v>6</v>
      </c>
    </row>
    <row r="622" spans="13:15" ht="30" customHeight="1" x14ac:dyDescent="0.2">
      <c r="M622" s="20">
        <f t="shared" ca="1" si="30"/>
        <v>0.38015630714684823</v>
      </c>
      <c r="N622" s="20">
        <f t="shared" ca="1" si="31"/>
        <v>0.18733154066360103</v>
      </c>
      <c r="O622" s="20">
        <f t="shared" ca="1" si="32"/>
        <v>3</v>
      </c>
    </row>
    <row r="623" spans="13:15" ht="30" customHeight="1" x14ac:dyDescent="0.2">
      <c r="M623" s="20">
        <f t="shared" ca="1" si="30"/>
        <v>4.0677259652267428E-2</v>
      </c>
      <c r="N623" s="20">
        <f t="shared" ca="1" si="31"/>
        <v>1.2753566202051274E-2</v>
      </c>
      <c r="O623" s="20">
        <f t="shared" ca="1" si="32"/>
        <v>1</v>
      </c>
    </row>
    <row r="624" spans="13:15" ht="30" customHeight="1" x14ac:dyDescent="0.2">
      <c r="M624" s="20">
        <f t="shared" ca="1" si="30"/>
        <v>0.81455776258540957</v>
      </c>
      <c r="N624" s="20">
        <f t="shared" ca="1" si="31"/>
        <v>0.62564417736303901</v>
      </c>
      <c r="O624" s="20">
        <f t="shared" ca="1" si="32"/>
        <v>5</v>
      </c>
    </row>
    <row r="625" spans="13:15" ht="30" customHeight="1" x14ac:dyDescent="0.2">
      <c r="M625" s="20">
        <f t="shared" ca="1" si="30"/>
        <v>0.35085067438345463</v>
      </c>
      <c r="N625" s="20">
        <f t="shared" ca="1" si="31"/>
        <v>0.18733154066360103</v>
      </c>
      <c r="O625" s="20">
        <f t="shared" ca="1" si="32"/>
        <v>3</v>
      </c>
    </row>
    <row r="626" spans="13:15" ht="30" customHeight="1" x14ac:dyDescent="0.2">
      <c r="M626" s="20">
        <f t="shared" ca="1" si="30"/>
        <v>0.29225774246122238</v>
      </c>
      <c r="N626" s="20">
        <f t="shared" ca="1" si="31"/>
        <v>0.18733154066360103</v>
      </c>
      <c r="O626" s="20">
        <f t="shared" ca="1" si="32"/>
        <v>3</v>
      </c>
    </row>
    <row r="627" spans="13:15" ht="30" customHeight="1" x14ac:dyDescent="0.2">
      <c r="M627" s="20">
        <f t="shared" ca="1" si="30"/>
        <v>0.44711221194272799</v>
      </c>
      <c r="N627" s="20">
        <f t="shared" ca="1" si="31"/>
        <v>0.39236343932757967</v>
      </c>
      <c r="O627" s="20">
        <f t="shared" ca="1" si="32"/>
        <v>4</v>
      </c>
    </row>
    <row r="628" spans="13:15" ht="30" customHeight="1" x14ac:dyDescent="0.2">
      <c r="M628" s="20">
        <f t="shared" ca="1" si="30"/>
        <v>0.20099482747414232</v>
      </c>
      <c r="N628" s="20">
        <f t="shared" ca="1" si="31"/>
        <v>0.18733154066360103</v>
      </c>
      <c r="O628" s="20">
        <f t="shared" ca="1" si="32"/>
        <v>3</v>
      </c>
    </row>
    <row r="629" spans="13:15" ht="30" customHeight="1" x14ac:dyDescent="0.2">
      <c r="M629" s="20">
        <f t="shared" ca="1" si="30"/>
        <v>0.39050811517069872</v>
      </c>
      <c r="N629" s="20">
        <f t="shared" ca="1" si="31"/>
        <v>0.18733154066360103</v>
      </c>
      <c r="O629" s="20">
        <f t="shared" ca="1" si="32"/>
        <v>3</v>
      </c>
    </row>
    <row r="630" spans="13:15" ht="30" customHeight="1" x14ac:dyDescent="0.2">
      <c r="M630" s="20">
        <f t="shared" ca="1" si="30"/>
        <v>0.69131926263807675</v>
      </c>
      <c r="N630" s="20">
        <f t="shared" ca="1" si="31"/>
        <v>0.62564417736303901</v>
      </c>
      <c r="O630" s="20">
        <f t="shared" ca="1" si="32"/>
        <v>5</v>
      </c>
    </row>
    <row r="631" spans="13:15" ht="30" customHeight="1" x14ac:dyDescent="0.2">
      <c r="M631" s="20">
        <f t="shared" ca="1" si="30"/>
        <v>0.16039035275958757</v>
      </c>
      <c r="N631" s="20">
        <f t="shared" ca="1" si="31"/>
        <v>6.2467823830174733E-2</v>
      </c>
      <c r="O631" s="20">
        <f t="shared" ca="1" si="32"/>
        <v>2</v>
      </c>
    </row>
    <row r="632" spans="13:15" ht="30" customHeight="1" x14ac:dyDescent="0.2">
      <c r="M632" s="20">
        <f t="shared" ca="1" si="30"/>
        <v>0.81040046852132053</v>
      </c>
      <c r="N632" s="20">
        <f t="shared" ca="1" si="31"/>
        <v>0.62564417736303901</v>
      </c>
      <c r="O632" s="20">
        <f t="shared" ca="1" si="32"/>
        <v>5</v>
      </c>
    </row>
    <row r="633" spans="13:15" ht="30" customHeight="1" x14ac:dyDescent="0.2">
      <c r="M633" s="20">
        <f t="shared" ca="1" si="30"/>
        <v>0.35140745546495356</v>
      </c>
      <c r="N633" s="20">
        <f t="shared" ca="1" si="31"/>
        <v>0.18733154066360103</v>
      </c>
      <c r="O633" s="20">
        <f t="shared" ca="1" si="32"/>
        <v>3</v>
      </c>
    </row>
    <row r="634" spans="13:15" ht="30" customHeight="1" x14ac:dyDescent="0.2">
      <c r="M634" s="20">
        <f t="shared" ca="1" si="30"/>
        <v>0.85088854692102101</v>
      </c>
      <c r="N634" s="20">
        <f t="shared" ca="1" si="31"/>
        <v>0.81581869206585989</v>
      </c>
      <c r="O634" s="20">
        <f t="shared" ca="1" si="32"/>
        <v>6</v>
      </c>
    </row>
    <row r="635" spans="13:15" ht="30" customHeight="1" x14ac:dyDescent="0.2">
      <c r="M635" s="20">
        <f t="shared" ca="1" si="30"/>
        <v>0.54534347381440085</v>
      </c>
      <c r="N635" s="20">
        <f t="shared" ca="1" si="31"/>
        <v>0.39236343932757967</v>
      </c>
      <c r="O635" s="20">
        <f t="shared" ca="1" si="32"/>
        <v>4</v>
      </c>
    </row>
    <row r="636" spans="13:15" ht="30" customHeight="1" x14ac:dyDescent="0.2">
      <c r="M636" s="20">
        <f t="shared" ca="1" si="30"/>
        <v>0.70279768708966495</v>
      </c>
      <c r="N636" s="20">
        <f t="shared" ca="1" si="31"/>
        <v>0.62564417736303901</v>
      </c>
      <c r="O636" s="20">
        <f t="shared" ca="1" si="32"/>
        <v>5</v>
      </c>
    </row>
    <row r="637" spans="13:15" ht="30" customHeight="1" x14ac:dyDescent="0.2">
      <c r="M637" s="20">
        <f t="shared" ca="1" si="30"/>
        <v>0.20407818316542858</v>
      </c>
      <c r="N637" s="20">
        <f t="shared" ca="1" si="31"/>
        <v>0.18733154066360103</v>
      </c>
      <c r="O637" s="20">
        <f t="shared" ca="1" si="32"/>
        <v>3</v>
      </c>
    </row>
    <row r="638" spans="13:15" ht="30" customHeight="1" x14ac:dyDescent="0.2">
      <c r="M638" s="20">
        <f t="shared" ca="1" si="30"/>
        <v>3.3633061525689234E-2</v>
      </c>
      <c r="N638" s="20">
        <f t="shared" ca="1" si="31"/>
        <v>1.2753566202051274E-2</v>
      </c>
      <c r="O638" s="20">
        <f t="shared" ca="1" si="32"/>
        <v>1</v>
      </c>
    </row>
    <row r="639" spans="13:15" ht="30" customHeight="1" x14ac:dyDescent="0.2">
      <c r="M639" s="20">
        <f t="shared" ca="1" si="30"/>
        <v>0.69454047111826023</v>
      </c>
      <c r="N639" s="20">
        <f t="shared" ca="1" si="31"/>
        <v>0.62564417736303901</v>
      </c>
      <c r="O639" s="20">
        <f t="shared" ca="1" si="32"/>
        <v>5</v>
      </c>
    </row>
    <row r="640" spans="13:15" ht="30" customHeight="1" x14ac:dyDescent="0.2">
      <c r="M640" s="20">
        <f t="shared" ca="1" si="30"/>
        <v>0.72461907563539907</v>
      </c>
      <c r="N640" s="20">
        <f t="shared" ca="1" si="31"/>
        <v>0.62564417736303901</v>
      </c>
      <c r="O640" s="20">
        <f t="shared" ca="1" si="32"/>
        <v>5</v>
      </c>
    </row>
    <row r="641" spans="13:15" ht="30" customHeight="1" x14ac:dyDescent="0.2">
      <c r="M641" s="20">
        <f t="shared" ca="1" si="30"/>
        <v>0.39695440295110995</v>
      </c>
      <c r="N641" s="20">
        <f t="shared" ca="1" si="31"/>
        <v>0.39236343932757967</v>
      </c>
      <c r="O641" s="20">
        <f t="shared" ca="1" si="32"/>
        <v>4</v>
      </c>
    </row>
    <row r="642" spans="13:15" ht="30" customHeight="1" x14ac:dyDescent="0.2">
      <c r="M642" s="20">
        <f t="shared" ca="1" si="30"/>
        <v>0.22404774165299324</v>
      </c>
      <c r="N642" s="20">
        <f t="shared" ca="1" si="31"/>
        <v>0.18733154066360103</v>
      </c>
      <c r="O642" s="20">
        <f t="shared" ca="1" si="32"/>
        <v>3</v>
      </c>
    </row>
    <row r="643" spans="13:15" ht="30" customHeight="1" x14ac:dyDescent="0.2">
      <c r="M643" s="20">
        <f t="shared" ca="1" si="30"/>
        <v>0.44093783078372706</v>
      </c>
      <c r="N643" s="20">
        <f t="shared" ca="1" si="31"/>
        <v>0.39236343932757967</v>
      </c>
      <c r="O643" s="20">
        <f t="shared" ca="1" si="32"/>
        <v>4</v>
      </c>
    </row>
    <row r="644" spans="13:15" ht="30" customHeight="1" x14ac:dyDescent="0.2">
      <c r="M644" s="20">
        <f t="shared" ref="M644:M707" ca="1" si="33">RAND()</f>
        <v>0.91806198930914096</v>
      </c>
      <c r="N644" s="20">
        <f t="shared" ref="N644:N707" ca="1" si="34">IFERROR(VLOOKUP(M644,E$3:E$23,1,1),"0.000000000")</f>
        <v>0.81581869206585989</v>
      </c>
      <c r="O644" s="20">
        <f t="shared" ref="O644:O707" ca="1" si="35">IFERROR(VLOOKUP(N644,E$3:F$23,2,FALSE),"0")</f>
        <v>6</v>
      </c>
    </row>
    <row r="645" spans="13:15" ht="30" customHeight="1" x14ac:dyDescent="0.2">
      <c r="M645" s="20">
        <f t="shared" ca="1" si="33"/>
        <v>0.42713253367266091</v>
      </c>
      <c r="N645" s="20">
        <f t="shared" ca="1" si="34"/>
        <v>0.39236343932757967</v>
      </c>
      <c r="O645" s="20">
        <f t="shared" ca="1" si="35"/>
        <v>4</v>
      </c>
    </row>
    <row r="646" spans="13:15" ht="30" customHeight="1" x14ac:dyDescent="0.2">
      <c r="M646" s="20">
        <f t="shared" ca="1" si="33"/>
        <v>0.37856985660552989</v>
      </c>
      <c r="N646" s="20">
        <f t="shared" ca="1" si="34"/>
        <v>0.18733154066360103</v>
      </c>
      <c r="O646" s="20">
        <f t="shared" ca="1" si="35"/>
        <v>3</v>
      </c>
    </row>
    <row r="647" spans="13:15" ht="30" customHeight="1" x14ac:dyDescent="0.2">
      <c r="M647" s="20">
        <f t="shared" ca="1" si="33"/>
        <v>0.49721988802735839</v>
      </c>
      <c r="N647" s="20">
        <f t="shared" ca="1" si="34"/>
        <v>0.39236343932757967</v>
      </c>
      <c r="O647" s="20">
        <f t="shared" ca="1" si="35"/>
        <v>4</v>
      </c>
    </row>
    <row r="648" spans="13:15" ht="30" customHeight="1" x14ac:dyDescent="0.2">
      <c r="M648" s="20">
        <f t="shared" ca="1" si="33"/>
        <v>0.35390312716226435</v>
      </c>
      <c r="N648" s="20">
        <f t="shared" ca="1" si="34"/>
        <v>0.18733154066360103</v>
      </c>
      <c r="O648" s="20">
        <f t="shared" ca="1" si="35"/>
        <v>3</v>
      </c>
    </row>
    <row r="649" spans="13:15" ht="30" customHeight="1" x14ac:dyDescent="0.2">
      <c r="M649" s="20">
        <f t="shared" ca="1" si="33"/>
        <v>0.91985405374744178</v>
      </c>
      <c r="N649" s="20">
        <f t="shared" ca="1" si="34"/>
        <v>0.81581869206585989</v>
      </c>
      <c r="O649" s="20">
        <f t="shared" ca="1" si="35"/>
        <v>6</v>
      </c>
    </row>
    <row r="650" spans="13:15" ht="30" customHeight="1" x14ac:dyDescent="0.2">
      <c r="M650" s="20">
        <f t="shared" ca="1" si="33"/>
        <v>0.4386316438598119</v>
      </c>
      <c r="N650" s="20">
        <f t="shared" ca="1" si="34"/>
        <v>0.39236343932757967</v>
      </c>
      <c r="O650" s="20">
        <f t="shared" ca="1" si="35"/>
        <v>4</v>
      </c>
    </row>
    <row r="651" spans="13:15" ht="30" customHeight="1" x14ac:dyDescent="0.2">
      <c r="M651" s="20">
        <f t="shared" ca="1" si="33"/>
        <v>0.64614693447501326</v>
      </c>
      <c r="N651" s="20">
        <f t="shared" ca="1" si="34"/>
        <v>0.62564417736303901</v>
      </c>
      <c r="O651" s="20">
        <f t="shared" ca="1" si="35"/>
        <v>5</v>
      </c>
    </row>
    <row r="652" spans="13:15" ht="30" customHeight="1" x14ac:dyDescent="0.2">
      <c r="M652" s="20">
        <f t="shared" ca="1" si="33"/>
        <v>0.2548583697150113</v>
      </c>
      <c r="N652" s="20">
        <f t="shared" ca="1" si="34"/>
        <v>0.18733154066360103</v>
      </c>
      <c r="O652" s="20">
        <f t="shared" ca="1" si="35"/>
        <v>3</v>
      </c>
    </row>
    <row r="653" spans="13:15" ht="30" customHeight="1" x14ac:dyDescent="0.2">
      <c r="M653" s="20">
        <f t="shared" ca="1" si="33"/>
        <v>0.79404621798557029</v>
      </c>
      <c r="N653" s="20">
        <f t="shared" ca="1" si="34"/>
        <v>0.62564417736303901</v>
      </c>
      <c r="O653" s="20">
        <f t="shared" ca="1" si="35"/>
        <v>5</v>
      </c>
    </row>
    <row r="654" spans="13:15" ht="30" customHeight="1" x14ac:dyDescent="0.2">
      <c r="M654" s="20">
        <f t="shared" ca="1" si="33"/>
        <v>0.24275622345630565</v>
      </c>
      <c r="N654" s="20">
        <f t="shared" ca="1" si="34"/>
        <v>0.18733154066360103</v>
      </c>
      <c r="O654" s="20">
        <f t="shared" ca="1" si="35"/>
        <v>3</v>
      </c>
    </row>
    <row r="655" spans="13:15" ht="30" customHeight="1" x14ac:dyDescent="0.2">
      <c r="M655" s="20">
        <f t="shared" ca="1" si="33"/>
        <v>0.47305459533685423</v>
      </c>
      <c r="N655" s="20">
        <f t="shared" ca="1" si="34"/>
        <v>0.39236343932757967</v>
      </c>
      <c r="O655" s="20">
        <f t="shared" ca="1" si="35"/>
        <v>4</v>
      </c>
    </row>
    <row r="656" spans="13:15" ht="30" customHeight="1" x14ac:dyDescent="0.2">
      <c r="M656" s="20">
        <f t="shared" ca="1" si="33"/>
        <v>0.49488428162282094</v>
      </c>
      <c r="N656" s="20">
        <f t="shared" ca="1" si="34"/>
        <v>0.39236343932757967</v>
      </c>
      <c r="O656" s="20">
        <f t="shared" ca="1" si="35"/>
        <v>4</v>
      </c>
    </row>
    <row r="657" spans="13:15" ht="30" customHeight="1" x14ac:dyDescent="0.2">
      <c r="M657" s="20">
        <f t="shared" ca="1" si="33"/>
        <v>0.63561036287493</v>
      </c>
      <c r="N657" s="20">
        <f t="shared" ca="1" si="34"/>
        <v>0.62564417736303901</v>
      </c>
      <c r="O657" s="20">
        <f t="shared" ca="1" si="35"/>
        <v>5</v>
      </c>
    </row>
    <row r="658" spans="13:15" ht="30" customHeight="1" x14ac:dyDescent="0.2">
      <c r="M658" s="20">
        <f t="shared" ca="1" si="33"/>
        <v>0.69973357940929348</v>
      </c>
      <c r="N658" s="20">
        <f t="shared" ca="1" si="34"/>
        <v>0.62564417736303901</v>
      </c>
      <c r="O658" s="20">
        <f t="shared" ca="1" si="35"/>
        <v>5</v>
      </c>
    </row>
    <row r="659" spans="13:15" ht="30" customHeight="1" x14ac:dyDescent="0.2">
      <c r="M659" s="20">
        <f t="shared" ca="1" si="33"/>
        <v>0.14679958877642885</v>
      </c>
      <c r="N659" s="20">
        <f t="shared" ca="1" si="34"/>
        <v>6.2467823830174733E-2</v>
      </c>
      <c r="O659" s="20">
        <f t="shared" ca="1" si="35"/>
        <v>2</v>
      </c>
    </row>
    <row r="660" spans="13:15" ht="30" customHeight="1" x14ac:dyDescent="0.2">
      <c r="M660" s="20">
        <f t="shared" ca="1" si="33"/>
        <v>0.88844036949360938</v>
      </c>
      <c r="N660" s="20">
        <f t="shared" ca="1" si="34"/>
        <v>0.81581869206585989</v>
      </c>
      <c r="O660" s="20">
        <f t="shared" ca="1" si="35"/>
        <v>6</v>
      </c>
    </row>
    <row r="661" spans="13:15" ht="30" customHeight="1" x14ac:dyDescent="0.2">
      <c r="M661" s="20">
        <f t="shared" ca="1" si="33"/>
        <v>0.83542895458081656</v>
      </c>
      <c r="N661" s="20">
        <f t="shared" ca="1" si="34"/>
        <v>0.81581869206585989</v>
      </c>
      <c r="O661" s="20">
        <f t="shared" ca="1" si="35"/>
        <v>6</v>
      </c>
    </row>
    <row r="662" spans="13:15" ht="30" customHeight="1" x14ac:dyDescent="0.2">
      <c r="M662" s="20">
        <f t="shared" ca="1" si="33"/>
        <v>0.54100528092820033</v>
      </c>
      <c r="N662" s="20">
        <f t="shared" ca="1" si="34"/>
        <v>0.39236343932757967</v>
      </c>
      <c r="O662" s="20">
        <f t="shared" ca="1" si="35"/>
        <v>4</v>
      </c>
    </row>
    <row r="663" spans="13:15" ht="30" customHeight="1" x14ac:dyDescent="0.2">
      <c r="M663" s="20">
        <f t="shared" ca="1" si="33"/>
        <v>0.56090001517165078</v>
      </c>
      <c r="N663" s="20">
        <f t="shared" ca="1" si="34"/>
        <v>0.39236343932757967</v>
      </c>
      <c r="O663" s="20">
        <f t="shared" ca="1" si="35"/>
        <v>4</v>
      </c>
    </row>
    <row r="664" spans="13:15" ht="30" customHeight="1" x14ac:dyDescent="0.2">
      <c r="M664" s="20">
        <f t="shared" ca="1" si="33"/>
        <v>0.56970602596063602</v>
      </c>
      <c r="N664" s="20">
        <f t="shared" ca="1" si="34"/>
        <v>0.39236343932757967</v>
      </c>
      <c r="O664" s="20">
        <f t="shared" ca="1" si="35"/>
        <v>4</v>
      </c>
    </row>
    <row r="665" spans="13:15" ht="30" customHeight="1" x14ac:dyDescent="0.2">
      <c r="M665" s="20">
        <f t="shared" ca="1" si="33"/>
        <v>0.86506847635330741</v>
      </c>
      <c r="N665" s="20">
        <f t="shared" ca="1" si="34"/>
        <v>0.81581869206585989</v>
      </c>
      <c r="O665" s="20">
        <f t="shared" ca="1" si="35"/>
        <v>6</v>
      </c>
    </row>
    <row r="666" spans="13:15" ht="30" customHeight="1" x14ac:dyDescent="0.2">
      <c r="M666" s="20">
        <f t="shared" ca="1" si="33"/>
        <v>0.86719210602796526</v>
      </c>
      <c r="N666" s="20">
        <f t="shared" ca="1" si="34"/>
        <v>0.81581869206585989</v>
      </c>
      <c r="O666" s="20">
        <f t="shared" ca="1" si="35"/>
        <v>6</v>
      </c>
    </row>
    <row r="667" spans="13:15" ht="30" customHeight="1" x14ac:dyDescent="0.2">
      <c r="M667" s="20">
        <f t="shared" ca="1" si="33"/>
        <v>0.59804749715425232</v>
      </c>
      <c r="N667" s="20">
        <f t="shared" ca="1" si="34"/>
        <v>0.39236343932757967</v>
      </c>
      <c r="O667" s="20">
        <f t="shared" ca="1" si="35"/>
        <v>4</v>
      </c>
    </row>
    <row r="668" spans="13:15" ht="30" customHeight="1" x14ac:dyDescent="0.2">
      <c r="M668" s="20">
        <f t="shared" ca="1" si="33"/>
        <v>0.85385889190595732</v>
      </c>
      <c r="N668" s="20">
        <f t="shared" ca="1" si="34"/>
        <v>0.81581869206585989</v>
      </c>
      <c r="O668" s="20">
        <f t="shared" ca="1" si="35"/>
        <v>6</v>
      </c>
    </row>
    <row r="669" spans="13:15" ht="30" customHeight="1" x14ac:dyDescent="0.2">
      <c r="M669" s="20">
        <f t="shared" ca="1" si="33"/>
        <v>0.66041664999056904</v>
      </c>
      <c r="N669" s="20">
        <f t="shared" ca="1" si="34"/>
        <v>0.62564417736303901</v>
      </c>
      <c r="O669" s="20">
        <f t="shared" ca="1" si="35"/>
        <v>5</v>
      </c>
    </row>
    <row r="670" spans="13:15" ht="30" customHeight="1" x14ac:dyDescent="0.2">
      <c r="M670" s="20">
        <f t="shared" ca="1" si="33"/>
        <v>0.56531258896803971</v>
      </c>
      <c r="N670" s="20">
        <f t="shared" ca="1" si="34"/>
        <v>0.39236343932757967</v>
      </c>
      <c r="O670" s="20">
        <f t="shared" ca="1" si="35"/>
        <v>4</v>
      </c>
    </row>
    <row r="671" spans="13:15" ht="30" customHeight="1" x14ac:dyDescent="0.2">
      <c r="M671" s="20">
        <f t="shared" ca="1" si="33"/>
        <v>6.9635203039927762E-2</v>
      </c>
      <c r="N671" s="20">
        <f t="shared" ca="1" si="34"/>
        <v>6.2467823830174733E-2</v>
      </c>
      <c r="O671" s="20">
        <f t="shared" ca="1" si="35"/>
        <v>2</v>
      </c>
    </row>
    <row r="672" spans="13:15" ht="30" customHeight="1" x14ac:dyDescent="0.2">
      <c r="M672" s="20">
        <f t="shared" ca="1" si="33"/>
        <v>0.66200580661304309</v>
      </c>
      <c r="N672" s="20">
        <f t="shared" ca="1" si="34"/>
        <v>0.62564417736303901</v>
      </c>
      <c r="O672" s="20">
        <f t="shared" ca="1" si="35"/>
        <v>5</v>
      </c>
    </row>
    <row r="673" spans="13:15" ht="30" customHeight="1" x14ac:dyDescent="0.2">
      <c r="M673" s="20">
        <f t="shared" ca="1" si="33"/>
        <v>0.94509263684720346</v>
      </c>
      <c r="N673" s="20">
        <f t="shared" ca="1" si="34"/>
        <v>0.92911414763349764</v>
      </c>
      <c r="O673" s="20">
        <f t="shared" ca="1" si="35"/>
        <v>7</v>
      </c>
    </row>
    <row r="674" spans="13:15" ht="30" customHeight="1" x14ac:dyDescent="0.2">
      <c r="M674" s="20">
        <f t="shared" ca="1" si="33"/>
        <v>0.37381611500298462</v>
      </c>
      <c r="N674" s="20">
        <f t="shared" ca="1" si="34"/>
        <v>0.18733154066360103</v>
      </c>
      <c r="O674" s="20">
        <f t="shared" ca="1" si="35"/>
        <v>3</v>
      </c>
    </row>
    <row r="675" spans="13:15" ht="30" customHeight="1" x14ac:dyDescent="0.2">
      <c r="M675" s="20">
        <f t="shared" ca="1" si="33"/>
        <v>0.13506352910568031</v>
      </c>
      <c r="N675" s="20">
        <f t="shared" ca="1" si="34"/>
        <v>6.2467823830174733E-2</v>
      </c>
      <c r="O675" s="20">
        <f t="shared" ca="1" si="35"/>
        <v>2</v>
      </c>
    </row>
    <row r="676" spans="13:15" ht="30" customHeight="1" x14ac:dyDescent="0.2">
      <c r="M676" s="20">
        <f t="shared" ca="1" si="33"/>
        <v>0.41005629639071128</v>
      </c>
      <c r="N676" s="20">
        <f t="shared" ca="1" si="34"/>
        <v>0.39236343932757967</v>
      </c>
      <c r="O676" s="20">
        <f t="shared" ca="1" si="35"/>
        <v>4</v>
      </c>
    </row>
    <row r="677" spans="13:15" ht="30" customHeight="1" x14ac:dyDescent="0.2">
      <c r="M677" s="20">
        <f t="shared" ca="1" si="33"/>
        <v>0.30528225659359831</v>
      </c>
      <c r="N677" s="20">
        <f t="shared" ca="1" si="34"/>
        <v>0.18733154066360103</v>
      </c>
      <c r="O677" s="20">
        <f t="shared" ca="1" si="35"/>
        <v>3</v>
      </c>
    </row>
    <row r="678" spans="13:15" ht="30" customHeight="1" x14ac:dyDescent="0.2">
      <c r="M678" s="20">
        <f t="shared" ca="1" si="33"/>
        <v>0.87781207512078574</v>
      </c>
      <c r="N678" s="20">
        <f t="shared" ca="1" si="34"/>
        <v>0.81581869206585989</v>
      </c>
      <c r="O678" s="20">
        <f t="shared" ca="1" si="35"/>
        <v>6</v>
      </c>
    </row>
    <row r="679" spans="13:15" ht="30" customHeight="1" x14ac:dyDescent="0.2">
      <c r="M679" s="20">
        <f t="shared" ca="1" si="33"/>
        <v>6.9797625098875993E-2</v>
      </c>
      <c r="N679" s="20">
        <f t="shared" ca="1" si="34"/>
        <v>6.2467823830174733E-2</v>
      </c>
      <c r="O679" s="20">
        <f t="shared" ca="1" si="35"/>
        <v>2</v>
      </c>
    </row>
    <row r="680" spans="13:15" ht="30" customHeight="1" x14ac:dyDescent="0.2">
      <c r="M680" s="20">
        <f t="shared" ca="1" si="33"/>
        <v>0.76954740143140343</v>
      </c>
      <c r="N680" s="20">
        <f t="shared" ca="1" si="34"/>
        <v>0.62564417736303901</v>
      </c>
      <c r="O680" s="20">
        <f t="shared" ca="1" si="35"/>
        <v>5</v>
      </c>
    </row>
    <row r="681" spans="13:15" ht="30" customHeight="1" x14ac:dyDescent="0.2">
      <c r="M681" s="20">
        <f t="shared" ca="1" si="33"/>
        <v>0.3311514922715918</v>
      </c>
      <c r="N681" s="20">
        <f t="shared" ca="1" si="34"/>
        <v>0.18733154066360103</v>
      </c>
      <c r="O681" s="20">
        <f t="shared" ca="1" si="35"/>
        <v>3</v>
      </c>
    </row>
    <row r="682" spans="13:15" ht="30" customHeight="1" x14ac:dyDescent="0.2">
      <c r="M682" s="20">
        <f t="shared" ca="1" si="33"/>
        <v>0.44696688648352345</v>
      </c>
      <c r="N682" s="20">
        <f t="shared" ca="1" si="34"/>
        <v>0.39236343932757967</v>
      </c>
      <c r="O682" s="20">
        <f t="shared" ca="1" si="35"/>
        <v>4</v>
      </c>
    </row>
    <row r="683" spans="13:15" ht="30" customHeight="1" x14ac:dyDescent="0.2">
      <c r="M683" s="20">
        <f t="shared" ca="1" si="33"/>
        <v>0.599479276273162</v>
      </c>
      <c r="N683" s="20">
        <f t="shared" ca="1" si="34"/>
        <v>0.39236343932757967</v>
      </c>
      <c r="O683" s="20">
        <f t="shared" ca="1" si="35"/>
        <v>4</v>
      </c>
    </row>
    <row r="684" spans="13:15" ht="30" customHeight="1" x14ac:dyDescent="0.2">
      <c r="M684" s="20">
        <f t="shared" ca="1" si="33"/>
        <v>0.47729715048407662</v>
      </c>
      <c r="N684" s="20">
        <f t="shared" ca="1" si="34"/>
        <v>0.39236343932757967</v>
      </c>
      <c r="O684" s="20">
        <f t="shared" ca="1" si="35"/>
        <v>4</v>
      </c>
    </row>
    <row r="685" spans="13:15" ht="30" customHeight="1" x14ac:dyDescent="0.2">
      <c r="M685" s="20">
        <f t="shared" ca="1" si="33"/>
        <v>0.17561925029861625</v>
      </c>
      <c r="N685" s="20">
        <f t="shared" ca="1" si="34"/>
        <v>6.2467823830174733E-2</v>
      </c>
      <c r="O685" s="20">
        <f t="shared" ca="1" si="35"/>
        <v>2</v>
      </c>
    </row>
    <row r="686" spans="13:15" ht="30" customHeight="1" x14ac:dyDescent="0.2">
      <c r="M686" s="20">
        <f t="shared" ca="1" si="33"/>
        <v>0.13693727404557043</v>
      </c>
      <c r="N686" s="20">
        <f t="shared" ca="1" si="34"/>
        <v>6.2467823830174733E-2</v>
      </c>
      <c r="O686" s="20">
        <f t="shared" ca="1" si="35"/>
        <v>2</v>
      </c>
    </row>
    <row r="687" spans="13:15" ht="30" customHeight="1" x14ac:dyDescent="0.2">
      <c r="M687" s="20">
        <f t="shared" ca="1" si="33"/>
        <v>0.50593504178957194</v>
      </c>
      <c r="N687" s="20">
        <f t="shared" ca="1" si="34"/>
        <v>0.39236343932757967</v>
      </c>
      <c r="O687" s="20">
        <f t="shared" ca="1" si="35"/>
        <v>4</v>
      </c>
    </row>
    <row r="688" spans="13:15" ht="30" customHeight="1" x14ac:dyDescent="0.2">
      <c r="M688" s="20">
        <f t="shared" ca="1" si="33"/>
        <v>0.67735329115669363</v>
      </c>
      <c r="N688" s="20">
        <f t="shared" ca="1" si="34"/>
        <v>0.62564417736303901</v>
      </c>
      <c r="O688" s="20">
        <f t="shared" ca="1" si="35"/>
        <v>5</v>
      </c>
    </row>
    <row r="689" spans="13:15" ht="30" customHeight="1" x14ac:dyDescent="0.2">
      <c r="M689" s="20">
        <f t="shared" ca="1" si="33"/>
        <v>0.47554192334410439</v>
      </c>
      <c r="N689" s="20">
        <f t="shared" ca="1" si="34"/>
        <v>0.39236343932757967</v>
      </c>
      <c r="O689" s="20">
        <f t="shared" ca="1" si="35"/>
        <v>4</v>
      </c>
    </row>
    <row r="690" spans="13:15" ht="30" customHeight="1" x14ac:dyDescent="0.2">
      <c r="M690" s="20">
        <f t="shared" ca="1" si="33"/>
        <v>0.21774077582129803</v>
      </c>
      <c r="N690" s="20">
        <f t="shared" ca="1" si="34"/>
        <v>0.18733154066360103</v>
      </c>
      <c r="O690" s="20">
        <f t="shared" ca="1" si="35"/>
        <v>3</v>
      </c>
    </row>
    <row r="691" spans="13:15" ht="30" customHeight="1" x14ac:dyDescent="0.2">
      <c r="M691" s="20">
        <f t="shared" ca="1" si="33"/>
        <v>0.18498867096685612</v>
      </c>
      <c r="N691" s="20">
        <f t="shared" ca="1" si="34"/>
        <v>6.2467823830174733E-2</v>
      </c>
      <c r="O691" s="20">
        <f t="shared" ca="1" si="35"/>
        <v>2</v>
      </c>
    </row>
    <row r="692" spans="13:15" ht="30" customHeight="1" x14ac:dyDescent="0.2">
      <c r="M692" s="20">
        <f t="shared" ca="1" si="33"/>
        <v>0.17929937380978822</v>
      </c>
      <c r="N692" s="20">
        <f t="shared" ca="1" si="34"/>
        <v>6.2467823830174733E-2</v>
      </c>
      <c r="O692" s="20">
        <f t="shared" ca="1" si="35"/>
        <v>2</v>
      </c>
    </row>
    <row r="693" spans="13:15" ht="30" customHeight="1" x14ac:dyDescent="0.2">
      <c r="M693" s="20">
        <f t="shared" ca="1" si="33"/>
        <v>0.789142935615746</v>
      </c>
      <c r="N693" s="20">
        <f t="shared" ca="1" si="34"/>
        <v>0.62564417736303901</v>
      </c>
      <c r="O693" s="20">
        <f t="shared" ca="1" si="35"/>
        <v>5</v>
      </c>
    </row>
    <row r="694" spans="13:15" ht="30" customHeight="1" x14ac:dyDescent="0.2">
      <c r="M694" s="20">
        <f t="shared" ca="1" si="33"/>
        <v>0.99941271608148574</v>
      </c>
      <c r="N694" s="20">
        <f t="shared" ca="1" si="34"/>
        <v>0.99919745439792074</v>
      </c>
      <c r="O694" s="20">
        <f t="shared" ca="1" si="35"/>
        <v>10</v>
      </c>
    </row>
    <row r="695" spans="13:15" ht="30" customHeight="1" x14ac:dyDescent="0.2">
      <c r="M695" s="20">
        <f t="shared" ca="1" si="33"/>
        <v>0.71126802848085591</v>
      </c>
      <c r="N695" s="20">
        <f t="shared" ca="1" si="34"/>
        <v>0.62564417736303901</v>
      </c>
      <c r="O695" s="20">
        <f t="shared" ca="1" si="35"/>
        <v>5</v>
      </c>
    </row>
    <row r="696" spans="13:15" ht="30" customHeight="1" x14ac:dyDescent="0.2">
      <c r="M696" s="20">
        <f t="shared" ca="1" si="33"/>
        <v>0.52335001514618995</v>
      </c>
      <c r="N696" s="20">
        <f t="shared" ca="1" si="34"/>
        <v>0.39236343932757967</v>
      </c>
      <c r="O696" s="20">
        <f t="shared" ca="1" si="35"/>
        <v>4</v>
      </c>
    </row>
    <row r="697" spans="13:15" ht="30" customHeight="1" x14ac:dyDescent="0.2">
      <c r="M697" s="20">
        <f t="shared" ca="1" si="33"/>
        <v>0.92588320281898162</v>
      </c>
      <c r="N697" s="20">
        <f t="shared" ca="1" si="34"/>
        <v>0.81581869206585989</v>
      </c>
      <c r="O697" s="20">
        <f t="shared" ca="1" si="35"/>
        <v>6</v>
      </c>
    </row>
    <row r="698" spans="13:15" ht="30" customHeight="1" x14ac:dyDescent="0.2">
      <c r="M698" s="20">
        <f t="shared" ca="1" si="33"/>
        <v>0.25356355314023615</v>
      </c>
      <c r="N698" s="20">
        <f t="shared" ca="1" si="34"/>
        <v>0.18733154066360103</v>
      </c>
      <c r="O698" s="20">
        <f t="shared" ca="1" si="35"/>
        <v>3</v>
      </c>
    </row>
    <row r="699" spans="13:15" ht="30" customHeight="1" x14ac:dyDescent="0.2">
      <c r="M699" s="20">
        <f t="shared" ca="1" si="33"/>
        <v>0.73953278941320177</v>
      </c>
      <c r="N699" s="20">
        <f t="shared" ca="1" si="34"/>
        <v>0.62564417736303901</v>
      </c>
      <c r="O699" s="20">
        <f t="shared" ca="1" si="35"/>
        <v>5</v>
      </c>
    </row>
    <row r="700" spans="13:15" ht="30" customHeight="1" x14ac:dyDescent="0.2">
      <c r="M700" s="20">
        <f t="shared" ca="1" si="33"/>
        <v>0.69956550717227295</v>
      </c>
      <c r="N700" s="20">
        <f t="shared" ca="1" si="34"/>
        <v>0.62564417736303901</v>
      </c>
      <c r="O700" s="20">
        <f t="shared" ca="1" si="35"/>
        <v>5</v>
      </c>
    </row>
    <row r="701" spans="13:15" ht="30" customHeight="1" x14ac:dyDescent="0.2">
      <c r="M701" s="20">
        <f t="shared" ca="1" si="33"/>
        <v>0.53550883495654744</v>
      </c>
      <c r="N701" s="20">
        <f t="shared" ca="1" si="34"/>
        <v>0.39236343932757967</v>
      </c>
      <c r="O701" s="20">
        <f t="shared" ca="1" si="35"/>
        <v>4</v>
      </c>
    </row>
    <row r="702" spans="13:15" ht="30" customHeight="1" x14ac:dyDescent="0.2">
      <c r="M702" s="20">
        <f t="shared" ca="1" si="33"/>
        <v>0.95014689472125902</v>
      </c>
      <c r="N702" s="20">
        <f t="shared" ca="1" si="34"/>
        <v>0.92911414763349764</v>
      </c>
      <c r="O702" s="20">
        <f t="shared" ca="1" si="35"/>
        <v>7</v>
      </c>
    </row>
    <row r="703" spans="13:15" ht="30" customHeight="1" x14ac:dyDescent="0.2">
      <c r="M703" s="20">
        <f t="shared" ca="1" si="33"/>
        <v>0.62896904517656282</v>
      </c>
      <c r="N703" s="20">
        <f t="shared" ca="1" si="34"/>
        <v>0.62564417736303901</v>
      </c>
      <c r="O703" s="20">
        <f t="shared" ca="1" si="35"/>
        <v>5</v>
      </c>
    </row>
    <row r="704" spans="13:15" ht="30" customHeight="1" x14ac:dyDescent="0.2">
      <c r="M704" s="20">
        <f t="shared" ca="1" si="33"/>
        <v>0.79813137774753184</v>
      </c>
      <c r="N704" s="20">
        <f t="shared" ca="1" si="34"/>
        <v>0.62564417736303901</v>
      </c>
      <c r="O704" s="20">
        <f t="shared" ca="1" si="35"/>
        <v>5</v>
      </c>
    </row>
    <row r="705" spans="13:15" ht="30" customHeight="1" x14ac:dyDescent="0.2">
      <c r="M705" s="20">
        <f t="shared" ca="1" si="33"/>
        <v>0.61282251781439478</v>
      </c>
      <c r="N705" s="20">
        <f t="shared" ca="1" si="34"/>
        <v>0.39236343932757967</v>
      </c>
      <c r="O705" s="20">
        <f t="shared" ca="1" si="35"/>
        <v>4</v>
      </c>
    </row>
    <row r="706" spans="13:15" ht="30" customHeight="1" x14ac:dyDescent="0.2">
      <c r="M706" s="20">
        <f t="shared" ca="1" si="33"/>
        <v>0.82983325454596679</v>
      </c>
      <c r="N706" s="20">
        <f t="shared" ca="1" si="34"/>
        <v>0.81581869206585989</v>
      </c>
      <c r="O706" s="20">
        <f t="shared" ca="1" si="35"/>
        <v>6</v>
      </c>
    </row>
    <row r="707" spans="13:15" ht="30" customHeight="1" x14ac:dyDescent="0.2">
      <c r="M707" s="20">
        <f t="shared" ca="1" si="33"/>
        <v>3.696025158580496E-2</v>
      </c>
      <c r="N707" s="20">
        <f t="shared" ca="1" si="34"/>
        <v>1.2753566202051274E-2</v>
      </c>
      <c r="O707" s="20">
        <f t="shared" ca="1" si="35"/>
        <v>1</v>
      </c>
    </row>
    <row r="708" spans="13:15" ht="30" customHeight="1" x14ac:dyDescent="0.2">
      <c r="M708" s="20">
        <f t="shared" ref="M708:M771" ca="1" si="36">RAND()</f>
        <v>7.7435594836655075E-2</v>
      </c>
      <c r="N708" s="20">
        <f t="shared" ref="N708:N771" ca="1" si="37">IFERROR(VLOOKUP(M708,E$3:E$23,1,1),"0.000000000")</f>
        <v>6.2467823830174733E-2</v>
      </c>
      <c r="O708" s="20">
        <f t="shared" ref="O708:O771" ca="1" si="38">IFERROR(VLOOKUP(N708,E$3:F$23,2,FALSE),"0")</f>
        <v>2</v>
      </c>
    </row>
    <row r="709" spans="13:15" ht="30" customHeight="1" x14ac:dyDescent="0.2">
      <c r="M709" s="20">
        <f t="shared" ca="1" si="36"/>
        <v>4.8960773437711547E-2</v>
      </c>
      <c r="N709" s="20">
        <f t="shared" ca="1" si="37"/>
        <v>1.2753566202051274E-2</v>
      </c>
      <c r="O709" s="20">
        <f t="shared" ca="1" si="38"/>
        <v>1</v>
      </c>
    </row>
    <row r="710" spans="13:15" ht="30" customHeight="1" x14ac:dyDescent="0.2">
      <c r="M710" s="20">
        <f t="shared" ca="1" si="36"/>
        <v>0.88818751637734272</v>
      </c>
      <c r="N710" s="20">
        <f t="shared" ca="1" si="37"/>
        <v>0.81581869206585989</v>
      </c>
      <c r="O710" s="20">
        <f t="shared" ca="1" si="38"/>
        <v>6</v>
      </c>
    </row>
    <row r="711" spans="13:15" ht="30" customHeight="1" x14ac:dyDescent="0.2">
      <c r="M711" s="20">
        <f t="shared" ca="1" si="36"/>
        <v>0.61998372760674358</v>
      </c>
      <c r="N711" s="20">
        <f t="shared" ca="1" si="37"/>
        <v>0.39236343932757967</v>
      </c>
      <c r="O711" s="20">
        <f t="shared" ca="1" si="38"/>
        <v>4</v>
      </c>
    </row>
    <row r="712" spans="13:15" ht="30" customHeight="1" x14ac:dyDescent="0.2">
      <c r="M712" s="20">
        <f t="shared" ca="1" si="36"/>
        <v>0.44680697826118176</v>
      </c>
      <c r="N712" s="20">
        <f t="shared" ca="1" si="37"/>
        <v>0.39236343932757967</v>
      </c>
      <c r="O712" s="20">
        <f t="shared" ca="1" si="38"/>
        <v>4</v>
      </c>
    </row>
    <row r="713" spans="13:15" ht="30" customHeight="1" x14ac:dyDescent="0.2">
      <c r="M713" s="20">
        <f t="shared" ca="1" si="36"/>
        <v>0.1031523466328037</v>
      </c>
      <c r="N713" s="20">
        <f t="shared" ca="1" si="37"/>
        <v>6.2467823830174733E-2</v>
      </c>
      <c r="O713" s="20">
        <f t="shared" ca="1" si="38"/>
        <v>2</v>
      </c>
    </row>
    <row r="714" spans="13:15" ht="30" customHeight="1" x14ac:dyDescent="0.2">
      <c r="M714" s="20">
        <f t="shared" ca="1" si="36"/>
        <v>0.3571282367627876</v>
      </c>
      <c r="N714" s="20">
        <f t="shared" ca="1" si="37"/>
        <v>0.18733154066360103</v>
      </c>
      <c r="O714" s="20">
        <f t="shared" ca="1" si="38"/>
        <v>3</v>
      </c>
    </row>
    <row r="715" spans="13:15" ht="30" customHeight="1" x14ac:dyDescent="0.2">
      <c r="M715" s="20">
        <f t="shared" ca="1" si="36"/>
        <v>0.74459416827637825</v>
      </c>
      <c r="N715" s="20">
        <f t="shared" ca="1" si="37"/>
        <v>0.62564417736303901</v>
      </c>
      <c r="O715" s="20">
        <f t="shared" ca="1" si="38"/>
        <v>5</v>
      </c>
    </row>
    <row r="716" spans="13:15" ht="30" customHeight="1" x14ac:dyDescent="0.2">
      <c r="M716" s="20">
        <f t="shared" ca="1" si="36"/>
        <v>0.12519672810268401</v>
      </c>
      <c r="N716" s="20">
        <f t="shared" ca="1" si="37"/>
        <v>6.2467823830174733E-2</v>
      </c>
      <c r="O716" s="20">
        <f t="shared" ca="1" si="38"/>
        <v>2</v>
      </c>
    </row>
    <row r="717" spans="13:15" ht="30" customHeight="1" x14ac:dyDescent="0.2">
      <c r="M717" s="20">
        <f t="shared" ca="1" si="36"/>
        <v>0.30969392237131066</v>
      </c>
      <c r="N717" s="20">
        <f t="shared" ca="1" si="37"/>
        <v>0.18733154066360103</v>
      </c>
      <c r="O717" s="20">
        <f t="shared" ca="1" si="38"/>
        <v>3</v>
      </c>
    </row>
    <row r="718" spans="13:15" ht="30" customHeight="1" x14ac:dyDescent="0.2">
      <c r="M718" s="20">
        <f t="shared" ca="1" si="36"/>
        <v>0.10872252192077581</v>
      </c>
      <c r="N718" s="20">
        <f t="shared" ca="1" si="37"/>
        <v>6.2467823830174733E-2</v>
      </c>
      <c r="O718" s="20">
        <f t="shared" ca="1" si="38"/>
        <v>2</v>
      </c>
    </row>
    <row r="719" spans="13:15" ht="30" customHeight="1" x14ac:dyDescent="0.2">
      <c r="M719" s="20">
        <f t="shared" ca="1" si="36"/>
        <v>0.23952147379603195</v>
      </c>
      <c r="N719" s="20">
        <f t="shared" ca="1" si="37"/>
        <v>0.18733154066360103</v>
      </c>
      <c r="O719" s="20">
        <f t="shared" ca="1" si="38"/>
        <v>3</v>
      </c>
    </row>
    <row r="720" spans="13:15" ht="30" customHeight="1" x14ac:dyDescent="0.2">
      <c r="M720" s="20">
        <f t="shared" ca="1" si="36"/>
        <v>9.1658572729758081E-3</v>
      </c>
      <c r="N720" s="20">
        <f t="shared" ca="1" si="37"/>
        <v>1.185705701324497E-3</v>
      </c>
      <c r="O720" s="20">
        <f t="shared" ca="1" si="38"/>
        <v>0</v>
      </c>
    </row>
    <row r="721" spans="13:15" ht="30" customHeight="1" x14ac:dyDescent="0.2">
      <c r="M721" s="20">
        <f t="shared" ca="1" si="36"/>
        <v>0.82330430473259486</v>
      </c>
      <c r="N721" s="20">
        <f t="shared" ca="1" si="37"/>
        <v>0.81581869206585989</v>
      </c>
      <c r="O721" s="20">
        <f t="shared" ca="1" si="38"/>
        <v>6</v>
      </c>
    </row>
    <row r="722" spans="13:15" ht="30" customHeight="1" x14ac:dyDescent="0.2">
      <c r="M722" s="20">
        <f t="shared" ca="1" si="36"/>
        <v>0.21503635794074394</v>
      </c>
      <c r="N722" s="20">
        <f t="shared" ca="1" si="37"/>
        <v>0.18733154066360103</v>
      </c>
      <c r="O722" s="20">
        <f t="shared" ca="1" si="38"/>
        <v>3</v>
      </c>
    </row>
    <row r="723" spans="13:15" ht="30" customHeight="1" x14ac:dyDescent="0.2">
      <c r="M723" s="20">
        <f t="shared" ca="1" si="36"/>
        <v>0.55580716189015134</v>
      </c>
      <c r="N723" s="20">
        <f t="shared" ca="1" si="37"/>
        <v>0.39236343932757967</v>
      </c>
      <c r="O723" s="20">
        <f t="shared" ca="1" si="38"/>
        <v>4</v>
      </c>
    </row>
    <row r="724" spans="13:15" ht="30" customHeight="1" x14ac:dyDescent="0.2">
      <c r="M724" s="20">
        <f t="shared" ca="1" si="36"/>
        <v>0.74360747889352175</v>
      </c>
      <c r="N724" s="20">
        <f t="shared" ca="1" si="37"/>
        <v>0.62564417736303901</v>
      </c>
      <c r="O724" s="20">
        <f t="shared" ca="1" si="38"/>
        <v>5</v>
      </c>
    </row>
    <row r="725" spans="13:15" ht="30" customHeight="1" x14ac:dyDescent="0.2">
      <c r="M725" s="20">
        <f t="shared" ca="1" si="36"/>
        <v>0.93308873964807004</v>
      </c>
      <c r="N725" s="20">
        <f t="shared" ca="1" si="37"/>
        <v>0.92911414763349764</v>
      </c>
      <c r="O725" s="20">
        <f t="shared" ca="1" si="38"/>
        <v>7</v>
      </c>
    </row>
    <row r="726" spans="13:15" ht="30" customHeight="1" x14ac:dyDescent="0.2">
      <c r="M726" s="20">
        <f t="shared" ca="1" si="36"/>
        <v>0.37298388984612696</v>
      </c>
      <c r="N726" s="20">
        <f t="shared" ca="1" si="37"/>
        <v>0.18733154066360103</v>
      </c>
      <c r="O726" s="20">
        <f t="shared" ca="1" si="38"/>
        <v>3</v>
      </c>
    </row>
    <row r="727" spans="13:15" ht="30" customHeight="1" x14ac:dyDescent="0.2">
      <c r="M727" s="20">
        <f t="shared" ca="1" si="36"/>
        <v>0.61777915807829931</v>
      </c>
      <c r="N727" s="20">
        <f t="shared" ca="1" si="37"/>
        <v>0.39236343932757967</v>
      </c>
      <c r="O727" s="20">
        <f t="shared" ca="1" si="38"/>
        <v>4</v>
      </c>
    </row>
    <row r="728" spans="13:15" ht="30" customHeight="1" x14ac:dyDescent="0.2">
      <c r="M728" s="20">
        <f t="shared" ca="1" si="36"/>
        <v>0.69952152184142047</v>
      </c>
      <c r="N728" s="20">
        <f t="shared" ca="1" si="37"/>
        <v>0.62564417736303901</v>
      </c>
      <c r="O728" s="20">
        <f t="shared" ca="1" si="38"/>
        <v>5</v>
      </c>
    </row>
    <row r="729" spans="13:15" ht="30" customHeight="1" x14ac:dyDescent="0.2">
      <c r="M729" s="20">
        <f t="shared" ca="1" si="36"/>
        <v>0.22380640640861726</v>
      </c>
      <c r="N729" s="20">
        <f t="shared" ca="1" si="37"/>
        <v>0.18733154066360103</v>
      </c>
      <c r="O729" s="20">
        <f t="shared" ca="1" si="38"/>
        <v>3</v>
      </c>
    </row>
    <row r="730" spans="13:15" ht="30" customHeight="1" x14ac:dyDescent="0.2">
      <c r="M730" s="20">
        <f t="shared" ca="1" si="36"/>
        <v>0.51454870845600953</v>
      </c>
      <c r="N730" s="20">
        <f t="shared" ca="1" si="37"/>
        <v>0.39236343932757967</v>
      </c>
      <c r="O730" s="20">
        <f t="shared" ca="1" si="38"/>
        <v>4</v>
      </c>
    </row>
    <row r="731" spans="13:15" ht="30" customHeight="1" x14ac:dyDescent="0.2">
      <c r="M731" s="20">
        <f t="shared" ca="1" si="36"/>
        <v>0.14254145879362212</v>
      </c>
      <c r="N731" s="20">
        <f t="shared" ca="1" si="37"/>
        <v>6.2467823830174733E-2</v>
      </c>
      <c r="O731" s="20">
        <f t="shared" ca="1" si="38"/>
        <v>2</v>
      </c>
    </row>
    <row r="732" spans="13:15" ht="30" customHeight="1" x14ac:dyDescent="0.2">
      <c r="M732" s="20">
        <f t="shared" ca="1" si="36"/>
        <v>0.71040599615575706</v>
      </c>
      <c r="N732" s="20">
        <f t="shared" ca="1" si="37"/>
        <v>0.62564417736303901</v>
      </c>
      <c r="O732" s="20">
        <f t="shared" ca="1" si="38"/>
        <v>5</v>
      </c>
    </row>
    <row r="733" spans="13:15" ht="30" customHeight="1" x14ac:dyDescent="0.2">
      <c r="M733" s="20">
        <f t="shared" ca="1" si="36"/>
        <v>0.48606823991293047</v>
      </c>
      <c r="N733" s="20">
        <f t="shared" ca="1" si="37"/>
        <v>0.39236343932757967</v>
      </c>
      <c r="O733" s="20">
        <f t="shared" ca="1" si="38"/>
        <v>4</v>
      </c>
    </row>
    <row r="734" spans="13:15" ht="30" customHeight="1" x14ac:dyDescent="0.2">
      <c r="M734" s="20">
        <f t="shared" ca="1" si="36"/>
        <v>0.10491647762399281</v>
      </c>
      <c r="N734" s="20">
        <f t="shared" ca="1" si="37"/>
        <v>6.2467823830174733E-2</v>
      </c>
      <c r="O734" s="20">
        <f t="shared" ca="1" si="38"/>
        <v>2</v>
      </c>
    </row>
    <row r="735" spans="13:15" ht="30" customHeight="1" x14ac:dyDescent="0.2">
      <c r="M735" s="20">
        <f t="shared" ca="1" si="36"/>
        <v>1.7800492717507499E-2</v>
      </c>
      <c r="N735" s="20">
        <f t="shared" ca="1" si="37"/>
        <v>1.2753566202051274E-2</v>
      </c>
      <c r="O735" s="20">
        <f t="shared" ca="1" si="38"/>
        <v>1</v>
      </c>
    </row>
    <row r="736" spans="13:15" ht="30" customHeight="1" x14ac:dyDescent="0.2">
      <c r="M736" s="20">
        <f t="shared" ca="1" si="36"/>
        <v>0.89114669207539365</v>
      </c>
      <c r="N736" s="20">
        <f t="shared" ca="1" si="37"/>
        <v>0.81581869206585989</v>
      </c>
      <c r="O736" s="20">
        <f t="shared" ca="1" si="38"/>
        <v>6</v>
      </c>
    </row>
    <row r="737" spans="13:15" ht="30" customHeight="1" x14ac:dyDescent="0.2">
      <c r="M737" s="20">
        <f t="shared" ca="1" si="36"/>
        <v>0.76602258216409758</v>
      </c>
      <c r="N737" s="20">
        <f t="shared" ca="1" si="37"/>
        <v>0.62564417736303901</v>
      </c>
      <c r="O737" s="20">
        <f t="shared" ca="1" si="38"/>
        <v>5</v>
      </c>
    </row>
    <row r="738" spans="13:15" ht="30" customHeight="1" x14ac:dyDescent="0.2">
      <c r="M738" s="20">
        <f t="shared" ca="1" si="36"/>
        <v>0.71242454622898654</v>
      </c>
      <c r="N738" s="20">
        <f t="shared" ca="1" si="37"/>
        <v>0.62564417736303901</v>
      </c>
      <c r="O738" s="20">
        <f t="shared" ca="1" si="38"/>
        <v>5</v>
      </c>
    </row>
    <row r="739" spans="13:15" ht="30" customHeight="1" x14ac:dyDescent="0.2">
      <c r="M739" s="20">
        <f t="shared" ca="1" si="36"/>
        <v>0.87806910062357701</v>
      </c>
      <c r="N739" s="20">
        <f t="shared" ca="1" si="37"/>
        <v>0.81581869206585989</v>
      </c>
      <c r="O739" s="20">
        <f t="shared" ca="1" si="38"/>
        <v>6</v>
      </c>
    </row>
    <row r="740" spans="13:15" ht="30" customHeight="1" x14ac:dyDescent="0.2">
      <c r="M740" s="20">
        <f t="shared" ca="1" si="36"/>
        <v>0.96290975593379091</v>
      </c>
      <c r="N740" s="20">
        <f t="shared" ca="1" si="37"/>
        <v>0.92911414763349764</v>
      </c>
      <c r="O740" s="20">
        <f t="shared" ca="1" si="38"/>
        <v>7</v>
      </c>
    </row>
    <row r="741" spans="13:15" ht="30" customHeight="1" x14ac:dyDescent="0.2">
      <c r="M741" s="20">
        <f t="shared" ca="1" si="36"/>
        <v>0.97767664211558936</v>
      </c>
      <c r="N741" s="20">
        <f t="shared" ca="1" si="37"/>
        <v>0.92911414763349764</v>
      </c>
      <c r="O741" s="20">
        <f t="shared" ca="1" si="38"/>
        <v>7</v>
      </c>
    </row>
    <row r="742" spans="13:15" ht="30" customHeight="1" x14ac:dyDescent="0.2">
      <c r="M742" s="20">
        <f t="shared" ca="1" si="36"/>
        <v>0.18554521070882535</v>
      </c>
      <c r="N742" s="20">
        <f t="shared" ca="1" si="37"/>
        <v>6.2467823830174733E-2</v>
      </c>
      <c r="O742" s="20">
        <f t="shared" ca="1" si="38"/>
        <v>2</v>
      </c>
    </row>
    <row r="743" spans="13:15" ht="30" customHeight="1" x14ac:dyDescent="0.2">
      <c r="M743" s="20">
        <f t="shared" ca="1" si="36"/>
        <v>9.6346257143923197E-2</v>
      </c>
      <c r="N743" s="20">
        <f t="shared" ca="1" si="37"/>
        <v>6.2467823830174733E-2</v>
      </c>
      <c r="O743" s="20">
        <f t="shared" ca="1" si="38"/>
        <v>2</v>
      </c>
    </row>
    <row r="744" spans="13:15" ht="30" customHeight="1" x14ac:dyDescent="0.2">
      <c r="M744" s="20">
        <f t="shared" ca="1" si="36"/>
        <v>0.94509852169854025</v>
      </c>
      <c r="N744" s="20">
        <f t="shared" ca="1" si="37"/>
        <v>0.92911414763349764</v>
      </c>
      <c r="O744" s="20">
        <f t="shared" ca="1" si="38"/>
        <v>7</v>
      </c>
    </row>
    <row r="745" spans="13:15" ht="30" customHeight="1" x14ac:dyDescent="0.2">
      <c r="M745" s="20">
        <f t="shared" ca="1" si="36"/>
        <v>0.3125344861784729</v>
      </c>
      <c r="N745" s="20">
        <f t="shared" ca="1" si="37"/>
        <v>0.18733154066360103</v>
      </c>
      <c r="O745" s="20">
        <f t="shared" ca="1" si="38"/>
        <v>3</v>
      </c>
    </row>
    <row r="746" spans="13:15" ht="30" customHeight="1" x14ac:dyDescent="0.2">
      <c r="M746" s="20">
        <f t="shared" ca="1" si="36"/>
        <v>0.66260151129156042</v>
      </c>
      <c r="N746" s="20">
        <f t="shared" ca="1" si="37"/>
        <v>0.62564417736303901</v>
      </c>
      <c r="O746" s="20">
        <f t="shared" ca="1" si="38"/>
        <v>5</v>
      </c>
    </row>
    <row r="747" spans="13:15" ht="30" customHeight="1" x14ac:dyDescent="0.2">
      <c r="M747" s="20">
        <f t="shared" ca="1" si="36"/>
        <v>0.62527045271174708</v>
      </c>
      <c r="N747" s="20">
        <f t="shared" ca="1" si="37"/>
        <v>0.39236343932757967</v>
      </c>
      <c r="O747" s="20">
        <f t="shared" ca="1" si="38"/>
        <v>4</v>
      </c>
    </row>
    <row r="748" spans="13:15" ht="30" customHeight="1" x14ac:dyDescent="0.2">
      <c r="M748" s="20">
        <f t="shared" ca="1" si="36"/>
        <v>3.1676545185920224E-3</v>
      </c>
      <c r="N748" s="20">
        <f t="shared" ca="1" si="37"/>
        <v>1.185705701324497E-3</v>
      </c>
      <c r="O748" s="20">
        <f t="shared" ca="1" si="38"/>
        <v>0</v>
      </c>
    </row>
    <row r="749" spans="13:15" ht="30" customHeight="1" x14ac:dyDescent="0.2">
      <c r="M749" s="20">
        <f t="shared" ca="1" si="36"/>
        <v>0.34274918180273184</v>
      </c>
      <c r="N749" s="20">
        <f t="shared" ca="1" si="37"/>
        <v>0.18733154066360103</v>
      </c>
      <c r="O749" s="20">
        <f t="shared" ca="1" si="38"/>
        <v>3</v>
      </c>
    </row>
    <row r="750" spans="13:15" ht="30" customHeight="1" x14ac:dyDescent="0.2">
      <c r="M750" s="20">
        <f t="shared" ca="1" si="36"/>
        <v>0.2699481775948066</v>
      </c>
      <c r="N750" s="20">
        <f t="shared" ca="1" si="37"/>
        <v>0.18733154066360103</v>
      </c>
      <c r="O750" s="20">
        <f t="shared" ca="1" si="38"/>
        <v>3</v>
      </c>
    </row>
    <row r="751" spans="13:15" ht="30" customHeight="1" x14ac:dyDescent="0.2">
      <c r="M751" s="20">
        <f t="shared" ca="1" si="36"/>
        <v>0.27462284012537097</v>
      </c>
      <c r="N751" s="20">
        <f t="shared" ca="1" si="37"/>
        <v>0.18733154066360103</v>
      </c>
      <c r="O751" s="20">
        <f t="shared" ca="1" si="38"/>
        <v>3</v>
      </c>
    </row>
    <row r="752" spans="13:15" ht="30" customHeight="1" x14ac:dyDescent="0.2">
      <c r="M752" s="20">
        <f t="shared" ca="1" si="36"/>
        <v>0.8495993663771606</v>
      </c>
      <c r="N752" s="20">
        <f t="shared" ca="1" si="37"/>
        <v>0.81581869206585989</v>
      </c>
      <c r="O752" s="20">
        <f t="shared" ca="1" si="38"/>
        <v>6</v>
      </c>
    </row>
    <row r="753" spans="13:15" ht="30" customHeight="1" x14ac:dyDescent="0.2">
      <c r="M753" s="20">
        <f t="shared" ca="1" si="36"/>
        <v>0.236421376487438</v>
      </c>
      <c r="N753" s="20">
        <f t="shared" ca="1" si="37"/>
        <v>0.18733154066360103</v>
      </c>
      <c r="O753" s="20">
        <f t="shared" ca="1" si="38"/>
        <v>3</v>
      </c>
    </row>
    <row r="754" spans="13:15" ht="30" customHeight="1" x14ac:dyDescent="0.2">
      <c r="M754" s="20">
        <f t="shared" ca="1" si="36"/>
        <v>0.5333040147614122</v>
      </c>
      <c r="N754" s="20">
        <f t="shared" ca="1" si="37"/>
        <v>0.39236343932757967</v>
      </c>
      <c r="O754" s="20">
        <f t="shared" ca="1" si="38"/>
        <v>4</v>
      </c>
    </row>
    <row r="755" spans="13:15" ht="30" customHeight="1" x14ac:dyDescent="0.2">
      <c r="M755" s="20">
        <f t="shared" ca="1" si="36"/>
        <v>0.81750409542945668</v>
      </c>
      <c r="N755" s="20">
        <f t="shared" ca="1" si="37"/>
        <v>0.81581869206585989</v>
      </c>
      <c r="O755" s="20">
        <f t="shared" ca="1" si="38"/>
        <v>6</v>
      </c>
    </row>
    <row r="756" spans="13:15" ht="30" customHeight="1" x14ac:dyDescent="0.2">
      <c r="M756" s="20">
        <f t="shared" ca="1" si="36"/>
        <v>0.1326979387431243</v>
      </c>
      <c r="N756" s="20">
        <f t="shared" ca="1" si="37"/>
        <v>6.2467823830174733E-2</v>
      </c>
      <c r="O756" s="20">
        <f t="shared" ca="1" si="38"/>
        <v>2</v>
      </c>
    </row>
    <row r="757" spans="13:15" ht="30" customHeight="1" x14ac:dyDescent="0.2">
      <c r="M757" s="20">
        <f t="shared" ca="1" si="36"/>
        <v>0.66232595419971496</v>
      </c>
      <c r="N757" s="20">
        <f t="shared" ca="1" si="37"/>
        <v>0.62564417736303901</v>
      </c>
      <c r="O757" s="20">
        <f t="shared" ca="1" si="38"/>
        <v>5</v>
      </c>
    </row>
    <row r="758" spans="13:15" ht="30" customHeight="1" x14ac:dyDescent="0.2">
      <c r="M758" s="20">
        <f t="shared" ca="1" si="36"/>
        <v>0.35352203473594812</v>
      </c>
      <c r="N758" s="20">
        <f t="shared" ca="1" si="37"/>
        <v>0.18733154066360103</v>
      </c>
      <c r="O758" s="20">
        <f t="shared" ca="1" si="38"/>
        <v>3</v>
      </c>
    </row>
    <row r="759" spans="13:15" ht="30" customHeight="1" x14ac:dyDescent="0.2">
      <c r="M759" s="20">
        <f t="shared" ca="1" si="36"/>
        <v>0.59790521270049479</v>
      </c>
      <c r="N759" s="20">
        <f t="shared" ca="1" si="37"/>
        <v>0.39236343932757967</v>
      </c>
      <c r="O759" s="20">
        <f t="shared" ca="1" si="38"/>
        <v>4</v>
      </c>
    </row>
    <row r="760" spans="13:15" ht="30" customHeight="1" x14ac:dyDescent="0.2">
      <c r="M760" s="20">
        <f t="shared" ca="1" si="36"/>
        <v>0.58312825667764367</v>
      </c>
      <c r="N760" s="20">
        <f t="shared" ca="1" si="37"/>
        <v>0.39236343932757967</v>
      </c>
      <c r="O760" s="20">
        <f t="shared" ca="1" si="38"/>
        <v>4</v>
      </c>
    </row>
    <row r="761" spans="13:15" ht="30" customHeight="1" x14ac:dyDescent="0.2">
      <c r="M761" s="20">
        <f t="shared" ca="1" si="36"/>
        <v>0.35278037451432376</v>
      </c>
      <c r="N761" s="20">
        <f t="shared" ca="1" si="37"/>
        <v>0.18733154066360103</v>
      </c>
      <c r="O761" s="20">
        <f t="shared" ca="1" si="38"/>
        <v>3</v>
      </c>
    </row>
    <row r="762" spans="13:15" ht="30" customHeight="1" x14ac:dyDescent="0.2">
      <c r="M762" s="20">
        <f t="shared" ca="1" si="36"/>
        <v>0.91232655452003519</v>
      </c>
      <c r="N762" s="20">
        <f t="shared" ca="1" si="37"/>
        <v>0.81581869206585989</v>
      </c>
      <c r="O762" s="20">
        <f t="shared" ca="1" si="38"/>
        <v>6</v>
      </c>
    </row>
    <row r="763" spans="13:15" ht="30" customHeight="1" x14ac:dyDescent="0.2">
      <c r="M763" s="20">
        <f t="shared" ca="1" si="36"/>
        <v>0.41527817045293813</v>
      </c>
      <c r="N763" s="20">
        <f t="shared" ca="1" si="37"/>
        <v>0.39236343932757967</v>
      </c>
      <c r="O763" s="20">
        <f t="shared" ca="1" si="38"/>
        <v>4</v>
      </c>
    </row>
    <row r="764" spans="13:15" ht="30" customHeight="1" x14ac:dyDescent="0.2">
      <c r="M764" s="20">
        <f t="shared" ca="1" si="36"/>
        <v>9.3835844016874947E-2</v>
      </c>
      <c r="N764" s="20">
        <f t="shared" ca="1" si="37"/>
        <v>6.2467823830174733E-2</v>
      </c>
      <c r="O764" s="20">
        <f t="shared" ca="1" si="38"/>
        <v>2</v>
      </c>
    </row>
    <row r="765" spans="13:15" ht="30" customHeight="1" x14ac:dyDescent="0.2">
      <c r="M765" s="20">
        <f t="shared" ca="1" si="36"/>
        <v>0.90348193901933016</v>
      </c>
      <c r="N765" s="20">
        <f t="shared" ca="1" si="37"/>
        <v>0.81581869206585989</v>
      </c>
      <c r="O765" s="20">
        <f t="shared" ca="1" si="38"/>
        <v>6</v>
      </c>
    </row>
    <row r="766" spans="13:15" ht="30" customHeight="1" x14ac:dyDescent="0.2">
      <c r="M766" s="20">
        <f t="shared" ca="1" si="36"/>
        <v>0.58688987777334023</v>
      </c>
      <c r="N766" s="20">
        <f t="shared" ca="1" si="37"/>
        <v>0.39236343932757967</v>
      </c>
      <c r="O766" s="20">
        <f t="shared" ca="1" si="38"/>
        <v>4</v>
      </c>
    </row>
    <row r="767" spans="13:15" ht="30" customHeight="1" x14ac:dyDescent="0.2">
      <c r="M767" s="20">
        <f t="shared" ca="1" si="36"/>
        <v>0.21902981646238673</v>
      </c>
      <c r="N767" s="20">
        <f t="shared" ca="1" si="37"/>
        <v>0.18733154066360103</v>
      </c>
      <c r="O767" s="20">
        <f t="shared" ca="1" si="38"/>
        <v>3</v>
      </c>
    </row>
    <row r="768" spans="13:15" ht="30" customHeight="1" x14ac:dyDescent="0.2">
      <c r="M768" s="20">
        <f t="shared" ca="1" si="36"/>
        <v>0.59915651212377052</v>
      </c>
      <c r="N768" s="20">
        <f t="shared" ca="1" si="37"/>
        <v>0.39236343932757967</v>
      </c>
      <c r="O768" s="20">
        <f t="shared" ca="1" si="38"/>
        <v>4</v>
      </c>
    </row>
    <row r="769" spans="13:15" ht="30" customHeight="1" x14ac:dyDescent="0.2">
      <c r="M769" s="20">
        <f t="shared" ca="1" si="36"/>
        <v>0.70860442370048737</v>
      </c>
      <c r="N769" s="20">
        <f t="shared" ca="1" si="37"/>
        <v>0.62564417736303901</v>
      </c>
      <c r="O769" s="20">
        <f t="shared" ca="1" si="38"/>
        <v>5</v>
      </c>
    </row>
    <row r="770" spans="13:15" ht="30" customHeight="1" x14ac:dyDescent="0.2">
      <c r="M770" s="20">
        <f t="shared" ca="1" si="36"/>
        <v>0.60170177764725596</v>
      </c>
      <c r="N770" s="20">
        <f t="shared" ca="1" si="37"/>
        <v>0.39236343932757967</v>
      </c>
      <c r="O770" s="20">
        <f t="shared" ca="1" si="38"/>
        <v>4</v>
      </c>
    </row>
    <row r="771" spans="13:15" ht="30" customHeight="1" x14ac:dyDescent="0.2">
      <c r="M771" s="20">
        <f t="shared" ca="1" si="36"/>
        <v>0.21940202446900092</v>
      </c>
      <c r="N771" s="20">
        <f t="shared" ca="1" si="37"/>
        <v>0.18733154066360103</v>
      </c>
      <c r="O771" s="20">
        <f t="shared" ca="1" si="38"/>
        <v>3</v>
      </c>
    </row>
    <row r="772" spans="13:15" ht="30" customHeight="1" x14ac:dyDescent="0.2">
      <c r="M772" s="20">
        <f t="shared" ref="M772:M835" ca="1" si="39">RAND()</f>
        <v>0.42917269182961271</v>
      </c>
      <c r="N772" s="20">
        <f t="shared" ref="N772:N835" ca="1" si="40">IFERROR(VLOOKUP(M772,E$3:E$23,1,1),"0.000000000")</f>
        <v>0.39236343932757967</v>
      </c>
      <c r="O772" s="20">
        <f t="shared" ref="O772:O835" ca="1" si="41">IFERROR(VLOOKUP(N772,E$3:F$23,2,FALSE),"0")</f>
        <v>4</v>
      </c>
    </row>
    <row r="773" spans="13:15" ht="30" customHeight="1" x14ac:dyDescent="0.2">
      <c r="M773" s="20">
        <f t="shared" ca="1" si="39"/>
        <v>0.88008832825483696</v>
      </c>
      <c r="N773" s="20">
        <f t="shared" ca="1" si="40"/>
        <v>0.81581869206585989</v>
      </c>
      <c r="O773" s="20">
        <f t="shared" ca="1" si="41"/>
        <v>6</v>
      </c>
    </row>
    <row r="774" spans="13:15" ht="30" customHeight="1" x14ac:dyDescent="0.2">
      <c r="M774" s="20">
        <f t="shared" ca="1" si="39"/>
        <v>0.63970974706106909</v>
      </c>
      <c r="N774" s="20">
        <f t="shared" ca="1" si="40"/>
        <v>0.62564417736303901</v>
      </c>
      <c r="O774" s="20">
        <f t="shared" ca="1" si="41"/>
        <v>5</v>
      </c>
    </row>
    <row r="775" spans="13:15" ht="30" customHeight="1" x14ac:dyDescent="0.2">
      <c r="M775" s="20">
        <f t="shared" ca="1" si="39"/>
        <v>0.46643227569477808</v>
      </c>
      <c r="N775" s="20">
        <f t="shared" ca="1" si="40"/>
        <v>0.39236343932757967</v>
      </c>
      <c r="O775" s="20">
        <f t="shared" ca="1" si="41"/>
        <v>4</v>
      </c>
    </row>
    <row r="776" spans="13:15" ht="30" customHeight="1" x14ac:dyDescent="0.2">
      <c r="M776" s="20">
        <f t="shared" ca="1" si="39"/>
        <v>5.4268835425781869E-2</v>
      </c>
      <c r="N776" s="20">
        <f t="shared" ca="1" si="40"/>
        <v>1.2753566202051274E-2</v>
      </c>
      <c r="O776" s="20">
        <f t="shared" ca="1" si="41"/>
        <v>1</v>
      </c>
    </row>
    <row r="777" spans="13:15" ht="30" customHeight="1" x14ac:dyDescent="0.2">
      <c r="M777" s="20">
        <f t="shared" ca="1" si="39"/>
        <v>0.82075800068209259</v>
      </c>
      <c r="N777" s="20">
        <f t="shared" ca="1" si="40"/>
        <v>0.81581869206585989</v>
      </c>
      <c r="O777" s="20">
        <f t="shared" ca="1" si="41"/>
        <v>6</v>
      </c>
    </row>
    <row r="778" spans="13:15" ht="30" customHeight="1" x14ac:dyDescent="0.2">
      <c r="M778" s="20">
        <f t="shared" ca="1" si="39"/>
        <v>0.48895273834930286</v>
      </c>
      <c r="N778" s="20">
        <f t="shared" ca="1" si="40"/>
        <v>0.39236343932757967</v>
      </c>
      <c r="O778" s="20">
        <f t="shared" ca="1" si="41"/>
        <v>4</v>
      </c>
    </row>
    <row r="779" spans="13:15" ht="30" customHeight="1" x14ac:dyDescent="0.2">
      <c r="M779" s="20">
        <f t="shared" ca="1" si="39"/>
        <v>0.45984148154765991</v>
      </c>
      <c r="N779" s="20">
        <f t="shared" ca="1" si="40"/>
        <v>0.39236343932757967</v>
      </c>
      <c r="O779" s="20">
        <f t="shared" ca="1" si="41"/>
        <v>4</v>
      </c>
    </row>
    <row r="780" spans="13:15" ht="30" customHeight="1" x14ac:dyDescent="0.2">
      <c r="M780" s="20">
        <f t="shared" ca="1" si="39"/>
        <v>0.57957762473056695</v>
      </c>
      <c r="N780" s="20">
        <f t="shared" ca="1" si="40"/>
        <v>0.39236343932757967</v>
      </c>
      <c r="O780" s="20">
        <f t="shared" ca="1" si="41"/>
        <v>4</v>
      </c>
    </row>
    <row r="781" spans="13:15" ht="30" customHeight="1" x14ac:dyDescent="0.2">
      <c r="M781" s="20">
        <f t="shared" ca="1" si="39"/>
        <v>0.84483341823820057</v>
      </c>
      <c r="N781" s="20">
        <f t="shared" ca="1" si="40"/>
        <v>0.81581869206585989</v>
      </c>
      <c r="O781" s="20">
        <f t="shared" ca="1" si="41"/>
        <v>6</v>
      </c>
    </row>
    <row r="782" spans="13:15" ht="30" customHeight="1" x14ac:dyDescent="0.2">
      <c r="M782" s="20">
        <f t="shared" ca="1" si="39"/>
        <v>0.53960517362266835</v>
      </c>
      <c r="N782" s="20">
        <f t="shared" ca="1" si="40"/>
        <v>0.39236343932757967</v>
      </c>
      <c r="O782" s="20">
        <f t="shared" ca="1" si="41"/>
        <v>4</v>
      </c>
    </row>
    <row r="783" spans="13:15" ht="30" customHeight="1" x14ac:dyDescent="0.2">
      <c r="M783" s="20">
        <f t="shared" ca="1" si="39"/>
        <v>0.85128834968780354</v>
      </c>
      <c r="N783" s="20">
        <f t="shared" ca="1" si="40"/>
        <v>0.81581869206585989</v>
      </c>
      <c r="O783" s="20">
        <f t="shared" ca="1" si="41"/>
        <v>6</v>
      </c>
    </row>
    <row r="784" spans="13:15" ht="30" customHeight="1" x14ac:dyDescent="0.2">
      <c r="M784" s="20">
        <f t="shared" ca="1" si="39"/>
        <v>0.64106904359789452</v>
      </c>
      <c r="N784" s="20">
        <f t="shared" ca="1" si="40"/>
        <v>0.62564417736303901</v>
      </c>
      <c r="O784" s="20">
        <f t="shared" ca="1" si="41"/>
        <v>5</v>
      </c>
    </row>
    <row r="785" spans="13:15" ht="30" customHeight="1" x14ac:dyDescent="0.2">
      <c r="M785" s="20">
        <f t="shared" ca="1" si="39"/>
        <v>0.50376176227775638</v>
      </c>
      <c r="N785" s="20">
        <f t="shared" ca="1" si="40"/>
        <v>0.39236343932757967</v>
      </c>
      <c r="O785" s="20">
        <f t="shared" ca="1" si="41"/>
        <v>4</v>
      </c>
    </row>
    <row r="786" spans="13:15" ht="30" customHeight="1" x14ac:dyDescent="0.2">
      <c r="M786" s="20">
        <f t="shared" ca="1" si="39"/>
        <v>0.6189648378484327</v>
      </c>
      <c r="N786" s="20">
        <f t="shared" ca="1" si="40"/>
        <v>0.39236343932757967</v>
      </c>
      <c r="O786" s="20">
        <f t="shared" ca="1" si="41"/>
        <v>4</v>
      </c>
    </row>
    <row r="787" spans="13:15" ht="30" customHeight="1" x14ac:dyDescent="0.2">
      <c r="M787" s="20">
        <f t="shared" ca="1" si="39"/>
        <v>0.30580693934301872</v>
      </c>
      <c r="N787" s="20">
        <f t="shared" ca="1" si="40"/>
        <v>0.18733154066360103</v>
      </c>
      <c r="O787" s="20">
        <f t="shared" ca="1" si="41"/>
        <v>3</v>
      </c>
    </row>
    <row r="788" spans="13:15" ht="30" customHeight="1" x14ac:dyDescent="0.2">
      <c r="M788" s="20">
        <f t="shared" ca="1" si="39"/>
        <v>0.60851639381890854</v>
      </c>
      <c r="N788" s="20">
        <f t="shared" ca="1" si="40"/>
        <v>0.39236343932757967</v>
      </c>
      <c r="O788" s="20">
        <f t="shared" ca="1" si="41"/>
        <v>4</v>
      </c>
    </row>
    <row r="789" spans="13:15" ht="30" customHeight="1" x14ac:dyDescent="0.2">
      <c r="M789" s="20">
        <f t="shared" ca="1" si="39"/>
        <v>0.52819020200497291</v>
      </c>
      <c r="N789" s="20">
        <f t="shared" ca="1" si="40"/>
        <v>0.39236343932757967</v>
      </c>
      <c r="O789" s="20">
        <f t="shared" ca="1" si="41"/>
        <v>4</v>
      </c>
    </row>
    <row r="790" spans="13:15" ht="30" customHeight="1" x14ac:dyDescent="0.2">
      <c r="M790" s="20">
        <f t="shared" ca="1" si="39"/>
        <v>0.54518296032129498</v>
      </c>
      <c r="N790" s="20">
        <f t="shared" ca="1" si="40"/>
        <v>0.39236343932757967</v>
      </c>
      <c r="O790" s="20">
        <f t="shared" ca="1" si="41"/>
        <v>4</v>
      </c>
    </row>
    <row r="791" spans="13:15" ht="30" customHeight="1" x14ac:dyDescent="0.2">
      <c r="M791" s="20">
        <f t="shared" ca="1" si="39"/>
        <v>0.71423465381109319</v>
      </c>
      <c r="N791" s="20">
        <f t="shared" ca="1" si="40"/>
        <v>0.62564417736303901</v>
      </c>
      <c r="O791" s="20">
        <f t="shared" ca="1" si="41"/>
        <v>5</v>
      </c>
    </row>
    <row r="792" spans="13:15" ht="30" customHeight="1" x14ac:dyDescent="0.2">
      <c r="M792" s="20">
        <f t="shared" ca="1" si="39"/>
        <v>0.14297203986479634</v>
      </c>
      <c r="N792" s="20">
        <f t="shared" ca="1" si="40"/>
        <v>6.2467823830174733E-2</v>
      </c>
      <c r="O792" s="20">
        <f t="shared" ca="1" si="41"/>
        <v>2</v>
      </c>
    </row>
    <row r="793" spans="13:15" ht="30" customHeight="1" x14ac:dyDescent="0.2">
      <c r="M793" s="20">
        <f t="shared" ca="1" si="39"/>
        <v>0.95691188770572611</v>
      </c>
      <c r="N793" s="20">
        <f t="shared" ca="1" si="40"/>
        <v>0.92911414763349764</v>
      </c>
      <c r="O793" s="20">
        <f t="shared" ca="1" si="41"/>
        <v>7</v>
      </c>
    </row>
    <row r="794" spans="13:15" ht="30" customHeight="1" x14ac:dyDescent="0.2">
      <c r="M794" s="20">
        <f t="shared" ca="1" si="39"/>
        <v>0.6316407349232861</v>
      </c>
      <c r="N794" s="20">
        <f t="shared" ca="1" si="40"/>
        <v>0.62564417736303901</v>
      </c>
      <c r="O794" s="20">
        <f t="shared" ca="1" si="41"/>
        <v>5</v>
      </c>
    </row>
    <row r="795" spans="13:15" ht="30" customHeight="1" x14ac:dyDescent="0.2">
      <c r="M795" s="20">
        <f t="shared" ca="1" si="39"/>
        <v>0.26688108884723349</v>
      </c>
      <c r="N795" s="20">
        <f t="shared" ca="1" si="40"/>
        <v>0.18733154066360103</v>
      </c>
      <c r="O795" s="20">
        <f t="shared" ca="1" si="41"/>
        <v>3</v>
      </c>
    </row>
    <row r="796" spans="13:15" ht="30" customHeight="1" x14ac:dyDescent="0.2">
      <c r="M796" s="20">
        <f t="shared" ca="1" si="39"/>
        <v>0.38501838273629374</v>
      </c>
      <c r="N796" s="20">
        <f t="shared" ca="1" si="40"/>
        <v>0.18733154066360103</v>
      </c>
      <c r="O796" s="20">
        <f t="shared" ca="1" si="41"/>
        <v>3</v>
      </c>
    </row>
    <row r="797" spans="13:15" ht="30" customHeight="1" x14ac:dyDescent="0.2">
      <c r="M797" s="20">
        <f t="shared" ca="1" si="39"/>
        <v>0.76315320461350311</v>
      </c>
      <c r="N797" s="20">
        <f t="shared" ca="1" si="40"/>
        <v>0.62564417736303901</v>
      </c>
      <c r="O797" s="20">
        <f t="shared" ca="1" si="41"/>
        <v>5</v>
      </c>
    </row>
    <row r="798" spans="13:15" ht="30" customHeight="1" x14ac:dyDescent="0.2">
      <c r="M798" s="20">
        <f t="shared" ca="1" si="39"/>
        <v>0.91753669414523953</v>
      </c>
      <c r="N798" s="20">
        <f t="shared" ca="1" si="40"/>
        <v>0.81581869206585989</v>
      </c>
      <c r="O798" s="20">
        <f t="shared" ca="1" si="41"/>
        <v>6</v>
      </c>
    </row>
    <row r="799" spans="13:15" ht="30" customHeight="1" x14ac:dyDescent="0.2">
      <c r="M799" s="20">
        <f t="shared" ca="1" si="39"/>
        <v>0.59322384222696423</v>
      </c>
      <c r="N799" s="20">
        <f t="shared" ca="1" si="40"/>
        <v>0.39236343932757967</v>
      </c>
      <c r="O799" s="20">
        <f t="shared" ca="1" si="41"/>
        <v>4</v>
      </c>
    </row>
    <row r="800" spans="13:15" ht="30" customHeight="1" x14ac:dyDescent="0.2">
      <c r="M800" s="20">
        <f t="shared" ca="1" si="39"/>
        <v>0.94535019206396453</v>
      </c>
      <c r="N800" s="20">
        <f t="shared" ca="1" si="40"/>
        <v>0.92911414763349764</v>
      </c>
      <c r="O800" s="20">
        <f t="shared" ca="1" si="41"/>
        <v>7</v>
      </c>
    </row>
    <row r="801" spans="13:15" ht="30" customHeight="1" x14ac:dyDescent="0.2">
      <c r="M801" s="20">
        <f t="shared" ca="1" si="39"/>
        <v>0.47747140096796903</v>
      </c>
      <c r="N801" s="20">
        <f t="shared" ca="1" si="40"/>
        <v>0.39236343932757967</v>
      </c>
      <c r="O801" s="20">
        <f t="shared" ca="1" si="41"/>
        <v>4</v>
      </c>
    </row>
    <row r="802" spans="13:15" ht="30" customHeight="1" x14ac:dyDescent="0.2">
      <c r="M802" s="20">
        <f t="shared" ca="1" si="39"/>
        <v>0.9888822933774708</v>
      </c>
      <c r="N802" s="20">
        <f t="shared" ca="1" si="40"/>
        <v>0.97897594969321322</v>
      </c>
      <c r="O802" s="20">
        <f t="shared" ca="1" si="41"/>
        <v>8</v>
      </c>
    </row>
    <row r="803" spans="13:15" ht="30" customHeight="1" x14ac:dyDescent="0.2">
      <c r="M803" s="20">
        <f t="shared" ca="1" si="39"/>
        <v>0.39601438987751092</v>
      </c>
      <c r="N803" s="20">
        <f t="shared" ca="1" si="40"/>
        <v>0.39236343932757967</v>
      </c>
      <c r="O803" s="20">
        <f t="shared" ca="1" si="41"/>
        <v>4</v>
      </c>
    </row>
    <row r="804" spans="13:15" ht="30" customHeight="1" x14ac:dyDescent="0.2">
      <c r="M804" s="20">
        <f t="shared" ca="1" si="39"/>
        <v>0.84859921746753619</v>
      </c>
      <c r="N804" s="20">
        <f t="shared" ca="1" si="40"/>
        <v>0.81581869206585989</v>
      </c>
      <c r="O804" s="20">
        <f t="shared" ca="1" si="41"/>
        <v>6</v>
      </c>
    </row>
    <row r="805" spans="13:15" ht="30" customHeight="1" x14ac:dyDescent="0.2">
      <c r="M805" s="20">
        <f t="shared" ca="1" si="39"/>
        <v>0.86797429980295993</v>
      </c>
      <c r="N805" s="20">
        <f t="shared" ca="1" si="40"/>
        <v>0.81581869206585989</v>
      </c>
      <c r="O805" s="20">
        <f t="shared" ca="1" si="41"/>
        <v>6</v>
      </c>
    </row>
    <row r="806" spans="13:15" ht="30" customHeight="1" x14ac:dyDescent="0.2">
      <c r="M806" s="20">
        <f t="shared" ca="1" si="39"/>
        <v>0.6492568715061654</v>
      </c>
      <c r="N806" s="20">
        <f t="shared" ca="1" si="40"/>
        <v>0.62564417736303901</v>
      </c>
      <c r="O806" s="20">
        <f t="shared" ca="1" si="41"/>
        <v>5</v>
      </c>
    </row>
    <row r="807" spans="13:15" ht="30" customHeight="1" x14ac:dyDescent="0.2">
      <c r="M807" s="20">
        <f t="shared" ca="1" si="39"/>
        <v>0.95377849497769585</v>
      </c>
      <c r="N807" s="20">
        <f t="shared" ca="1" si="40"/>
        <v>0.92911414763349764</v>
      </c>
      <c r="O807" s="20">
        <f t="shared" ca="1" si="41"/>
        <v>7</v>
      </c>
    </row>
    <row r="808" spans="13:15" ht="30" customHeight="1" x14ac:dyDescent="0.2">
      <c r="M808" s="20">
        <f t="shared" ca="1" si="39"/>
        <v>0.29834807215726877</v>
      </c>
      <c r="N808" s="20">
        <f t="shared" ca="1" si="40"/>
        <v>0.18733154066360103</v>
      </c>
      <c r="O808" s="20">
        <f t="shared" ca="1" si="41"/>
        <v>3</v>
      </c>
    </row>
    <row r="809" spans="13:15" ht="30" customHeight="1" x14ac:dyDescent="0.2">
      <c r="M809" s="20">
        <f t="shared" ca="1" si="39"/>
        <v>0.42024459622022792</v>
      </c>
      <c r="N809" s="20">
        <f t="shared" ca="1" si="40"/>
        <v>0.39236343932757967</v>
      </c>
      <c r="O809" s="20">
        <f t="shared" ca="1" si="41"/>
        <v>4</v>
      </c>
    </row>
    <row r="810" spans="13:15" ht="30" customHeight="1" x14ac:dyDescent="0.2">
      <c r="M810" s="20">
        <f t="shared" ca="1" si="39"/>
        <v>0.64320837535839925</v>
      </c>
      <c r="N810" s="20">
        <f t="shared" ca="1" si="40"/>
        <v>0.62564417736303901</v>
      </c>
      <c r="O810" s="20">
        <f t="shared" ca="1" si="41"/>
        <v>5</v>
      </c>
    </row>
    <row r="811" spans="13:15" ht="30" customHeight="1" x14ac:dyDescent="0.2">
      <c r="M811" s="20">
        <f t="shared" ca="1" si="39"/>
        <v>0.85527766786862303</v>
      </c>
      <c r="N811" s="20">
        <f t="shared" ca="1" si="40"/>
        <v>0.81581869206585989</v>
      </c>
      <c r="O811" s="20">
        <f t="shared" ca="1" si="41"/>
        <v>6</v>
      </c>
    </row>
    <row r="812" spans="13:15" ht="30" customHeight="1" x14ac:dyDescent="0.2">
      <c r="M812" s="20">
        <f t="shared" ca="1" si="39"/>
        <v>0.96700526021070854</v>
      </c>
      <c r="N812" s="20">
        <f t="shared" ca="1" si="40"/>
        <v>0.92911414763349764</v>
      </c>
      <c r="O812" s="20">
        <f t="shared" ca="1" si="41"/>
        <v>7</v>
      </c>
    </row>
    <row r="813" spans="13:15" ht="30" customHeight="1" x14ac:dyDescent="0.2">
      <c r="M813" s="20">
        <f t="shared" ca="1" si="39"/>
        <v>0.2475952383810297</v>
      </c>
      <c r="N813" s="20">
        <f t="shared" ca="1" si="40"/>
        <v>0.18733154066360103</v>
      </c>
      <c r="O813" s="20">
        <f t="shared" ca="1" si="41"/>
        <v>3</v>
      </c>
    </row>
    <row r="814" spans="13:15" ht="30" customHeight="1" x14ac:dyDescent="0.2">
      <c r="M814" s="20">
        <f t="shared" ca="1" si="39"/>
        <v>0.58260602929504934</v>
      </c>
      <c r="N814" s="20">
        <f t="shared" ca="1" si="40"/>
        <v>0.39236343932757967</v>
      </c>
      <c r="O814" s="20">
        <f t="shared" ca="1" si="41"/>
        <v>4</v>
      </c>
    </row>
    <row r="815" spans="13:15" ht="30" customHeight="1" x14ac:dyDescent="0.2">
      <c r="M815" s="20">
        <f t="shared" ca="1" si="39"/>
        <v>0.13821361484461292</v>
      </c>
      <c r="N815" s="20">
        <f t="shared" ca="1" si="40"/>
        <v>6.2467823830174733E-2</v>
      </c>
      <c r="O815" s="20">
        <f t="shared" ca="1" si="41"/>
        <v>2</v>
      </c>
    </row>
    <row r="816" spans="13:15" ht="30" customHeight="1" x14ac:dyDescent="0.2">
      <c r="M816" s="20">
        <f t="shared" ca="1" si="39"/>
        <v>0.24685746502277461</v>
      </c>
      <c r="N816" s="20">
        <f t="shared" ca="1" si="40"/>
        <v>0.18733154066360103</v>
      </c>
      <c r="O816" s="20">
        <f t="shared" ca="1" si="41"/>
        <v>3</v>
      </c>
    </row>
    <row r="817" spans="13:15" ht="30" customHeight="1" x14ac:dyDescent="0.2">
      <c r="M817" s="20">
        <f t="shared" ca="1" si="39"/>
        <v>0.7983073587045143</v>
      </c>
      <c r="N817" s="20">
        <f t="shared" ca="1" si="40"/>
        <v>0.62564417736303901</v>
      </c>
      <c r="O817" s="20">
        <f t="shared" ca="1" si="41"/>
        <v>5</v>
      </c>
    </row>
    <row r="818" spans="13:15" ht="30" customHeight="1" x14ac:dyDescent="0.2">
      <c r="M818" s="20">
        <f t="shared" ca="1" si="39"/>
        <v>0.69659203330817465</v>
      </c>
      <c r="N818" s="20">
        <f t="shared" ca="1" si="40"/>
        <v>0.62564417736303901</v>
      </c>
      <c r="O818" s="20">
        <f t="shared" ca="1" si="41"/>
        <v>5</v>
      </c>
    </row>
    <row r="819" spans="13:15" ht="30" customHeight="1" x14ac:dyDescent="0.2">
      <c r="M819" s="20">
        <f t="shared" ca="1" si="39"/>
        <v>0.94744234674796324</v>
      </c>
      <c r="N819" s="20">
        <f t="shared" ca="1" si="40"/>
        <v>0.92911414763349764</v>
      </c>
      <c r="O819" s="20">
        <f t="shared" ca="1" si="41"/>
        <v>7</v>
      </c>
    </row>
    <row r="820" spans="13:15" ht="30" customHeight="1" x14ac:dyDescent="0.2">
      <c r="M820" s="20">
        <f t="shared" ca="1" si="39"/>
        <v>0.32112204866779803</v>
      </c>
      <c r="N820" s="20">
        <f t="shared" ca="1" si="40"/>
        <v>0.18733154066360103</v>
      </c>
      <c r="O820" s="20">
        <f t="shared" ca="1" si="41"/>
        <v>3</v>
      </c>
    </row>
    <row r="821" spans="13:15" ht="30" customHeight="1" x14ac:dyDescent="0.2">
      <c r="M821" s="20">
        <f t="shared" ca="1" si="39"/>
        <v>0.78074188473354433</v>
      </c>
      <c r="N821" s="20">
        <f t="shared" ca="1" si="40"/>
        <v>0.62564417736303901</v>
      </c>
      <c r="O821" s="20">
        <f t="shared" ca="1" si="41"/>
        <v>5</v>
      </c>
    </row>
    <row r="822" spans="13:15" ht="30" customHeight="1" x14ac:dyDescent="0.2">
      <c r="M822" s="20">
        <f t="shared" ca="1" si="39"/>
        <v>0.20178445918218335</v>
      </c>
      <c r="N822" s="20">
        <f t="shared" ca="1" si="40"/>
        <v>0.18733154066360103</v>
      </c>
      <c r="O822" s="20">
        <f t="shared" ca="1" si="41"/>
        <v>3</v>
      </c>
    </row>
    <row r="823" spans="13:15" ht="30" customHeight="1" x14ac:dyDescent="0.2">
      <c r="M823" s="20">
        <f t="shared" ca="1" si="39"/>
        <v>0.69747638226195141</v>
      </c>
      <c r="N823" s="20">
        <f t="shared" ca="1" si="40"/>
        <v>0.62564417736303901</v>
      </c>
      <c r="O823" s="20">
        <f t="shared" ca="1" si="41"/>
        <v>5</v>
      </c>
    </row>
    <row r="824" spans="13:15" ht="30" customHeight="1" x14ac:dyDescent="0.2">
      <c r="M824" s="20">
        <f t="shared" ca="1" si="39"/>
        <v>0.63464259150408331</v>
      </c>
      <c r="N824" s="20">
        <f t="shared" ca="1" si="40"/>
        <v>0.62564417736303901</v>
      </c>
      <c r="O824" s="20">
        <f t="shared" ca="1" si="41"/>
        <v>5</v>
      </c>
    </row>
    <row r="825" spans="13:15" ht="30" customHeight="1" x14ac:dyDescent="0.2">
      <c r="M825" s="20">
        <f t="shared" ca="1" si="39"/>
        <v>0.89873695249870222</v>
      </c>
      <c r="N825" s="20">
        <f t="shared" ca="1" si="40"/>
        <v>0.81581869206585989</v>
      </c>
      <c r="O825" s="20">
        <f t="shared" ca="1" si="41"/>
        <v>6</v>
      </c>
    </row>
    <row r="826" spans="13:15" ht="30" customHeight="1" x14ac:dyDescent="0.2">
      <c r="M826" s="20">
        <f t="shared" ca="1" si="39"/>
        <v>0.77285005284686015</v>
      </c>
      <c r="N826" s="20">
        <f t="shared" ca="1" si="40"/>
        <v>0.62564417736303901</v>
      </c>
      <c r="O826" s="20">
        <f t="shared" ca="1" si="41"/>
        <v>5</v>
      </c>
    </row>
    <row r="827" spans="13:15" ht="30" customHeight="1" x14ac:dyDescent="0.2">
      <c r="M827" s="20">
        <f t="shared" ca="1" si="39"/>
        <v>0.99669524078196092</v>
      </c>
      <c r="N827" s="20">
        <f t="shared" ca="1" si="40"/>
        <v>0.99525735444740604</v>
      </c>
      <c r="O827" s="20">
        <f t="shared" ca="1" si="41"/>
        <v>9</v>
      </c>
    </row>
    <row r="828" spans="13:15" ht="30" customHeight="1" x14ac:dyDescent="0.2">
      <c r="M828" s="20">
        <f t="shared" ca="1" si="39"/>
        <v>0.8217912946121313</v>
      </c>
      <c r="N828" s="20">
        <f t="shared" ca="1" si="40"/>
        <v>0.81581869206585989</v>
      </c>
      <c r="O828" s="20">
        <f t="shared" ca="1" si="41"/>
        <v>6</v>
      </c>
    </row>
    <row r="829" spans="13:15" ht="30" customHeight="1" x14ac:dyDescent="0.2">
      <c r="M829" s="20">
        <f t="shared" ca="1" si="39"/>
        <v>1.6905670571631171E-2</v>
      </c>
      <c r="N829" s="20">
        <f t="shared" ca="1" si="40"/>
        <v>1.2753566202051274E-2</v>
      </c>
      <c r="O829" s="20">
        <f t="shared" ca="1" si="41"/>
        <v>1</v>
      </c>
    </row>
    <row r="830" spans="13:15" ht="30" customHeight="1" x14ac:dyDescent="0.2">
      <c r="M830" s="20">
        <f t="shared" ca="1" si="39"/>
        <v>0.66820699088500279</v>
      </c>
      <c r="N830" s="20">
        <f t="shared" ca="1" si="40"/>
        <v>0.62564417736303901</v>
      </c>
      <c r="O830" s="20">
        <f t="shared" ca="1" si="41"/>
        <v>5</v>
      </c>
    </row>
    <row r="831" spans="13:15" ht="30" customHeight="1" x14ac:dyDescent="0.2">
      <c r="M831" s="20">
        <f t="shared" ca="1" si="39"/>
        <v>0.59932998105546176</v>
      </c>
      <c r="N831" s="20">
        <f t="shared" ca="1" si="40"/>
        <v>0.39236343932757967</v>
      </c>
      <c r="O831" s="20">
        <f t="shared" ca="1" si="41"/>
        <v>4</v>
      </c>
    </row>
    <row r="832" spans="13:15" ht="30" customHeight="1" x14ac:dyDescent="0.2">
      <c r="M832" s="20">
        <f t="shared" ca="1" si="39"/>
        <v>0.74625097995287837</v>
      </c>
      <c r="N832" s="20">
        <f t="shared" ca="1" si="40"/>
        <v>0.62564417736303901</v>
      </c>
      <c r="O832" s="20">
        <f t="shared" ca="1" si="41"/>
        <v>5</v>
      </c>
    </row>
    <row r="833" spans="13:15" ht="30" customHeight="1" x14ac:dyDescent="0.2">
      <c r="M833" s="20">
        <f t="shared" ca="1" si="39"/>
        <v>0.16291514183423483</v>
      </c>
      <c r="N833" s="20">
        <f t="shared" ca="1" si="40"/>
        <v>6.2467823830174733E-2</v>
      </c>
      <c r="O833" s="20">
        <f t="shared" ca="1" si="41"/>
        <v>2</v>
      </c>
    </row>
    <row r="834" spans="13:15" ht="30" customHeight="1" x14ac:dyDescent="0.2">
      <c r="M834" s="20">
        <f t="shared" ca="1" si="39"/>
        <v>0.26360158027173641</v>
      </c>
      <c r="N834" s="20">
        <f t="shared" ca="1" si="40"/>
        <v>0.18733154066360103</v>
      </c>
      <c r="O834" s="20">
        <f t="shared" ca="1" si="41"/>
        <v>3</v>
      </c>
    </row>
    <row r="835" spans="13:15" ht="30" customHeight="1" x14ac:dyDescent="0.2">
      <c r="M835" s="20">
        <f t="shared" ca="1" si="39"/>
        <v>0.99798228700361014</v>
      </c>
      <c r="N835" s="20">
        <f t="shared" ca="1" si="40"/>
        <v>0.99525735444740604</v>
      </c>
      <c r="O835" s="20">
        <f t="shared" ca="1" si="41"/>
        <v>9</v>
      </c>
    </row>
    <row r="836" spans="13:15" ht="30" customHeight="1" x14ac:dyDescent="0.2">
      <c r="M836" s="20">
        <f t="shared" ref="M836:M899" ca="1" si="42">RAND()</f>
        <v>0.96202653427914719</v>
      </c>
      <c r="N836" s="20">
        <f t="shared" ref="N836:N899" ca="1" si="43">IFERROR(VLOOKUP(M836,E$3:E$23,1,1),"0.000000000")</f>
        <v>0.92911414763349764</v>
      </c>
      <c r="O836" s="20">
        <f t="shared" ref="O836:O899" ca="1" si="44">IFERROR(VLOOKUP(N836,E$3:F$23,2,FALSE),"0")</f>
        <v>7</v>
      </c>
    </row>
    <row r="837" spans="13:15" ht="30" customHeight="1" x14ac:dyDescent="0.2">
      <c r="M837" s="20">
        <f t="shared" ca="1" si="42"/>
        <v>0.45983366864705355</v>
      </c>
      <c r="N837" s="20">
        <f t="shared" ca="1" si="43"/>
        <v>0.39236343932757967</v>
      </c>
      <c r="O837" s="20">
        <f t="shared" ca="1" si="44"/>
        <v>4</v>
      </c>
    </row>
    <row r="838" spans="13:15" ht="30" customHeight="1" x14ac:dyDescent="0.2">
      <c r="M838" s="20">
        <f t="shared" ca="1" si="42"/>
        <v>9.1609581937755147E-2</v>
      </c>
      <c r="N838" s="20">
        <f t="shared" ca="1" si="43"/>
        <v>6.2467823830174733E-2</v>
      </c>
      <c r="O838" s="20">
        <f t="shared" ca="1" si="44"/>
        <v>2</v>
      </c>
    </row>
    <row r="839" spans="13:15" ht="30" customHeight="1" x14ac:dyDescent="0.2">
      <c r="M839" s="20">
        <f t="shared" ca="1" si="42"/>
        <v>0.70130319508024441</v>
      </c>
      <c r="N839" s="20">
        <f t="shared" ca="1" si="43"/>
        <v>0.62564417736303901</v>
      </c>
      <c r="O839" s="20">
        <f t="shared" ca="1" si="44"/>
        <v>5</v>
      </c>
    </row>
    <row r="840" spans="13:15" ht="30" customHeight="1" x14ac:dyDescent="0.2">
      <c r="M840" s="20">
        <f t="shared" ca="1" si="42"/>
        <v>0.44075173598330319</v>
      </c>
      <c r="N840" s="20">
        <f t="shared" ca="1" si="43"/>
        <v>0.39236343932757967</v>
      </c>
      <c r="O840" s="20">
        <f t="shared" ca="1" si="44"/>
        <v>4</v>
      </c>
    </row>
    <row r="841" spans="13:15" ht="30" customHeight="1" x14ac:dyDescent="0.2">
      <c r="M841" s="20">
        <f t="shared" ca="1" si="42"/>
        <v>0.30743023046167317</v>
      </c>
      <c r="N841" s="20">
        <f t="shared" ca="1" si="43"/>
        <v>0.18733154066360103</v>
      </c>
      <c r="O841" s="20">
        <f t="shared" ca="1" si="44"/>
        <v>3</v>
      </c>
    </row>
    <row r="842" spans="13:15" ht="30" customHeight="1" x14ac:dyDescent="0.2">
      <c r="M842" s="20">
        <f t="shared" ca="1" si="42"/>
        <v>0.71719132961246268</v>
      </c>
      <c r="N842" s="20">
        <f t="shared" ca="1" si="43"/>
        <v>0.62564417736303901</v>
      </c>
      <c r="O842" s="20">
        <f t="shared" ca="1" si="44"/>
        <v>5</v>
      </c>
    </row>
    <row r="843" spans="13:15" ht="30" customHeight="1" x14ac:dyDescent="0.2">
      <c r="M843" s="20">
        <f t="shared" ca="1" si="42"/>
        <v>0.89543186893651305</v>
      </c>
      <c r="N843" s="20">
        <f t="shared" ca="1" si="43"/>
        <v>0.81581869206585989</v>
      </c>
      <c r="O843" s="20">
        <f t="shared" ca="1" si="44"/>
        <v>6</v>
      </c>
    </row>
    <row r="844" spans="13:15" ht="30" customHeight="1" x14ac:dyDescent="0.2">
      <c r="M844" s="20">
        <f t="shared" ca="1" si="42"/>
        <v>0.81899888295642054</v>
      </c>
      <c r="N844" s="20">
        <f t="shared" ca="1" si="43"/>
        <v>0.81581869206585989</v>
      </c>
      <c r="O844" s="20">
        <f t="shared" ca="1" si="44"/>
        <v>6</v>
      </c>
    </row>
    <row r="845" spans="13:15" ht="30" customHeight="1" x14ac:dyDescent="0.2">
      <c r="M845" s="20">
        <f t="shared" ca="1" si="42"/>
        <v>0.62414591704080169</v>
      </c>
      <c r="N845" s="20">
        <f t="shared" ca="1" si="43"/>
        <v>0.39236343932757967</v>
      </c>
      <c r="O845" s="20">
        <f t="shared" ca="1" si="44"/>
        <v>4</v>
      </c>
    </row>
    <row r="846" spans="13:15" ht="30" customHeight="1" x14ac:dyDescent="0.2">
      <c r="M846" s="20">
        <f t="shared" ca="1" si="42"/>
        <v>0.8890251346326431</v>
      </c>
      <c r="N846" s="20">
        <f t="shared" ca="1" si="43"/>
        <v>0.81581869206585989</v>
      </c>
      <c r="O846" s="20">
        <f t="shared" ca="1" si="44"/>
        <v>6</v>
      </c>
    </row>
    <row r="847" spans="13:15" ht="30" customHeight="1" x14ac:dyDescent="0.2">
      <c r="M847" s="20">
        <f t="shared" ca="1" si="42"/>
        <v>0.78731877037675246</v>
      </c>
      <c r="N847" s="20">
        <f t="shared" ca="1" si="43"/>
        <v>0.62564417736303901</v>
      </c>
      <c r="O847" s="20">
        <f t="shared" ca="1" si="44"/>
        <v>5</v>
      </c>
    </row>
    <row r="848" spans="13:15" ht="30" customHeight="1" x14ac:dyDescent="0.2">
      <c r="M848" s="20">
        <f t="shared" ca="1" si="42"/>
        <v>0.63950824746568147</v>
      </c>
      <c r="N848" s="20">
        <f t="shared" ca="1" si="43"/>
        <v>0.62564417736303901</v>
      </c>
      <c r="O848" s="20">
        <f t="shared" ca="1" si="44"/>
        <v>5</v>
      </c>
    </row>
    <row r="849" spans="13:15" ht="30" customHeight="1" x14ac:dyDescent="0.2">
      <c r="M849" s="20">
        <f t="shared" ca="1" si="42"/>
        <v>0.79694242593282982</v>
      </c>
      <c r="N849" s="20">
        <f t="shared" ca="1" si="43"/>
        <v>0.62564417736303901</v>
      </c>
      <c r="O849" s="20">
        <f t="shared" ca="1" si="44"/>
        <v>5</v>
      </c>
    </row>
    <row r="850" spans="13:15" ht="30" customHeight="1" x14ac:dyDescent="0.2">
      <c r="M850" s="20">
        <f t="shared" ca="1" si="42"/>
        <v>0.15410288104642622</v>
      </c>
      <c r="N850" s="20">
        <f t="shared" ca="1" si="43"/>
        <v>6.2467823830174733E-2</v>
      </c>
      <c r="O850" s="20">
        <f t="shared" ca="1" si="44"/>
        <v>2</v>
      </c>
    </row>
    <row r="851" spans="13:15" ht="30" customHeight="1" x14ac:dyDescent="0.2">
      <c r="M851" s="20">
        <f t="shared" ca="1" si="42"/>
        <v>0.22685282333061807</v>
      </c>
      <c r="N851" s="20">
        <f t="shared" ca="1" si="43"/>
        <v>0.18733154066360103</v>
      </c>
      <c r="O851" s="20">
        <f t="shared" ca="1" si="44"/>
        <v>3</v>
      </c>
    </row>
    <row r="852" spans="13:15" ht="30" customHeight="1" x14ac:dyDescent="0.2">
      <c r="M852" s="20">
        <f t="shared" ca="1" si="42"/>
        <v>0.83496377084941531</v>
      </c>
      <c r="N852" s="20">
        <f t="shared" ca="1" si="43"/>
        <v>0.81581869206585989</v>
      </c>
      <c r="O852" s="20">
        <f t="shared" ca="1" si="44"/>
        <v>6</v>
      </c>
    </row>
    <row r="853" spans="13:15" ht="30" customHeight="1" x14ac:dyDescent="0.2">
      <c r="M853" s="20">
        <f t="shared" ca="1" si="42"/>
        <v>0.69660201870141292</v>
      </c>
      <c r="N853" s="20">
        <f t="shared" ca="1" si="43"/>
        <v>0.62564417736303901</v>
      </c>
      <c r="O853" s="20">
        <f t="shared" ca="1" si="44"/>
        <v>5</v>
      </c>
    </row>
    <row r="854" spans="13:15" ht="30" customHeight="1" x14ac:dyDescent="0.2">
      <c r="M854" s="20">
        <f t="shared" ca="1" si="42"/>
        <v>0.50499442881626688</v>
      </c>
      <c r="N854" s="20">
        <f t="shared" ca="1" si="43"/>
        <v>0.39236343932757967</v>
      </c>
      <c r="O854" s="20">
        <f t="shared" ca="1" si="44"/>
        <v>4</v>
      </c>
    </row>
    <row r="855" spans="13:15" ht="30" customHeight="1" x14ac:dyDescent="0.2">
      <c r="M855" s="20">
        <f t="shared" ca="1" si="42"/>
        <v>0.7984099580264713</v>
      </c>
      <c r="N855" s="20">
        <f t="shared" ca="1" si="43"/>
        <v>0.62564417736303901</v>
      </c>
      <c r="O855" s="20">
        <f t="shared" ca="1" si="44"/>
        <v>5</v>
      </c>
    </row>
    <row r="856" spans="13:15" ht="30" customHeight="1" x14ac:dyDescent="0.2">
      <c r="M856" s="20">
        <f t="shared" ca="1" si="42"/>
        <v>1.2879796670503985E-2</v>
      </c>
      <c r="N856" s="20">
        <f t="shared" ca="1" si="43"/>
        <v>1.2753566202051274E-2</v>
      </c>
      <c r="O856" s="20">
        <f t="shared" ca="1" si="44"/>
        <v>1</v>
      </c>
    </row>
    <row r="857" spans="13:15" ht="30" customHeight="1" x14ac:dyDescent="0.2">
      <c r="M857" s="20">
        <f t="shared" ca="1" si="42"/>
        <v>0.68904928829854584</v>
      </c>
      <c r="N857" s="20">
        <f t="shared" ca="1" si="43"/>
        <v>0.62564417736303901</v>
      </c>
      <c r="O857" s="20">
        <f t="shared" ca="1" si="44"/>
        <v>5</v>
      </c>
    </row>
    <row r="858" spans="13:15" ht="30" customHeight="1" x14ac:dyDescent="0.2">
      <c r="M858" s="20">
        <f t="shared" ca="1" si="42"/>
        <v>0.80632871623268676</v>
      </c>
      <c r="N858" s="20">
        <f t="shared" ca="1" si="43"/>
        <v>0.62564417736303901</v>
      </c>
      <c r="O858" s="20">
        <f t="shared" ca="1" si="44"/>
        <v>5</v>
      </c>
    </row>
    <row r="859" spans="13:15" ht="30" customHeight="1" x14ac:dyDescent="0.2">
      <c r="M859" s="20">
        <f t="shared" ca="1" si="42"/>
        <v>0.77336898320837766</v>
      </c>
      <c r="N859" s="20">
        <f t="shared" ca="1" si="43"/>
        <v>0.62564417736303901</v>
      </c>
      <c r="O859" s="20">
        <f t="shared" ca="1" si="44"/>
        <v>5</v>
      </c>
    </row>
    <row r="860" spans="13:15" ht="30" customHeight="1" x14ac:dyDescent="0.2">
      <c r="M860" s="20">
        <f t="shared" ca="1" si="42"/>
        <v>0.17933960765580148</v>
      </c>
      <c r="N860" s="20">
        <f t="shared" ca="1" si="43"/>
        <v>6.2467823830174733E-2</v>
      </c>
      <c r="O860" s="20">
        <f t="shared" ca="1" si="44"/>
        <v>2</v>
      </c>
    </row>
    <row r="861" spans="13:15" ht="30" customHeight="1" x14ac:dyDescent="0.2">
      <c r="M861" s="20">
        <f t="shared" ca="1" si="42"/>
        <v>0.59235457667082314</v>
      </c>
      <c r="N861" s="20">
        <f t="shared" ca="1" si="43"/>
        <v>0.39236343932757967</v>
      </c>
      <c r="O861" s="20">
        <f t="shared" ca="1" si="44"/>
        <v>4</v>
      </c>
    </row>
    <row r="862" spans="13:15" ht="30" customHeight="1" x14ac:dyDescent="0.2">
      <c r="M862" s="20">
        <f t="shared" ca="1" si="42"/>
        <v>0.46330615357518756</v>
      </c>
      <c r="N862" s="20">
        <f t="shared" ca="1" si="43"/>
        <v>0.39236343932757967</v>
      </c>
      <c r="O862" s="20">
        <f t="shared" ca="1" si="44"/>
        <v>4</v>
      </c>
    </row>
    <row r="863" spans="13:15" ht="30" customHeight="1" x14ac:dyDescent="0.2">
      <c r="M863" s="20">
        <f t="shared" ca="1" si="42"/>
        <v>0.13262640029393258</v>
      </c>
      <c r="N863" s="20">
        <f t="shared" ca="1" si="43"/>
        <v>6.2467823830174733E-2</v>
      </c>
      <c r="O863" s="20">
        <f t="shared" ca="1" si="44"/>
        <v>2</v>
      </c>
    </row>
    <row r="864" spans="13:15" ht="30" customHeight="1" x14ac:dyDescent="0.2">
      <c r="M864" s="20">
        <f t="shared" ca="1" si="42"/>
        <v>0.76086649349217872</v>
      </c>
      <c r="N864" s="20">
        <f t="shared" ca="1" si="43"/>
        <v>0.62564417736303901</v>
      </c>
      <c r="O864" s="20">
        <f t="shared" ca="1" si="44"/>
        <v>5</v>
      </c>
    </row>
    <row r="865" spans="13:15" ht="30" customHeight="1" x14ac:dyDescent="0.2">
      <c r="M865" s="20">
        <f t="shared" ca="1" si="42"/>
        <v>0.72514688227818558</v>
      </c>
      <c r="N865" s="20">
        <f t="shared" ca="1" si="43"/>
        <v>0.62564417736303901</v>
      </c>
      <c r="O865" s="20">
        <f t="shared" ca="1" si="44"/>
        <v>5</v>
      </c>
    </row>
    <row r="866" spans="13:15" ht="30" customHeight="1" x14ac:dyDescent="0.2">
      <c r="M866" s="20">
        <f t="shared" ca="1" si="42"/>
        <v>0.77112755161706403</v>
      </c>
      <c r="N866" s="20">
        <f t="shared" ca="1" si="43"/>
        <v>0.62564417736303901</v>
      </c>
      <c r="O866" s="20">
        <f t="shared" ca="1" si="44"/>
        <v>5</v>
      </c>
    </row>
    <row r="867" spans="13:15" ht="30" customHeight="1" x14ac:dyDescent="0.2">
      <c r="M867" s="20">
        <f t="shared" ca="1" si="42"/>
        <v>0.28463840321798595</v>
      </c>
      <c r="N867" s="20">
        <f t="shared" ca="1" si="43"/>
        <v>0.18733154066360103</v>
      </c>
      <c r="O867" s="20">
        <f t="shared" ca="1" si="44"/>
        <v>3</v>
      </c>
    </row>
    <row r="868" spans="13:15" ht="30" customHeight="1" x14ac:dyDescent="0.2">
      <c r="M868" s="20">
        <f t="shared" ca="1" si="42"/>
        <v>0.55421671084415025</v>
      </c>
      <c r="N868" s="20">
        <f t="shared" ca="1" si="43"/>
        <v>0.39236343932757967</v>
      </c>
      <c r="O868" s="20">
        <f t="shared" ca="1" si="44"/>
        <v>4</v>
      </c>
    </row>
    <row r="869" spans="13:15" ht="30" customHeight="1" x14ac:dyDescent="0.2">
      <c r="M869" s="20">
        <f t="shared" ca="1" si="42"/>
        <v>0.57136163145137453</v>
      </c>
      <c r="N869" s="20">
        <f t="shared" ca="1" si="43"/>
        <v>0.39236343932757967</v>
      </c>
      <c r="O869" s="20">
        <f t="shared" ca="1" si="44"/>
        <v>4</v>
      </c>
    </row>
    <row r="870" spans="13:15" ht="30" customHeight="1" x14ac:dyDescent="0.2">
      <c r="M870" s="20">
        <f t="shared" ca="1" si="42"/>
        <v>0.48089716613718969</v>
      </c>
      <c r="N870" s="20">
        <f t="shared" ca="1" si="43"/>
        <v>0.39236343932757967</v>
      </c>
      <c r="O870" s="20">
        <f t="shared" ca="1" si="44"/>
        <v>4</v>
      </c>
    </row>
    <row r="871" spans="13:15" ht="30" customHeight="1" x14ac:dyDescent="0.2">
      <c r="M871" s="20">
        <f t="shared" ca="1" si="42"/>
        <v>0.88535441076661914</v>
      </c>
      <c r="N871" s="20">
        <f t="shared" ca="1" si="43"/>
        <v>0.81581869206585989</v>
      </c>
      <c r="O871" s="20">
        <f t="shared" ca="1" si="44"/>
        <v>6</v>
      </c>
    </row>
    <row r="872" spans="13:15" ht="30" customHeight="1" x14ac:dyDescent="0.2">
      <c r="M872" s="20">
        <f t="shared" ca="1" si="42"/>
        <v>0.45991895628655732</v>
      </c>
      <c r="N872" s="20">
        <f t="shared" ca="1" si="43"/>
        <v>0.39236343932757967</v>
      </c>
      <c r="O872" s="20">
        <f t="shared" ca="1" si="44"/>
        <v>4</v>
      </c>
    </row>
    <row r="873" spans="13:15" ht="30" customHeight="1" x14ac:dyDescent="0.2">
      <c r="M873" s="20">
        <f t="shared" ca="1" si="42"/>
        <v>0.39895482618638689</v>
      </c>
      <c r="N873" s="20">
        <f t="shared" ca="1" si="43"/>
        <v>0.39236343932757967</v>
      </c>
      <c r="O873" s="20">
        <f t="shared" ca="1" si="44"/>
        <v>4</v>
      </c>
    </row>
    <row r="874" spans="13:15" ht="30" customHeight="1" x14ac:dyDescent="0.2">
      <c r="M874" s="20">
        <f t="shared" ca="1" si="42"/>
        <v>0.79441373010154503</v>
      </c>
      <c r="N874" s="20">
        <f t="shared" ca="1" si="43"/>
        <v>0.62564417736303901</v>
      </c>
      <c r="O874" s="20">
        <f t="shared" ca="1" si="44"/>
        <v>5</v>
      </c>
    </row>
    <row r="875" spans="13:15" ht="30" customHeight="1" x14ac:dyDescent="0.2">
      <c r="M875" s="20">
        <f t="shared" ca="1" si="42"/>
        <v>0.69604808602669388</v>
      </c>
      <c r="N875" s="20">
        <f t="shared" ca="1" si="43"/>
        <v>0.62564417736303901</v>
      </c>
      <c r="O875" s="20">
        <f t="shared" ca="1" si="44"/>
        <v>5</v>
      </c>
    </row>
    <row r="876" spans="13:15" ht="30" customHeight="1" x14ac:dyDescent="0.2">
      <c r="M876" s="20">
        <f t="shared" ca="1" si="42"/>
        <v>2.6086888211800385E-2</v>
      </c>
      <c r="N876" s="20">
        <f t="shared" ca="1" si="43"/>
        <v>1.2753566202051274E-2</v>
      </c>
      <c r="O876" s="20">
        <f t="shared" ca="1" si="44"/>
        <v>1</v>
      </c>
    </row>
    <row r="877" spans="13:15" ht="30" customHeight="1" x14ac:dyDescent="0.2">
      <c r="M877" s="20">
        <f t="shared" ca="1" si="42"/>
        <v>0.84946581427249868</v>
      </c>
      <c r="N877" s="20">
        <f t="shared" ca="1" si="43"/>
        <v>0.81581869206585989</v>
      </c>
      <c r="O877" s="20">
        <f t="shared" ca="1" si="44"/>
        <v>6</v>
      </c>
    </row>
    <row r="878" spans="13:15" ht="30" customHeight="1" x14ac:dyDescent="0.2">
      <c r="M878" s="20">
        <f t="shared" ca="1" si="42"/>
        <v>0.85228825379138329</v>
      </c>
      <c r="N878" s="20">
        <f t="shared" ca="1" si="43"/>
        <v>0.81581869206585989</v>
      </c>
      <c r="O878" s="20">
        <f t="shared" ca="1" si="44"/>
        <v>6</v>
      </c>
    </row>
    <row r="879" spans="13:15" ht="30" customHeight="1" x14ac:dyDescent="0.2">
      <c r="M879" s="20">
        <f t="shared" ca="1" si="42"/>
        <v>0.64822901642946218</v>
      </c>
      <c r="N879" s="20">
        <f t="shared" ca="1" si="43"/>
        <v>0.62564417736303901</v>
      </c>
      <c r="O879" s="20">
        <f t="shared" ca="1" si="44"/>
        <v>5</v>
      </c>
    </row>
    <row r="880" spans="13:15" ht="30" customHeight="1" x14ac:dyDescent="0.2">
      <c r="M880" s="20">
        <f t="shared" ca="1" si="42"/>
        <v>0.1564650806723894</v>
      </c>
      <c r="N880" s="20">
        <f t="shared" ca="1" si="43"/>
        <v>6.2467823830174733E-2</v>
      </c>
      <c r="O880" s="20">
        <f t="shared" ca="1" si="44"/>
        <v>2</v>
      </c>
    </row>
    <row r="881" spans="13:15" ht="30" customHeight="1" x14ac:dyDescent="0.2">
      <c r="M881" s="20">
        <f t="shared" ca="1" si="42"/>
        <v>9.766843154692284E-2</v>
      </c>
      <c r="N881" s="20">
        <f t="shared" ca="1" si="43"/>
        <v>6.2467823830174733E-2</v>
      </c>
      <c r="O881" s="20">
        <f t="shared" ca="1" si="44"/>
        <v>2</v>
      </c>
    </row>
    <row r="882" spans="13:15" ht="30" customHeight="1" x14ac:dyDescent="0.2">
      <c r="M882" s="20">
        <f t="shared" ca="1" si="42"/>
        <v>0.71977889546854656</v>
      </c>
      <c r="N882" s="20">
        <f t="shared" ca="1" si="43"/>
        <v>0.62564417736303901</v>
      </c>
      <c r="O882" s="20">
        <f t="shared" ca="1" si="44"/>
        <v>5</v>
      </c>
    </row>
    <row r="883" spans="13:15" ht="30" customHeight="1" x14ac:dyDescent="0.2">
      <c r="M883" s="20">
        <f t="shared" ca="1" si="42"/>
        <v>0.28882204938077238</v>
      </c>
      <c r="N883" s="20">
        <f t="shared" ca="1" si="43"/>
        <v>0.18733154066360103</v>
      </c>
      <c r="O883" s="20">
        <f t="shared" ca="1" si="44"/>
        <v>3</v>
      </c>
    </row>
    <row r="884" spans="13:15" ht="30" customHeight="1" x14ac:dyDescent="0.2">
      <c r="M884" s="20">
        <f t="shared" ca="1" si="42"/>
        <v>0.60603322320260034</v>
      </c>
      <c r="N884" s="20">
        <f t="shared" ca="1" si="43"/>
        <v>0.39236343932757967</v>
      </c>
      <c r="O884" s="20">
        <f t="shared" ca="1" si="44"/>
        <v>4</v>
      </c>
    </row>
    <row r="885" spans="13:15" ht="30" customHeight="1" x14ac:dyDescent="0.2">
      <c r="M885" s="20">
        <f t="shared" ca="1" si="42"/>
        <v>0.82517471041305557</v>
      </c>
      <c r="N885" s="20">
        <f t="shared" ca="1" si="43"/>
        <v>0.81581869206585989</v>
      </c>
      <c r="O885" s="20">
        <f t="shared" ca="1" si="44"/>
        <v>6</v>
      </c>
    </row>
    <row r="886" spans="13:15" ht="30" customHeight="1" x14ac:dyDescent="0.2">
      <c r="M886" s="20">
        <f t="shared" ca="1" si="42"/>
        <v>0.26092974694373117</v>
      </c>
      <c r="N886" s="20">
        <f t="shared" ca="1" si="43"/>
        <v>0.18733154066360103</v>
      </c>
      <c r="O886" s="20">
        <f t="shared" ca="1" si="44"/>
        <v>3</v>
      </c>
    </row>
    <row r="887" spans="13:15" ht="30" customHeight="1" x14ac:dyDescent="0.2">
      <c r="M887" s="20">
        <f t="shared" ca="1" si="42"/>
        <v>0.19183251823370229</v>
      </c>
      <c r="N887" s="20">
        <f t="shared" ca="1" si="43"/>
        <v>0.18733154066360103</v>
      </c>
      <c r="O887" s="20">
        <f t="shared" ca="1" si="44"/>
        <v>3</v>
      </c>
    </row>
    <row r="888" spans="13:15" ht="30" customHeight="1" x14ac:dyDescent="0.2">
      <c r="M888" s="20">
        <f t="shared" ca="1" si="42"/>
        <v>0.22178373967037845</v>
      </c>
      <c r="N888" s="20">
        <f t="shared" ca="1" si="43"/>
        <v>0.18733154066360103</v>
      </c>
      <c r="O888" s="20">
        <f t="shared" ca="1" si="44"/>
        <v>3</v>
      </c>
    </row>
    <row r="889" spans="13:15" ht="30" customHeight="1" x14ac:dyDescent="0.2">
      <c r="M889" s="20">
        <f t="shared" ca="1" si="42"/>
        <v>0.14548546403144302</v>
      </c>
      <c r="N889" s="20">
        <f t="shared" ca="1" si="43"/>
        <v>6.2467823830174733E-2</v>
      </c>
      <c r="O889" s="20">
        <f t="shared" ca="1" si="44"/>
        <v>2</v>
      </c>
    </row>
    <row r="890" spans="13:15" ht="30" customHeight="1" x14ac:dyDescent="0.2">
      <c r="M890" s="20">
        <f t="shared" ca="1" si="42"/>
        <v>0.52128694771492867</v>
      </c>
      <c r="N890" s="20">
        <f t="shared" ca="1" si="43"/>
        <v>0.39236343932757967</v>
      </c>
      <c r="O890" s="20">
        <f t="shared" ca="1" si="44"/>
        <v>4</v>
      </c>
    </row>
    <row r="891" spans="13:15" ht="30" customHeight="1" x14ac:dyDescent="0.2">
      <c r="M891" s="20">
        <f t="shared" ca="1" si="42"/>
        <v>0.69794065118817938</v>
      </c>
      <c r="N891" s="20">
        <f t="shared" ca="1" si="43"/>
        <v>0.62564417736303901</v>
      </c>
      <c r="O891" s="20">
        <f t="shared" ca="1" si="44"/>
        <v>5</v>
      </c>
    </row>
    <row r="892" spans="13:15" ht="30" customHeight="1" x14ac:dyDescent="0.2">
      <c r="M892" s="20">
        <f t="shared" ca="1" si="42"/>
        <v>8.2136844613898252E-2</v>
      </c>
      <c r="N892" s="20">
        <f t="shared" ca="1" si="43"/>
        <v>6.2467823830174733E-2</v>
      </c>
      <c r="O892" s="20">
        <f t="shared" ca="1" si="44"/>
        <v>2</v>
      </c>
    </row>
    <row r="893" spans="13:15" ht="30" customHeight="1" x14ac:dyDescent="0.2">
      <c r="M893" s="20">
        <f t="shared" ca="1" si="42"/>
        <v>0.33498135622086911</v>
      </c>
      <c r="N893" s="20">
        <f t="shared" ca="1" si="43"/>
        <v>0.18733154066360103</v>
      </c>
      <c r="O893" s="20">
        <f t="shared" ca="1" si="44"/>
        <v>3</v>
      </c>
    </row>
    <row r="894" spans="13:15" ht="30" customHeight="1" x14ac:dyDescent="0.2">
      <c r="M894" s="20">
        <f t="shared" ca="1" si="42"/>
        <v>0.44254695193907079</v>
      </c>
      <c r="N894" s="20">
        <f t="shared" ca="1" si="43"/>
        <v>0.39236343932757967</v>
      </c>
      <c r="O894" s="20">
        <f t="shared" ca="1" si="44"/>
        <v>4</v>
      </c>
    </row>
    <row r="895" spans="13:15" ht="30" customHeight="1" x14ac:dyDescent="0.2">
      <c r="M895" s="20">
        <f t="shared" ca="1" si="42"/>
        <v>0.47316319397288342</v>
      </c>
      <c r="N895" s="20">
        <f t="shared" ca="1" si="43"/>
        <v>0.39236343932757967</v>
      </c>
      <c r="O895" s="20">
        <f t="shared" ca="1" si="44"/>
        <v>4</v>
      </c>
    </row>
    <row r="896" spans="13:15" ht="30" customHeight="1" x14ac:dyDescent="0.2">
      <c r="M896" s="20">
        <f t="shared" ca="1" si="42"/>
        <v>0.99122393854026125</v>
      </c>
      <c r="N896" s="20">
        <f t="shared" ca="1" si="43"/>
        <v>0.97897594969321322</v>
      </c>
      <c r="O896" s="20">
        <f t="shared" ca="1" si="44"/>
        <v>8</v>
      </c>
    </row>
    <row r="897" spans="13:15" ht="30" customHeight="1" x14ac:dyDescent="0.2">
      <c r="M897" s="20">
        <f t="shared" ca="1" si="42"/>
        <v>0.5797659197712921</v>
      </c>
      <c r="N897" s="20">
        <f t="shared" ca="1" si="43"/>
        <v>0.39236343932757967</v>
      </c>
      <c r="O897" s="20">
        <f t="shared" ca="1" si="44"/>
        <v>4</v>
      </c>
    </row>
    <row r="898" spans="13:15" ht="30" customHeight="1" x14ac:dyDescent="0.2">
      <c r="M898" s="20">
        <f t="shared" ca="1" si="42"/>
        <v>0.72909394902243518</v>
      </c>
      <c r="N898" s="20">
        <f t="shared" ca="1" si="43"/>
        <v>0.62564417736303901</v>
      </c>
      <c r="O898" s="20">
        <f t="shared" ca="1" si="44"/>
        <v>5</v>
      </c>
    </row>
    <row r="899" spans="13:15" ht="30" customHeight="1" x14ac:dyDescent="0.2">
      <c r="M899" s="20">
        <f t="shared" ca="1" si="42"/>
        <v>3.0362599444080707E-2</v>
      </c>
      <c r="N899" s="20">
        <f t="shared" ca="1" si="43"/>
        <v>1.2753566202051274E-2</v>
      </c>
      <c r="O899" s="20">
        <f t="shared" ca="1" si="44"/>
        <v>1</v>
      </c>
    </row>
    <row r="900" spans="13:15" ht="30" customHeight="1" x14ac:dyDescent="0.2">
      <c r="M900" s="20">
        <f t="shared" ref="M900:M963" ca="1" si="45">RAND()</f>
        <v>0.98499120283559027</v>
      </c>
      <c r="N900" s="20">
        <f t="shared" ref="N900:N963" ca="1" si="46">IFERROR(VLOOKUP(M900,E$3:E$23,1,1),"0.000000000")</f>
        <v>0.97897594969321322</v>
      </c>
      <c r="O900" s="20">
        <f t="shared" ref="O900:O963" ca="1" si="47">IFERROR(VLOOKUP(N900,E$3:F$23,2,FALSE),"0")</f>
        <v>8</v>
      </c>
    </row>
    <row r="901" spans="13:15" ht="30" customHeight="1" x14ac:dyDescent="0.2">
      <c r="M901" s="20">
        <f t="shared" ca="1" si="45"/>
        <v>0.30966870541001879</v>
      </c>
      <c r="N901" s="20">
        <f t="shared" ca="1" si="46"/>
        <v>0.18733154066360103</v>
      </c>
      <c r="O901" s="20">
        <f t="shared" ca="1" si="47"/>
        <v>3</v>
      </c>
    </row>
    <row r="902" spans="13:15" ht="30" customHeight="1" x14ac:dyDescent="0.2">
      <c r="M902" s="20">
        <f t="shared" ca="1" si="45"/>
        <v>0.15107633228396333</v>
      </c>
      <c r="N902" s="20">
        <f t="shared" ca="1" si="46"/>
        <v>6.2467823830174733E-2</v>
      </c>
      <c r="O902" s="20">
        <f t="shared" ca="1" si="47"/>
        <v>2</v>
      </c>
    </row>
    <row r="903" spans="13:15" ht="30" customHeight="1" x14ac:dyDescent="0.2">
      <c r="M903" s="20">
        <f t="shared" ca="1" si="45"/>
        <v>0.9442887071071725</v>
      </c>
      <c r="N903" s="20">
        <f t="shared" ca="1" si="46"/>
        <v>0.92911414763349764</v>
      </c>
      <c r="O903" s="20">
        <f t="shared" ca="1" si="47"/>
        <v>7</v>
      </c>
    </row>
    <row r="904" spans="13:15" ht="30" customHeight="1" x14ac:dyDescent="0.2">
      <c r="M904" s="20">
        <f t="shared" ca="1" si="45"/>
        <v>0.23897302236139961</v>
      </c>
      <c r="N904" s="20">
        <f t="shared" ca="1" si="46"/>
        <v>0.18733154066360103</v>
      </c>
      <c r="O904" s="20">
        <f t="shared" ca="1" si="47"/>
        <v>3</v>
      </c>
    </row>
    <row r="905" spans="13:15" ht="30" customHeight="1" x14ac:dyDescent="0.2">
      <c r="M905" s="20">
        <f t="shared" ca="1" si="45"/>
        <v>0.91247686269686623</v>
      </c>
      <c r="N905" s="20">
        <f t="shared" ca="1" si="46"/>
        <v>0.81581869206585989</v>
      </c>
      <c r="O905" s="20">
        <f t="shared" ca="1" si="47"/>
        <v>6</v>
      </c>
    </row>
    <row r="906" spans="13:15" ht="30" customHeight="1" x14ac:dyDescent="0.2">
      <c r="M906" s="20">
        <f t="shared" ca="1" si="45"/>
        <v>0.14837268923221991</v>
      </c>
      <c r="N906" s="20">
        <f t="shared" ca="1" si="46"/>
        <v>6.2467823830174733E-2</v>
      </c>
      <c r="O906" s="20">
        <f t="shared" ca="1" si="47"/>
        <v>2</v>
      </c>
    </row>
    <row r="907" spans="13:15" ht="30" customHeight="1" x14ac:dyDescent="0.2">
      <c r="M907" s="20">
        <f t="shared" ca="1" si="45"/>
        <v>0.36165557371355928</v>
      </c>
      <c r="N907" s="20">
        <f t="shared" ca="1" si="46"/>
        <v>0.18733154066360103</v>
      </c>
      <c r="O907" s="20">
        <f t="shared" ca="1" si="47"/>
        <v>3</v>
      </c>
    </row>
    <row r="908" spans="13:15" ht="30" customHeight="1" x14ac:dyDescent="0.2">
      <c r="M908" s="20">
        <f t="shared" ca="1" si="45"/>
        <v>0.15365573848130998</v>
      </c>
      <c r="N908" s="20">
        <f t="shared" ca="1" si="46"/>
        <v>6.2467823830174733E-2</v>
      </c>
      <c r="O908" s="20">
        <f t="shared" ca="1" si="47"/>
        <v>2</v>
      </c>
    </row>
    <row r="909" spans="13:15" ht="30" customHeight="1" x14ac:dyDescent="0.2">
      <c r="M909" s="20">
        <f t="shared" ca="1" si="45"/>
        <v>0.94635006439135005</v>
      </c>
      <c r="N909" s="20">
        <f t="shared" ca="1" si="46"/>
        <v>0.92911414763349764</v>
      </c>
      <c r="O909" s="20">
        <f t="shared" ca="1" si="47"/>
        <v>7</v>
      </c>
    </row>
    <row r="910" spans="13:15" ht="30" customHeight="1" x14ac:dyDescent="0.2">
      <c r="M910" s="20">
        <f t="shared" ca="1" si="45"/>
        <v>0.56274100560760998</v>
      </c>
      <c r="N910" s="20">
        <f t="shared" ca="1" si="46"/>
        <v>0.39236343932757967</v>
      </c>
      <c r="O910" s="20">
        <f t="shared" ca="1" si="47"/>
        <v>4</v>
      </c>
    </row>
    <row r="911" spans="13:15" ht="30" customHeight="1" x14ac:dyDescent="0.2">
      <c r="M911" s="20">
        <f t="shared" ca="1" si="45"/>
        <v>1.6774442236236031E-2</v>
      </c>
      <c r="N911" s="20">
        <f t="shared" ca="1" si="46"/>
        <v>1.2753566202051274E-2</v>
      </c>
      <c r="O911" s="20">
        <f t="shared" ca="1" si="47"/>
        <v>1</v>
      </c>
    </row>
    <row r="912" spans="13:15" ht="30" customHeight="1" x14ac:dyDescent="0.2">
      <c r="M912" s="20">
        <f t="shared" ca="1" si="45"/>
        <v>0.99491103484597376</v>
      </c>
      <c r="N912" s="20">
        <f t="shared" ca="1" si="46"/>
        <v>0.97897594969321322</v>
      </c>
      <c r="O912" s="20">
        <f t="shared" ca="1" si="47"/>
        <v>8</v>
      </c>
    </row>
    <row r="913" spans="13:15" ht="30" customHeight="1" x14ac:dyDescent="0.2">
      <c r="M913" s="20">
        <f t="shared" ca="1" si="45"/>
        <v>0.37698534869177391</v>
      </c>
      <c r="N913" s="20">
        <f t="shared" ca="1" si="46"/>
        <v>0.18733154066360103</v>
      </c>
      <c r="O913" s="20">
        <f t="shared" ca="1" si="47"/>
        <v>3</v>
      </c>
    </row>
    <row r="914" spans="13:15" ht="30" customHeight="1" x14ac:dyDescent="0.2">
      <c r="M914" s="20">
        <f t="shared" ca="1" si="45"/>
        <v>0.42534232749824341</v>
      </c>
      <c r="N914" s="20">
        <f t="shared" ca="1" si="46"/>
        <v>0.39236343932757967</v>
      </c>
      <c r="O914" s="20">
        <f t="shared" ca="1" si="47"/>
        <v>4</v>
      </c>
    </row>
    <row r="915" spans="13:15" ht="30" customHeight="1" x14ac:dyDescent="0.2">
      <c r="M915" s="20">
        <f t="shared" ca="1" si="45"/>
        <v>0.39717248951604633</v>
      </c>
      <c r="N915" s="20">
        <f t="shared" ca="1" si="46"/>
        <v>0.39236343932757967</v>
      </c>
      <c r="O915" s="20">
        <f t="shared" ca="1" si="47"/>
        <v>4</v>
      </c>
    </row>
    <row r="916" spans="13:15" ht="30" customHeight="1" x14ac:dyDescent="0.2">
      <c r="M916" s="20">
        <f t="shared" ca="1" si="45"/>
        <v>9.9155146560328089E-2</v>
      </c>
      <c r="N916" s="20">
        <f t="shared" ca="1" si="46"/>
        <v>6.2467823830174733E-2</v>
      </c>
      <c r="O916" s="20">
        <f t="shared" ca="1" si="47"/>
        <v>2</v>
      </c>
    </row>
    <row r="917" spans="13:15" ht="30" customHeight="1" x14ac:dyDescent="0.2">
      <c r="M917" s="20">
        <f t="shared" ca="1" si="45"/>
        <v>0.59732713567137574</v>
      </c>
      <c r="N917" s="20">
        <f t="shared" ca="1" si="46"/>
        <v>0.39236343932757967</v>
      </c>
      <c r="O917" s="20">
        <f t="shared" ca="1" si="47"/>
        <v>4</v>
      </c>
    </row>
    <row r="918" spans="13:15" ht="30" customHeight="1" x14ac:dyDescent="0.2">
      <c r="M918" s="20">
        <f t="shared" ca="1" si="45"/>
        <v>0.70588042461322875</v>
      </c>
      <c r="N918" s="20">
        <f t="shared" ca="1" si="46"/>
        <v>0.62564417736303901</v>
      </c>
      <c r="O918" s="20">
        <f t="shared" ca="1" si="47"/>
        <v>5</v>
      </c>
    </row>
    <row r="919" spans="13:15" ht="30" customHeight="1" x14ac:dyDescent="0.2">
      <c r="M919" s="20">
        <f t="shared" ca="1" si="45"/>
        <v>0.1931280109101392</v>
      </c>
      <c r="N919" s="20">
        <f t="shared" ca="1" si="46"/>
        <v>0.18733154066360103</v>
      </c>
      <c r="O919" s="20">
        <f t="shared" ca="1" si="47"/>
        <v>3</v>
      </c>
    </row>
    <row r="920" spans="13:15" ht="30" customHeight="1" x14ac:dyDescent="0.2">
      <c r="M920" s="20">
        <f t="shared" ca="1" si="45"/>
        <v>0.29462226406597269</v>
      </c>
      <c r="N920" s="20">
        <f t="shared" ca="1" si="46"/>
        <v>0.18733154066360103</v>
      </c>
      <c r="O920" s="20">
        <f t="shared" ca="1" si="47"/>
        <v>3</v>
      </c>
    </row>
    <row r="921" spans="13:15" ht="30" customHeight="1" x14ac:dyDescent="0.2">
      <c r="M921" s="20">
        <f t="shared" ca="1" si="45"/>
        <v>0.60291563834505091</v>
      </c>
      <c r="N921" s="20">
        <f t="shared" ca="1" si="46"/>
        <v>0.39236343932757967</v>
      </c>
      <c r="O921" s="20">
        <f t="shared" ca="1" si="47"/>
        <v>4</v>
      </c>
    </row>
    <row r="922" spans="13:15" ht="30" customHeight="1" x14ac:dyDescent="0.2">
      <c r="M922" s="20">
        <f t="shared" ca="1" si="45"/>
        <v>0.6808812887887391</v>
      </c>
      <c r="N922" s="20">
        <f t="shared" ca="1" si="46"/>
        <v>0.62564417736303901</v>
      </c>
      <c r="O922" s="20">
        <f t="shared" ca="1" si="47"/>
        <v>5</v>
      </c>
    </row>
    <row r="923" spans="13:15" ht="30" customHeight="1" x14ac:dyDescent="0.2">
      <c r="M923" s="20">
        <f t="shared" ca="1" si="45"/>
        <v>0.56380661246074204</v>
      </c>
      <c r="N923" s="20">
        <f t="shared" ca="1" si="46"/>
        <v>0.39236343932757967</v>
      </c>
      <c r="O923" s="20">
        <f t="shared" ca="1" si="47"/>
        <v>4</v>
      </c>
    </row>
    <row r="924" spans="13:15" ht="30" customHeight="1" x14ac:dyDescent="0.2">
      <c r="M924" s="20">
        <f t="shared" ca="1" si="45"/>
        <v>3.5609894710187717E-2</v>
      </c>
      <c r="N924" s="20">
        <f t="shared" ca="1" si="46"/>
        <v>1.2753566202051274E-2</v>
      </c>
      <c r="O924" s="20">
        <f t="shared" ca="1" si="47"/>
        <v>1</v>
      </c>
    </row>
    <row r="925" spans="13:15" ht="30" customHeight="1" x14ac:dyDescent="0.2">
      <c r="M925" s="20">
        <f t="shared" ca="1" si="45"/>
        <v>0.88707840541004102</v>
      </c>
      <c r="N925" s="20">
        <f t="shared" ca="1" si="46"/>
        <v>0.81581869206585989</v>
      </c>
      <c r="O925" s="20">
        <f t="shared" ca="1" si="47"/>
        <v>6</v>
      </c>
    </row>
    <row r="926" spans="13:15" ht="30" customHeight="1" x14ac:dyDescent="0.2">
      <c r="M926" s="20">
        <f t="shared" ca="1" si="45"/>
        <v>0.30893187761443308</v>
      </c>
      <c r="N926" s="20">
        <f t="shared" ca="1" si="46"/>
        <v>0.18733154066360103</v>
      </c>
      <c r="O926" s="20">
        <f t="shared" ca="1" si="47"/>
        <v>3</v>
      </c>
    </row>
    <row r="927" spans="13:15" ht="30" customHeight="1" x14ac:dyDescent="0.2">
      <c r="M927" s="20">
        <f t="shared" ca="1" si="45"/>
        <v>0.81262214146387624</v>
      </c>
      <c r="N927" s="20">
        <f t="shared" ca="1" si="46"/>
        <v>0.62564417736303901</v>
      </c>
      <c r="O927" s="20">
        <f t="shared" ca="1" si="47"/>
        <v>5</v>
      </c>
    </row>
    <row r="928" spans="13:15" ht="30" customHeight="1" x14ac:dyDescent="0.2">
      <c r="M928" s="20">
        <f t="shared" ca="1" si="45"/>
        <v>5.7853958296391284E-2</v>
      </c>
      <c r="N928" s="20">
        <f t="shared" ca="1" si="46"/>
        <v>1.2753566202051274E-2</v>
      </c>
      <c r="O928" s="20">
        <f t="shared" ca="1" si="47"/>
        <v>1</v>
      </c>
    </row>
    <row r="929" spans="13:15" ht="30" customHeight="1" x14ac:dyDescent="0.2">
      <c r="M929" s="20">
        <f t="shared" ca="1" si="45"/>
        <v>0.12842529513711465</v>
      </c>
      <c r="N929" s="20">
        <f t="shared" ca="1" si="46"/>
        <v>6.2467823830174733E-2</v>
      </c>
      <c r="O929" s="20">
        <f t="shared" ca="1" si="47"/>
        <v>2</v>
      </c>
    </row>
    <row r="930" spans="13:15" ht="30" customHeight="1" x14ac:dyDescent="0.2">
      <c r="M930" s="20">
        <f t="shared" ca="1" si="45"/>
        <v>0.85474989126244338</v>
      </c>
      <c r="N930" s="20">
        <f t="shared" ca="1" si="46"/>
        <v>0.81581869206585989</v>
      </c>
      <c r="O930" s="20">
        <f t="shared" ca="1" si="47"/>
        <v>6</v>
      </c>
    </row>
    <row r="931" spans="13:15" ht="30" customHeight="1" x14ac:dyDescent="0.2">
      <c r="M931" s="20">
        <f t="shared" ca="1" si="45"/>
        <v>1.0971719148646253E-2</v>
      </c>
      <c r="N931" s="20">
        <f t="shared" ca="1" si="46"/>
        <v>1.185705701324497E-3</v>
      </c>
      <c r="O931" s="20">
        <f t="shared" ca="1" si="47"/>
        <v>0</v>
      </c>
    </row>
    <row r="932" spans="13:15" ht="30" customHeight="1" x14ac:dyDescent="0.2">
      <c r="M932" s="20">
        <f t="shared" ca="1" si="45"/>
        <v>0.38224967289103107</v>
      </c>
      <c r="N932" s="20">
        <f t="shared" ca="1" si="46"/>
        <v>0.18733154066360103</v>
      </c>
      <c r="O932" s="20">
        <f t="shared" ca="1" si="47"/>
        <v>3</v>
      </c>
    </row>
    <row r="933" spans="13:15" ht="30" customHeight="1" x14ac:dyDescent="0.2">
      <c r="M933" s="20">
        <f t="shared" ca="1" si="45"/>
        <v>0.48816326321274039</v>
      </c>
      <c r="N933" s="20">
        <f t="shared" ca="1" si="46"/>
        <v>0.39236343932757967</v>
      </c>
      <c r="O933" s="20">
        <f t="shared" ca="1" si="47"/>
        <v>4</v>
      </c>
    </row>
    <row r="934" spans="13:15" ht="30" customHeight="1" x14ac:dyDescent="0.2">
      <c r="M934" s="20">
        <f t="shared" ca="1" si="45"/>
        <v>0.83552052113129915</v>
      </c>
      <c r="N934" s="20">
        <f t="shared" ca="1" si="46"/>
        <v>0.81581869206585989</v>
      </c>
      <c r="O934" s="20">
        <f t="shared" ca="1" si="47"/>
        <v>6</v>
      </c>
    </row>
    <row r="935" spans="13:15" ht="30" customHeight="1" x14ac:dyDescent="0.2">
      <c r="M935" s="20">
        <f t="shared" ca="1" si="45"/>
        <v>0.88641780532617276</v>
      </c>
      <c r="N935" s="20">
        <f t="shared" ca="1" si="46"/>
        <v>0.81581869206585989</v>
      </c>
      <c r="O935" s="20">
        <f t="shared" ca="1" si="47"/>
        <v>6</v>
      </c>
    </row>
    <row r="936" spans="13:15" ht="30" customHeight="1" x14ac:dyDescent="0.2">
      <c r="M936" s="20">
        <f t="shared" ca="1" si="45"/>
        <v>0.59509836796275406</v>
      </c>
      <c r="N936" s="20">
        <f t="shared" ca="1" si="46"/>
        <v>0.39236343932757967</v>
      </c>
      <c r="O936" s="20">
        <f t="shared" ca="1" si="47"/>
        <v>4</v>
      </c>
    </row>
    <row r="937" spans="13:15" ht="30" customHeight="1" x14ac:dyDescent="0.2">
      <c r="M937" s="20">
        <f t="shared" ca="1" si="45"/>
        <v>0.3443615173948662</v>
      </c>
      <c r="N937" s="20">
        <f t="shared" ca="1" si="46"/>
        <v>0.18733154066360103</v>
      </c>
      <c r="O937" s="20">
        <f t="shared" ca="1" si="47"/>
        <v>3</v>
      </c>
    </row>
    <row r="938" spans="13:15" ht="30" customHeight="1" x14ac:dyDescent="0.2">
      <c r="M938" s="20">
        <f t="shared" ca="1" si="45"/>
        <v>0.56319465759085441</v>
      </c>
      <c r="N938" s="20">
        <f t="shared" ca="1" si="46"/>
        <v>0.39236343932757967</v>
      </c>
      <c r="O938" s="20">
        <f t="shared" ca="1" si="47"/>
        <v>4</v>
      </c>
    </row>
    <row r="939" spans="13:15" ht="30" customHeight="1" x14ac:dyDescent="0.2">
      <c r="M939" s="20">
        <f t="shared" ca="1" si="45"/>
        <v>0.38606223528798178</v>
      </c>
      <c r="N939" s="20">
        <f t="shared" ca="1" si="46"/>
        <v>0.18733154066360103</v>
      </c>
      <c r="O939" s="20">
        <f t="shared" ca="1" si="47"/>
        <v>3</v>
      </c>
    </row>
    <row r="940" spans="13:15" ht="30" customHeight="1" x14ac:dyDescent="0.2">
      <c r="M940" s="20">
        <f t="shared" ca="1" si="45"/>
        <v>0.69920977664517936</v>
      </c>
      <c r="N940" s="20">
        <f t="shared" ca="1" si="46"/>
        <v>0.62564417736303901</v>
      </c>
      <c r="O940" s="20">
        <f t="shared" ca="1" si="47"/>
        <v>5</v>
      </c>
    </row>
    <row r="941" spans="13:15" ht="30" customHeight="1" x14ac:dyDescent="0.2">
      <c r="M941" s="20">
        <f t="shared" ca="1" si="45"/>
        <v>0.14610779032029653</v>
      </c>
      <c r="N941" s="20">
        <f t="shared" ca="1" si="46"/>
        <v>6.2467823830174733E-2</v>
      </c>
      <c r="O941" s="20">
        <f t="shared" ca="1" si="47"/>
        <v>2</v>
      </c>
    </row>
    <row r="942" spans="13:15" ht="30" customHeight="1" x14ac:dyDescent="0.2">
      <c r="M942" s="20">
        <f t="shared" ca="1" si="45"/>
        <v>0.2028312216566075</v>
      </c>
      <c r="N942" s="20">
        <f t="shared" ca="1" si="46"/>
        <v>0.18733154066360103</v>
      </c>
      <c r="O942" s="20">
        <f t="shared" ca="1" si="47"/>
        <v>3</v>
      </c>
    </row>
    <row r="943" spans="13:15" ht="30" customHeight="1" x14ac:dyDescent="0.2">
      <c r="M943" s="20">
        <f t="shared" ca="1" si="45"/>
        <v>0.46614505791582983</v>
      </c>
      <c r="N943" s="20">
        <f t="shared" ca="1" si="46"/>
        <v>0.39236343932757967</v>
      </c>
      <c r="O943" s="20">
        <f t="shared" ca="1" si="47"/>
        <v>4</v>
      </c>
    </row>
    <row r="944" spans="13:15" ht="30" customHeight="1" x14ac:dyDescent="0.2">
      <c r="M944" s="20">
        <f t="shared" ca="1" si="45"/>
        <v>0.92066657100824301</v>
      </c>
      <c r="N944" s="20">
        <f t="shared" ca="1" si="46"/>
        <v>0.81581869206585989</v>
      </c>
      <c r="O944" s="20">
        <f t="shared" ca="1" si="47"/>
        <v>6</v>
      </c>
    </row>
    <row r="945" spans="13:15" ht="30" customHeight="1" x14ac:dyDescent="0.2">
      <c r="M945" s="20">
        <f t="shared" ca="1" si="45"/>
        <v>0.33818467147631004</v>
      </c>
      <c r="N945" s="20">
        <f t="shared" ca="1" si="46"/>
        <v>0.18733154066360103</v>
      </c>
      <c r="O945" s="20">
        <f t="shared" ca="1" si="47"/>
        <v>3</v>
      </c>
    </row>
    <row r="946" spans="13:15" ht="30" customHeight="1" x14ac:dyDescent="0.2">
      <c r="M946" s="20">
        <f t="shared" ca="1" si="45"/>
        <v>0.16570592607207579</v>
      </c>
      <c r="N946" s="20">
        <f t="shared" ca="1" si="46"/>
        <v>6.2467823830174733E-2</v>
      </c>
      <c r="O946" s="20">
        <f t="shared" ca="1" si="47"/>
        <v>2</v>
      </c>
    </row>
    <row r="947" spans="13:15" ht="30" customHeight="1" x14ac:dyDescent="0.2">
      <c r="M947" s="20">
        <f t="shared" ca="1" si="45"/>
        <v>0.56998784455541884</v>
      </c>
      <c r="N947" s="20">
        <f t="shared" ca="1" si="46"/>
        <v>0.39236343932757967</v>
      </c>
      <c r="O947" s="20">
        <f t="shared" ca="1" si="47"/>
        <v>4</v>
      </c>
    </row>
    <row r="948" spans="13:15" ht="30" customHeight="1" x14ac:dyDescent="0.2">
      <c r="M948" s="20">
        <f t="shared" ca="1" si="45"/>
        <v>0.52103374221764043</v>
      </c>
      <c r="N948" s="20">
        <f t="shared" ca="1" si="46"/>
        <v>0.39236343932757967</v>
      </c>
      <c r="O948" s="20">
        <f t="shared" ca="1" si="47"/>
        <v>4</v>
      </c>
    </row>
    <row r="949" spans="13:15" ht="30" customHeight="1" x14ac:dyDescent="0.2">
      <c r="M949" s="20">
        <f t="shared" ca="1" si="45"/>
        <v>0.22092537915129706</v>
      </c>
      <c r="N949" s="20">
        <f t="shared" ca="1" si="46"/>
        <v>0.18733154066360103</v>
      </c>
      <c r="O949" s="20">
        <f t="shared" ca="1" si="47"/>
        <v>3</v>
      </c>
    </row>
    <row r="950" spans="13:15" ht="30" customHeight="1" x14ac:dyDescent="0.2">
      <c r="M950" s="20">
        <f t="shared" ca="1" si="45"/>
        <v>0.43207623819455454</v>
      </c>
      <c r="N950" s="20">
        <f t="shared" ca="1" si="46"/>
        <v>0.39236343932757967</v>
      </c>
      <c r="O950" s="20">
        <f t="shared" ca="1" si="47"/>
        <v>4</v>
      </c>
    </row>
    <row r="951" spans="13:15" ht="30" customHeight="1" x14ac:dyDescent="0.2">
      <c r="M951" s="20">
        <f t="shared" ca="1" si="45"/>
        <v>0.79849691097758901</v>
      </c>
      <c r="N951" s="20">
        <f t="shared" ca="1" si="46"/>
        <v>0.62564417736303901</v>
      </c>
      <c r="O951" s="20">
        <f t="shared" ca="1" si="47"/>
        <v>5</v>
      </c>
    </row>
    <row r="952" spans="13:15" ht="30" customHeight="1" x14ac:dyDescent="0.2">
      <c r="M952" s="20">
        <f t="shared" ca="1" si="45"/>
        <v>0.15923312885152985</v>
      </c>
      <c r="N952" s="20">
        <f t="shared" ca="1" si="46"/>
        <v>6.2467823830174733E-2</v>
      </c>
      <c r="O952" s="20">
        <f t="shared" ca="1" si="47"/>
        <v>2</v>
      </c>
    </row>
    <row r="953" spans="13:15" ht="30" customHeight="1" x14ac:dyDescent="0.2">
      <c r="M953" s="20">
        <f t="shared" ca="1" si="45"/>
        <v>0.12531796339422141</v>
      </c>
      <c r="N953" s="20">
        <f t="shared" ca="1" si="46"/>
        <v>6.2467823830174733E-2</v>
      </c>
      <c r="O953" s="20">
        <f t="shared" ca="1" si="47"/>
        <v>2</v>
      </c>
    </row>
    <row r="954" spans="13:15" ht="30" customHeight="1" x14ac:dyDescent="0.2">
      <c r="M954" s="20">
        <f t="shared" ca="1" si="45"/>
        <v>0.93245022101476749</v>
      </c>
      <c r="N954" s="20">
        <f t="shared" ca="1" si="46"/>
        <v>0.92911414763349764</v>
      </c>
      <c r="O954" s="20">
        <f t="shared" ca="1" si="47"/>
        <v>7</v>
      </c>
    </row>
    <row r="955" spans="13:15" ht="30" customHeight="1" x14ac:dyDescent="0.2">
      <c r="M955" s="20">
        <f t="shared" ca="1" si="45"/>
        <v>0.64188221975572923</v>
      </c>
      <c r="N955" s="20">
        <f t="shared" ca="1" si="46"/>
        <v>0.62564417736303901</v>
      </c>
      <c r="O955" s="20">
        <f t="shared" ca="1" si="47"/>
        <v>5</v>
      </c>
    </row>
    <row r="956" spans="13:15" ht="30" customHeight="1" x14ac:dyDescent="0.2">
      <c r="M956" s="20">
        <f t="shared" ca="1" si="45"/>
        <v>0.42432067132769313</v>
      </c>
      <c r="N956" s="20">
        <f t="shared" ca="1" si="46"/>
        <v>0.39236343932757967</v>
      </c>
      <c r="O956" s="20">
        <f t="shared" ca="1" si="47"/>
        <v>4</v>
      </c>
    </row>
    <row r="957" spans="13:15" ht="30" customHeight="1" x14ac:dyDescent="0.2">
      <c r="M957" s="20">
        <f t="shared" ca="1" si="45"/>
        <v>0.12260908529615533</v>
      </c>
      <c r="N957" s="20">
        <f t="shared" ca="1" si="46"/>
        <v>6.2467823830174733E-2</v>
      </c>
      <c r="O957" s="20">
        <f t="shared" ca="1" si="47"/>
        <v>2</v>
      </c>
    </row>
    <row r="958" spans="13:15" ht="30" customHeight="1" x14ac:dyDescent="0.2">
      <c r="M958" s="20">
        <f t="shared" ca="1" si="45"/>
        <v>0.11201256688650241</v>
      </c>
      <c r="N958" s="20">
        <f t="shared" ca="1" si="46"/>
        <v>6.2467823830174733E-2</v>
      </c>
      <c r="O958" s="20">
        <f t="shared" ca="1" si="47"/>
        <v>2</v>
      </c>
    </row>
    <row r="959" spans="13:15" ht="30" customHeight="1" x14ac:dyDescent="0.2">
      <c r="M959" s="20">
        <f t="shared" ca="1" si="45"/>
        <v>0.77782637375972963</v>
      </c>
      <c r="N959" s="20">
        <f t="shared" ca="1" si="46"/>
        <v>0.62564417736303901</v>
      </c>
      <c r="O959" s="20">
        <f t="shared" ca="1" si="47"/>
        <v>5</v>
      </c>
    </row>
    <row r="960" spans="13:15" ht="30" customHeight="1" x14ac:dyDescent="0.2">
      <c r="M960" s="20">
        <f t="shared" ca="1" si="45"/>
        <v>0.26590061819974842</v>
      </c>
      <c r="N960" s="20">
        <f t="shared" ca="1" si="46"/>
        <v>0.18733154066360103</v>
      </c>
      <c r="O960" s="20">
        <f t="shared" ca="1" si="47"/>
        <v>3</v>
      </c>
    </row>
    <row r="961" spans="13:15" ht="30" customHeight="1" x14ac:dyDescent="0.2">
      <c r="M961" s="20">
        <f t="shared" ca="1" si="45"/>
        <v>0.67028089667099067</v>
      </c>
      <c r="N961" s="20">
        <f t="shared" ca="1" si="46"/>
        <v>0.62564417736303901</v>
      </c>
      <c r="O961" s="20">
        <f t="shared" ca="1" si="47"/>
        <v>5</v>
      </c>
    </row>
    <row r="962" spans="13:15" ht="30" customHeight="1" x14ac:dyDescent="0.2">
      <c r="M962" s="20">
        <f t="shared" ca="1" si="45"/>
        <v>0.30275717682904324</v>
      </c>
      <c r="N962" s="20">
        <f t="shared" ca="1" si="46"/>
        <v>0.18733154066360103</v>
      </c>
      <c r="O962" s="20">
        <f t="shared" ca="1" si="47"/>
        <v>3</v>
      </c>
    </row>
    <row r="963" spans="13:15" ht="30" customHeight="1" x14ac:dyDescent="0.2">
      <c r="M963" s="20">
        <f t="shared" ca="1" si="45"/>
        <v>0.62062811642910376</v>
      </c>
      <c r="N963" s="20">
        <f t="shared" ca="1" si="46"/>
        <v>0.39236343932757967</v>
      </c>
      <c r="O963" s="20">
        <f t="shared" ca="1" si="47"/>
        <v>4</v>
      </c>
    </row>
    <row r="964" spans="13:15" ht="30" customHeight="1" x14ac:dyDescent="0.2">
      <c r="M964" s="20">
        <f t="shared" ref="M964:M1002" ca="1" si="48">RAND()</f>
        <v>0.55817081424381854</v>
      </c>
      <c r="N964" s="20">
        <f t="shared" ref="N964:N1002" ca="1" si="49">IFERROR(VLOOKUP(M964,E$3:E$23,1,1),"0.000000000")</f>
        <v>0.39236343932757967</v>
      </c>
      <c r="O964" s="20">
        <f t="shared" ref="O964:O1002" ca="1" si="50">IFERROR(VLOOKUP(N964,E$3:F$23,2,FALSE),"0")</f>
        <v>4</v>
      </c>
    </row>
    <row r="965" spans="13:15" ht="30" customHeight="1" x14ac:dyDescent="0.2">
      <c r="M965" s="20">
        <f t="shared" ca="1" si="48"/>
        <v>9.8728442885381962E-2</v>
      </c>
      <c r="N965" s="20">
        <f t="shared" ca="1" si="49"/>
        <v>6.2467823830174733E-2</v>
      </c>
      <c r="O965" s="20">
        <f t="shared" ca="1" si="50"/>
        <v>2</v>
      </c>
    </row>
    <row r="966" spans="13:15" ht="30" customHeight="1" x14ac:dyDescent="0.2">
      <c r="M966" s="20">
        <f t="shared" ca="1" si="48"/>
        <v>0.15955874065251452</v>
      </c>
      <c r="N966" s="20">
        <f t="shared" ca="1" si="49"/>
        <v>6.2467823830174733E-2</v>
      </c>
      <c r="O966" s="20">
        <f t="shared" ca="1" si="50"/>
        <v>2</v>
      </c>
    </row>
    <row r="967" spans="13:15" ht="30" customHeight="1" x14ac:dyDescent="0.2">
      <c r="M967" s="20">
        <f t="shared" ca="1" si="48"/>
        <v>0.9612404857558271</v>
      </c>
      <c r="N967" s="20">
        <f t="shared" ca="1" si="49"/>
        <v>0.92911414763349764</v>
      </c>
      <c r="O967" s="20">
        <f t="shared" ca="1" si="50"/>
        <v>7</v>
      </c>
    </row>
    <row r="968" spans="13:15" ht="30" customHeight="1" x14ac:dyDescent="0.2">
      <c r="M968" s="20">
        <f t="shared" ca="1" si="48"/>
        <v>0.89745893868707316</v>
      </c>
      <c r="N968" s="20">
        <f t="shared" ca="1" si="49"/>
        <v>0.81581869206585989</v>
      </c>
      <c r="O968" s="20">
        <f t="shared" ca="1" si="50"/>
        <v>6</v>
      </c>
    </row>
    <row r="969" spans="13:15" ht="30" customHeight="1" x14ac:dyDescent="0.2">
      <c r="M969" s="20">
        <f t="shared" ca="1" si="48"/>
        <v>0.22945227370323773</v>
      </c>
      <c r="N969" s="20">
        <f t="shared" ca="1" si="49"/>
        <v>0.18733154066360103</v>
      </c>
      <c r="O969" s="20">
        <f t="shared" ca="1" si="50"/>
        <v>3</v>
      </c>
    </row>
    <row r="970" spans="13:15" ht="30" customHeight="1" x14ac:dyDescent="0.2">
      <c r="M970" s="20">
        <f t="shared" ca="1" si="48"/>
        <v>0.8945882032474628</v>
      </c>
      <c r="N970" s="20">
        <f t="shared" ca="1" si="49"/>
        <v>0.81581869206585989</v>
      </c>
      <c r="O970" s="20">
        <f t="shared" ca="1" si="50"/>
        <v>6</v>
      </c>
    </row>
    <row r="971" spans="13:15" ht="30" customHeight="1" x14ac:dyDescent="0.2">
      <c r="M971" s="20">
        <f t="shared" ca="1" si="48"/>
        <v>0.15258973573316015</v>
      </c>
      <c r="N971" s="20">
        <f t="shared" ca="1" si="49"/>
        <v>6.2467823830174733E-2</v>
      </c>
      <c r="O971" s="20">
        <f t="shared" ca="1" si="50"/>
        <v>2</v>
      </c>
    </row>
    <row r="972" spans="13:15" ht="30" customHeight="1" x14ac:dyDescent="0.2">
      <c r="M972" s="20">
        <f t="shared" ca="1" si="48"/>
        <v>5.8879880158727804E-2</v>
      </c>
      <c r="N972" s="20">
        <f t="shared" ca="1" si="49"/>
        <v>1.2753566202051274E-2</v>
      </c>
      <c r="O972" s="20">
        <f t="shared" ca="1" si="50"/>
        <v>1</v>
      </c>
    </row>
    <row r="973" spans="13:15" ht="30" customHeight="1" x14ac:dyDescent="0.2">
      <c r="M973" s="20">
        <f t="shared" ca="1" si="48"/>
        <v>0.20674413284085325</v>
      </c>
      <c r="N973" s="20">
        <f t="shared" ca="1" si="49"/>
        <v>0.18733154066360103</v>
      </c>
      <c r="O973" s="20">
        <f t="shared" ca="1" si="50"/>
        <v>3</v>
      </c>
    </row>
    <row r="974" spans="13:15" ht="30" customHeight="1" x14ac:dyDescent="0.2">
      <c r="M974" s="20">
        <f t="shared" ca="1" si="48"/>
        <v>0.67457450536128793</v>
      </c>
      <c r="N974" s="20">
        <f t="shared" ca="1" si="49"/>
        <v>0.62564417736303901</v>
      </c>
      <c r="O974" s="20">
        <f t="shared" ca="1" si="50"/>
        <v>5</v>
      </c>
    </row>
    <row r="975" spans="13:15" ht="30" customHeight="1" x14ac:dyDescent="0.2">
      <c r="M975" s="20">
        <f t="shared" ca="1" si="48"/>
        <v>0.65055190131989682</v>
      </c>
      <c r="N975" s="20">
        <f t="shared" ca="1" si="49"/>
        <v>0.62564417736303901</v>
      </c>
      <c r="O975" s="20">
        <f t="shared" ca="1" si="50"/>
        <v>5</v>
      </c>
    </row>
    <row r="976" spans="13:15" ht="30" customHeight="1" x14ac:dyDescent="0.2">
      <c r="M976" s="20">
        <f t="shared" ca="1" si="48"/>
        <v>0.18370730168670268</v>
      </c>
      <c r="N976" s="20">
        <f t="shared" ca="1" si="49"/>
        <v>6.2467823830174733E-2</v>
      </c>
      <c r="O976" s="20">
        <f t="shared" ca="1" si="50"/>
        <v>2</v>
      </c>
    </row>
    <row r="977" spans="13:15" ht="30" customHeight="1" x14ac:dyDescent="0.2">
      <c r="M977" s="20">
        <f t="shared" ca="1" si="48"/>
        <v>0.54665514004804461</v>
      </c>
      <c r="N977" s="20">
        <f t="shared" ca="1" si="49"/>
        <v>0.39236343932757967</v>
      </c>
      <c r="O977" s="20">
        <f t="shared" ca="1" si="50"/>
        <v>4</v>
      </c>
    </row>
    <row r="978" spans="13:15" ht="30" customHeight="1" x14ac:dyDescent="0.2">
      <c r="M978" s="20">
        <f t="shared" ca="1" si="48"/>
        <v>0.52342459258282548</v>
      </c>
      <c r="N978" s="20">
        <f t="shared" ca="1" si="49"/>
        <v>0.39236343932757967</v>
      </c>
      <c r="O978" s="20">
        <f t="shared" ca="1" si="50"/>
        <v>4</v>
      </c>
    </row>
    <row r="979" spans="13:15" ht="30" customHeight="1" x14ac:dyDescent="0.2">
      <c r="M979" s="20">
        <f t="shared" ca="1" si="48"/>
        <v>4.059604772659986E-2</v>
      </c>
      <c r="N979" s="20">
        <f t="shared" ca="1" si="49"/>
        <v>1.2753566202051274E-2</v>
      </c>
      <c r="O979" s="20">
        <f t="shared" ca="1" si="50"/>
        <v>1</v>
      </c>
    </row>
    <row r="980" spans="13:15" ht="30" customHeight="1" x14ac:dyDescent="0.2">
      <c r="M980" s="20">
        <f t="shared" ca="1" si="48"/>
        <v>0.58410587715331963</v>
      </c>
      <c r="N980" s="20">
        <f t="shared" ca="1" si="49"/>
        <v>0.39236343932757967</v>
      </c>
      <c r="O980" s="20">
        <f t="shared" ca="1" si="50"/>
        <v>4</v>
      </c>
    </row>
    <row r="981" spans="13:15" ht="30" customHeight="1" x14ac:dyDescent="0.2">
      <c r="M981" s="20">
        <f t="shared" ca="1" si="48"/>
        <v>0.76658887937144238</v>
      </c>
      <c r="N981" s="20">
        <f t="shared" ca="1" si="49"/>
        <v>0.62564417736303901</v>
      </c>
      <c r="O981" s="20">
        <f t="shared" ca="1" si="50"/>
        <v>5</v>
      </c>
    </row>
    <row r="982" spans="13:15" ht="30" customHeight="1" x14ac:dyDescent="0.2">
      <c r="M982" s="20">
        <f t="shared" ca="1" si="48"/>
        <v>0.47579023707980095</v>
      </c>
      <c r="N982" s="20">
        <f t="shared" ca="1" si="49"/>
        <v>0.39236343932757967</v>
      </c>
      <c r="O982" s="20">
        <f t="shared" ca="1" si="50"/>
        <v>4</v>
      </c>
    </row>
    <row r="983" spans="13:15" ht="30" customHeight="1" x14ac:dyDescent="0.2">
      <c r="M983" s="20">
        <f t="shared" ca="1" si="48"/>
        <v>0.26149264539172501</v>
      </c>
      <c r="N983" s="20">
        <f t="shared" ca="1" si="49"/>
        <v>0.18733154066360103</v>
      </c>
      <c r="O983" s="20">
        <f t="shared" ca="1" si="50"/>
        <v>3</v>
      </c>
    </row>
    <row r="984" spans="13:15" ht="30" customHeight="1" x14ac:dyDescent="0.2">
      <c r="M984" s="20">
        <f t="shared" ca="1" si="48"/>
        <v>0.31832135731208366</v>
      </c>
      <c r="N984" s="20">
        <f t="shared" ca="1" si="49"/>
        <v>0.18733154066360103</v>
      </c>
      <c r="O984" s="20">
        <f t="shared" ca="1" si="50"/>
        <v>3</v>
      </c>
    </row>
    <row r="985" spans="13:15" ht="30" customHeight="1" x14ac:dyDescent="0.2">
      <c r="M985" s="20">
        <f t="shared" ca="1" si="48"/>
        <v>0.37935155802454901</v>
      </c>
      <c r="N985" s="20">
        <f t="shared" ca="1" si="49"/>
        <v>0.18733154066360103</v>
      </c>
      <c r="O985" s="20">
        <f t="shared" ca="1" si="50"/>
        <v>3</v>
      </c>
    </row>
    <row r="986" spans="13:15" ht="30" customHeight="1" x14ac:dyDescent="0.2">
      <c r="M986" s="20">
        <f t="shared" ca="1" si="48"/>
        <v>0.44648907981889063</v>
      </c>
      <c r="N986" s="20">
        <f t="shared" ca="1" si="49"/>
        <v>0.39236343932757967</v>
      </c>
      <c r="O986" s="20">
        <f t="shared" ca="1" si="50"/>
        <v>4</v>
      </c>
    </row>
    <row r="987" spans="13:15" ht="30" customHeight="1" x14ac:dyDescent="0.2">
      <c r="M987" s="20">
        <f t="shared" ca="1" si="48"/>
        <v>0.71507343644217247</v>
      </c>
      <c r="N987" s="20">
        <f t="shared" ca="1" si="49"/>
        <v>0.62564417736303901</v>
      </c>
      <c r="O987" s="20">
        <f t="shared" ca="1" si="50"/>
        <v>5</v>
      </c>
    </row>
    <row r="988" spans="13:15" ht="30" customHeight="1" x14ac:dyDescent="0.2">
      <c r="M988" s="20">
        <f t="shared" ca="1" si="48"/>
        <v>0.41930044108524822</v>
      </c>
      <c r="N988" s="20">
        <f t="shared" ca="1" si="49"/>
        <v>0.39236343932757967</v>
      </c>
      <c r="O988" s="20">
        <f t="shared" ca="1" si="50"/>
        <v>4</v>
      </c>
    </row>
    <row r="989" spans="13:15" ht="30" customHeight="1" x14ac:dyDescent="0.2">
      <c r="M989" s="20">
        <f t="shared" ca="1" si="48"/>
        <v>0.4377391111956902</v>
      </c>
      <c r="N989" s="20">
        <f t="shared" ca="1" si="49"/>
        <v>0.39236343932757967</v>
      </c>
      <c r="O989" s="20">
        <f t="shared" ca="1" si="50"/>
        <v>4</v>
      </c>
    </row>
    <row r="990" spans="13:15" ht="30" customHeight="1" x14ac:dyDescent="0.2">
      <c r="M990" s="20">
        <f t="shared" ca="1" si="48"/>
        <v>0.96062334785121506</v>
      </c>
      <c r="N990" s="20">
        <f t="shared" ca="1" si="49"/>
        <v>0.92911414763349764</v>
      </c>
      <c r="O990" s="20">
        <f t="shared" ca="1" si="50"/>
        <v>7</v>
      </c>
    </row>
    <row r="991" spans="13:15" ht="30" customHeight="1" x14ac:dyDescent="0.2">
      <c r="M991" s="20">
        <f t="shared" ca="1" si="48"/>
        <v>0.88657956717130815</v>
      </c>
      <c r="N991" s="20">
        <f t="shared" ca="1" si="49"/>
        <v>0.81581869206585989</v>
      </c>
      <c r="O991" s="20">
        <f t="shared" ca="1" si="50"/>
        <v>6</v>
      </c>
    </row>
    <row r="992" spans="13:15" ht="30" customHeight="1" x14ac:dyDescent="0.2">
      <c r="M992" s="20">
        <f t="shared" ca="1" si="48"/>
        <v>0.53655664406011205</v>
      </c>
      <c r="N992" s="20">
        <f t="shared" ca="1" si="49"/>
        <v>0.39236343932757967</v>
      </c>
      <c r="O992" s="20">
        <f t="shared" ca="1" si="50"/>
        <v>4</v>
      </c>
    </row>
    <row r="993" spans="13:15" ht="30" customHeight="1" x14ac:dyDescent="0.2">
      <c r="M993" s="20">
        <f t="shared" ca="1" si="48"/>
        <v>0.76081918737381482</v>
      </c>
      <c r="N993" s="20">
        <f t="shared" ca="1" si="49"/>
        <v>0.62564417736303901</v>
      </c>
      <c r="O993" s="20">
        <f t="shared" ca="1" si="50"/>
        <v>5</v>
      </c>
    </row>
    <row r="994" spans="13:15" ht="30" customHeight="1" x14ac:dyDescent="0.2">
      <c r="M994" s="20">
        <f t="shared" ca="1" si="48"/>
        <v>0.45872045375904202</v>
      </c>
      <c r="N994" s="20">
        <f t="shared" ca="1" si="49"/>
        <v>0.39236343932757967</v>
      </c>
      <c r="O994" s="20">
        <f t="shared" ca="1" si="50"/>
        <v>4</v>
      </c>
    </row>
    <row r="995" spans="13:15" ht="30" customHeight="1" x14ac:dyDescent="0.2">
      <c r="M995" s="20">
        <f t="shared" ca="1" si="48"/>
        <v>0.52958507887345529</v>
      </c>
      <c r="N995" s="20">
        <f t="shared" ca="1" si="49"/>
        <v>0.39236343932757967</v>
      </c>
      <c r="O995" s="20">
        <f t="shared" ca="1" si="50"/>
        <v>4</v>
      </c>
    </row>
    <row r="996" spans="13:15" ht="30" customHeight="1" x14ac:dyDescent="0.2">
      <c r="M996" s="20">
        <f t="shared" ca="1" si="48"/>
        <v>0.80021813425744914</v>
      </c>
      <c r="N996" s="20">
        <f t="shared" ca="1" si="49"/>
        <v>0.62564417736303901</v>
      </c>
      <c r="O996" s="20">
        <f t="shared" ca="1" si="50"/>
        <v>5</v>
      </c>
    </row>
    <row r="997" spans="13:15" ht="30" customHeight="1" x14ac:dyDescent="0.2">
      <c r="M997" s="20">
        <f t="shared" ca="1" si="48"/>
        <v>0.34165191557563956</v>
      </c>
      <c r="N997" s="20">
        <f t="shared" ca="1" si="49"/>
        <v>0.18733154066360103</v>
      </c>
      <c r="O997" s="20">
        <f t="shared" ca="1" si="50"/>
        <v>3</v>
      </c>
    </row>
    <row r="998" spans="13:15" ht="30" customHeight="1" x14ac:dyDescent="0.2">
      <c r="M998" s="20">
        <f t="shared" ca="1" si="48"/>
        <v>0.10269441076742902</v>
      </c>
      <c r="N998" s="20">
        <f t="shared" ca="1" si="49"/>
        <v>6.2467823830174733E-2</v>
      </c>
      <c r="O998" s="20">
        <f t="shared" ca="1" si="50"/>
        <v>2</v>
      </c>
    </row>
    <row r="999" spans="13:15" ht="30" customHeight="1" x14ac:dyDescent="0.2">
      <c r="M999" s="20">
        <f t="shared" ca="1" si="48"/>
        <v>0.91316795672714446</v>
      </c>
      <c r="N999" s="20">
        <f t="shared" ca="1" si="49"/>
        <v>0.81581869206585989</v>
      </c>
      <c r="O999" s="20">
        <f t="shared" ca="1" si="50"/>
        <v>6</v>
      </c>
    </row>
    <row r="1000" spans="13:15" ht="30" customHeight="1" x14ac:dyDescent="0.2">
      <c r="M1000" s="20">
        <f t="shared" ca="1" si="48"/>
        <v>0.69344997684733656</v>
      </c>
      <c r="N1000" s="20">
        <f t="shared" ca="1" si="49"/>
        <v>0.62564417736303901</v>
      </c>
      <c r="O1000" s="20">
        <f t="shared" ca="1" si="50"/>
        <v>5</v>
      </c>
    </row>
    <row r="1001" spans="13:15" ht="30" customHeight="1" x14ac:dyDescent="0.2">
      <c r="M1001" s="20">
        <f t="shared" ca="1" si="48"/>
        <v>0.86524893364866529</v>
      </c>
      <c r="N1001" s="20">
        <f t="shared" ca="1" si="49"/>
        <v>0.81581869206585989</v>
      </c>
      <c r="O1001" s="20">
        <f t="shared" ca="1" si="50"/>
        <v>6</v>
      </c>
    </row>
    <row r="1002" spans="13:15" ht="30" customHeight="1" x14ac:dyDescent="0.2">
      <c r="M1002" s="20">
        <f t="shared" ca="1" si="48"/>
        <v>0.48743324753064832</v>
      </c>
      <c r="N1002" s="20">
        <f t="shared" ca="1" si="49"/>
        <v>0.39236343932757967</v>
      </c>
      <c r="O1002" s="20">
        <f t="shared" ca="1" si="50"/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Q1002"/>
  <sheetViews>
    <sheetView tabSelected="1" workbookViewId="0"/>
  </sheetViews>
  <sheetFormatPr baseColWidth="10" defaultColWidth="21.83203125" defaultRowHeight="30" customHeight="1" x14ac:dyDescent="0.2"/>
  <cols>
    <col min="1" max="1" width="42.83203125" customWidth="1"/>
    <col min="14" max="43" width="21.83203125" style="2"/>
  </cols>
  <sheetData>
    <row r="2" spans="1:43" ht="30" customHeight="1" thickBot="1" x14ac:dyDescent="0.25">
      <c r="A2" s="1" t="s">
        <v>18</v>
      </c>
      <c r="C2" s="3" t="s">
        <v>4</v>
      </c>
      <c r="D2" s="3" t="s">
        <v>15</v>
      </c>
      <c r="E2" s="3" t="s">
        <v>19</v>
      </c>
      <c r="G2" s="8" t="s">
        <v>9</v>
      </c>
      <c r="H2" s="9" t="s">
        <v>16</v>
      </c>
      <c r="J2" s="8" t="s">
        <v>9</v>
      </c>
      <c r="K2" s="9" t="s">
        <v>54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35</v>
      </c>
      <c r="AC2" s="5" t="s">
        <v>36</v>
      </c>
      <c r="AD2" s="5" t="s">
        <v>37</v>
      </c>
      <c r="AE2" s="5" t="s">
        <v>38</v>
      </c>
      <c r="AF2" s="5" t="s">
        <v>39</v>
      </c>
      <c r="AG2" s="5" t="s">
        <v>40</v>
      </c>
      <c r="AH2" s="5" t="s">
        <v>41</v>
      </c>
      <c r="AI2" s="5" t="s">
        <v>42</v>
      </c>
      <c r="AJ2" s="5" t="s">
        <v>43</v>
      </c>
      <c r="AK2" s="5" t="s">
        <v>44</v>
      </c>
      <c r="AL2" s="5" t="s">
        <v>45</v>
      </c>
      <c r="AM2" s="5" t="s">
        <v>46</v>
      </c>
      <c r="AN2" s="5" t="s">
        <v>47</v>
      </c>
      <c r="AO2" s="5" t="s">
        <v>48</v>
      </c>
      <c r="AP2" s="5" t="s">
        <v>49</v>
      </c>
      <c r="AQ2" s="5" t="s">
        <v>50</v>
      </c>
    </row>
    <row r="3" spans="1:43" ht="30" customHeight="1" thickTop="1" x14ac:dyDescent="0.2">
      <c r="C3" s="4"/>
      <c r="D3" s="4"/>
      <c r="E3" s="10">
        <v>157</v>
      </c>
      <c r="G3" s="7" t="s">
        <v>17</v>
      </c>
      <c r="H3" s="34">
        <f>AVERAGE(E3:E1002)</f>
        <v>119.742</v>
      </c>
      <c r="J3" s="7" t="s">
        <v>55</v>
      </c>
      <c r="K3" s="34">
        <f>AVERAGE(N33:AQ33)</f>
        <v>119.57777777777778</v>
      </c>
      <c r="N3" s="4">
        <v>132</v>
      </c>
      <c r="O3" s="4">
        <v>84</v>
      </c>
      <c r="P3" s="4">
        <v>126</v>
      </c>
      <c r="Q3" s="4">
        <v>119</v>
      </c>
      <c r="R3" s="4">
        <v>140</v>
      </c>
      <c r="S3" s="4">
        <v>111</v>
      </c>
      <c r="T3" s="4">
        <v>121</v>
      </c>
      <c r="U3" s="4">
        <v>112</v>
      </c>
      <c r="V3" s="4">
        <v>112</v>
      </c>
      <c r="W3" s="4">
        <v>115</v>
      </c>
      <c r="X3" s="4">
        <v>120</v>
      </c>
      <c r="Y3" s="4">
        <v>109</v>
      </c>
      <c r="Z3" s="4">
        <v>110</v>
      </c>
      <c r="AA3" s="4">
        <v>115</v>
      </c>
      <c r="AB3" s="4">
        <v>135</v>
      </c>
      <c r="AC3" s="4">
        <v>116</v>
      </c>
      <c r="AD3" s="4">
        <v>126</v>
      </c>
      <c r="AE3" s="4">
        <v>120</v>
      </c>
      <c r="AF3" s="4">
        <v>116</v>
      </c>
      <c r="AG3" s="4">
        <v>140</v>
      </c>
      <c r="AH3" s="4">
        <v>120</v>
      </c>
      <c r="AI3" s="4">
        <v>103</v>
      </c>
      <c r="AJ3" s="4">
        <v>142</v>
      </c>
      <c r="AK3" s="4">
        <v>122</v>
      </c>
      <c r="AL3" s="4">
        <v>128</v>
      </c>
      <c r="AM3" s="4">
        <v>132</v>
      </c>
      <c r="AN3" s="4">
        <v>118</v>
      </c>
      <c r="AO3" s="4">
        <v>117</v>
      </c>
      <c r="AP3" s="4">
        <v>122</v>
      </c>
      <c r="AQ3" s="4">
        <v>122</v>
      </c>
    </row>
    <row r="4" spans="1:43" ht="30" customHeight="1" x14ac:dyDescent="0.2">
      <c r="C4" s="4"/>
      <c r="D4" s="4"/>
      <c r="E4" s="10">
        <v>154</v>
      </c>
      <c r="G4" s="6" t="s">
        <v>10</v>
      </c>
      <c r="H4" s="35">
        <f>VAR(E3:E1002)</f>
        <v>146.75419019019088</v>
      </c>
      <c r="J4" s="7" t="s">
        <v>56</v>
      </c>
      <c r="K4" s="35">
        <f>AVERAGE(N34:AQ34)</f>
        <v>145.31731800766269</v>
      </c>
      <c r="N4" s="4">
        <v>119</v>
      </c>
      <c r="O4" s="4">
        <v>111</v>
      </c>
      <c r="P4" s="4">
        <v>110</v>
      </c>
      <c r="Q4" s="4">
        <v>124</v>
      </c>
      <c r="R4" s="4">
        <v>110</v>
      </c>
      <c r="S4" s="4">
        <v>140</v>
      </c>
      <c r="T4" s="4">
        <v>118</v>
      </c>
      <c r="U4" s="4">
        <v>144</v>
      </c>
      <c r="V4" s="4">
        <v>122</v>
      </c>
      <c r="W4" s="4">
        <v>125</v>
      </c>
      <c r="X4" s="4">
        <v>121</v>
      </c>
      <c r="Y4" s="4">
        <v>124</v>
      </c>
      <c r="Z4" s="4">
        <v>120</v>
      </c>
      <c r="AA4" s="4">
        <v>123</v>
      </c>
      <c r="AB4" s="4">
        <v>119</v>
      </c>
      <c r="AC4" s="4">
        <v>128</v>
      </c>
      <c r="AD4" s="4">
        <v>122</v>
      </c>
      <c r="AE4" s="4">
        <v>113</v>
      </c>
      <c r="AF4" s="4">
        <v>136</v>
      </c>
      <c r="AG4" s="4">
        <v>131</v>
      </c>
      <c r="AH4" s="4">
        <v>118</v>
      </c>
      <c r="AI4" s="4">
        <v>123</v>
      </c>
      <c r="AJ4" s="4">
        <v>112</v>
      </c>
      <c r="AK4" s="4">
        <v>110</v>
      </c>
      <c r="AL4" s="4">
        <v>127</v>
      </c>
      <c r="AM4" s="4">
        <v>97</v>
      </c>
      <c r="AN4" s="4">
        <v>130</v>
      </c>
      <c r="AO4" s="4">
        <v>117</v>
      </c>
      <c r="AP4" s="4">
        <v>128</v>
      </c>
      <c r="AQ4" s="4">
        <v>153</v>
      </c>
    </row>
    <row r="5" spans="1:43" ht="30" customHeight="1" x14ac:dyDescent="0.2">
      <c r="C5" s="4"/>
      <c r="D5" s="4"/>
      <c r="E5" s="10">
        <v>153</v>
      </c>
      <c r="G5" s="6" t="s">
        <v>7</v>
      </c>
      <c r="H5" s="35">
        <f>STDEV(E3:E1002)</f>
        <v>12.114214386009143</v>
      </c>
      <c r="J5" s="7" t="s">
        <v>57</v>
      </c>
      <c r="K5" s="35">
        <f>AVERAGE(N35:AQ35)</f>
        <v>11.90862980378737</v>
      </c>
      <c r="N5" s="4">
        <v>103</v>
      </c>
      <c r="O5" s="4">
        <v>133</v>
      </c>
      <c r="P5" s="4">
        <v>117</v>
      </c>
      <c r="Q5" s="4">
        <v>108</v>
      </c>
      <c r="R5" s="4">
        <v>127</v>
      </c>
      <c r="S5" s="4">
        <v>129</v>
      </c>
      <c r="T5" s="4">
        <v>130</v>
      </c>
      <c r="U5" s="4">
        <v>126</v>
      </c>
      <c r="V5" s="4">
        <v>120</v>
      </c>
      <c r="W5" s="4">
        <v>142</v>
      </c>
      <c r="X5" s="4">
        <v>107</v>
      </c>
      <c r="Y5" s="4">
        <v>134</v>
      </c>
      <c r="Z5" s="4">
        <v>122</v>
      </c>
      <c r="AA5" s="4">
        <v>125</v>
      </c>
      <c r="AB5" s="4">
        <v>131</v>
      </c>
      <c r="AC5" s="4">
        <v>119</v>
      </c>
      <c r="AD5" s="4">
        <v>109</v>
      </c>
      <c r="AE5" s="4">
        <v>135</v>
      </c>
      <c r="AF5" s="4">
        <v>105</v>
      </c>
      <c r="AG5" s="4">
        <v>117</v>
      </c>
      <c r="AH5" s="4">
        <v>134</v>
      </c>
      <c r="AI5" s="4">
        <v>128</v>
      </c>
      <c r="AJ5" s="4">
        <v>129</v>
      </c>
      <c r="AK5" s="4">
        <v>112</v>
      </c>
      <c r="AL5" s="4">
        <v>133</v>
      </c>
      <c r="AM5" s="4">
        <v>106</v>
      </c>
      <c r="AN5" s="4">
        <v>121</v>
      </c>
      <c r="AO5" s="4">
        <v>131</v>
      </c>
      <c r="AP5" s="4">
        <v>117</v>
      </c>
      <c r="AQ5" s="4">
        <v>122</v>
      </c>
    </row>
    <row r="6" spans="1:43" ht="30" customHeight="1" x14ac:dyDescent="0.2">
      <c r="C6" s="4"/>
      <c r="D6" s="4"/>
      <c r="E6" s="10">
        <v>153</v>
      </c>
      <c r="N6" s="4">
        <v>111</v>
      </c>
      <c r="O6" s="4">
        <v>136</v>
      </c>
      <c r="P6" s="4">
        <v>95</v>
      </c>
      <c r="Q6" s="4">
        <v>108</v>
      </c>
      <c r="R6" s="4">
        <v>105</v>
      </c>
      <c r="S6" s="4">
        <v>97</v>
      </c>
      <c r="T6" s="4">
        <v>134</v>
      </c>
      <c r="U6" s="4">
        <v>113</v>
      </c>
      <c r="V6" s="4">
        <v>105</v>
      </c>
      <c r="W6" s="4">
        <v>104</v>
      </c>
      <c r="X6" s="4">
        <v>145</v>
      </c>
      <c r="Y6" s="4">
        <v>124</v>
      </c>
      <c r="Z6" s="4">
        <v>101</v>
      </c>
      <c r="AA6" s="4">
        <v>125</v>
      </c>
      <c r="AB6" s="4">
        <v>115</v>
      </c>
      <c r="AC6" s="4">
        <v>108</v>
      </c>
      <c r="AD6" s="4">
        <v>100</v>
      </c>
      <c r="AE6" s="4">
        <v>121</v>
      </c>
      <c r="AF6" s="4">
        <v>95</v>
      </c>
      <c r="AG6" s="4">
        <v>122</v>
      </c>
      <c r="AH6" s="4">
        <v>127</v>
      </c>
      <c r="AI6" s="4">
        <v>113</v>
      </c>
      <c r="AJ6" s="4">
        <v>100</v>
      </c>
      <c r="AK6" s="4">
        <v>106</v>
      </c>
      <c r="AL6" s="4">
        <v>114</v>
      </c>
      <c r="AM6" s="4">
        <v>117</v>
      </c>
      <c r="AN6" s="4">
        <v>140</v>
      </c>
      <c r="AO6" s="4">
        <v>132</v>
      </c>
      <c r="AP6" s="4">
        <v>123</v>
      </c>
      <c r="AQ6" s="4">
        <v>120</v>
      </c>
    </row>
    <row r="7" spans="1:43" ht="30" customHeight="1" x14ac:dyDescent="0.2">
      <c r="C7" s="4"/>
      <c r="D7" s="4"/>
      <c r="E7" s="10">
        <v>153</v>
      </c>
      <c r="N7" s="4">
        <v>145</v>
      </c>
      <c r="O7" s="4">
        <v>135</v>
      </c>
      <c r="P7" s="4">
        <v>116</v>
      </c>
      <c r="Q7" s="4">
        <v>98</v>
      </c>
      <c r="R7" s="4">
        <v>102</v>
      </c>
      <c r="S7" s="4">
        <v>139</v>
      </c>
      <c r="T7" s="4">
        <v>110</v>
      </c>
      <c r="U7" s="4">
        <v>119</v>
      </c>
      <c r="V7" s="4">
        <v>129</v>
      </c>
      <c r="W7" s="4">
        <v>108</v>
      </c>
      <c r="X7" s="4">
        <v>100</v>
      </c>
      <c r="Y7" s="4">
        <v>136</v>
      </c>
      <c r="Z7" s="4">
        <v>135</v>
      </c>
      <c r="AA7" s="4">
        <v>120</v>
      </c>
      <c r="AB7" s="4">
        <v>126</v>
      </c>
      <c r="AC7" s="4">
        <v>135</v>
      </c>
      <c r="AD7" s="4">
        <v>113</v>
      </c>
      <c r="AE7" s="4">
        <v>107</v>
      </c>
      <c r="AF7" s="4">
        <v>110</v>
      </c>
      <c r="AG7" s="4">
        <v>153</v>
      </c>
      <c r="AH7" s="4">
        <v>137</v>
      </c>
      <c r="AI7" s="4">
        <v>104</v>
      </c>
      <c r="AJ7" s="4">
        <v>138</v>
      </c>
      <c r="AK7" s="4">
        <v>133</v>
      </c>
      <c r="AL7" s="4">
        <v>121</v>
      </c>
      <c r="AM7" s="4">
        <v>123</v>
      </c>
      <c r="AN7" s="4">
        <v>113</v>
      </c>
      <c r="AO7" s="4">
        <v>123</v>
      </c>
      <c r="AP7" s="4">
        <v>102</v>
      </c>
      <c r="AQ7" s="4">
        <v>130</v>
      </c>
    </row>
    <row r="8" spans="1:43" ht="30" customHeight="1" x14ac:dyDescent="0.2">
      <c r="C8" s="4"/>
      <c r="D8" s="4"/>
      <c r="E8" s="10">
        <v>151</v>
      </c>
      <c r="N8" s="4">
        <v>125</v>
      </c>
      <c r="O8" s="4">
        <v>114</v>
      </c>
      <c r="P8" s="4">
        <v>139</v>
      </c>
      <c r="Q8" s="4">
        <v>132</v>
      </c>
      <c r="R8" s="4">
        <v>120</v>
      </c>
      <c r="S8" s="4">
        <v>125</v>
      </c>
      <c r="T8" s="4">
        <v>101</v>
      </c>
      <c r="U8" s="4">
        <v>126</v>
      </c>
      <c r="V8" s="4">
        <v>131</v>
      </c>
      <c r="W8" s="4">
        <v>107</v>
      </c>
      <c r="X8" s="4">
        <v>116</v>
      </c>
      <c r="Y8" s="4">
        <v>118</v>
      </c>
      <c r="Z8" s="4">
        <v>114</v>
      </c>
      <c r="AA8" s="4">
        <v>117</v>
      </c>
      <c r="AB8" s="4">
        <v>110</v>
      </c>
      <c r="AC8" s="4">
        <v>115</v>
      </c>
      <c r="AD8" s="4">
        <v>130</v>
      </c>
      <c r="AE8" s="4">
        <v>104</v>
      </c>
      <c r="AF8" s="4">
        <v>124</v>
      </c>
      <c r="AG8" s="4">
        <v>115</v>
      </c>
      <c r="AH8" s="4">
        <v>129</v>
      </c>
      <c r="AI8" s="4">
        <v>133</v>
      </c>
      <c r="AJ8" s="4">
        <v>113</v>
      </c>
      <c r="AK8" s="4">
        <v>130</v>
      </c>
      <c r="AL8" s="4">
        <v>109</v>
      </c>
      <c r="AM8" s="4">
        <v>154</v>
      </c>
      <c r="AN8" s="4">
        <v>117</v>
      </c>
      <c r="AO8" s="4">
        <v>109</v>
      </c>
      <c r="AP8" s="4">
        <v>126</v>
      </c>
      <c r="AQ8" s="4">
        <v>123</v>
      </c>
    </row>
    <row r="9" spans="1:43" ht="30" customHeight="1" thickBot="1" x14ac:dyDescent="0.25">
      <c r="C9" s="4"/>
      <c r="D9" s="4"/>
      <c r="E9" s="10">
        <v>151</v>
      </c>
      <c r="G9" s="37" t="s">
        <v>20</v>
      </c>
      <c r="H9" s="37"/>
      <c r="I9" s="37"/>
      <c r="N9" s="4">
        <v>114</v>
      </c>
      <c r="O9" s="4">
        <v>100</v>
      </c>
      <c r="P9" s="4">
        <v>108</v>
      </c>
      <c r="Q9" s="4">
        <v>129</v>
      </c>
      <c r="R9" s="4">
        <v>135</v>
      </c>
      <c r="S9" s="4">
        <v>119</v>
      </c>
      <c r="T9" s="4">
        <v>110</v>
      </c>
      <c r="U9" s="4">
        <v>128</v>
      </c>
      <c r="V9" s="4">
        <v>122</v>
      </c>
      <c r="W9" s="4">
        <v>94</v>
      </c>
      <c r="X9" s="4">
        <v>98</v>
      </c>
      <c r="Y9" s="4">
        <v>100</v>
      </c>
      <c r="Z9" s="4">
        <v>119</v>
      </c>
      <c r="AA9" s="4">
        <v>121</v>
      </c>
      <c r="AB9" s="4">
        <v>123</v>
      </c>
      <c r="AC9" s="4">
        <v>107</v>
      </c>
      <c r="AD9" s="4">
        <v>111</v>
      </c>
      <c r="AE9" s="4">
        <v>121</v>
      </c>
      <c r="AF9" s="4">
        <v>121</v>
      </c>
      <c r="AG9" s="4">
        <v>119</v>
      </c>
      <c r="AH9" s="4">
        <v>98</v>
      </c>
      <c r="AI9" s="4">
        <v>121</v>
      </c>
      <c r="AJ9" s="4">
        <v>113</v>
      </c>
      <c r="AK9" s="4">
        <v>123</v>
      </c>
      <c r="AL9" s="4">
        <v>108</v>
      </c>
      <c r="AM9" s="4">
        <v>135</v>
      </c>
      <c r="AN9" s="4">
        <v>106</v>
      </c>
      <c r="AO9" s="4">
        <v>143</v>
      </c>
      <c r="AP9" s="4">
        <v>113</v>
      </c>
      <c r="AQ9" s="4">
        <v>145</v>
      </c>
    </row>
    <row r="10" spans="1:43" ht="30" customHeight="1" thickTop="1" x14ac:dyDescent="0.2">
      <c r="C10" s="4"/>
      <c r="D10" s="4"/>
      <c r="E10" s="10">
        <v>150</v>
      </c>
      <c r="G10" s="38" t="s">
        <v>59</v>
      </c>
      <c r="H10" s="38" t="s">
        <v>60</v>
      </c>
      <c r="I10" s="38" t="s">
        <v>61</v>
      </c>
      <c r="N10" s="4">
        <v>132</v>
      </c>
      <c r="O10" s="4">
        <v>128</v>
      </c>
      <c r="P10" s="4">
        <v>124</v>
      </c>
      <c r="Q10" s="4">
        <v>146</v>
      </c>
      <c r="R10" s="4">
        <v>111</v>
      </c>
      <c r="S10" s="4">
        <v>121</v>
      </c>
      <c r="T10" s="4">
        <v>124</v>
      </c>
      <c r="U10" s="4">
        <v>119</v>
      </c>
      <c r="V10" s="4">
        <v>129</v>
      </c>
      <c r="W10" s="4">
        <v>117</v>
      </c>
      <c r="X10" s="4">
        <v>129</v>
      </c>
      <c r="Y10" s="4">
        <v>146</v>
      </c>
      <c r="Z10" s="4">
        <v>124</v>
      </c>
      <c r="AA10" s="4">
        <v>116</v>
      </c>
      <c r="AB10" s="4">
        <v>132</v>
      </c>
      <c r="AC10" s="4">
        <v>106</v>
      </c>
      <c r="AD10" s="4">
        <v>127</v>
      </c>
      <c r="AE10" s="4">
        <v>108</v>
      </c>
      <c r="AF10" s="4">
        <v>112</v>
      </c>
      <c r="AG10" s="4">
        <v>114</v>
      </c>
      <c r="AH10" s="4">
        <v>116</v>
      </c>
      <c r="AI10" s="4">
        <v>116</v>
      </c>
      <c r="AJ10" s="4">
        <v>100</v>
      </c>
      <c r="AK10" s="4">
        <v>101</v>
      </c>
      <c r="AL10" s="4">
        <v>125</v>
      </c>
      <c r="AM10" s="4">
        <v>100</v>
      </c>
      <c r="AN10" s="4">
        <v>121</v>
      </c>
      <c r="AO10" s="4">
        <v>126</v>
      </c>
      <c r="AP10" s="4">
        <v>132</v>
      </c>
      <c r="AQ10" s="4">
        <v>91</v>
      </c>
    </row>
    <row r="11" spans="1:43" ht="30" customHeight="1" x14ac:dyDescent="0.2">
      <c r="C11" s="4"/>
      <c r="D11" s="4"/>
      <c r="E11" s="10">
        <v>149</v>
      </c>
      <c r="G11" s="4">
        <v>70</v>
      </c>
      <c r="H11" s="4">
        <f t="array" ref="H11:H20">FREQUENCY(E3:E1002,G11:G20)</f>
        <v>0</v>
      </c>
      <c r="I11" s="4">
        <f>H11/H$22</f>
        <v>0</v>
      </c>
      <c r="N11" s="4">
        <v>108</v>
      </c>
      <c r="O11" s="4">
        <v>96</v>
      </c>
      <c r="P11" s="4">
        <v>102</v>
      </c>
      <c r="Q11" s="4">
        <v>124</v>
      </c>
      <c r="R11" s="4">
        <v>131</v>
      </c>
      <c r="S11" s="4">
        <v>110</v>
      </c>
      <c r="T11" s="4">
        <v>109</v>
      </c>
      <c r="U11" s="4">
        <v>117</v>
      </c>
      <c r="V11" s="4">
        <v>114</v>
      </c>
      <c r="W11" s="4">
        <v>119</v>
      </c>
      <c r="X11" s="4">
        <v>101</v>
      </c>
      <c r="Y11" s="4">
        <v>112</v>
      </c>
      <c r="Z11" s="4">
        <v>112</v>
      </c>
      <c r="AA11" s="4">
        <v>134</v>
      </c>
      <c r="AB11" s="4">
        <v>118</v>
      </c>
      <c r="AC11" s="4">
        <v>119</v>
      </c>
      <c r="AD11" s="4">
        <v>101</v>
      </c>
      <c r="AE11" s="4">
        <v>133</v>
      </c>
      <c r="AF11" s="4">
        <v>104</v>
      </c>
      <c r="AG11" s="4">
        <v>102</v>
      </c>
      <c r="AH11" s="4">
        <v>134</v>
      </c>
      <c r="AI11" s="4">
        <v>97</v>
      </c>
      <c r="AJ11" s="4">
        <v>130</v>
      </c>
      <c r="AK11" s="4">
        <v>154</v>
      </c>
      <c r="AL11" s="4">
        <v>111</v>
      </c>
      <c r="AM11" s="4">
        <v>132</v>
      </c>
      <c r="AN11" s="4">
        <v>106</v>
      </c>
      <c r="AO11" s="4">
        <v>124</v>
      </c>
      <c r="AP11" s="4">
        <v>131</v>
      </c>
      <c r="AQ11" s="4">
        <v>125</v>
      </c>
    </row>
    <row r="12" spans="1:43" ht="30" customHeight="1" x14ac:dyDescent="0.2">
      <c r="C12" s="4"/>
      <c r="D12" s="4"/>
      <c r="E12" s="10">
        <v>148</v>
      </c>
      <c r="G12" s="4">
        <v>80</v>
      </c>
      <c r="H12" s="4">
        <v>1</v>
      </c>
      <c r="I12" s="4">
        <f t="shared" ref="I12:I20" si="0">H12/H$22</f>
        <v>1E-3</v>
      </c>
      <c r="N12" s="4">
        <v>100</v>
      </c>
      <c r="O12" s="4">
        <v>126</v>
      </c>
      <c r="P12" s="4">
        <v>118</v>
      </c>
      <c r="Q12" s="4">
        <v>129</v>
      </c>
      <c r="R12" s="4">
        <v>114</v>
      </c>
      <c r="S12" s="4">
        <v>110</v>
      </c>
      <c r="T12" s="4">
        <v>131</v>
      </c>
      <c r="U12" s="4">
        <v>124</v>
      </c>
      <c r="V12" s="4">
        <v>110</v>
      </c>
      <c r="W12" s="4">
        <v>128</v>
      </c>
      <c r="X12" s="4">
        <v>109</v>
      </c>
      <c r="Y12" s="4">
        <v>113</v>
      </c>
      <c r="Z12" s="4">
        <v>111</v>
      </c>
      <c r="AA12" s="4">
        <v>120</v>
      </c>
      <c r="AB12" s="4">
        <v>106</v>
      </c>
      <c r="AC12" s="4">
        <v>135</v>
      </c>
      <c r="AD12" s="4">
        <v>124</v>
      </c>
      <c r="AE12" s="4">
        <v>133</v>
      </c>
      <c r="AF12" s="4">
        <v>111</v>
      </c>
      <c r="AG12" s="4">
        <v>121</v>
      </c>
      <c r="AH12" s="4">
        <v>105</v>
      </c>
      <c r="AI12" s="4">
        <v>121</v>
      </c>
      <c r="AJ12" s="4">
        <v>112</v>
      </c>
      <c r="AK12" s="4">
        <v>112</v>
      </c>
      <c r="AL12" s="4">
        <v>121</v>
      </c>
      <c r="AM12" s="4">
        <v>127</v>
      </c>
      <c r="AN12" s="4">
        <v>133</v>
      </c>
      <c r="AO12" s="4">
        <v>121</v>
      </c>
      <c r="AP12" s="4">
        <v>140</v>
      </c>
      <c r="AQ12" s="4">
        <v>105</v>
      </c>
    </row>
    <row r="13" spans="1:43" ht="30" customHeight="1" x14ac:dyDescent="0.2">
      <c r="C13" s="4"/>
      <c r="D13" s="4"/>
      <c r="E13" s="10">
        <v>148</v>
      </c>
      <c r="G13" s="4">
        <v>90</v>
      </c>
      <c r="H13" s="4">
        <v>4</v>
      </c>
      <c r="I13" s="4">
        <f t="shared" si="0"/>
        <v>4.0000000000000001E-3</v>
      </c>
      <c r="N13" s="4">
        <v>131</v>
      </c>
      <c r="O13" s="4">
        <v>124</v>
      </c>
      <c r="P13" s="4">
        <v>134</v>
      </c>
      <c r="Q13" s="4">
        <v>123</v>
      </c>
      <c r="R13" s="4">
        <v>130</v>
      </c>
      <c r="S13" s="4">
        <v>95</v>
      </c>
      <c r="T13" s="4">
        <v>125</v>
      </c>
      <c r="U13" s="4">
        <v>104</v>
      </c>
      <c r="V13" s="4">
        <v>112</v>
      </c>
      <c r="W13" s="4">
        <v>125</v>
      </c>
      <c r="X13" s="4">
        <v>128</v>
      </c>
      <c r="Y13" s="4">
        <v>130</v>
      </c>
      <c r="Z13" s="4">
        <v>90</v>
      </c>
      <c r="AA13" s="4">
        <v>110</v>
      </c>
      <c r="AB13" s="4">
        <v>109</v>
      </c>
      <c r="AC13" s="4">
        <v>132</v>
      </c>
      <c r="AD13" s="4">
        <v>121</v>
      </c>
      <c r="AE13" s="4">
        <v>104</v>
      </c>
      <c r="AF13" s="4">
        <v>130</v>
      </c>
      <c r="AG13" s="4">
        <v>125</v>
      </c>
      <c r="AH13" s="4">
        <v>114</v>
      </c>
      <c r="AI13" s="4">
        <v>137</v>
      </c>
      <c r="AJ13" s="4">
        <v>118</v>
      </c>
      <c r="AK13" s="4">
        <v>122</v>
      </c>
      <c r="AL13" s="4">
        <v>126</v>
      </c>
      <c r="AM13" s="4">
        <v>120</v>
      </c>
      <c r="AN13" s="4">
        <v>142</v>
      </c>
      <c r="AO13" s="4">
        <v>126</v>
      </c>
      <c r="AP13" s="4">
        <v>107</v>
      </c>
      <c r="AQ13" s="4">
        <v>148</v>
      </c>
    </row>
    <row r="14" spans="1:43" ht="30" customHeight="1" x14ac:dyDescent="0.2">
      <c r="C14" s="4"/>
      <c r="D14" s="4"/>
      <c r="E14" s="10">
        <v>148</v>
      </c>
      <c r="G14" s="4">
        <v>100</v>
      </c>
      <c r="H14" s="4">
        <v>52</v>
      </c>
      <c r="I14" s="4">
        <f t="shared" si="0"/>
        <v>5.1999999999999998E-2</v>
      </c>
      <c r="N14" s="4">
        <v>119</v>
      </c>
      <c r="O14" s="4">
        <v>136</v>
      </c>
      <c r="P14" s="4">
        <v>127</v>
      </c>
      <c r="Q14" s="4">
        <v>119</v>
      </c>
      <c r="R14" s="4">
        <v>132</v>
      </c>
      <c r="S14" s="4">
        <v>119</v>
      </c>
      <c r="T14" s="4">
        <v>125</v>
      </c>
      <c r="U14" s="4">
        <v>112</v>
      </c>
      <c r="V14" s="4">
        <v>91</v>
      </c>
      <c r="W14" s="4">
        <v>120</v>
      </c>
      <c r="X14" s="4">
        <v>137</v>
      </c>
      <c r="Y14" s="4">
        <v>116</v>
      </c>
      <c r="Z14" s="4">
        <v>101</v>
      </c>
      <c r="AA14" s="4">
        <v>120</v>
      </c>
      <c r="AB14" s="4">
        <v>115</v>
      </c>
      <c r="AC14" s="4">
        <v>114</v>
      </c>
      <c r="AD14" s="4">
        <v>122</v>
      </c>
      <c r="AE14" s="4">
        <v>113</v>
      </c>
      <c r="AF14" s="4">
        <v>133</v>
      </c>
      <c r="AG14" s="4">
        <v>99</v>
      </c>
      <c r="AH14" s="4">
        <v>133</v>
      </c>
      <c r="AI14" s="4">
        <v>135</v>
      </c>
      <c r="AJ14" s="4">
        <v>148</v>
      </c>
      <c r="AK14" s="4">
        <v>112</v>
      </c>
      <c r="AL14" s="4">
        <v>108</v>
      </c>
      <c r="AM14" s="4">
        <v>132</v>
      </c>
      <c r="AN14" s="4">
        <v>120</v>
      </c>
      <c r="AO14" s="4">
        <v>130</v>
      </c>
      <c r="AP14" s="4">
        <v>112</v>
      </c>
      <c r="AQ14" s="4">
        <v>120</v>
      </c>
    </row>
    <row r="15" spans="1:43" ht="30" customHeight="1" x14ac:dyDescent="0.2">
      <c r="C15" s="4"/>
      <c r="D15" s="4"/>
      <c r="E15" s="10">
        <v>146</v>
      </c>
      <c r="G15" s="4">
        <v>110</v>
      </c>
      <c r="H15" s="4">
        <v>169</v>
      </c>
      <c r="I15" s="4">
        <f t="shared" si="0"/>
        <v>0.16900000000000001</v>
      </c>
      <c r="N15" s="4">
        <v>100</v>
      </c>
      <c r="O15" s="4">
        <v>130</v>
      </c>
      <c r="P15" s="4">
        <v>109</v>
      </c>
      <c r="Q15" s="4">
        <v>124</v>
      </c>
      <c r="R15" s="4">
        <v>122</v>
      </c>
      <c r="S15" s="4">
        <v>133</v>
      </c>
      <c r="T15" s="4">
        <v>142</v>
      </c>
      <c r="U15" s="4">
        <v>123</v>
      </c>
      <c r="V15" s="4">
        <v>104</v>
      </c>
      <c r="W15" s="4">
        <v>130</v>
      </c>
      <c r="X15" s="4">
        <v>133</v>
      </c>
      <c r="Y15" s="4">
        <v>117</v>
      </c>
      <c r="Z15" s="4">
        <v>126</v>
      </c>
      <c r="AA15" s="4">
        <v>114</v>
      </c>
      <c r="AB15" s="4">
        <v>118</v>
      </c>
      <c r="AC15" s="4">
        <v>105</v>
      </c>
      <c r="AD15" s="4">
        <v>123</v>
      </c>
      <c r="AE15" s="4">
        <v>124</v>
      </c>
      <c r="AF15" s="4">
        <v>127</v>
      </c>
      <c r="AG15" s="4">
        <v>115</v>
      </c>
      <c r="AH15" s="4">
        <v>124</v>
      </c>
      <c r="AI15" s="4">
        <v>125</v>
      </c>
      <c r="AJ15" s="4">
        <v>126</v>
      </c>
      <c r="AK15" s="4">
        <v>98</v>
      </c>
      <c r="AL15" s="4">
        <v>130</v>
      </c>
      <c r="AM15" s="4">
        <v>118</v>
      </c>
      <c r="AN15" s="4">
        <v>142</v>
      </c>
      <c r="AO15" s="4">
        <v>113</v>
      </c>
      <c r="AP15" s="4">
        <v>131</v>
      </c>
      <c r="AQ15" s="4">
        <v>105</v>
      </c>
    </row>
    <row r="16" spans="1:43" ht="30" customHeight="1" x14ac:dyDescent="0.2">
      <c r="C16" s="4"/>
      <c r="D16" s="4"/>
      <c r="E16" s="10">
        <v>146</v>
      </c>
      <c r="G16" s="4">
        <v>120</v>
      </c>
      <c r="H16" s="4">
        <v>294</v>
      </c>
      <c r="I16" s="4">
        <f t="shared" si="0"/>
        <v>0.29399999999999998</v>
      </c>
      <c r="N16" s="4">
        <v>113</v>
      </c>
      <c r="O16" s="4">
        <v>142</v>
      </c>
      <c r="P16" s="4">
        <v>112</v>
      </c>
      <c r="Q16" s="4">
        <v>128</v>
      </c>
      <c r="R16" s="4">
        <v>101</v>
      </c>
      <c r="S16" s="4">
        <v>132</v>
      </c>
      <c r="T16" s="4">
        <v>135</v>
      </c>
      <c r="U16" s="4">
        <v>129</v>
      </c>
      <c r="V16" s="4">
        <v>110</v>
      </c>
      <c r="W16" s="4">
        <v>114</v>
      </c>
      <c r="X16" s="4">
        <v>105</v>
      </c>
      <c r="Y16" s="4">
        <v>114</v>
      </c>
      <c r="Z16" s="4">
        <v>98</v>
      </c>
      <c r="AA16" s="4">
        <v>119</v>
      </c>
      <c r="AB16" s="4">
        <v>127</v>
      </c>
      <c r="AC16" s="4">
        <v>110</v>
      </c>
      <c r="AD16" s="4">
        <v>142</v>
      </c>
      <c r="AE16" s="4">
        <v>124</v>
      </c>
      <c r="AF16" s="4">
        <v>133</v>
      </c>
      <c r="AG16" s="4">
        <v>120</v>
      </c>
      <c r="AH16" s="4">
        <v>112</v>
      </c>
      <c r="AI16" s="4">
        <v>126</v>
      </c>
      <c r="AJ16" s="4">
        <v>114</v>
      </c>
      <c r="AK16" s="4">
        <v>105</v>
      </c>
      <c r="AL16" s="4">
        <v>108</v>
      </c>
      <c r="AM16" s="4">
        <v>133</v>
      </c>
      <c r="AN16" s="4">
        <v>137</v>
      </c>
      <c r="AO16" s="4">
        <v>120</v>
      </c>
      <c r="AP16" s="4">
        <v>131</v>
      </c>
      <c r="AQ16" s="4">
        <v>114</v>
      </c>
    </row>
    <row r="17" spans="3:43" ht="30" customHeight="1" x14ac:dyDescent="0.2">
      <c r="C17" s="4"/>
      <c r="D17" s="4"/>
      <c r="E17" s="10">
        <v>146</v>
      </c>
      <c r="G17" s="4">
        <v>130</v>
      </c>
      <c r="H17" s="4">
        <v>300</v>
      </c>
      <c r="I17" s="4">
        <f t="shared" si="0"/>
        <v>0.3</v>
      </c>
      <c r="N17" s="4">
        <v>120</v>
      </c>
      <c r="O17" s="4">
        <v>127</v>
      </c>
      <c r="P17" s="4">
        <v>130</v>
      </c>
      <c r="Q17" s="4">
        <v>94</v>
      </c>
      <c r="R17" s="4">
        <v>120</v>
      </c>
      <c r="S17" s="4">
        <v>103</v>
      </c>
      <c r="T17" s="4">
        <v>131</v>
      </c>
      <c r="U17" s="4">
        <v>130</v>
      </c>
      <c r="V17" s="4">
        <v>109</v>
      </c>
      <c r="W17" s="4">
        <v>120</v>
      </c>
      <c r="X17" s="4">
        <v>126</v>
      </c>
      <c r="Y17" s="4">
        <v>119</v>
      </c>
      <c r="Z17" s="4">
        <v>126</v>
      </c>
      <c r="AA17" s="4">
        <v>137</v>
      </c>
      <c r="AB17" s="4">
        <v>119</v>
      </c>
      <c r="AC17" s="4">
        <v>114</v>
      </c>
      <c r="AD17" s="4">
        <v>94</v>
      </c>
      <c r="AE17" s="4">
        <v>131</v>
      </c>
      <c r="AF17" s="4">
        <v>125</v>
      </c>
      <c r="AG17" s="4">
        <v>126</v>
      </c>
      <c r="AH17" s="4">
        <v>121</v>
      </c>
      <c r="AI17" s="4">
        <v>111</v>
      </c>
      <c r="AJ17" s="4">
        <v>125</v>
      </c>
      <c r="AK17" s="4">
        <v>120</v>
      </c>
      <c r="AL17" s="4">
        <v>104</v>
      </c>
      <c r="AM17" s="4">
        <v>103</v>
      </c>
      <c r="AN17" s="4">
        <v>122</v>
      </c>
      <c r="AO17" s="4">
        <v>113</v>
      </c>
      <c r="AP17" s="4">
        <v>109</v>
      </c>
      <c r="AQ17" s="4">
        <v>111</v>
      </c>
    </row>
    <row r="18" spans="3:43" ht="30" customHeight="1" x14ac:dyDescent="0.2">
      <c r="C18" s="4"/>
      <c r="D18" s="4"/>
      <c r="E18" s="10">
        <v>146</v>
      </c>
      <c r="G18" s="4">
        <v>140</v>
      </c>
      <c r="H18" s="4">
        <v>135</v>
      </c>
      <c r="I18" s="4">
        <f t="shared" si="0"/>
        <v>0.13500000000000001</v>
      </c>
      <c r="N18" s="4">
        <v>116</v>
      </c>
      <c r="O18" s="4">
        <v>109</v>
      </c>
      <c r="P18" s="4">
        <v>85</v>
      </c>
      <c r="Q18" s="4">
        <v>118</v>
      </c>
      <c r="R18" s="4">
        <v>126</v>
      </c>
      <c r="S18" s="4">
        <v>127</v>
      </c>
      <c r="T18" s="4">
        <v>120</v>
      </c>
      <c r="U18" s="4">
        <v>109</v>
      </c>
      <c r="V18" s="4">
        <v>131</v>
      </c>
      <c r="W18" s="4">
        <v>140</v>
      </c>
      <c r="X18" s="4">
        <v>110</v>
      </c>
      <c r="Y18" s="4">
        <v>128</v>
      </c>
      <c r="Z18" s="4">
        <v>135</v>
      </c>
      <c r="AA18" s="4">
        <v>120</v>
      </c>
      <c r="AB18" s="4">
        <v>114</v>
      </c>
      <c r="AC18" s="4">
        <v>106</v>
      </c>
      <c r="AD18" s="4">
        <v>130</v>
      </c>
      <c r="AE18" s="4">
        <v>111</v>
      </c>
      <c r="AF18" s="4">
        <v>126</v>
      </c>
      <c r="AG18" s="4">
        <v>86</v>
      </c>
      <c r="AH18" s="4">
        <v>122</v>
      </c>
      <c r="AI18" s="4">
        <v>119</v>
      </c>
      <c r="AJ18" s="4">
        <v>111</v>
      </c>
      <c r="AK18" s="4">
        <v>112</v>
      </c>
      <c r="AL18" s="4">
        <v>130</v>
      </c>
      <c r="AM18" s="4">
        <v>100</v>
      </c>
      <c r="AN18" s="4">
        <v>110</v>
      </c>
      <c r="AO18" s="4">
        <v>126</v>
      </c>
      <c r="AP18" s="4">
        <v>124</v>
      </c>
      <c r="AQ18" s="4">
        <v>132</v>
      </c>
    </row>
    <row r="19" spans="3:43" ht="30" customHeight="1" x14ac:dyDescent="0.2">
      <c r="C19" s="4"/>
      <c r="D19" s="4"/>
      <c r="E19" s="10">
        <v>146</v>
      </c>
      <c r="G19" s="4">
        <v>150</v>
      </c>
      <c r="H19" s="4">
        <v>38</v>
      </c>
      <c r="I19" s="4">
        <f t="shared" si="0"/>
        <v>3.7999999999999999E-2</v>
      </c>
      <c r="N19" s="4">
        <v>111</v>
      </c>
      <c r="O19" s="4">
        <v>124</v>
      </c>
      <c r="P19" s="4">
        <v>121</v>
      </c>
      <c r="Q19" s="4">
        <v>132</v>
      </c>
      <c r="R19" s="4">
        <v>120</v>
      </c>
      <c r="S19" s="4">
        <v>124</v>
      </c>
      <c r="T19" s="4">
        <v>130</v>
      </c>
      <c r="U19" s="4">
        <v>109</v>
      </c>
      <c r="V19" s="4">
        <v>104</v>
      </c>
      <c r="W19" s="4">
        <v>112</v>
      </c>
      <c r="X19" s="4">
        <v>112</v>
      </c>
      <c r="Y19" s="4">
        <v>106</v>
      </c>
      <c r="Z19" s="4">
        <v>123</v>
      </c>
      <c r="AA19" s="4">
        <v>113</v>
      </c>
      <c r="AB19" s="4">
        <v>126</v>
      </c>
      <c r="AC19" s="4">
        <v>107</v>
      </c>
      <c r="AD19" s="4">
        <v>146</v>
      </c>
      <c r="AE19" s="4">
        <v>109</v>
      </c>
      <c r="AF19" s="4">
        <v>109</v>
      </c>
      <c r="AG19" s="4">
        <v>132</v>
      </c>
      <c r="AH19" s="4">
        <v>131</v>
      </c>
      <c r="AI19" s="4">
        <v>124</v>
      </c>
      <c r="AJ19" s="4">
        <v>107</v>
      </c>
      <c r="AK19" s="4">
        <v>110</v>
      </c>
      <c r="AL19" s="4">
        <v>113</v>
      </c>
      <c r="AM19" s="4">
        <v>121</v>
      </c>
      <c r="AN19" s="4">
        <v>127</v>
      </c>
      <c r="AO19" s="4">
        <v>117</v>
      </c>
      <c r="AP19" s="4">
        <v>142</v>
      </c>
      <c r="AQ19" s="4">
        <v>119</v>
      </c>
    </row>
    <row r="20" spans="3:43" ht="30" customHeight="1" x14ac:dyDescent="0.2">
      <c r="C20" s="4"/>
      <c r="D20" s="4"/>
      <c r="E20" s="10">
        <v>146</v>
      </c>
      <c r="G20" s="4">
        <v>160</v>
      </c>
      <c r="H20" s="4">
        <v>7</v>
      </c>
      <c r="I20" s="4">
        <f t="shared" si="0"/>
        <v>7.0000000000000001E-3</v>
      </c>
      <c r="N20" s="4">
        <v>112</v>
      </c>
      <c r="O20" s="4">
        <v>129</v>
      </c>
      <c r="P20" s="4">
        <v>133</v>
      </c>
      <c r="Q20" s="4">
        <v>124</v>
      </c>
      <c r="R20" s="4">
        <v>104</v>
      </c>
      <c r="S20" s="4">
        <v>116</v>
      </c>
      <c r="T20" s="4">
        <v>121</v>
      </c>
      <c r="U20" s="4">
        <v>130</v>
      </c>
      <c r="V20" s="4">
        <v>127</v>
      </c>
      <c r="W20" s="4">
        <v>129</v>
      </c>
      <c r="X20" s="4">
        <v>130</v>
      </c>
      <c r="Y20" s="4">
        <v>122</v>
      </c>
      <c r="Z20" s="4">
        <v>129</v>
      </c>
      <c r="AA20" s="4">
        <v>115</v>
      </c>
      <c r="AB20" s="4">
        <v>111</v>
      </c>
      <c r="AC20" s="4">
        <v>124</v>
      </c>
      <c r="AD20" s="4">
        <v>118</v>
      </c>
      <c r="AE20" s="4">
        <v>106</v>
      </c>
      <c r="AF20" s="4">
        <v>98</v>
      </c>
      <c r="AG20" s="4">
        <v>144</v>
      </c>
      <c r="AH20" s="4">
        <v>109</v>
      </c>
      <c r="AI20" s="4">
        <v>113</v>
      </c>
      <c r="AJ20" s="4">
        <v>111</v>
      </c>
      <c r="AK20" s="4">
        <v>122</v>
      </c>
      <c r="AL20" s="4">
        <v>117</v>
      </c>
      <c r="AM20" s="4">
        <v>127</v>
      </c>
      <c r="AN20" s="4">
        <v>98</v>
      </c>
      <c r="AO20" s="4">
        <v>110</v>
      </c>
      <c r="AP20" s="4">
        <v>142</v>
      </c>
      <c r="AQ20" s="4">
        <v>112</v>
      </c>
    </row>
    <row r="21" spans="3:43" ht="30" customHeight="1" x14ac:dyDescent="0.2">
      <c r="C21" s="4"/>
      <c r="D21" s="4"/>
      <c r="E21" s="10">
        <v>146</v>
      </c>
      <c r="N21" s="4">
        <v>110</v>
      </c>
      <c r="O21" s="4">
        <v>116</v>
      </c>
      <c r="P21" s="4">
        <v>121</v>
      </c>
      <c r="Q21" s="4">
        <v>114</v>
      </c>
      <c r="R21" s="4">
        <v>148</v>
      </c>
      <c r="S21" s="4">
        <v>112</v>
      </c>
      <c r="T21" s="4">
        <v>120</v>
      </c>
      <c r="U21" s="4">
        <v>124</v>
      </c>
      <c r="V21" s="4">
        <v>112</v>
      </c>
      <c r="W21" s="4">
        <v>144</v>
      </c>
      <c r="X21" s="4">
        <v>100</v>
      </c>
      <c r="Y21" s="4">
        <v>112</v>
      </c>
      <c r="Z21" s="4">
        <v>118</v>
      </c>
      <c r="AA21" s="4">
        <v>110</v>
      </c>
      <c r="AB21" s="4">
        <v>146</v>
      </c>
      <c r="AC21" s="4">
        <v>120</v>
      </c>
      <c r="AD21" s="4">
        <v>131</v>
      </c>
      <c r="AE21" s="4">
        <v>118</v>
      </c>
      <c r="AF21" s="4">
        <v>122</v>
      </c>
      <c r="AG21" s="4">
        <v>131</v>
      </c>
      <c r="AH21" s="4">
        <v>136</v>
      </c>
      <c r="AI21" s="4">
        <v>126</v>
      </c>
      <c r="AJ21" s="4">
        <v>122</v>
      </c>
      <c r="AK21" s="4">
        <v>121</v>
      </c>
      <c r="AL21" s="4">
        <v>114</v>
      </c>
      <c r="AM21" s="4">
        <v>123</v>
      </c>
      <c r="AN21" s="4">
        <v>115</v>
      </c>
      <c r="AO21" s="4">
        <v>109</v>
      </c>
      <c r="AP21" s="4">
        <v>113</v>
      </c>
      <c r="AQ21" s="4">
        <v>119</v>
      </c>
    </row>
    <row r="22" spans="3:43" ht="30" customHeight="1" x14ac:dyDescent="0.2">
      <c r="C22" s="4"/>
      <c r="D22" s="4"/>
      <c r="E22" s="10">
        <v>146</v>
      </c>
      <c r="G22" s="4" t="s">
        <v>58</v>
      </c>
      <c r="H22" s="4">
        <f>SUM(H11:H20)</f>
        <v>1000</v>
      </c>
      <c r="N22" s="4">
        <v>97</v>
      </c>
      <c r="O22" s="4">
        <v>123</v>
      </c>
      <c r="P22" s="4">
        <v>111</v>
      </c>
      <c r="Q22" s="4">
        <v>112</v>
      </c>
      <c r="R22" s="4">
        <v>135</v>
      </c>
      <c r="S22" s="4">
        <v>132</v>
      </c>
      <c r="T22" s="4">
        <v>119</v>
      </c>
      <c r="U22" s="4">
        <v>104</v>
      </c>
      <c r="V22" s="4">
        <v>125</v>
      </c>
      <c r="W22" s="4">
        <v>134</v>
      </c>
      <c r="X22" s="4">
        <v>122</v>
      </c>
      <c r="Y22" s="4">
        <v>106</v>
      </c>
      <c r="Z22" s="4">
        <v>127</v>
      </c>
      <c r="AA22" s="4">
        <v>119</v>
      </c>
      <c r="AB22" s="4">
        <v>128</v>
      </c>
      <c r="AC22" s="4">
        <v>120</v>
      </c>
      <c r="AD22" s="4">
        <v>112</v>
      </c>
      <c r="AE22" s="4">
        <v>126</v>
      </c>
      <c r="AF22" s="4">
        <v>113</v>
      </c>
      <c r="AG22" s="4">
        <v>119</v>
      </c>
      <c r="AH22" s="4">
        <v>106</v>
      </c>
      <c r="AI22" s="4">
        <v>136</v>
      </c>
      <c r="AJ22" s="4">
        <v>129</v>
      </c>
      <c r="AK22" s="4">
        <v>137</v>
      </c>
      <c r="AL22" s="4">
        <v>103</v>
      </c>
      <c r="AM22" s="4">
        <v>112</v>
      </c>
      <c r="AN22" s="4">
        <v>126</v>
      </c>
      <c r="AO22" s="4">
        <v>115</v>
      </c>
      <c r="AP22" s="4">
        <v>109</v>
      </c>
      <c r="AQ22" s="4">
        <v>119</v>
      </c>
    </row>
    <row r="23" spans="3:43" ht="30" customHeight="1" x14ac:dyDescent="0.2">
      <c r="C23" s="4"/>
      <c r="D23" s="4"/>
      <c r="E23" s="10">
        <v>145</v>
      </c>
      <c r="N23" s="4">
        <v>120</v>
      </c>
      <c r="O23" s="4">
        <v>129</v>
      </c>
      <c r="P23" s="4">
        <v>116</v>
      </c>
      <c r="Q23" s="4">
        <v>124</v>
      </c>
      <c r="R23" s="4">
        <v>145</v>
      </c>
      <c r="S23" s="4">
        <v>119</v>
      </c>
      <c r="T23" s="4">
        <v>127</v>
      </c>
      <c r="U23" s="4">
        <v>144</v>
      </c>
      <c r="V23" s="4">
        <v>84</v>
      </c>
      <c r="W23" s="4">
        <v>137</v>
      </c>
      <c r="X23" s="4">
        <v>109</v>
      </c>
      <c r="Y23" s="4">
        <v>104</v>
      </c>
      <c r="Z23" s="4">
        <v>128</v>
      </c>
      <c r="AA23" s="4">
        <v>127</v>
      </c>
      <c r="AB23" s="4">
        <v>113</v>
      </c>
      <c r="AC23" s="4">
        <v>111</v>
      </c>
      <c r="AD23" s="4">
        <v>120</v>
      </c>
      <c r="AE23" s="4">
        <v>116</v>
      </c>
      <c r="AF23" s="4">
        <v>146</v>
      </c>
      <c r="AG23" s="4">
        <v>112</v>
      </c>
      <c r="AH23" s="4">
        <v>128</v>
      </c>
      <c r="AI23" s="4">
        <v>126</v>
      </c>
      <c r="AJ23" s="4">
        <v>150</v>
      </c>
      <c r="AK23" s="4">
        <v>135</v>
      </c>
      <c r="AL23" s="4">
        <v>119</v>
      </c>
      <c r="AM23" s="4">
        <v>121</v>
      </c>
      <c r="AN23" s="4">
        <v>130</v>
      </c>
      <c r="AO23" s="4">
        <v>118</v>
      </c>
      <c r="AP23" s="4">
        <v>115</v>
      </c>
      <c r="AQ23" s="4">
        <v>113</v>
      </c>
    </row>
    <row r="24" spans="3:43" ht="30" customHeight="1" x14ac:dyDescent="0.2">
      <c r="C24" s="4"/>
      <c r="D24" s="4"/>
      <c r="E24" s="10">
        <v>145</v>
      </c>
      <c r="N24" s="4">
        <v>111</v>
      </c>
      <c r="O24" s="4">
        <v>132</v>
      </c>
      <c r="P24" s="4">
        <v>116</v>
      </c>
      <c r="Q24" s="4">
        <v>120</v>
      </c>
      <c r="R24" s="4">
        <v>115</v>
      </c>
      <c r="S24" s="4">
        <v>105</v>
      </c>
      <c r="T24" s="4">
        <v>109</v>
      </c>
      <c r="U24" s="4">
        <v>109</v>
      </c>
      <c r="V24" s="4">
        <v>127</v>
      </c>
      <c r="W24" s="4">
        <v>137</v>
      </c>
      <c r="X24" s="4">
        <v>132</v>
      </c>
      <c r="Y24" s="4">
        <v>110</v>
      </c>
      <c r="Z24" s="4">
        <v>113</v>
      </c>
      <c r="AA24" s="4">
        <v>128</v>
      </c>
      <c r="AB24" s="4">
        <v>123</v>
      </c>
      <c r="AC24" s="4">
        <v>110</v>
      </c>
      <c r="AD24" s="4">
        <v>100</v>
      </c>
      <c r="AE24" s="4">
        <v>130</v>
      </c>
      <c r="AF24" s="4">
        <v>111</v>
      </c>
      <c r="AG24" s="4">
        <v>131</v>
      </c>
      <c r="AH24" s="4">
        <v>118</v>
      </c>
      <c r="AI24" s="4">
        <v>131</v>
      </c>
      <c r="AJ24" s="4">
        <v>111</v>
      </c>
      <c r="AK24" s="4">
        <v>122</v>
      </c>
      <c r="AL24" s="4">
        <v>116</v>
      </c>
      <c r="AM24" s="4">
        <v>126</v>
      </c>
      <c r="AN24" s="4">
        <v>113</v>
      </c>
      <c r="AO24" s="4">
        <v>127</v>
      </c>
      <c r="AP24" s="4">
        <v>120</v>
      </c>
      <c r="AQ24" s="4">
        <v>118</v>
      </c>
    </row>
    <row r="25" spans="3:43" ht="30" customHeight="1" x14ac:dyDescent="0.2">
      <c r="C25" s="4"/>
      <c r="D25" s="4"/>
      <c r="E25" s="10">
        <v>145</v>
      </c>
      <c r="N25" s="4">
        <v>126</v>
      </c>
      <c r="O25" s="4">
        <v>109</v>
      </c>
      <c r="P25" s="4">
        <v>118</v>
      </c>
      <c r="Q25" s="4">
        <v>95</v>
      </c>
      <c r="R25" s="4">
        <v>132</v>
      </c>
      <c r="S25" s="4">
        <v>129</v>
      </c>
      <c r="T25" s="4">
        <v>121</v>
      </c>
      <c r="U25" s="4">
        <v>119</v>
      </c>
      <c r="V25" s="4">
        <v>114</v>
      </c>
      <c r="W25" s="4">
        <v>122</v>
      </c>
      <c r="X25" s="4">
        <v>94</v>
      </c>
      <c r="Y25" s="4">
        <v>111</v>
      </c>
      <c r="Z25" s="4">
        <v>135</v>
      </c>
      <c r="AA25" s="4">
        <v>115</v>
      </c>
      <c r="AB25" s="4">
        <v>104</v>
      </c>
      <c r="AC25" s="4">
        <v>122</v>
      </c>
      <c r="AD25" s="4">
        <v>116</v>
      </c>
      <c r="AE25" s="4">
        <v>136</v>
      </c>
      <c r="AF25" s="4">
        <v>113</v>
      </c>
      <c r="AG25" s="4">
        <v>96</v>
      </c>
      <c r="AH25" s="4">
        <v>109</v>
      </c>
      <c r="AI25" s="4">
        <v>129</v>
      </c>
      <c r="AJ25" s="4">
        <v>127</v>
      </c>
      <c r="AK25" s="4">
        <v>132</v>
      </c>
      <c r="AL25" s="4">
        <v>98</v>
      </c>
      <c r="AM25" s="4">
        <v>104</v>
      </c>
      <c r="AN25" s="4">
        <v>107</v>
      </c>
      <c r="AO25" s="4">
        <v>112</v>
      </c>
      <c r="AP25" s="4">
        <v>134</v>
      </c>
      <c r="AQ25" s="4">
        <v>100</v>
      </c>
    </row>
    <row r="26" spans="3:43" ht="30" customHeight="1" x14ac:dyDescent="0.2">
      <c r="C26" s="4"/>
      <c r="D26" s="4"/>
      <c r="E26" s="10">
        <v>145</v>
      </c>
      <c r="N26" s="4">
        <v>93</v>
      </c>
      <c r="O26" s="4">
        <v>126</v>
      </c>
      <c r="P26" s="4">
        <v>130</v>
      </c>
      <c r="Q26" s="4">
        <v>118</v>
      </c>
      <c r="R26" s="4">
        <v>116</v>
      </c>
      <c r="S26" s="4">
        <v>106</v>
      </c>
      <c r="T26" s="4">
        <v>120</v>
      </c>
      <c r="U26" s="4">
        <v>117</v>
      </c>
      <c r="V26" s="4">
        <v>120</v>
      </c>
      <c r="W26" s="4">
        <v>130</v>
      </c>
      <c r="X26" s="4">
        <v>130</v>
      </c>
      <c r="Y26" s="4">
        <v>117</v>
      </c>
      <c r="Z26" s="4">
        <v>131</v>
      </c>
      <c r="AA26" s="4">
        <v>119</v>
      </c>
      <c r="AB26" s="4">
        <v>132</v>
      </c>
      <c r="AC26" s="4">
        <v>137</v>
      </c>
      <c r="AD26" s="4">
        <v>130</v>
      </c>
      <c r="AE26" s="4">
        <v>121</v>
      </c>
      <c r="AF26" s="4">
        <v>97</v>
      </c>
      <c r="AG26" s="4">
        <v>124</v>
      </c>
      <c r="AH26" s="4">
        <v>129</v>
      </c>
      <c r="AI26" s="4">
        <v>134</v>
      </c>
      <c r="AJ26" s="4">
        <v>118</v>
      </c>
      <c r="AK26" s="4">
        <v>110</v>
      </c>
      <c r="AL26" s="4">
        <v>114</v>
      </c>
      <c r="AM26" s="4">
        <v>114</v>
      </c>
      <c r="AN26" s="4">
        <v>114</v>
      </c>
      <c r="AO26" s="4">
        <v>115</v>
      </c>
      <c r="AP26" s="4">
        <v>145</v>
      </c>
      <c r="AQ26" s="4">
        <v>112</v>
      </c>
    </row>
    <row r="27" spans="3:43" ht="30" customHeight="1" x14ac:dyDescent="0.2">
      <c r="C27" s="4"/>
      <c r="D27" s="4"/>
      <c r="E27" s="10">
        <v>144</v>
      </c>
      <c r="N27" s="4">
        <v>128</v>
      </c>
      <c r="O27" s="4">
        <v>151</v>
      </c>
      <c r="P27" s="4">
        <v>126</v>
      </c>
      <c r="Q27" s="4">
        <v>121</v>
      </c>
      <c r="R27" s="4">
        <v>121</v>
      </c>
      <c r="S27" s="4">
        <v>114</v>
      </c>
      <c r="T27" s="4">
        <v>120</v>
      </c>
      <c r="U27" s="4">
        <v>118</v>
      </c>
      <c r="V27" s="4">
        <v>101</v>
      </c>
      <c r="W27" s="4">
        <v>128</v>
      </c>
      <c r="X27" s="4">
        <v>120</v>
      </c>
      <c r="Y27" s="4">
        <v>106</v>
      </c>
      <c r="Z27" s="4">
        <v>116</v>
      </c>
      <c r="AA27" s="4">
        <v>122</v>
      </c>
      <c r="AB27" s="4">
        <v>122</v>
      </c>
      <c r="AC27" s="4">
        <v>114</v>
      </c>
      <c r="AD27" s="4">
        <v>116</v>
      </c>
      <c r="AE27" s="4">
        <v>133</v>
      </c>
      <c r="AF27" s="4">
        <v>108</v>
      </c>
      <c r="AG27" s="4">
        <v>115</v>
      </c>
      <c r="AH27" s="4">
        <v>124</v>
      </c>
      <c r="AI27" s="4">
        <v>120</v>
      </c>
      <c r="AJ27" s="4">
        <v>109</v>
      </c>
      <c r="AK27" s="4">
        <v>126</v>
      </c>
      <c r="AL27" s="4">
        <v>130</v>
      </c>
      <c r="AM27" s="4">
        <v>98</v>
      </c>
      <c r="AN27" s="4">
        <v>129</v>
      </c>
      <c r="AO27" s="4">
        <v>121</v>
      </c>
      <c r="AP27" s="4">
        <v>127</v>
      </c>
      <c r="AQ27" s="4">
        <v>127</v>
      </c>
    </row>
    <row r="28" spans="3:43" ht="30" customHeight="1" x14ac:dyDescent="0.2">
      <c r="C28" s="4"/>
      <c r="D28" s="4"/>
      <c r="E28" s="10">
        <v>144</v>
      </c>
      <c r="N28" s="4">
        <v>153</v>
      </c>
      <c r="O28" s="4">
        <v>119</v>
      </c>
      <c r="P28" s="4">
        <v>115</v>
      </c>
      <c r="Q28" s="4">
        <v>130</v>
      </c>
      <c r="R28" s="4">
        <v>105</v>
      </c>
      <c r="S28" s="4">
        <v>113</v>
      </c>
      <c r="T28" s="4">
        <v>123</v>
      </c>
      <c r="U28" s="4">
        <v>108</v>
      </c>
      <c r="V28" s="4">
        <v>122</v>
      </c>
      <c r="W28" s="4">
        <v>101</v>
      </c>
      <c r="X28" s="4">
        <v>113</v>
      </c>
      <c r="Y28" s="4">
        <v>130</v>
      </c>
      <c r="Z28" s="4">
        <v>130</v>
      </c>
      <c r="AA28" s="4">
        <v>135</v>
      </c>
      <c r="AB28" s="4">
        <v>122</v>
      </c>
      <c r="AC28" s="4">
        <v>115</v>
      </c>
      <c r="AD28" s="4">
        <v>102</v>
      </c>
      <c r="AE28" s="4">
        <v>131</v>
      </c>
      <c r="AF28" s="4">
        <v>130</v>
      </c>
      <c r="AG28" s="4">
        <v>114</v>
      </c>
      <c r="AH28" s="4">
        <v>118</v>
      </c>
      <c r="AI28" s="4">
        <v>118</v>
      </c>
      <c r="AJ28" s="4">
        <v>109</v>
      </c>
      <c r="AK28" s="4">
        <v>130</v>
      </c>
      <c r="AL28" s="4">
        <v>124</v>
      </c>
      <c r="AM28" s="4">
        <v>90</v>
      </c>
      <c r="AN28" s="4">
        <v>133</v>
      </c>
      <c r="AO28" s="4">
        <v>109</v>
      </c>
      <c r="AP28" s="4">
        <v>97</v>
      </c>
      <c r="AQ28" s="4">
        <v>106</v>
      </c>
    </row>
    <row r="29" spans="3:43" ht="30" customHeight="1" x14ac:dyDescent="0.2">
      <c r="C29" s="4"/>
      <c r="D29" s="4"/>
      <c r="E29" s="10">
        <v>144</v>
      </c>
      <c r="N29" s="4">
        <v>130</v>
      </c>
      <c r="O29" s="4">
        <v>132</v>
      </c>
      <c r="P29" s="4">
        <v>123</v>
      </c>
      <c r="Q29" s="4">
        <v>109</v>
      </c>
      <c r="R29" s="4">
        <v>132</v>
      </c>
      <c r="S29" s="4">
        <v>115</v>
      </c>
      <c r="T29" s="4">
        <v>129</v>
      </c>
      <c r="U29" s="4">
        <v>129</v>
      </c>
      <c r="V29" s="4">
        <v>128</v>
      </c>
      <c r="W29" s="4">
        <v>103</v>
      </c>
      <c r="X29" s="4">
        <v>133</v>
      </c>
      <c r="Y29" s="4">
        <v>120</v>
      </c>
      <c r="Z29" s="4">
        <v>153</v>
      </c>
      <c r="AA29" s="4">
        <v>123</v>
      </c>
      <c r="AB29" s="4">
        <v>109</v>
      </c>
      <c r="AC29" s="4">
        <v>128</v>
      </c>
      <c r="AD29" s="4">
        <v>111</v>
      </c>
      <c r="AE29" s="4">
        <v>98</v>
      </c>
      <c r="AF29" s="4">
        <v>105</v>
      </c>
      <c r="AG29" s="4">
        <v>128</v>
      </c>
      <c r="AH29" s="4">
        <v>128</v>
      </c>
      <c r="AI29" s="4">
        <v>126</v>
      </c>
      <c r="AJ29" s="4">
        <v>130</v>
      </c>
      <c r="AK29" s="4">
        <v>119</v>
      </c>
      <c r="AL29" s="4">
        <v>108</v>
      </c>
      <c r="AM29" s="4">
        <v>134</v>
      </c>
      <c r="AN29" s="4">
        <v>124</v>
      </c>
      <c r="AO29" s="4">
        <v>137</v>
      </c>
      <c r="AP29" s="4">
        <v>119</v>
      </c>
      <c r="AQ29" s="4">
        <v>126</v>
      </c>
    </row>
    <row r="30" spans="3:43" ht="30" customHeight="1" x14ac:dyDescent="0.2">
      <c r="C30" s="4"/>
      <c r="D30" s="4"/>
      <c r="E30" s="10">
        <v>144</v>
      </c>
      <c r="N30" s="4">
        <v>111</v>
      </c>
      <c r="O30" s="4">
        <v>103</v>
      </c>
      <c r="P30" s="4">
        <v>115</v>
      </c>
      <c r="Q30" s="4">
        <v>106</v>
      </c>
      <c r="R30" s="4">
        <v>116</v>
      </c>
      <c r="S30" s="4">
        <v>123</v>
      </c>
      <c r="T30" s="4">
        <v>111</v>
      </c>
      <c r="U30" s="4">
        <v>115</v>
      </c>
      <c r="V30" s="4">
        <v>113</v>
      </c>
      <c r="W30" s="4">
        <v>115</v>
      </c>
      <c r="X30" s="4">
        <v>113</v>
      </c>
      <c r="Y30" s="4">
        <v>111</v>
      </c>
      <c r="Z30" s="4">
        <v>114</v>
      </c>
      <c r="AA30" s="4">
        <v>96</v>
      </c>
      <c r="AB30" s="4">
        <v>123</v>
      </c>
      <c r="AC30" s="4">
        <v>114</v>
      </c>
      <c r="AD30" s="4">
        <v>97</v>
      </c>
      <c r="AE30" s="4">
        <v>109</v>
      </c>
      <c r="AF30" s="4">
        <v>122</v>
      </c>
      <c r="AG30" s="4">
        <v>121</v>
      </c>
      <c r="AH30" s="4">
        <v>130</v>
      </c>
      <c r="AI30" s="4">
        <v>119</v>
      </c>
      <c r="AJ30" s="4">
        <v>153</v>
      </c>
      <c r="AK30" s="4">
        <v>120</v>
      </c>
      <c r="AL30" s="4">
        <v>136</v>
      </c>
      <c r="AM30" s="4">
        <v>114</v>
      </c>
      <c r="AN30" s="4">
        <v>122</v>
      </c>
      <c r="AO30" s="4">
        <v>128</v>
      </c>
      <c r="AP30" s="4">
        <v>148</v>
      </c>
      <c r="AQ30" s="4">
        <v>119</v>
      </c>
    </row>
    <row r="31" spans="3:43" ht="30" customHeight="1" x14ac:dyDescent="0.2">
      <c r="C31" s="4"/>
      <c r="D31" s="4"/>
      <c r="E31" s="10">
        <v>143</v>
      </c>
      <c r="N31" s="4">
        <v>99</v>
      </c>
      <c r="O31" s="4">
        <v>124</v>
      </c>
      <c r="P31" s="4">
        <v>110</v>
      </c>
      <c r="Q31" s="4">
        <v>114</v>
      </c>
      <c r="R31" s="4">
        <v>108</v>
      </c>
      <c r="S31" s="4">
        <v>116</v>
      </c>
      <c r="T31" s="4">
        <v>129</v>
      </c>
      <c r="U31" s="4">
        <v>130</v>
      </c>
      <c r="V31" s="4">
        <v>131</v>
      </c>
      <c r="W31" s="4">
        <v>133</v>
      </c>
      <c r="X31" s="4">
        <v>126</v>
      </c>
      <c r="Y31" s="4">
        <v>131</v>
      </c>
      <c r="Z31" s="4">
        <v>140</v>
      </c>
      <c r="AA31" s="4">
        <v>114</v>
      </c>
      <c r="AB31" s="4">
        <v>118</v>
      </c>
      <c r="AC31" s="4">
        <v>121</v>
      </c>
      <c r="AD31" s="4">
        <v>113</v>
      </c>
      <c r="AE31" s="4">
        <v>128</v>
      </c>
      <c r="AF31" s="4">
        <v>121</v>
      </c>
      <c r="AG31" s="4">
        <v>129</v>
      </c>
      <c r="AH31" s="4">
        <v>105</v>
      </c>
      <c r="AI31" s="4">
        <v>121</v>
      </c>
      <c r="AJ31" s="4">
        <v>98</v>
      </c>
      <c r="AK31" s="4">
        <v>136</v>
      </c>
      <c r="AL31" s="4">
        <v>123</v>
      </c>
      <c r="AM31" s="4">
        <v>116</v>
      </c>
      <c r="AN31" s="4">
        <v>124</v>
      </c>
      <c r="AO31" s="4">
        <v>115</v>
      </c>
      <c r="AP31" s="4">
        <v>118</v>
      </c>
      <c r="AQ31" s="4">
        <v>118</v>
      </c>
    </row>
    <row r="32" spans="3:43" ht="30" customHeight="1" thickBot="1" x14ac:dyDescent="0.25">
      <c r="C32" s="4"/>
      <c r="D32" s="4"/>
      <c r="E32" s="10">
        <v>143</v>
      </c>
      <c r="N32" s="39">
        <v>134</v>
      </c>
      <c r="O32" s="39">
        <v>113</v>
      </c>
      <c r="P32" s="39">
        <v>142</v>
      </c>
      <c r="Q32" s="39">
        <v>127</v>
      </c>
      <c r="R32" s="39">
        <v>108</v>
      </c>
      <c r="S32" s="39">
        <v>106</v>
      </c>
      <c r="T32" s="39">
        <v>126</v>
      </c>
      <c r="U32" s="39">
        <v>122</v>
      </c>
      <c r="V32" s="39">
        <v>110</v>
      </c>
      <c r="W32" s="39">
        <v>97</v>
      </c>
      <c r="X32" s="39">
        <v>125</v>
      </c>
      <c r="Y32" s="39">
        <v>120</v>
      </c>
      <c r="Z32" s="39">
        <v>86</v>
      </c>
      <c r="AA32" s="39">
        <v>129</v>
      </c>
      <c r="AB32" s="39">
        <v>105</v>
      </c>
      <c r="AC32" s="39">
        <v>129</v>
      </c>
      <c r="AD32" s="39">
        <v>117</v>
      </c>
      <c r="AE32" s="39">
        <v>101</v>
      </c>
      <c r="AF32" s="39">
        <v>105</v>
      </c>
      <c r="AG32" s="39">
        <v>118</v>
      </c>
      <c r="AH32" s="39">
        <v>110</v>
      </c>
      <c r="AI32" s="39">
        <v>109</v>
      </c>
      <c r="AJ32" s="39">
        <v>106</v>
      </c>
      <c r="AK32" s="39">
        <v>122</v>
      </c>
      <c r="AL32" s="39">
        <v>112</v>
      </c>
      <c r="AM32" s="39">
        <v>124</v>
      </c>
      <c r="AN32" s="39">
        <v>107</v>
      </c>
      <c r="AO32" s="39">
        <v>113</v>
      </c>
      <c r="AP32" s="39">
        <v>135</v>
      </c>
      <c r="AQ32" s="39">
        <v>104</v>
      </c>
    </row>
    <row r="33" spans="3:43" ht="30" customHeight="1" x14ac:dyDescent="0.2">
      <c r="C33" s="4"/>
      <c r="D33" s="4"/>
      <c r="E33" s="10">
        <v>142</v>
      </c>
      <c r="M33" s="1" t="s">
        <v>51</v>
      </c>
      <c r="N33" s="40">
        <f>AVERAGE(N$3:N$32)</f>
        <v>117.43333333333334</v>
      </c>
      <c r="O33" s="40">
        <f t="shared" ref="O33:AQ33" si="1">AVERAGE(O$3:O$32)</f>
        <v>122.03333333333333</v>
      </c>
      <c r="P33" s="40">
        <f t="shared" si="1"/>
        <v>118.3</v>
      </c>
      <c r="Q33" s="40">
        <f t="shared" si="1"/>
        <v>118.96666666666667</v>
      </c>
      <c r="R33" s="40">
        <f t="shared" si="1"/>
        <v>121.03333333333333</v>
      </c>
      <c r="S33" s="40">
        <f t="shared" si="1"/>
        <v>118</v>
      </c>
      <c r="T33" s="40">
        <f t="shared" si="1"/>
        <v>122.36666666666666</v>
      </c>
      <c r="U33" s="40">
        <f t="shared" si="1"/>
        <v>120.43333333333334</v>
      </c>
      <c r="V33" s="40">
        <f t="shared" si="1"/>
        <v>115.63333333333334</v>
      </c>
      <c r="W33" s="40">
        <f t="shared" si="1"/>
        <v>121</v>
      </c>
      <c r="X33" s="40">
        <f t="shared" si="1"/>
        <v>118.13333333333334</v>
      </c>
      <c r="Y33" s="40">
        <f t="shared" si="1"/>
        <v>118.2</v>
      </c>
      <c r="Z33" s="40">
        <f t="shared" si="1"/>
        <v>119.56666666666666</v>
      </c>
      <c r="AA33" s="40">
        <f t="shared" si="1"/>
        <v>120.03333333333333</v>
      </c>
      <c r="AB33" s="40">
        <f t="shared" si="1"/>
        <v>119.96666666666667</v>
      </c>
      <c r="AC33" s="40">
        <f t="shared" si="1"/>
        <v>118.03333333333333</v>
      </c>
      <c r="AD33" s="40">
        <f t="shared" si="1"/>
        <v>117.46666666666667</v>
      </c>
      <c r="AE33" s="40">
        <f t="shared" si="1"/>
        <v>118.8</v>
      </c>
      <c r="AF33" s="40">
        <f t="shared" si="1"/>
        <v>116.93333333333334</v>
      </c>
      <c r="AG33" s="40">
        <f t="shared" si="1"/>
        <v>120.63333333333334</v>
      </c>
      <c r="AH33" s="40">
        <f t="shared" si="1"/>
        <v>120.83333333333333</v>
      </c>
      <c r="AI33" s="40">
        <f t="shared" si="1"/>
        <v>121.46666666666667</v>
      </c>
      <c r="AJ33" s="40">
        <f t="shared" si="1"/>
        <v>120.36666666666666</v>
      </c>
      <c r="AK33" s="40">
        <f t="shared" si="1"/>
        <v>120.46666666666667</v>
      </c>
      <c r="AL33" s="40">
        <f t="shared" si="1"/>
        <v>117.66666666666667</v>
      </c>
      <c r="AM33" s="40">
        <f t="shared" si="1"/>
        <v>118.43333333333334</v>
      </c>
      <c r="AN33" s="40">
        <f t="shared" si="1"/>
        <v>121.56666666666666</v>
      </c>
      <c r="AO33" s="40">
        <f t="shared" si="1"/>
        <v>120.56666666666666</v>
      </c>
      <c r="AP33" s="40">
        <f t="shared" si="1"/>
        <v>123.73333333333333</v>
      </c>
      <c r="AQ33" s="40">
        <f t="shared" si="1"/>
        <v>119.26666666666667</v>
      </c>
    </row>
    <row r="34" spans="3:43" ht="30" customHeight="1" x14ac:dyDescent="0.2">
      <c r="C34" s="4"/>
      <c r="D34" s="4"/>
      <c r="E34" s="10">
        <v>142</v>
      </c>
      <c r="M34" s="1" t="s">
        <v>52</v>
      </c>
      <c r="N34" s="40">
        <f>VAR(N$3:N$32)</f>
        <v>202.39195402298756</v>
      </c>
      <c r="O34" s="40">
        <f t="shared" ref="O34:AQ34" si="2">VAR(O$3:O$32)</f>
        <v>207.06781609195428</v>
      </c>
      <c r="P34" s="40">
        <f t="shared" si="2"/>
        <v>150.69999999999959</v>
      </c>
      <c r="Q34" s="40">
        <f t="shared" si="2"/>
        <v>135.61954022988505</v>
      </c>
      <c r="R34" s="40">
        <f t="shared" si="2"/>
        <v>169.75747126436809</v>
      </c>
      <c r="S34" s="40">
        <f t="shared" si="2"/>
        <v>134.82758620689654</v>
      </c>
      <c r="T34" s="40">
        <f t="shared" si="2"/>
        <v>82.516091954023011</v>
      </c>
      <c r="U34" s="40">
        <f t="shared" si="2"/>
        <v>104.66781609195401</v>
      </c>
      <c r="V34" s="40">
        <f t="shared" si="2"/>
        <v>142.10229885057498</v>
      </c>
      <c r="W34" s="40">
        <f t="shared" si="2"/>
        <v>186.89655172413794</v>
      </c>
      <c r="X34" s="40">
        <f t="shared" si="2"/>
        <v>171.49885057471292</v>
      </c>
      <c r="Y34" s="40">
        <f t="shared" si="2"/>
        <v>114.85517241379308</v>
      </c>
      <c r="Z34" s="40">
        <f t="shared" si="2"/>
        <v>218.04712643678067</v>
      </c>
      <c r="AA34" s="40">
        <f t="shared" si="2"/>
        <v>68.171264367816093</v>
      </c>
      <c r="AB34" s="40">
        <f t="shared" si="2"/>
        <v>95.826436781609161</v>
      </c>
      <c r="AC34" s="40">
        <f t="shared" si="2"/>
        <v>89.274712643678143</v>
      </c>
      <c r="AD34" s="40">
        <f t="shared" si="2"/>
        <v>161.63678160919568</v>
      </c>
      <c r="AE34" s="40">
        <f t="shared" si="2"/>
        <v>128.5793103448276</v>
      </c>
      <c r="AF34" s="40">
        <f t="shared" si="2"/>
        <v>158.54712643678067</v>
      </c>
      <c r="AG34" s="40">
        <f t="shared" si="2"/>
        <v>190.03333333333359</v>
      </c>
      <c r="AH34" s="40">
        <f t="shared" si="2"/>
        <v>113.17816091954025</v>
      </c>
      <c r="AI34" s="40">
        <f t="shared" si="2"/>
        <v>101.01609195402298</v>
      </c>
      <c r="AJ34" s="40">
        <f t="shared" si="2"/>
        <v>222.65402298850603</v>
      </c>
      <c r="AK34" s="40">
        <f t="shared" si="2"/>
        <v>149.01609195402304</v>
      </c>
      <c r="AL34" s="40">
        <f t="shared" si="2"/>
        <v>97.126436781609172</v>
      </c>
      <c r="AM34" s="40">
        <f t="shared" si="2"/>
        <v>203.21954022988413</v>
      </c>
      <c r="AN34" s="40">
        <f t="shared" si="2"/>
        <v>131.5643678160919</v>
      </c>
      <c r="AO34" s="40">
        <f t="shared" si="2"/>
        <v>75.90919540229882</v>
      </c>
      <c r="AP34" s="40">
        <f t="shared" si="2"/>
        <v>169.99540229884963</v>
      </c>
      <c r="AQ34" s="40">
        <f t="shared" si="2"/>
        <v>182.8229885057462</v>
      </c>
    </row>
    <row r="35" spans="3:43" ht="30" customHeight="1" thickBot="1" x14ac:dyDescent="0.25">
      <c r="C35" s="4"/>
      <c r="D35" s="4"/>
      <c r="E35" s="10">
        <v>142</v>
      </c>
      <c r="M35" s="1" t="s">
        <v>53</v>
      </c>
      <c r="N35" s="41">
        <f>STDEV(N$3:N$32)</f>
        <v>14.226452615567506</v>
      </c>
      <c r="O35" s="41">
        <f t="shared" ref="O35:AQ35" si="3">STDEV(O$3:O$32)</f>
        <v>14.389851149054818</v>
      </c>
      <c r="P35" s="41">
        <f t="shared" si="3"/>
        <v>12.275992831539108</v>
      </c>
      <c r="Q35" s="41">
        <f t="shared" si="3"/>
        <v>11.645580287383066</v>
      </c>
      <c r="R35" s="41">
        <f t="shared" si="3"/>
        <v>13.029100938451897</v>
      </c>
      <c r="S35" s="41">
        <f t="shared" si="3"/>
        <v>11.611528159845996</v>
      </c>
      <c r="T35" s="41">
        <f t="shared" si="3"/>
        <v>9.0838368520148478</v>
      </c>
      <c r="U35" s="41">
        <f t="shared" si="3"/>
        <v>10.230729010776994</v>
      </c>
      <c r="V35" s="41">
        <f t="shared" si="3"/>
        <v>11.920666879439882</v>
      </c>
      <c r="W35" s="41">
        <f t="shared" si="3"/>
        <v>13.67101136434821</v>
      </c>
      <c r="X35" s="41">
        <f t="shared" si="3"/>
        <v>13.095756968373875</v>
      </c>
      <c r="Y35" s="41">
        <f t="shared" si="3"/>
        <v>10.717050546386028</v>
      </c>
      <c r="Z35" s="41">
        <f t="shared" si="3"/>
        <v>14.766418876517783</v>
      </c>
      <c r="AA35" s="41">
        <f t="shared" si="3"/>
        <v>8.2565891485416714</v>
      </c>
      <c r="AB35" s="41">
        <f t="shared" si="3"/>
        <v>9.7890978533064601</v>
      </c>
      <c r="AC35" s="41">
        <f t="shared" si="3"/>
        <v>9.4485296551197919</v>
      </c>
      <c r="AD35" s="41">
        <f t="shared" si="3"/>
        <v>12.713645488576267</v>
      </c>
      <c r="AE35" s="41">
        <f t="shared" si="3"/>
        <v>11.339281738488889</v>
      </c>
      <c r="AF35" s="41">
        <f t="shared" si="3"/>
        <v>12.591549802815406</v>
      </c>
      <c r="AG35" s="41">
        <f t="shared" si="3"/>
        <v>13.785257826146509</v>
      </c>
      <c r="AH35" s="41">
        <f t="shared" si="3"/>
        <v>10.638522497017162</v>
      </c>
      <c r="AI35" s="41">
        <f t="shared" si="3"/>
        <v>10.050676193869892</v>
      </c>
      <c r="AJ35" s="41">
        <f t="shared" si="3"/>
        <v>14.92159585930761</v>
      </c>
      <c r="AK35" s="41">
        <f t="shared" si="3"/>
        <v>12.207214750057567</v>
      </c>
      <c r="AL35" s="41">
        <f t="shared" si="3"/>
        <v>9.8552745665257433</v>
      </c>
      <c r="AM35" s="41">
        <f t="shared" si="3"/>
        <v>14.255509118578829</v>
      </c>
      <c r="AN35" s="41">
        <f t="shared" si="3"/>
        <v>11.470151167970364</v>
      </c>
      <c r="AO35" s="41">
        <f t="shared" si="3"/>
        <v>8.7125883296698241</v>
      </c>
      <c r="AP35" s="41">
        <f t="shared" si="3"/>
        <v>13.03822849542259</v>
      </c>
      <c r="AQ35" s="41">
        <f t="shared" si="3"/>
        <v>13.521205142506574</v>
      </c>
    </row>
    <row r="36" spans="3:43" ht="30" customHeight="1" x14ac:dyDescent="0.2">
      <c r="C36" s="4"/>
      <c r="D36" s="4"/>
      <c r="E36" s="10">
        <v>142</v>
      </c>
    </row>
    <row r="37" spans="3:43" ht="30" customHeight="1" x14ac:dyDescent="0.2">
      <c r="C37" s="4"/>
      <c r="D37" s="4"/>
      <c r="E37" s="10">
        <v>142</v>
      </c>
      <c r="N37" s="42" t="s">
        <v>63</v>
      </c>
      <c r="O37" s="42"/>
      <c r="P37" s="42"/>
    </row>
    <row r="38" spans="3:43" ht="30" customHeight="1" x14ac:dyDescent="0.2">
      <c r="C38" s="4"/>
      <c r="D38" s="4"/>
      <c r="E38" s="10">
        <v>142</v>
      </c>
      <c r="N38" s="5" t="s">
        <v>59</v>
      </c>
      <c r="O38" s="5" t="s">
        <v>60</v>
      </c>
      <c r="P38" s="5" t="s">
        <v>61</v>
      </c>
    </row>
    <row r="39" spans="3:43" ht="30" customHeight="1" x14ac:dyDescent="0.2">
      <c r="C39" s="4"/>
      <c r="D39" s="4"/>
      <c r="E39" s="10">
        <v>142</v>
      </c>
      <c r="N39" s="10">
        <v>115</v>
      </c>
      <c r="O39" s="10">
        <f t="array" ref="O39:O48">FREQUENCY(N$33:AQ$33,N$39:N$48)</f>
        <v>0</v>
      </c>
      <c r="P39" s="10">
        <f>O39/O$50</f>
        <v>0</v>
      </c>
    </row>
    <row r="40" spans="3:43" ht="30" customHeight="1" x14ac:dyDescent="0.2">
      <c r="C40" s="4"/>
      <c r="D40" s="4"/>
      <c r="E40" s="10">
        <v>142</v>
      </c>
      <c r="N40" s="10">
        <v>116</v>
      </c>
      <c r="O40" s="10">
        <v>1</v>
      </c>
      <c r="P40" s="10">
        <f t="shared" ref="P40:P48" si="4">O40/O$50</f>
        <v>3.3333333333333333E-2</v>
      </c>
    </row>
    <row r="41" spans="3:43" ht="30" customHeight="1" x14ac:dyDescent="0.2">
      <c r="C41" s="4"/>
      <c r="D41" s="4"/>
      <c r="E41" s="10">
        <v>142</v>
      </c>
      <c r="N41" s="10">
        <v>117</v>
      </c>
      <c r="O41" s="10">
        <v>1</v>
      </c>
      <c r="P41" s="10">
        <f t="shared" si="4"/>
        <v>3.3333333333333333E-2</v>
      </c>
    </row>
    <row r="42" spans="3:43" ht="30" customHeight="1" x14ac:dyDescent="0.2">
      <c r="C42" s="4"/>
      <c r="D42" s="4"/>
      <c r="E42" s="10">
        <v>142</v>
      </c>
      <c r="N42" s="10">
        <v>118</v>
      </c>
      <c r="O42" s="10">
        <v>4</v>
      </c>
      <c r="P42" s="10">
        <f t="shared" si="4"/>
        <v>0.13333333333333333</v>
      </c>
    </row>
    <row r="43" spans="3:43" ht="30" customHeight="1" x14ac:dyDescent="0.2">
      <c r="C43" s="4"/>
      <c r="D43" s="4"/>
      <c r="E43" s="10">
        <v>142</v>
      </c>
      <c r="N43" s="10">
        <v>119</v>
      </c>
      <c r="O43" s="10">
        <v>7</v>
      </c>
      <c r="P43" s="10">
        <f t="shared" si="4"/>
        <v>0.23333333333333334</v>
      </c>
    </row>
    <row r="44" spans="3:43" ht="30" customHeight="1" x14ac:dyDescent="0.2">
      <c r="C44" s="4"/>
      <c r="D44" s="4"/>
      <c r="E44" s="10">
        <v>142</v>
      </c>
      <c r="N44" s="10">
        <v>120</v>
      </c>
      <c r="O44" s="10">
        <v>3</v>
      </c>
      <c r="P44" s="10">
        <f t="shared" si="4"/>
        <v>0.1</v>
      </c>
    </row>
    <row r="45" spans="3:43" ht="30" customHeight="1" x14ac:dyDescent="0.2">
      <c r="C45" s="4"/>
      <c r="D45" s="4"/>
      <c r="E45" s="10">
        <v>141</v>
      </c>
      <c r="N45" s="10">
        <v>121</v>
      </c>
      <c r="O45" s="10">
        <v>8</v>
      </c>
      <c r="P45" s="10">
        <f t="shared" si="4"/>
        <v>0.26666666666666666</v>
      </c>
    </row>
    <row r="46" spans="3:43" ht="30" customHeight="1" x14ac:dyDescent="0.2">
      <c r="C46" s="4"/>
      <c r="D46" s="4"/>
      <c r="E46" s="10">
        <v>141</v>
      </c>
      <c r="N46" s="10">
        <v>122</v>
      </c>
      <c r="O46" s="10">
        <v>3</v>
      </c>
      <c r="P46" s="10">
        <f t="shared" si="4"/>
        <v>0.1</v>
      </c>
    </row>
    <row r="47" spans="3:43" ht="30" customHeight="1" x14ac:dyDescent="0.2">
      <c r="C47" s="4"/>
      <c r="D47" s="4"/>
      <c r="E47" s="10">
        <v>141</v>
      </c>
      <c r="N47" s="10">
        <v>123</v>
      </c>
      <c r="O47" s="10">
        <v>2</v>
      </c>
      <c r="P47" s="10">
        <f t="shared" si="4"/>
        <v>6.6666666666666666E-2</v>
      </c>
    </row>
    <row r="48" spans="3:43" ht="30" customHeight="1" x14ac:dyDescent="0.2">
      <c r="C48" s="4"/>
      <c r="D48" s="4"/>
      <c r="E48" s="10">
        <v>140</v>
      </c>
      <c r="N48" s="10">
        <v>124</v>
      </c>
      <c r="O48" s="10">
        <v>1</v>
      </c>
      <c r="P48" s="10">
        <f t="shared" si="4"/>
        <v>3.3333333333333333E-2</v>
      </c>
    </row>
    <row r="49" spans="3:15" ht="30" customHeight="1" x14ac:dyDescent="0.2">
      <c r="C49" s="4"/>
      <c r="D49" s="4"/>
      <c r="E49" s="10">
        <v>140</v>
      </c>
    </row>
    <row r="50" spans="3:15" ht="30" customHeight="1" x14ac:dyDescent="0.2">
      <c r="C50" s="4"/>
      <c r="D50" s="4"/>
      <c r="E50" s="10">
        <v>140</v>
      </c>
      <c r="N50" s="5" t="s">
        <v>58</v>
      </c>
      <c r="O50" s="10">
        <f>SUM(O39:O48)</f>
        <v>30</v>
      </c>
    </row>
    <row r="51" spans="3:15" ht="30" customHeight="1" x14ac:dyDescent="0.2">
      <c r="C51" s="4"/>
      <c r="D51" s="4"/>
      <c r="E51" s="10">
        <v>140</v>
      </c>
    </row>
    <row r="52" spans="3:15" ht="30" customHeight="1" x14ac:dyDescent="0.2">
      <c r="C52" s="4"/>
      <c r="D52" s="4"/>
      <c r="E52" s="10">
        <v>140</v>
      </c>
    </row>
    <row r="53" spans="3:15" ht="30" customHeight="1" x14ac:dyDescent="0.2">
      <c r="C53" s="4"/>
      <c r="D53" s="4"/>
      <c r="E53" s="10">
        <v>140</v>
      </c>
    </row>
    <row r="54" spans="3:15" ht="30" customHeight="1" x14ac:dyDescent="0.2">
      <c r="C54" s="4"/>
      <c r="D54" s="4"/>
      <c r="E54" s="10">
        <v>140</v>
      </c>
    </row>
    <row r="55" spans="3:15" ht="30" customHeight="1" x14ac:dyDescent="0.2">
      <c r="C55" s="4"/>
      <c r="D55" s="4"/>
      <c r="E55" s="10">
        <v>140</v>
      </c>
    </row>
    <row r="56" spans="3:15" ht="30" customHeight="1" x14ac:dyDescent="0.2">
      <c r="C56" s="4"/>
      <c r="D56" s="4"/>
      <c r="E56" s="10">
        <v>140</v>
      </c>
    </row>
    <row r="57" spans="3:15" ht="30" customHeight="1" x14ac:dyDescent="0.2">
      <c r="C57" s="4"/>
      <c r="D57" s="4"/>
      <c r="E57" s="10">
        <v>139</v>
      </c>
    </row>
    <row r="58" spans="3:15" ht="30" customHeight="1" x14ac:dyDescent="0.2">
      <c r="C58" s="4"/>
      <c r="D58" s="4"/>
      <c r="E58" s="10">
        <v>139</v>
      </c>
    </row>
    <row r="59" spans="3:15" ht="30" customHeight="1" x14ac:dyDescent="0.2">
      <c r="C59" s="4"/>
      <c r="D59" s="4"/>
      <c r="E59" s="10">
        <v>139</v>
      </c>
    </row>
    <row r="60" spans="3:15" ht="30" customHeight="1" x14ac:dyDescent="0.2">
      <c r="C60" s="4"/>
      <c r="D60" s="4"/>
      <c r="E60" s="10">
        <v>139</v>
      </c>
    </row>
    <row r="61" spans="3:15" ht="30" customHeight="1" x14ac:dyDescent="0.2">
      <c r="C61" s="4"/>
      <c r="D61" s="4"/>
      <c r="E61" s="10">
        <v>138</v>
      </c>
    </row>
    <row r="62" spans="3:15" ht="30" customHeight="1" x14ac:dyDescent="0.2">
      <c r="C62" s="4"/>
      <c r="D62" s="4"/>
      <c r="E62" s="10">
        <v>138</v>
      </c>
    </row>
    <row r="63" spans="3:15" ht="30" customHeight="1" x14ac:dyDescent="0.2">
      <c r="C63" s="4"/>
      <c r="D63" s="4"/>
      <c r="E63" s="10">
        <v>138</v>
      </c>
    </row>
    <row r="64" spans="3:15" ht="30" customHeight="1" x14ac:dyDescent="0.2">
      <c r="C64" s="4"/>
      <c r="D64" s="4"/>
      <c r="E64" s="10">
        <v>138</v>
      </c>
    </row>
    <row r="65" spans="3:5" ht="30" customHeight="1" x14ac:dyDescent="0.2">
      <c r="C65" s="4"/>
      <c r="D65" s="4"/>
      <c r="E65" s="10">
        <v>138</v>
      </c>
    </row>
    <row r="66" spans="3:5" ht="30" customHeight="1" x14ac:dyDescent="0.2">
      <c r="C66" s="4"/>
      <c r="D66" s="4"/>
      <c r="E66" s="10">
        <v>138</v>
      </c>
    </row>
    <row r="67" spans="3:5" ht="30" customHeight="1" x14ac:dyDescent="0.2">
      <c r="C67" s="4"/>
      <c r="D67" s="4"/>
      <c r="E67" s="10">
        <v>138</v>
      </c>
    </row>
    <row r="68" spans="3:5" ht="30" customHeight="1" x14ac:dyDescent="0.2">
      <c r="C68" s="4"/>
      <c r="D68" s="4"/>
      <c r="E68" s="10">
        <v>138</v>
      </c>
    </row>
    <row r="69" spans="3:5" ht="30" customHeight="1" x14ac:dyDescent="0.2">
      <c r="C69" s="4"/>
      <c r="D69" s="4"/>
      <c r="E69" s="10">
        <v>138</v>
      </c>
    </row>
    <row r="70" spans="3:5" ht="30" customHeight="1" x14ac:dyDescent="0.2">
      <c r="C70" s="4"/>
      <c r="D70" s="4"/>
      <c r="E70" s="10">
        <v>137</v>
      </c>
    </row>
    <row r="71" spans="3:5" ht="30" customHeight="1" x14ac:dyDescent="0.2">
      <c r="C71" s="4"/>
      <c r="D71" s="4"/>
      <c r="E71" s="10">
        <v>137</v>
      </c>
    </row>
    <row r="72" spans="3:5" ht="30" customHeight="1" x14ac:dyDescent="0.2">
      <c r="C72" s="4"/>
      <c r="D72" s="4"/>
      <c r="E72" s="10">
        <v>137</v>
      </c>
    </row>
    <row r="73" spans="3:5" ht="30" customHeight="1" x14ac:dyDescent="0.2">
      <c r="C73" s="4"/>
      <c r="D73" s="4"/>
      <c r="E73" s="10">
        <v>137</v>
      </c>
    </row>
    <row r="74" spans="3:5" ht="30" customHeight="1" x14ac:dyDescent="0.2">
      <c r="C74" s="4"/>
      <c r="D74" s="4"/>
      <c r="E74" s="10">
        <v>137</v>
      </c>
    </row>
    <row r="75" spans="3:5" ht="30" customHeight="1" x14ac:dyDescent="0.2">
      <c r="C75" s="4"/>
      <c r="D75" s="4"/>
      <c r="E75" s="10">
        <v>137</v>
      </c>
    </row>
    <row r="76" spans="3:5" ht="30" customHeight="1" x14ac:dyDescent="0.2">
      <c r="C76" s="4"/>
      <c r="D76" s="4"/>
      <c r="E76" s="10">
        <v>137</v>
      </c>
    </row>
    <row r="77" spans="3:5" ht="30" customHeight="1" x14ac:dyDescent="0.2">
      <c r="C77" s="4"/>
      <c r="D77" s="4"/>
      <c r="E77" s="10">
        <v>137</v>
      </c>
    </row>
    <row r="78" spans="3:5" ht="30" customHeight="1" x14ac:dyDescent="0.2">
      <c r="C78" s="4"/>
      <c r="D78" s="4"/>
      <c r="E78" s="10">
        <v>137</v>
      </c>
    </row>
    <row r="79" spans="3:5" ht="30" customHeight="1" x14ac:dyDescent="0.2">
      <c r="C79" s="4"/>
      <c r="D79" s="4"/>
      <c r="E79" s="10">
        <v>137</v>
      </c>
    </row>
    <row r="80" spans="3:5" ht="30" customHeight="1" x14ac:dyDescent="0.2">
      <c r="C80" s="4"/>
      <c r="D80" s="4"/>
      <c r="E80" s="10">
        <v>137</v>
      </c>
    </row>
    <row r="81" spans="3:5" ht="30" customHeight="1" x14ac:dyDescent="0.2">
      <c r="C81" s="4"/>
      <c r="D81" s="4"/>
      <c r="E81" s="10">
        <v>136</v>
      </c>
    </row>
    <row r="82" spans="3:5" ht="30" customHeight="1" x14ac:dyDescent="0.2">
      <c r="C82" s="4"/>
      <c r="D82" s="4"/>
      <c r="E82" s="10">
        <v>136</v>
      </c>
    </row>
    <row r="83" spans="3:5" ht="30" customHeight="1" x14ac:dyDescent="0.2">
      <c r="C83" s="4"/>
      <c r="D83" s="4"/>
      <c r="E83" s="10">
        <v>136</v>
      </c>
    </row>
    <row r="84" spans="3:5" ht="30" customHeight="1" x14ac:dyDescent="0.2">
      <c r="C84" s="4"/>
      <c r="D84" s="4"/>
      <c r="E84" s="10">
        <v>136</v>
      </c>
    </row>
    <row r="85" spans="3:5" ht="30" customHeight="1" x14ac:dyDescent="0.2">
      <c r="C85" s="4"/>
      <c r="D85" s="4"/>
      <c r="E85" s="10">
        <v>136</v>
      </c>
    </row>
    <row r="86" spans="3:5" ht="30" customHeight="1" x14ac:dyDescent="0.2">
      <c r="C86" s="4"/>
      <c r="D86" s="4"/>
      <c r="E86" s="10">
        <v>136</v>
      </c>
    </row>
    <row r="87" spans="3:5" ht="30" customHeight="1" x14ac:dyDescent="0.2">
      <c r="C87" s="4"/>
      <c r="D87" s="4"/>
      <c r="E87" s="10">
        <v>136</v>
      </c>
    </row>
    <row r="88" spans="3:5" ht="30" customHeight="1" x14ac:dyDescent="0.2">
      <c r="C88" s="4"/>
      <c r="D88" s="4"/>
      <c r="E88" s="10">
        <v>136</v>
      </c>
    </row>
    <row r="89" spans="3:5" ht="30" customHeight="1" x14ac:dyDescent="0.2">
      <c r="C89" s="4"/>
      <c r="D89" s="4"/>
      <c r="E89" s="10">
        <v>136</v>
      </c>
    </row>
    <row r="90" spans="3:5" ht="30" customHeight="1" x14ac:dyDescent="0.2">
      <c r="C90" s="4"/>
      <c r="D90" s="4"/>
      <c r="E90" s="10">
        <v>136</v>
      </c>
    </row>
    <row r="91" spans="3:5" ht="30" customHeight="1" x14ac:dyDescent="0.2">
      <c r="C91" s="4"/>
      <c r="D91" s="4"/>
      <c r="E91" s="10">
        <v>136</v>
      </c>
    </row>
    <row r="92" spans="3:5" ht="30" customHeight="1" x14ac:dyDescent="0.2">
      <c r="C92" s="4"/>
      <c r="D92" s="4"/>
      <c r="E92" s="10">
        <v>135</v>
      </c>
    </row>
    <row r="93" spans="3:5" ht="30" customHeight="1" x14ac:dyDescent="0.2">
      <c r="C93" s="4"/>
      <c r="D93" s="4"/>
      <c r="E93" s="10">
        <v>135</v>
      </c>
    </row>
    <row r="94" spans="3:5" ht="30" customHeight="1" x14ac:dyDescent="0.2">
      <c r="C94" s="4"/>
      <c r="D94" s="4"/>
      <c r="E94" s="10">
        <v>135</v>
      </c>
    </row>
    <row r="95" spans="3:5" ht="30" customHeight="1" x14ac:dyDescent="0.2">
      <c r="C95" s="4"/>
      <c r="D95" s="4"/>
      <c r="E95" s="10">
        <v>135</v>
      </c>
    </row>
    <row r="96" spans="3:5" ht="30" customHeight="1" x14ac:dyDescent="0.2">
      <c r="C96" s="4"/>
      <c r="D96" s="4"/>
      <c r="E96" s="10">
        <v>135</v>
      </c>
    </row>
    <row r="97" spans="3:5" ht="30" customHeight="1" x14ac:dyDescent="0.2">
      <c r="C97" s="4"/>
      <c r="D97" s="4"/>
      <c r="E97" s="10">
        <v>135</v>
      </c>
    </row>
    <row r="98" spans="3:5" ht="30" customHeight="1" x14ac:dyDescent="0.2">
      <c r="C98" s="4"/>
      <c r="D98" s="4"/>
      <c r="E98" s="10">
        <v>135</v>
      </c>
    </row>
    <row r="99" spans="3:5" ht="30" customHeight="1" x14ac:dyDescent="0.2">
      <c r="C99" s="4"/>
      <c r="D99" s="4"/>
      <c r="E99" s="10">
        <v>135</v>
      </c>
    </row>
    <row r="100" spans="3:5" ht="30" customHeight="1" x14ac:dyDescent="0.2">
      <c r="C100" s="4"/>
      <c r="D100" s="4"/>
      <c r="E100" s="10">
        <v>135</v>
      </c>
    </row>
    <row r="101" spans="3:5" ht="30" customHeight="1" x14ac:dyDescent="0.2">
      <c r="C101" s="4"/>
      <c r="D101" s="4"/>
      <c r="E101" s="10">
        <v>135</v>
      </c>
    </row>
    <row r="102" spans="3:5" ht="30" customHeight="1" x14ac:dyDescent="0.2">
      <c r="C102" s="4"/>
      <c r="D102" s="4"/>
      <c r="E102" s="10">
        <v>135</v>
      </c>
    </row>
    <row r="103" spans="3:5" ht="30" customHeight="1" x14ac:dyDescent="0.2">
      <c r="C103" s="4"/>
      <c r="D103" s="4"/>
      <c r="E103" s="10">
        <v>135</v>
      </c>
    </row>
    <row r="104" spans="3:5" ht="30" customHeight="1" x14ac:dyDescent="0.2">
      <c r="C104" s="4"/>
      <c r="D104" s="4"/>
      <c r="E104" s="10">
        <v>135</v>
      </c>
    </row>
    <row r="105" spans="3:5" ht="30" customHeight="1" x14ac:dyDescent="0.2">
      <c r="C105" s="4"/>
      <c r="D105" s="4"/>
      <c r="E105" s="10">
        <v>135</v>
      </c>
    </row>
    <row r="106" spans="3:5" ht="30" customHeight="1" x14ac:dyDescent="0.2">
      <c r="C106" s="4"/>
      <c r="D106" s="4"/>
      <c r="E106" s="10">
        <v>135</v>
      </c>
    </row>
    <row r="107" spans="3:5" ht="30" customHeight="1" x14ac:dyDescent="0.2">
      <c r="C107" s="4"/>
      <c r="D107" s="4"/>
      <c r="E107" s="10">
        <v>135</v>
      </c>
    </row>
    <row r="108" spans="3:5" ht="30" customHeight="1" x14ac:dyDescent="0.2">
      <c r="C108" s="4"/>
      <c r="D108" s="4"/>
      <c r="E108" s="10">
        <v>135</v>
      </c>
    </row>
    <row r="109" spans="3:5" ht="30" customHeight="1" x14ac:dyDescent="0.2">
      <c r="C109" s="4"/>
      <c r="D109" s="4"/>
      <c r="E109" s="10">
        <v>134</v>
      </c>
    </row>
    <row r="110" spans="3:5" ht="30" customHeight="1" x14ac:dyDescent="0.2">
      <c r="C110" s="4"/>
      <c r="D110" s="4"/>
      <c r="E110" s="10">
        <v>134</v>
      </c>
    </row>
    <row r="111" spans="3:5" ht="30" customHeight="1" x14ac:dyDescent="0.2">
      <c r="C111" s="4"/>
      <c r="D111" s="4"/>
      <c r="E111" s="10">
        <v>134</v>
      </c>
    </row>
    <row r="112" spans="3:5" ht="30" customHeight="1" x14ac:dyDescent="0.2">
      <c r="C112" s="4"/>
      <c r="D112" s="4"/>
      <c r="E112" s="10">
        <v>134</v>
      </c>
    </row>
    <row r="113" spans="3:5" ht="30" customHeight="1" x14ac:dyDescent="0.2">
      <c r="C113" s="4"/>
      <c r="D113" s="4"/>
      <c r="E113" s="10">
        <v>134</v>
      </c>
    </row>
    <row r="114" spans="3:5" ht="30" customHeight="1" x14ac:dyDescent="0.2">
      <c r="C114" s="4"/>
      <c r="D114" s="4"/>
      <c r="E114" s="10">
        <v>134</v>
      </c>
    </row>
    <row r="115" spans="3:5" ht="30" customHeight="1" x14ac:dyDescent="0.2">
      <c r="C115" s="4"/>
      <c r="D115" s="4"/>
      <c r="E115" s="10">
        <v>134</v>
      </c>
    </row>
    <row r="116" spans="3:5" ht="30" customHeight="1" x14ac:dyDescent="0.2">
      <c r="C116" s="4"/>
      <c r="D116" s="4"/>
      <c r="E116" s="10">
        <v>134</v>
      </c>
    </row>
    <row r="117" spans="3:5" ht="30" customHeight="1" x14ac:dyDescent="0.2">
      <c r="C117" s="4"/>
      <c r="D117" s="4"/>
      <c r="E117" s="10">
        <v>134</v>
      </c>
    </row>
    <row r="118" spans="3:5" ht="30" customHeight="1" x14ac:dyDescent="0.2">
      <c r="C118" s="4"/>
      <c r="D118" s="4"/>
      <c r="E118" s="10">
        <v>134</v>
      </c>
    </row>
    <row r="119" spans="3:5" ht="30" customHeight="1" x14ac:dyDescent="0.2">
      <c r="C119" s="4"/>
      <c r="D119" s="4"/>
      <c r="E119" s="10">
        <v>134</v>
      </c>
    </row>
    <row r="120" spans="3:5" ht="30" customHeight="1" x14ac:dyDescent="0.2">
      <c r="C120" s="4"/>
      <c r="D120" s="4"/>
      <c r="E120" s="10">
        <v>134</v>
      </c>
    </row>
    <row r="121" spans="3:5" ht="30" customHeight="1" x14ac:dyDescent="0.2">
      <c r="C121" s="4"/>
      <c r="D121" s="4"/>
      <c r="E121" s="10">
        <v>133</v>
      </c>
    </row>
    <row r="122" spans="3:5" ht="30" customHeight="1" x14ac:dyDescent="0.2">
      <c r="C122" s="4"/>
      <c r="D122" s="4"/>
      <c r="E122" s="10">
        <v>133</v>
      </c>
    </row>
    <row r="123" spans="3:5" ht="30" customHeight="1" x14ac:dyDescent="0.2">
      <c r="C123" s="4"/>
      <c r="D123" s="4"/>
      <c r="E123" s="10">
        <v>133</v>
      </c>
    </row>
    <row r="124" spans="3:5" ht="30" customHeight="1" x14ac:dyDescent="0.2">
      <c r="C124" s="4"/>
      <c r="D124" s="4"/>
      <c r="E124" s="10">
        <v>133</v>
      </c>
    </row>
    <row r="125" spans="3:5" ht="30" customHeight="1" x14ac:dyDescent="0.2">
      <c r="C125" s="4"/>
      <c r="D125" s="4"/>
      <c r="E125" s="10">
        <v>133</v>
      </c>
    </row>
    <row r="126" spans="3:5" ht="30" customHeight="1" x14ac:dyDescent="0.2">
      <c r="C126" s="4"/>
      <c r="D126" s="4"/>
      <c r="E126" s="10">
        <v>133</v>
      </c>
    </row>
    <row r="127" spans="3:5" ht="30" customHeight="1" x14ac:dyDescent="0.2">
      <c r="C127" s="4"/>
      <c r="D127" s="4"/>
      <c r="E127" s="10">
        <v>133</v>
      </c>
    </row>
    <row r="128" spans="3:5" ht="30" customHeight="1" x14ac:dyDescent="0.2">
      <c r="C128" s="4"/>
      <c r="D128" s="4"/>
      <c r="E128" s="10">
        <v>133</v>
      </c>
    </row>
    <row r="129" spans="3:5" ht="30" customHeight="1" x14ac:dyDescent="0.2">
      <c r="C129" s="4"/>
      <c r="D129" s="4"/>
      <c r="E129" s="10">
        <v>133</v>
      </c>
    </row>
    <row r="130" spans="3:5" ht="30" customHeight="1" x14ac:dyDescent="0.2">
      <c r="C130" s="4"/>
      <c r="D130" s="4"/>
      <c r="E130" s="10">
        <v>133</v>
      </c>
    </row>
    <row r="131" spans="3:5" ht="30" customHeight="1" x14ac:dyDescent="0.2">
      <c r="C131" s="4"/>
      <c r="D131" s="4"/>
      <c r="E131" s="10">
        <v>133</v>
      </c>
    </row>
    <row r="132" spans="3:5" ht="30" customHeight="1" x14ac:dyDescent="0.2">
      <c r="C132" s="4"/>
      <c r="D132" s="4"/>
      <c r="E132" s="10">
        <v>133</v>
      </c>
    </row>
    <row r="133" spans="3:5" ht="30" customHeight="1" x14ac:dyDescent="0.2">
      <c r="C133" s="4"/>
      <c r="D133" s="4"/>
      <c r="E133" s="10">
        <v>133</v>
      </c>
    </row>
    <row r="134" spans="3:5" ht="30" customHeight="1" x14ac:dyDescent="0.2">
      <c r="C134" s="4"/>
      <c r="D134" s="4"/>
      <c r="E134" s="10">
        <v>133</v>
      </c>
    </row>
    <row r="135" spans="3:5" ht="30" customHeight="1" x14ac:dyDescent="0.2">
      <c r="C135" s="4"/>
      <c r="D135" s="4"/>
      <c r="E135" s="10">
        <v>133</v>
      </c>
    </row>
    <row r="136" spans="3:5" ht="30" customHeight="1" x14ac:dyDescent="0.2">
      <c r="C136" s="4"/>
      <c r="D136" s="4"/>
      <c r="E136" s="10">
        <v>133</v>
      </c>
    </row>
    <row r="137" spans="3:5" ht="30" customHeight="1" x14ac:dyDescent="0.2">
      <c r="C137" s="4"/>
      <c r="D137" s="4"/>
      <c r="E137" s="10">
        <v>133</v>
      </c>
    </row>
    <row r="138" spans="3:5" ht="30" customHeight="1" x14ac:dyDescent="0.2">
      <c r="C138" s="4"/>
      <c r="D138" s="4"/>
      <c r="E138" s="10">
        <v>133</v>
      </c>
    </row>
    <row r="139" spans="3:5" ht="30" customHeight="1" x14ac:dyDescent="0.2">
      <c r="C139" s="4"/>
      <c r="D139" s="4"/>
      <c r="E139" s="10">
        <v>133</v>
      </c>
    </row>
    <row r="140" spans="3:5" ht="30" customHeight="1" x14ac:dyDescent="0.2">
      <c r="C140" s="4"/>
      <c r="D140" s="4"/>
      <c r="E140" s="10">
        <v>133</v>
      </c>
    </row>
    <row r="141" spans="3:5" ht="30" customHeight="1" x14ac:dyDescent="0.2">
      <c r="C141" s="4"/>
      <c r="D141" s="4"/>
      <c r="E141" s="10">
        <v>132</v>
      </c>
    </row>
    <row r="142" spans="3:5" ht="30" customHeight="1" x14ac:dyDescent="0.2">
      <c r="C142" s="4"/>
      <c r="D142" s="4"/>
      <c r="E142" s="10">
        <v>132</v>
      </c>
    </row>
    <row r="143" spans="3:5" ht="30" customHeight="1" x14ac:dyDescent="0.2">
      <c r="C143" s="4"/>
      <c r="D143" s="4"/>
      <c r="E143" s="10">
        <v>132</v>
      </c>
    </row>
    <row r="144" spans="3:5" ht="30" customHeight="1" x14ac:dyDescent="0.2">
      <c r="C144" s="4"/>
      <c r="D144" s="4"/>
      <c r="E144" s="10">
        <v>132</v>
      </c>
    </row>
    <row r="145" spans="3:5" ht="30" customHeight="1" x14ac:dyDescent="0.2">
      <c r="C145" s="4"/>
      <c r="D145" s="4"/>
      <c r="E145" s="10">
        <v>132</v>
      </c>
    </row>
    <row r="146" spans="3:5" ht="30" customHeight="1" x14ac:dyDescent="0.2">
      <c r="C146" s="4"/>
      <c r="D146" s="4"/>
      <c r="E146" s="10">
        <v>132</v>
      </c>
    </row>
    <row r="147" spans="3:5" ht="30" customHeight="1" x14ac:dyDescent="0.2">
      <c r="C147" s="4"/>
      <c r="D147" s="4"/>
      <c r="E147" s="10">
        <v>132</v>
      </c>
    </row>
    <row r="148" spans="3:5" ht="30" customHeight="1" x14ac:dyDescent="0.2">
      <c r="C148" s="4"/>
      <c r="D148" s="4"/>
      <c r="E148" s="10">
        <v>132</v>
      </c>
    </row>
    <row r="149" spans="3:5" ht="30" customHeight="1" x14ac:dyDescent="0.2">
      <c r="C149" s="4"/>
      <c r="D149" s="4"/>
      <c r="E149" s="10">
        <v>132</v>
      </c>
    </row>
    <row r="150" spans="3:5" ht="30" customHeight="1" x14ac:dyDescent="0.2">
      <c r="C150" s="4"/>
      <c r="D150" s="4"/>
      <c r="E150" s="10">
        <v>132</v>
      </c>
    </row>
    <row r="151" spans="3:5" ht="30" customHeight="1" x14ac:dyDescent="0.2">
      <c r="C151" s="4"/>
      <c r="D151" s="4"/>
      <c r="E151" s="10">
        <v>132</v>
      </c>
    </row>
    <row r="152" spans="3:5" ht="30" customHeight="1" x14ac:dyDescent="0.2">
      <c r="C152" s="4"/>
      <c r="D152" s="4"/>
      <c r="E152" s="10">
        <v>132</v>
      </c>
    </row>
    <row r="153" spans="3:5" ht="30" customHeight="1" x14ac:dyDescent="0.2">
      <c r="C153" s="4"/>
      <c r="D153" s="4"/>
      <c r="E153" s="10">
        <v>132</v>
      </c>
    </row>
    <row r="154" spans="3:5" ht="30" customHeight="1" x14ac:dyDescent="0.2">
      <c r="C154" s="4"/>
      <c r="D154" s="4"/>
      <c r="E154" s="10">
        <v>132</v>
      </c>
    </row>
    <row r="155" spans="3:5" ht="30" customHeight="1" x14ac:dyDescent="0.2">
      <c r="C155" s="4"/>
      <c r="D155" s="4"/>
      <c r="E155" s="10">
        <v>132</v>
      </c>
    </row>
    <row r="156" spans="3:5" ht="30" customHeight="1" x14ac:dyDescent="0.2">
      <c r="C156" s="4"/>
      <c r="D156" s="4"/>
      <c r="E156" s="10">
        <v>132</v>
      </c>
    </row>
    <row r="157" spans="3:5" ht="30" customHeight="1" x14ac:dyDescent="0.2">
      <c r="C157" s="4"/>
      <c r="D157" s="4"/>
      <c r="E157" s="10">
        <v>132</v>
      </c>
    </row>
    <row r="158" spans="3:5" ht="30" customHeight="1" x14ac:dyDescent="0.2">
      <c r="C158" s="4"/>
      <c r="D158" s="4"/>
      <c r="E158" s="10">
        <v>132</v>
      </c>
    </row>
    <row r="159" spans="3:5" ht="30" customHeight="1" x14ac:dyDescent="0.2">
      <c r="C159" s="4"/>
      <c r="D159" s="4"/>
      <c r="E159" s="10">
        <v>131</v>
      </c>
    </row>
    <row r="160" spans="3:5" ht="30" customHeight="1" x14ac:dyDescent="0.2">
      <c r="C160" s="4"/>
      <c r="D160" s="4"/>
      <c r="E160" s="10">
        <v>131</v>
      </c>
    </row>
    <row r="161" spans="3:5" ht="30" customHeight="1" x14ac:dyDescent="0.2">
      <c r="C161" s="4"/>
      <c r="D161" s="4"/>
      <c r="E161" s="10">
        <v>131</v>
      </c>
    </row>
    <row r="162" spans="3:5" ht="30" customHeight="1" x14ac:dyDescent="0.2">
      <c r="C162" s="4"/>
      <c r="D162" s="4"/>
      <c r="E162" s="10">
        <v>131</v>
      </c>
    </row>
    <row r="163" spans="3:5" ht="30" customHeight="1" x14ac:dyDescent="0.2">
      <c r="C163" s="4"/>
      <c r="D163" s="4"/>
      <c r="E163" s="10">
        <v>131</v>
      </c>
    </row>
    <row r="164" spans="3:5" ht="30" customHeight="1" x14ac:dyDescent="0.2">
      <c r="C164" s="4"/>
      <c r="D164" s="4"/>
      <c r="E164" s="10">
        <v>131</v>
      </c>
    </row>
    <row r="165" spans="3:5" ht="30" customHeight="1" x14ac:dyDescent="0.2">
      <c r="C165" s="4"/>
      <c r="D165" s="4"/>
      <c r="E165" s="10">
        <v>131</v>
      </c>
    </row>
    <row r="166" spans="3:5" ht="30" customHeight="1" x14ac:dyDescent="0.2">
      <c r="C166" s="4"/>
      <c r="D166" s="4"/>
      <c r="E166" s="10">
        <v>131</v>
      </c>
    </row>
    <row r="167" spans="3:5" ht="30" customHeight="1" x14ac:dyDescent="0.2">
      <c r="C167" s="4"/>
      <c r="D167" s="4"/>
      <c r="E167" s="10">
        <v>131</v>
      </c>
    </row>
    <row r="168" spans="3:5" ht="30" customHeight="1" x14ac:dyDescent="0.2">
      <c r="C168" s="4"/>
      <c r="D168" s="4"/>
      <c r="E168" s="10">
        <v>131</v>
      </c>
    </row>
    <row r="169" spans="3:5" ht="30" customHeight="1" x14ac:dyDescent="0.2">
      <c r="C169" s="4"/>
      <c r="D169" s="4"/>
      <c r="E169" s="10">
        <v>131</v>
      </c>
    </row>
    <row r="170" spans="3:5" ht="30" customHeight="1" x14ac:dyDescent="0.2">
      <c r="C170" s="4"/>
      <c r="D170" s="4"/>
      <c r="E170" s="10">
        <v>131</v>
      </c>
    </row>
    <row r="171" spans="3:5" ht="30" customHeight="1" x14ac:dyDescent="0.2">
      <c r="C171" s="4"/>
      <c r="D171" s="4"/>
      <c r="E171" s="10">
        <v>131</v>
      </c>
    </row>
    <row r="172" spans="3:5" ht="30" customHeight="1" x14ac:dyDescent="0.2">
      <c r="C172" s="4"/>
      <c r="D172" s="4"/>
      <c r="E172" s="10">
        <v>131</v>
      </c>
    </row>
    <row r="173" spans="3:5" ht="30" customHeight="1" x14ac:dyDescent="0.2">
      <c r="C173" s="4"/>
      <c r="D173" s="4"/>
      <c r="E173" s="10">
        <v>131</v>
      </c>
    </row>
    <row r="174" spans="3:5" ht="30" customHeight="1" x14ac:dyDescent="0.2">
      <c r="C174" s="4"/>
      <c r="D174" s="4"/>
      <c r="E174" s="10">
        <v>131</v>
      </c>
    </row>
    <row r="175" spans="3:5" ht="30" customHeight="1" x14ac:dyDescent="0.2">
      <c r="C175" s="4"/>
      <c r="D175" s="4"/>
      <c r="E175" s="10">
        <v>131</v>
      </c>
    </row>
    <row r="176" spans="3:5" ht="30" customHeight="1" x14ac:dyDescent="0.2">
      <c r="C176" s="4"/>
      <c r="D176" s="4"/>
      <c r="E176" s="10">
        <v>131</v>
      </c>
    </row>
    <row r="177" spans="3:5" ht="30" customHeight="1" x14ac:dyDescent="0.2">
      <c r="C177" s="4"/>
      <c r="D177" s="4"/>
      <c r="E177" s="10">
        <v>131</v>
      </c>
    </row>
    <row r="178" spans="3:5" ht="30" customHeight="1" x14ac:dyDescent="0.2">
      <c r="C178" s="4"/>
      <c r="D178" s="4"/>
      <c r="E178" s="10">
        <v>131</v>
      </c>
    </row>
    <row r="179" spans="3:5" ht="30" customHeight="1" x14ac:dyDescent="0.2">
      <c r="C179" s="4"/>
      <c r="D179" s="4"/>
      <c r="E179" s="10">
        <v>131</v>
      </c>
    </row>
    <row r="180" spans="3:5" ht="30" customHeight="1" x14ac:dyDescent="0.2">
      <c r="C180" s="4"/>
      <c r="D180" s="4"/>
      <c r="E180" s="10">
        <v>131</v>
      </c>
    </row>
    <row r="181" spans="3:5" ht="30" customHeight="1" x14ac:dyDescent="0.2">
      <c r="C181" s="4"/>
      <c r="D181" s="4"/>
      <c r="E181" s="10">
        <v>131</v>
      </c>
    </row>
    <row r="182" spans="3:5" ht="30" customHeight="1" x14ac:dyDescent="0.2">
      <c r="C182" s="4"/>
      <c r="D182" s="4"/>
      <c r="E182" s="10">
        <v>131</v>
      </c>
    </row>
    <row r="183" spans="3:5" ht="30" customHeight="1" x14ac:dyDescent="0.2">
      <c r="C183" s="4"/>
      <c r="D183" s="4"/>
      <c r="E183" s="10">
        <v>130</v>
      </c>
    </row>
    <row r="184" spans="3:5" ht="30" customHeight="1" x14ac:dyDescent="0.2">
      <c r="C184" s="4"/>
      <c r="D184" s="4"/>
      <c r="E184" s="10">
        <v>130</v>
      </c>
    </row>
    <row r="185" spans="3:5" ht="30" customHeight="1" x14ac:dyDescent="0.2">
      <c r="C185" s="4"/>
      <c r="D185" s="4"/>
      <c r="E185" s="10">
        <v>130</v>
      </c>
    </row>
    <row r="186" spans="3:5" ht="30" customHeight="1" x14ac:dyDescent="0.2">
      <c r="C186" s="4"/>
      <c r="D186" s="4"/>
      <c r="E186" s="10">
        <v>130</v>
      </c>
    </row>
    <row r="187" spans="3:5" ht="30" customHeight="1" x14ac:dyDescent="0.2">
      <c r="C187" s="4"/>
      <c r="D187" s="4"/>
      <c r="E187" s="10">
        <v>130</v>
      </c>
    </row>
    <row r="188" spans="3:5" ht="30" customHeight="1" x14ac:dyDescent="0.2">
      <c r="C188" s="4"/>
      <c r="D188" s="4"/>
      <c r="E188" s="10">
        <v>130</v>
      </c>
    </row>
    <row r="189" spans="3:5" ht="30" customHeight="1" x14ac:dyDescent="0.2">
      <c r="C189" s="4"/>
      <c r="D189" s="4"/>
      <c r="E189" s="10">
        <v>130</v>
      </c>
    </row>
    <row r="190" spans="3:5" ht="30" customHeight="1" x14ac:dyDescent="0.2">
      <c r="C190" s="4"/>
      <c r="D190" s="4"/>
      <c r="E190" s="10">
        <v>130</v>
      </c>
    </row>
    <row r="191" spans="3:5" ht="30" customHeight="1" x14ac:dyDescent="0.2">
      <c r="C191" s="4"/>
      <c r="D191" s="4"/>
      <c r="E191" s="10">
        <v>130</v>
      </c>
    </row>
    <row r="192" spans="3:5" ht="30" customHeight="1" x14ac:dyDescent="0.2">
      <c r="C192" s="4"/>
      <c r="D192" s="4"/>
      <c r="E192" s="10">
        <v>130</v>
      </c>
    </row>
    <row r="193" spans="3:5" ht="30" customHeight="1" x14ac:dyDescent="0.2">
      <c r="C193" s="4"/>
      <c r="D193" s="4"/>
      <c r="E193" s="10">
        <v>130</v>
      </c>
    </row>
    <row r="194" spans="3:5" ht="30" customHeight="1" x14ac:dyDescent="0.2">
      <c r="C194" s="4"/>
      <c r="D194" s="4"/>
      <c r="E194" s="10">
        <v>130</v>
      </c>
    </row>
    <row r="195" spans="3:5" ht="30" customHeight="1" x14ac:dyDescent="0.2">
      <c r="C195" s="4"/>
      <c r="D195" s="4"/>
      <c r="E195" s="10">
        <v>130</v>
      </c>
    </row>
    <row r="196" spans="3:5" ht="30" customHeight="1" x14ac:dyDescent="0.2">
      <c r="C196" s="4"/>
      <c r="D196" s="4"/>
      <c r="E196" s="10">
        <v>130</v>
      </c>
    </row>
    <row r="197" spans="3:5" ht="30" customHeight="1" x14ac:dyDescent="0.2">
      <c r="C197" s="4"/>
      <c r="D197" s="4"/>
      <c r="E197" s="10">
        <v>130</v>
      </c>
    </row>
    <row r="198" spans="3:5" ht="30" customHeight="1" x14ac:dyDescent="0.2">
      <c r="C198" s="4"/>
      <c r="D198" s="4"/>
      <c r="E198" s="10">
        <v>130</v>
      </c>
    </row>
    <row r="199" spans="3:5" ht="30" customHeight="1" x14ac:dyDescent="0.2">
      <c r="C199" s="4"/>
      <c r="D199" s="4"/>
      <c r="E199" s="10">
        <v>130</v>
      </c>
    </row>
    <row r="200" spans="3:5" ht="30" customHeight="1" x14ac:dyDescent="0.2">
      <c r="C200" s="4"/>
      <c r="D200" s="4"/>
      <c r="E200" s="10">
        <v>130</v>
      </c>
    </row>
    <row r="201" spans="3:5" ht="30" customHeight="1" x14ac:dyDescent="0.2">
      <c r="C201" s="4"/>
      <c r="D201" s="4"/>
      <c r="E201" s="10">
        <v>130</v>
      </c>
    </row>
    <row r="202" spans="3:5" ht="30" customHeight="1" x14ac:dyDescent="0.2">
      <c r="C202" s="4"/>
      <c r="D202" s="4"/>
      <c r="E202" s="10">
        <v>130</v>
      </c>
    </row>
    <row r="203" spans="3:5" ht="30" customHeight="1" x14ac:dyDescent="0.2">
      <c r="C203" s="4"/>
      <c r="D203" s="4"/>
      <c r="E203" s="10">
        <v>130</v>
      </c>
    </row>
    <row r="204" spans="3:5" ht="30" customHeight="1" x14ac:dyDescent="0.2">
      <c r="C204" s="4"/>
      <c r="D204" s="4"/>
      <c r="E204" s="10">
        <v>130</v>
      </c>
    </row>
    <row r="205" spans="3:5" ht="30" customHeight="1" x14ac:dyDescent="0.2">
      <c r="C205" s="4"/>
      <c r="D205" s="4"/>
      <c r="E205" s="10">
        <v>130</v>
      </c>
    </row>
    <row r="206" spans="3:5" ht="30" customHeight="1" x14ac:dyDescent="0.2">
      <c r="C206" s="4"/>
      <c r="D206" s="4"/>
      <c r="E206" s="10">
        <v>130</v>
      </c>
    </row>
    <row r="207" spans="3:5" ht="30" customHeight="1" x14ac:dyDescent="0.2">
      <c r="C207" s="4"/>
      <c r="D207" s="4"/>
      <c r="E207" s="10">
        <v>130</v>
      </c>
    </row>
    <row r="208" spans="3:5" ht="30" customHeight="1" x14ac:dyDescent="0.2">
      <c r="C208" s="4"/>
      <c r="D208" s="4"/>
      <c r="E208" s="10">
        <v>130</v>
      </c>
    </row>
    <row r="209" spans="3:5" ht="30" customHeight="1" x14ac:dyDescent="0.2">
      <c r="C209" s="4"/>
      <c r="D209" s="4"/>
      <c r="E209" s="10">
        <v>130</v>
      </c>
    </row>
    <row r="210" spans="3:5" ht="30" customHeight="1" x14ac:dyDescent="0.2">
      <c r="C210" s="4"/>
      <c r="D210" s="4"/>
      <c r="E210" s="10">
        <v>130</v>
      </c>
    </row>
    <row r="211" spans="3:5" ht="30" customHeight="1" x14ac:dyDescent="0.2">
      <c r="C211" s="4"/>
      <c r="D211" s="4"/>
      <c r="E211" s="10">
        <v>130</v>
      </c>
    </row>
    <row r="212" spans="3:5" ht="30" customHeight="1" x14ac:dyDescent="0.2">
      <c r="C212" s="4"/>
      <c r="D212" s="4"/>
      <c r="E212" s="10">
        <v>130</v>
      </c>
    </row>
    <row r="213" spans="3:5" ht="30" customHeight="1" x14ac:dyDescent="0.2">
      <c r="C213" s="4"/>
      <c r="D213" s="4"/>
      <c r="E213" s="10">
        <v>130</v>
      </c>
    </row>
    <row r="214" spans="3:5" ht="30" customHeight="1" x14ac:dyDescent="0.2">
      <c r="C214" s="4"/>
      <c r="D214" s="4"/>
      <c r="E214" s="10">
        <v>130</v>
      </c>
    </row>
    <row r="215" spans="3:5" ht="30" customHeight="1" x14ac:dyDescent="0.2">
      <c r="C215" s="4"/>
      <c r="D215" s="4"/>
      <c r="E215" s="10">
        <v>130</v>
      </c>
    </row>
    <row r="216" spans="3:5" ht="30" customHeight="1" x14ac:dyDescent="0.2">
      <c r="C216" s="4"/>
      <c r="D216" s="4"/>
      <c r="E216" s="10">
        <v>130</v>
      </c>
    </row>
    <row r="217" spans="3:5" ht="30" customHeight="1" x14ac:dyDescent="0.2">
      <c r="C217" s="4"/>
      <c r="D217" s="4"/>
      <c r="E217" s="10">
        <v>129</v>
      </c>
    </row>
    <row r="218" spans="3:5" ht="30" customHeight="1" x14ac:dyDescent="0.2">
      <c r="C218" s="4"/>
      <c r="D218" s="4"/>
      <c r="E218" s="10">
        <v>129</v>
      </c>
    </row>
    <row r="219" spans="3:5" ht="30" customHeight="1" x14ac:dyDescent="0.2">
      <c r="C219" s="4"/>
      <c r="D219" s="4"/>
      <c r="E219" s="10">
        <v>129</v>
      </c>
    </row>
    <row r="220" spans="3:5" ht="30" customHeight="1" x14ac:dyDescent="0.2">
      <c r="C220" s="4"/>
      <c r="D220" s="4"/>
      <c r="E220" s="10">
        <v>129</v>
      </c>
    </row>
    <row r="221" spans="3:5" ht="30" customHeight="1" x14ac:dyDescent="0.2">
      <c r="C221" s="4"/>
      <c r="D221" s="4"/>
      <c r="E221" s="10">
        <v>129</v>
      </c>
    </row>
    <row r="222" spans="3:5" ht="30" customHeight="1" x14ac:dyDescent="0.2">
      <c r="C222" s="4"/>
      <c r="D222" s="4"/>
      <c r="E222" s="10">
        <v>129</v>
      </c>
    </row>
    <row r="223" spans="3:5" ht="30" customHeight="1" x14ac:dyDescent="0.2">
      <c r="C223" s="4"/>
      <c r="D223" s="4"/>
      <c r="E223" s="10">
        <v>129</v>
      </c>
    </row>
    <row r="224" spans="3:5" ht="30" customHeight="1" x14ac:dyDescent="0.2">
      <c r="C224" s="4"/>
      <c r="D224" s="4"/>
      <c r="E224" s="10">
        <v>129</v>
      </c>
    </row>
    <row r="225" spans="3:5" ht="30" customHeight="1" x14ac:dyDescent="0.2">
      <c r="C225" s="4"/>
      <c r="D225" s="4"/>
      <c r="E225" s="10">
        <v>129</v>
      </c>
    </row>
    <row r="226" spans="3:5" ht="30" customHeight="1" x14ac:dyDescent="0.2">
      <c r="C226" s="4"/>
      <c r="D226" s="4"/>
      <c r="E226" s="10">
        <v>129</v>
      </c>
    </row>
    <row r="227" spans="3:5" ht="30" customHeight="1" x14ac:dyDescent="0.2">
      <c r="C227" s="4"/>
      <c r="D227" s="4"/>
      <c r="E227" s="10">
        <v>129</v>
      </c>
    </row>
    <row r="228" spans="3:5" ht="30" customHeight="1" x14ac:dyDescent="0.2">
      <c r="C228" s="4"/>
      <c r="D228" s="4"/>
      <c r="E228" s="10">
        <v>129</v>
      </c>
    </row>
    <row r="229" spans="3:5" ht="30" customHeight="1" x14ac:dyDescent="0.2">
      <c r="C229" s="4"/>
      <c r="D229" s="4"/>
      <c r="E229" s="10">
        <v>129</v>
      </c>
    </row>
    <row r="230" spans="3:5" ht="30" customHeight="1" x14ac:dyDescent="0.2">
      <c r="C230" s="4"/>
      <c r="D230" s="4"/>
      <c r="E230" s="10">
        <v>129</v>
      </c>
    </row>
    <row r="231" spans="3:5" ht="30" customHeight="1" x14ac:dyDescent="0.2">
      <c r="C231" s="4"/>
      <c r="D231" s="4"/>
      <c r="E231" s="10">
        <v>129</v>
      </c>
    </row>
    <row r="232" spans="3:5" ht="30" customHeight="1" x14ac:dyDescent="0.2">
      <c r="C232" s="4"/>
      <c r="D232" s="4"/>
      <c r="E232" s="10">
        <v>129</v>
      </c>
    </row>
    <row r="233" spans="3:5" ht="30" customHeight="1" x14ac:dyDescent="0.2">
      <c r="C233" s="4"/>
      <c r="D233" s="4"/>
      <c r="E233" s="10">
        <v>129</v>
      </c>
    </row>
    <row r="234" spans="3:5" ht="30" customHeight="1" x14ac:dyDescent="0.2">
      <c r="C234" s="4"/>
      <c r="D234" s="4"/>
      <c r="E234" s="10">
        <v>129</v>
      </c>
    </row>
    <row r="235" spans="3:5" ht="30" customHeight="1" x14ac:dyDescent="0.2">
      <c r="C235" s="4"/>
      <c r="D235" s="4"/>
      <c r="E235" s="10">
        <v>129</v>
      </c>
    </row>
    <row r="236" spans="3:5" ht="30" customHeight="1" x14ac:dyDescent="0.2">
      <c r="C236" s="4"/>
      <c r="D236" s="4"/>
      <c r="E236" s="10">
        <v>129</v>
      </c>
    </row>
    <row r="237" spans="3:5" ht="30" customHeight="1" x14ac:dyDescent="0.2">
      <c r="C237" s="4"/>
      <c r="D237" s="4"/>
      <c r="E237" s="10">
        <v>129</v>
      </c>
    </row>
    <row r="238" spans="3:5" ht="30" customHeight="1" x14ac:dyDescent="0.2">
      <c r="C238" s="4"/>
      <c r="D238" s="4"/>
      <c r="E238" s="10">
        <v>129</v>
      </c>
    </row>
    <row r="239" spans="3:5" ht="30" customHeight="1" x14ac:dyDescent="0.2">
      <c r="C239" s="4"/>
      <c r="D239" s="4"/>
      <c r="E239" s="10">
        <v>129</v>
      </c>
    </row>
    <row r="240" spans="3:5" ht="30" customHeight="1" x14ac:dyDescent="0.2">
      <c r="C240" s="4"/>
      <c r="D240" s="4"/>
      <c r="E240" s="10">
        <v>129</v>
      </c>
    </row>
    <row r="241" spans="3:5" ht="30" customHeight="1" x14ac:dyDescent="0.2">
      <c r="C241" s="4"/>
      <c r="D241" s="4"/>
      <c r="E241" s="10">
        <v>129</v>
      </c>
    </row>
    <row r="242" spans="3:5" ht="30" customHeight="1" x14ac:dyDescent="0.2">
      <c r="C242" s="4"/>
      <c r="D242" s="4"/>
      <c r="E242" s="10">
        <v>129</v>
      </c>
    </row>
    <row r="243" spans="3:5" ht="30" customHeight="1" x14ac:dyDescent="0.2">
      <c r="C243" s="4"/>
      <c r="D243" s="4"/>
      <c r="E243" s="10">
        <v>129</v>
      </c>
    </row>
    <row r="244" spans="3:5" ht="30" customHeight="1" x14ac:dyDescent="0.2">
      <c r="C244" s="4"/>
      <c r="D244" s="4"/>
      <c r="E244" s="10">
        <v>129</v>
      </c>
    </row>
    <row r="245" spans="3:5" ht="30" customHeight="1" x14ac:dyDescent="0.2">
      <c r="C245" s="4"/>
      <c r="D245" s="4"/>
      <c r="E245" s="10">
        <v>129</v>
      </c>
    </row>
    <row r="246" spans="3:5" ht="30" customHeight="1" x14ac:dyDescent="0.2">
      <c r="C246" s="4"/>
      <c r="D246" s="4"/>
      <c r="E246" s="10">
        <v>128</v>
      </c>
    </row>
    <row r="247" spans="3:5" ht="30" customHeight="1" x14ac:dyDescent="0.2">
      <c r="C247" s="4"/>
      <c r="D247" s="4"/>
      <c r="E247" s="10">
        <v>128</v>
      </c>
    </row>
    <row r="248" spans="3:5" ht="30" customHeight="1" x14ac:dyDescent="0.2">
      <c r="C248" s="4"/>
      <c r="D248" s="4"/>
      <c r="E248" s="10">
        <v>128</v>
      </c>
    </row>
    <row r="249" spans="3:5" ht="30" customHeight="1" x14ac:dyDescent="0.2">
      <c r="C249" s="4"/>
      <c r="D249" s="4"/>
      <c r="E249" s="10">
        <v>128</v>
      </c>
    </row>
    <row r="250" spans="3:5" ht="30" customHeight="1" x14ac:dyDescent="0.2">
      <c r="C250" s="4"/>
      <c r="D250" s="4"/>
      <c r="E250" s="10">
        <v>128</v>
      </c>
    </row>
    <row r="251" spans="3:5" ht="30" customHeight="1" x14ac:dyDescent="0.2">
      <c r="C251" s="4"/>
      <c r="D251" s="4"/>
      <c r="E251" s="10">
        <v>128</v>
      </c>
    </row>
    <row r="252" spans="3:5" ht="30" customHeight="1" x14ac:dyDescent="0.2">
      <c r="C252" s="4"/>
      <c r="D252" s="4"/>
      <c r="E252" s="10">
        <v>128</v>
      </c>
    </row>
    <row r="253" spans="3:5" ht="30" customHeight="1" x14ac:dyDescent="0.2">
      <c r="C253" s="4"/>
      <c r="D253" s="4"/>
      <c r="E253" s="10">
        <v>128</v>
      </c>
    </row>
    <row r="254" spans="3:5" ht="30" customHeight="1" x14ac:dyDescent="0.2">
      <c r="C254" s="4"/>
      <c r="D254" s="4"/>
      <c r="E254" s="10">
        <v>128</v>
      </c>
    </row>
    <row r="255" spans="3:5" ht="30" customHeight="1" x14ac:dyDescent="0.2">
      <c r="C255" s="4"/>
      <c r="D255" s="4"/>
      <c r="E255" s="10">
        <v>128</v>
      </c>
    </row>
    <row r="256" spans="3:5" ht="30" customHeight="1" x14ac:dyDescent="0.2">
      <c r="C256" s="4"/>
      <c r="D256" s="4"/>
      <c r="E256" s="10">
        <v>128</v>
      </c>
    </row>
    <row r="257" spans="3:5" ht="30" customHeight="1" x14ac:dyDescent="0.2">
      <c r="C257" s="4"/>
      <c r="D257" s="4"/>
      <c r="E257" s="10">
        <v>128</v>
      </c>
    </row>
    <row r="258" spans="3:5" ht="30" customHeight="1" x14ac:dyDescent="0.2">
      <c r="C258" s="4"/>
      <c r="D258" s="4"/>
      <c r="E258" s="10">
        <v>128</v>
      </c>
    </row>
    <row r="259" spans="3:5" ht="30" customHeight="1" x14ac:dyDescent="0.2">
      <c r="C259" s="4"/>
      <c r="D259" s="4"/>
      <c r="E259" s="10">
        <v>128</v>
      </c>
    </row>
    <row r="260" spans="3:5" ht="30" customHeight="1" x14ac:dyDescent="0.2">
      <c r="C260" s="4"/>
      <c r="D260" s="4"/>
      <c r="E260" s="10">
        <v>128</v>
      </c>
    </row>
    <row r="261" spans="3:5" ht="30" customHeight="1" x14ac:dyDescent="0.2">
      <c r="C261" s="4"/>
      <c r="D261" s="4"/>
      <c r="E261" s="10">
        <v>128</v>
      </c>
    </row>
    <row r="262" spans="3:5" ht="30" customHeight="1" x14ac:dyDescent="0.2">
      <c r="C262" s="4"/>
      <c r="D262" s="4"/>
      <c r="E262" s="10">
        <v>128</v>
      </c>
    </row>
    <row r="263" spans="3:5" ht="30" customHeight="1" x14ac:dyDescent="0.2">
      <c r="C263" s="4"/>
      <c r="D263" s="4"/>
      <c r="E263" s="10">
        <v>128</v>
      </c>
    </row>
    <row r="264" spans="3:5" ht="30" customHeight="1" x14ac:dyDescent="0.2">
      <c r="C264" s="4"/>
      <c r="D264" s="4"/>
      <c r="E264" s="10">
        <v>128</v>
      </c>
    </row>
    <row r="265" spans="3:5" ht="30" customHeight="1" x14ac:dyDescent="0.2">
      <c r="C265" s="4"/>
      <c r="D265" s="4"/>
      <c r="E265" s="10">
        <v>128</v>
      </c>
    </row>
    <row r="266" spans="3:5" ht="30" customHeight="1" x14ac:dyDescent="0.2">
      <c r="C266" s="4"/>
      <c r="D266" s="4"/>
      <c r="E266" s="10">
        <v>128</v>
      </c>
    </row>
    <row r="267" spans="3:5" ht="30" customHeight="1" x14ac:dyDescent="0.2">
      <c r="C267" s="4"/>
      <c r="D267" s="4"/>
      <c r="E267" s="10">
        <v>127</v>
      </c>
    </row>
    <row r="268" spans="3:5" ht="30" customHeight="1" x14ac:dyDescent="0.2">
      <c r="C268" s="4"/>
      <c r="D268" s="4"/>
      <c r="E268" s="10">
        <v>127</v>
      </c>
    </row>
    <row r="269" spans="3:5" ht="30" customHeight="1" x14ac:dyDescent="0.2">
      <c r="C269" s="4"/>
      <c r="D269" s="4"/>
      <c r="E269" s="10">
        <v>127</v>
      </c>
    </row>
    <row r="270" spans="3:5" ht="30" customHeight="1" x14ac:dyDescent="0.2">
      <c r="C270" s="4"/>
      <c r="D270" s="4"/>
      <c r="E270" s="10">
        <v>127</v>
      </c>
    </row>
    <row r="271" spans="3:5" ht="30" customHeight="1" x14ac:dyDescent="0.2">
      <c r="C271" s="4"/>
      <c r="D271" s="4"/>
      <c r="E271" s="10">
        <v>127</v>
      </c>
    </row>
    <row r="272" spans="3:5" ht="30" customHeight="1" x14ac:dyDescent="0.2">
      <c r="C272" s="4"/>
      <c r="D272" s="4"/>
      <c r="E272" s="10">
        <v>127</v>
      </c>
    </row>
    <row r="273" spans="3:5" ht="30" customHeight="1" x14ac:dyDescent="0.2">
      <c r="C273" s="4"/>
      <c r="D273" s="4"/>
      <c r="E273" s="10">
        <v>127</v>
      </c>
    </row>
    <row r="274" spans="3:5" ht="30" customHeight="1" x14ac:dyDescent="0.2">
      <c r="C274" s="4"/>
      <c r="D274" s="4"/>
      <c r="E274" s="10">
        <v>127</v>
      </c>
    </row>
    <row r="275" spans="3:5" ht="30" customHeight="1" x14ac:dyDescent="0.2">
      <c r="C275" s="4"/>
      <c r="D275" s="4"/>
      <c r="E275" s="10">
        <v>127</v>
      </c>
    </row>
    <row r="276" spans="3:5" ht="30" customHeight="1" x14ac:dyDescent="0.2">
      <c r="C276" s="4"/>
      <c r="D276" s="4"/>
      <c r="E276" s="10">
        <v>127</v>
      </c>
    </row>
    <row r="277" spans="3:5" ht="30" customHeight="1" x14ac:dyDescent="0.2">
      <c r="C277" s="4"/>
      <c r="D277" s="4"/>
      <c r="E277" s="10">
        <v>127</v>
      </c>
    </row>
    <row r="278" spans="3:5" ht="30" customHeight="1" x14ac:dyDescent="0.2">
      <c r="C278" s="4"/>
      <c r="D278" s="4"/>
      <c r="E278" s="10">
        <v>127</v>
      </c>
    </row>
    <row r="279" spans="3:5" ht="30" customHeight="1" x14ac:dyDescent="0.2">
      <c r="C279" s="4"/>
      <c r="D279" s="4"/>
      <c r="E279" s="10">
        <v>127</v>
      </c>
    </row>
    <row r="280" spans="3:5" ht="30" customHeight="1" x14ac:dyDescent="0.2">
      <c r="C280" s="4"/>
      <c r="D280" s="4"/>
      <c r="E280" s="10">
        <v>127</v>
      </c>
    </row>
    <row r="281" spans="3:5" ht="30" customHeight="1" x14ac:dyDescent="0.2">
      <c r="C281" s="4"/>
      <c r="D281" s="4"/>
      <c r="E281" s="10">
        <v>127</v>
      </c>
    </row>
    <row r="282" spans="3:5" ht="30" customHeight="1" x14ac:dyDescent="0.2">
      <c r="C282" s="4"/>
      <c r="D282" s="4"/>
      <c r="E282" s="10">
        <v>127</v>
      </c>
    </row>
    <row r="283" spans="3:5" ht="30" customHeight="1" x14ac:dyDescent="0.2">
      <c r="C283" s="4"/>
      <c r="D283" s="4"/>
      <c r="E283" s="10">
        <v>127</v>
      </c>
    </row>
    <row r="284" spans="3:5" ht="30" customHeight="1" x14ac:dyDescent="0.2">
      <c r="C284" s="4"/>
      <c r="D284" s="4"/>
      <c r="E284" s="10">
        <v>127</v>
      </c>
    </row>
    <row r="285" spans="3:5" ht="30" customHeight="1" x14ac:dyDescent="0.2">
      <c r="C285" s="4"/>
      <c r="D285" s="4"/>
      <c r="E285" s="10">
        <v>127</v>
      </c>
    </row>
    <row r="286" spans="3:5" ht="30" customHeight="1" x14ac:dyDescent="0.2">
      <c r="C286" s="4"/>
      <c r="D286" s="4"/>
      <c r="E286" s="10">
        <v>127</v>
      </c>
    </row>
    <row r="287" spans="3:5" ht="30" customHeight="1" x14ac:dyDescent="0.2">
      <c r="C287" s="4"/>
      <c r="D287" s="4"/>
      <c r="E287" s="10">
        <v>127</v>
      </c>
    </row>
    <row r="288" spans="3:5" ht="30" customHeight="1" x14ac:dyDescent="0.2">
      <c r="C288" s="4"/>
      <c r="D288" s="4"/>
      <c r="E288" s="10">
        <v>127</v>
      </c>
    </row>
    <row r="289" spans="3:5" ht="30" customHeight="1" x14ac:dyDescent="0.2">
      <c r="C289" s="4"/>
      <c r="D289" s="4"/>
      <c r="E289" s="10">
        <v>127</v>
      </c>
    </row>
    <row r="290" spans="3:5" ht="30" customHeight="1" x14ac:dyDescent="0.2">
      <c r="C290" s="4"/>
      <c r="D290" s="4"/>
      <c r="E290" s="10">
        <v>127</v>
      </c>
    </row>
    <row r="291" spans="3:5" ht="30" customHeight="1" x14ac:dyDescent="0.2">
      <c r="C291" s="4"/>
      <c r="D291" s="4"/>
      <c r="E291" s="10">
        <v>127</v>
      </c>
    </row>
    <row r="292" spans="3:5" ht="30" customHeight="1" x14ac:dyDescent="0.2">
      <c r="C292" s="4"/>
      <c r="D292" s="4"/>
      <c r="E292" s="10">
        <v>127</v>
      </c>
    </row>
    <row r="293" spans="3:5" ht="30" customHeight="1" x14ac:dyDescent="0.2">
      <c r="C293" s="4"/>
      <c r="D293" s="4"/>
      <c r="E293" s="10">
        <v>127</v>
      </c>
    </row>
    <row r="294" spans="3:5" ht="30" customHeight="1" x14ac:dyDescent="0.2">
      <c r="C294" s="4"/>
      <c r="D294" s="4"/>
      <c r="E294" s="10">
        <v>127</v>
      </c>
    </row>
    <row r="295" spans="3:5" ht="30" customHeight="1" x14ac:dyDescent="0.2">
      <c r="C295" s="4"/>
      <c r="D295" s="4"/>
      <c r="E295" s="10">
        <v>127</v>
      </c>
    </row>
    <row r="296" spans="3:5" ht="30" customHeight="1" x14ac:dyDescent="0.2">
      <c r="C296" s="4"/>
      <c r="D296" s="4"/>
      <c r="E296" s="10">
        <v>127</v>
      </c>
    </row>
    <row r="297" spans="3:5" ht="30" customHeight="1" x14ac:dyDescent="0.2">
      <c r="C297" s="4"/>
      <c r="D297" s="4"/>
      <c r="E297" s="10">
        <v>127</v>
      </c>
    </row>
    <row r="298" spans="3:5" ht="30" customHeight="1" x14ac:dyDescent="0.2">
      <c r="C298" s="4"/>
      <c r="D298" s="4"/>
      <c r="E298" s="10">
        <v>127</v>
      </c>
    </row>
    <row r="299" spans="3:5" ht="30" customHeight="1" x14ac:dyDescent="0.2">
      <c r="C299" s="4"/>
      <c r="D299" s="4"/>
      <c r="E299" s="10">
        <v>127</v>
      </c>
    </row>
    <row r="300" spans="3:5" ht="30" customHeight="1" x14ac:dyDescent="0.2">
      <c r="C300" s="4"/>
      <c r="D300" s="4"/>
      <c r="E300" s="10">
        <v>127</v>
      </c>
    </row>
    <row r="301" spans="3:5" ht="30" customHeight="1" x14ac:dyDescent="0.2">
      <c r="C301" s="4"/>
      <c r="D301" s="4"/>
      <c r="E301" s="10">
        <v>126</v>
      </c>
    </row>
    <row r="302" spans="3:5" ht="30" customHeight="1" x14ac:dyDescent="0.2">
      <c r="C302" s="4"/>
      <c r="D302" s="4"/>
      <c r="E302" s="10">
        <v>126</v>
      </c>
    </row>
    <row r="303" spans="3:5" ht="30" customHeight="1" x14ac:dyDescent="0.2">
      <c r="C303" s="4"/>
      <c r="D303" s="4"/>
      <c r="E303" s="10">
        <v>126</v>
      </c>
    </row>
    <row r="304" spans="3:5" ht="30" customHeight="1" x14ac:dyDescent="0.2">
      <c r="C304" s="4"/>
      <c r="D304" s="4"/>
      <c r="E304" s="10">
        <v>126</v>
      </c>
    </row>
    <row r="305" spans="3:5" ht="30" customHeight="1" x14ac:dyDescent="0.2">
      <c r="C305" s="4"/>
      <c r="D305" s="4"/>
      <c r="E305" s="10">
        <v>126</v>
      </c>
    </row>
    <row r="306" spans="3:5" ht="30" customHeight="1" x14ac:dyDescent="0.2">
      <c r="C306" s="4"/>
      <c r="D306" s="4"/>
      <c r="E306" s="10">
        <v>126</v>
      </c>
    </row>
    <row r="307" spans="3:5" ht="30" customHeight="1" x14ac:dyDescent="0.2">
      <c r="C307" s="4"/>
      <c r="D307" s="4"/>
      <c r="E307" s="10">
        <v>126</v>
      </c>
    </row>
    <row r="308" spans="3:5" ht="30" customHeight="1" x14ac:dyDescent="0.2">
      <c r="C308" s="4"/>
      <c r="D308" s="4"/>
      <c r="E308" s="10">
        <v>126</v>
      </c>
    </row>
    <row r="309" spans="3:5" ht="30" customHeight="1" x14ac:dyDescent="0.2">
      <c r="C309" s="4"/>
      <c r="D309" s="4"/>
      <c r="E309" s="10">
        <v>126</v>
      </c>
    </row>
    <row r="310" spans="3:5" ht="30" customHeight="1" x14ac:dyDescent="0.2">
      <c r="C310" s="4"/>
      <c r="D310" s="4"/>
      <c r="E310" s="10">
        <v>126</v>
      </c>
    </row>
    <row r="311" spans="3:5" ht="30" customHeight="1" x14ac:dyDescent="0.2">
      <c r="C311" s="4"/>
      <c r="D311" s="4"/>
      <c r="E311" s="10">
        <v>126</v>
      </c>
    </row>
    <row r="312" spans="3:5" ht="30" customHeight="1" x14ac:dyDescent="0.2">
      <c r="C312" s="4"/>
      <c r="D312" s="4"/>
      <c r="E312" s="10">
        <v>126</v>
      </c>
    </row>
    <row r="313" spans="3:5" ht="30" customHeight="1" x14ac:dyDescent="0.2">
      <c r="C313" s="4"/>
      <c r="D313" s="4"/>
      <c r="E313" s="10">
        <v>126</v>
      </c>
    </row>
    <row r="314" spans="3:5" ht="30" customHeight="1" x14ac:dyDescent="0.2">
      <c r="C314" s="4"/>
      <c r="D314" s="4"/>
      <c r="E314" s="10">
        <v>126</v>
      </c>
    </row>
    <row r="315" spans="3:5" ht="30" customHeight="1" x14ac:dyDescent="0.2">
      <c r="C315" s="4"/>
      <c r="D315" s="4"/>
      <c r="E315" s="10">
        <v>126</v>
      </c>
    </row>
    <row r="316" spans="3:5" ht="30" customHeight="1" x14ac:dyDescent="0.2">
      <c r="C316" s="4"/>
      <c r="D316" s="4"/>
      <c r="E316" s="10">
        <v>126</v>
      </c>
    </row>
    <row r="317" spans="3:5" ht="30" customHeight="1" x14ac:dyDescent="0.2">
      <c r="C317" s="4"/>
      <c r="D317" s="4"/>
      <c r="E317" s="10">
        <v>126</v>
      </c>
    </row>
    <row r="318" spans="3:5" ht="30" customHeight="1" x14ac:dyDescent="0.2">
      <c r="C318" s="4"/>
      <c r="D318" s="4"/>
      <c r="E318" s="10">
        <v>126</v>
      </c>
    </row>
    <row r="319" spans="3:5" ht="30" customHeight="1" x14ac:dyDescent="0.2">
      <c r="C319" s="4"/>
      <c r="D319" s="4"/>
      <c r="E319" s="10">
        <v>126</v>
      </c>
    </row>
    <row r="320" spans="3:5" ht="30" customHeight="1" x14ac:dyDescent="0.2">
      <c r="C320" s="4"/>
      <c r="D320" s="4"/>
      <c r="E320" s="10">
        <v>126</v>
      </c>
    </row>
    <row r="321" spans="3:5" ht="30" customHeight="1" x14ac:dyDescent="0.2">
      <c r="C321" s="4"/>
      <c r="D321" s="4"/>
      <c r="E321" s="10">
        <v>126</v>
      </c>
    </row>
    <row r="322" spans="3:5" ht="30" customHeight="1" x14ac:dyDescent="0.2">
      <c r="C322" s="4"/>
      <c r="D322" s="4"/>
      <c r="E322" s="10">
        <v>126</v>
      </c>
    </row>
    <row r="323" spans="3:5" ht="30" customHeight="1" x14ac:dyDescent="0.2">
      <c r="C323" s="4"/>
      <c r="D323" s="4"/>
      <c r="E323" s="10">
        <v>126</v>
      </c>
    </row>
    <row r="324" spans="3:5" ht="30" customHeight="1" x14ac:dyDescent="0.2">
      <c r="C324" s="4"/>
      <c r="D324" s="4"/>
      <c r="E324" s="10">
        <v>126</v>
      </c>
    </row>
    <row r="325" spans="3:5" ht="30" customHeight="1" x14ac:dyDescent="0.2">
      <c r="C325" s="4"/>
      <c r="D325" s="4"/>
      <c r="E325" s="10">
        <v>126</v>
      </c>
    </row>
    <row r="326" spans="3:5" ht="30" customHeight="1" x14ac:dyDescent="0.2">
      <c r="C326" s="4"/>
      <c r="D326" s="4"/>
      <c r="E326" s="10">
        <v>126</v>
      </c>
    </row>
    <row r="327" spans="3:5" ht="30" customHeight="1" x14ac:dyDescent="0.2">
      <c r="C327" s="4"/>
      <c r="D327" s="4"/>
      <c r="E327" s="10">
        <v>126</v>
      </c>
    </row>
    <row r="328" spans="3:5" ht="30" customHeight="1" x14ac:dyDescent="0.2">
      <c r="C328" s="4"/>
      <c r="D328" s="4"/>
      <c r="E328" s="10">
        <v>126</v>
      </c>
    </row>
    <row r="329" spans="3:5" ht="30" customHeight="1" x14ac:dyDescent="0.2">
      <c r="C329" s="4"/>
      <c r="D329" s="4"/>
      <c r="E329" s="10">
        <v>126</v>
      </c>
    </row>
    <row r="330" spans="3:5" ht="30" customHeight="1" x14ac:dyDescent="0.2">
      <c r="C330" s="4"/>
      <c r="D330" s="4"/>
      <c r="E330" s="10">
        <v>126</v>
      </c>
    </row>
    <row r="331" spans="3:5" ht="30" customHeight="1" x14ac:dyDescent="0.2">
      <c r="C331" s="4"/>
      <c r="D331" s="4"/>
      <c r="E331" s="10">
        <v>126</v>
      </c>
    </row>
    <row r="332" spans="3:5" ht="30" customHeight="1" x14ac:dyDescent="0.2">
      <c r="C332" s="4"/>
      <c r="D332" s="4"/>
      <c r="E332" s="10">
        <v>126</v>
      </c>
    </row>
    <row r="333" spans="3:5" ht="30" customHeight="1" x14ac:dyDescent="0.2">
      <c r="C333" s="4"/>
      <c r="D333" s="4"/>
      <c r="E333" s="10">
        <v>126</v>
      </c>
    </row>
    <row r="334" spans="3:5" ht="30" customHeight="1" x14ac:dyDescent="0.2">
      <c r="C334" s="4"/>
      <c r="D334" s="4"/>
      <c r="E334" s="10">
        <v>126</v>
      </c>
    </row>
    <row r="335" spans="3:5" ht="30" customHeight="1" x14ac:dyDescent="0.2">
      <c r="C335" s="4"/>
      <c r="D335" s="4"/>
      <c r="E335" s="10">
        <v>126</v>
      </c>
    </row>
    <row r="336" spans="3:5" ht="30" customHeight="1" x14ac:dyDescent="0.2">
      <c r="C336" s="4"/>
      <c r="D336" s="4"/>
      <c r="E336" s="10">
        <v>126</v>
      </c>
    </row>
    <row r="337" spans="3:5" ht="30" customHeight="1" x14ac:dyDescent="0.2">
      <c r="C337" s="4"/>
      <c r="D337" s="4"/>
      <c r="E337" s="10">
        <v>126</v>
      </c>
    </row>
    <row r="338" spans="3:5" ht="30" customHeight="1" x14ac:dyDescent="0.2">
      <c r="C338" s="4"/>
      <c r="D338" s="4"/>
      <c r="E338" s="10">
        <v>125</v>
      </c>
    </row>
    <row r="339" spans="3:5" ht="30" customHeight="1" x14ac:dyDescent="0.2">
      <c r="C339" s="4"/>
      <c r="D339" s="4"/>
      <c r="E339" s="10">
        <v>125</v>
      </c>
    </row>
    <row r="340" spans="3:5" ht="30" customHeight="1" x14ac:dyDescent="0.2">
      <c r="C340" s="4"/>
      <c r="D340" s="4"/>
      <c r="E340" s="10">
        <v>125</v>
      </c>
    </row>
    <row r="341" spans="3:5" ht="30" customHeight="1" x14ac:dyDescent="0.2">
      <c r="C341" s="4"/>
      <c r="D341" s="4"/>
      <c r="E341" s="10">
        <v>125</v>
      </c>
    </row>
    <row r="342" spans="3:5" ht="30" customHeight="1" x14ac:dyDescent="0.2">
      <c r="C342" s="4"/>
      <c r="D342" s="4"/>
      <c r="E342" s="10">
        <v>125</v>
      </c>
    </row>
    <row r="343" spans="3:5" ht="30" customHeight="1" x14ac:dyDescent="0.2">
      <c r="C343" s="4"/>
      <c r="D343" s="4"/>
      <c r="E343" s="10">
        <v>125</v>
      </c>
    </row>
    <row r="344" spans="3:5" ht="30" customHeight="1" x14ac:dyDescent="0.2">
      <c r="C344" s="4"/>
      <c r="D344" s="4"/>
      <c r="E344" s="10">
        <v>125</v>
      </c>
    </row>
    <row r="345" spans="3:5" ht="30" customHeight="1" x14ac:dyDescent="0.2">
      <c r="C345" s="4"/>
      <c r="D345" s="4"/>
      <c r="E345" s="10">
        <v>125</v>
      </c>
    </row>
    <row r="346" spans="3:5" ht="30" customHeight="1" x14ac:dyDescent="0.2">
      <c r="C346" s="4"/>
      <c r="D346" s="4"/>
      <c r="E346" s="10">
        <v>125</v>
      </c>
    </row>
    <row r="347" spans="3:5" ht="30" customHeight="1" x14ac:dyDescent="0.2">
      <c r="C347" s="4"/>
      <c r="D347" s="4"/>
      <c r="E347" s="10">
        <v>125</v>
      </c>
    </row>
    <row r="348" spans="3:5" ht="30" customHeight="1" x14ac:dyDescent="0.2">
      <c r="C348" s="4"/>
      <c r="D348" s="4"/>
      <c r="E348" s="10">
        <v>125</v>
      </c>
    </row>
    <row r="349" spans="3:5" ht="30" customHeight="1" x14ac:dyDescent="0.2">
      <c r="C349" s="4"/>
      <c r="D349" s="4"/>
      <c r="E349" s="10">
        <v>125</v>
      </c>
    </row>
    <row r="350" spans="3:5" ht="30" customHeight="1" x14ac:dyDescent="0.2">
      <c r="C350" s="4"/>
      <c r="D350" s="4"/>
      <c r="E350" s="10">
        <v>125</v>
      </c>
    </row>
    <row r="351" spans="3:5" ht="30" customHeight="1" x14ac:dyDescent="0.2">
      <c r="C351" s="4"/>
      <c r="D351" s="4"/>
      <c r="E351" s="10">
        <v>125</v>
      </c>
    </row>
    <row r="352" spans="3:5" ht="30" customHeight="1" x14ac:dyDescent="0.2">
      <c r="C352" s="4"/>
      <c r="D352" s="4"/>
      <c r="E352" s="10">
        <v>125</v>
      </c>
    </row>
    <row r="353" spans="3:5" ht="30" customHeight="1" x14ac:dyDescent="0.2">
      <c r="C353" s="4"/>
      <c r="D353" s="4"/>
      <c r="E353" s="10">
        <v>125</v>
      </c>
    </row>
    <row r="354" spans="3:5" ht="30" customHeight="1" x14ac:dyDescent="0.2">
      <c r="C354" s="4"/>
      <c r="D354" s="4"/>
      <c r="E354" s="10">
        <v>125</v>
      </c>
    </row>
    <row r="355" spans="3:5" ht="30" customHeight="1" x14ac:dyDescent="0.2">
      <c r="C355" s="4"/>
      <c r="D355" s="4"/>
      <c r="E355" s="10">
        <v>125</v>
      </c>
    </row>
    <row r="356" spans="3:5" ht="30" customHeight="1" x14ac:dyDescent="0.2">
      <c r="C356" s="4"/>
      <c r="D356" s="4"/>
      <c r="E356" s="10">
        <v>125</v>
      </c>
    </row>
    <row r="357" spans="3:5" ht="30" customHeight="1" x14ac:dyDescent="0.2">
      <c r="C357" s="4"/>
      <c r="D357" s="4"/>
      <c r="E357" s="10">
        <v>125</v>
      </c>
    </row>
    <row r="358" spans="3:5" ht="30" customHeight="1" x14ac:dyDescent="0.2">
      <c r="C358" s="4"/>
      <c r="D358" s="4"/>
      <c r="E358" s="10">
        <v>125</v>
      </c>
    </row>
    <row r="359" spans="3:5" ht="30" customHeight="1" x14ac:dyDescent="0.2">
      <c r="C359" s="4"/>
      <c r="D359" s="4"/>
      <c r="E359" s="10">
        <v>125</v>
      </c>
    </row>
    <row r="360" spans="3:5" ht="30" customHeight="1" x14ac:dyDescent="0.2">
      <c r="C360" s="4"/>
      <c r="D360" s="4"/>
      <c r="E360" s="10">
        <v>125</v>
      </c>
    </row>
    <row r="361" spans="3:5" ht="30" customHeight="1" x14ac:dyDescent="0.2">
      <c r="C361" s="4"/>
      <c r="D361" s="4"/>
      <c r="E361" s="10">
        <v>125</v>
      </c>
    </row>
    <row r="362" spans="3:5" ht="30" customHeight="1" x14ac:dyDescent="0.2">
      <c r="C362" s="4"/>
      <c r="D362" s="4"/>
      <c r="E362" s="10">
        <v>124</v>
      </c>
    </row>
    <row r="363" spans="3:5" ht="30" customHeight="1" x14ac:dyDescent="0.2">
      <c r="C363" s="4"/>
      <c r="D363" s="4"/>
      <c r="E363" s="10">
        <v>124</v>
      </c>
    </row>
    <row r="364" spans="3:5" ht="30" customHeight="1" x14ac:dyDescent="0.2">
      <c r="C364" s="4"/>
      <c r="D364" s="4"/>
      <c r="E364" s="10">
        <v>124</v>
      </c>
    </row>
    <row r="365" spans="3:5" ht="30" customHeight="1" x14ac:dyDescent="0.2">
      <c r="C365" s="4"/>
      <c r="D365" s="4"/>
      <c r="E365" s="10">
        <v>124</v>
      </c>
    </row>
    <row r="366" spans="3:5" ht="30" customHeight="1" x14ac:dyDescent="0.2">
      <c r="C366" s="4"/>
      <c r="D366" s="4"/>
      <c r="E366" s="10">
        <v>124</v>
      </c>
    </row>
    <row r="367" spans="3:5" ht="30" customHeight="1" x14ac:dyDescent="0.2">
      <c r="C367" s="4"/>
      <c r="D367" s="4"/>
      <c r="E367" s="10">
        <v>124</v>
      </c>
    </row>
    <row r="368" spans="3:5" ht="30" customHeight="1" x14ac:dyDescent="0.2">
      <c r="C368" s="4"/>
      <c r="D368" s="4"/>
      <c r="E368" s="10">
        <v>124</v>
      </c>
    </row>
    <row r="369" spans="3:5" ht="30" customHeight="1" x14ac:dyDescent="0.2">
      <c r="C369" s="4"/>
      <c r="D369" s="4"/>
      <c r="E369" s="10">
        <v>124</v>
      </c>
    </row>
    <row r="370" spans="3:5" ht="30" customHeight="1" x14ac:dyDescent="0.2">
      <c r="C370" s="4"/>
      <c r="D370" s="4"/>
      <c r="E370" s="10">
        <v>124</v>
      </c>
    </row>
    <row r="371" spans="3:5" ht="30" customHeight="1" x14ac:dyDescent="0.2">
      <c r="C371" s="4"/>
      <c r="D371" s="4"/>
      <c r="E371" s="10">
        <v>124</v>
      </c>
    </row>
    <row r="372" spans="3:5" ht="30" customHeight="1" x14ac:dyDescent="0.2">
      <c r="C372" s="4"/>
      <c r="D372" s="4"/>
      <c r="E372" s="10">
        <v>124</v>
      </c>
    </row>
    <row r="373" spans="3:5" ht="30" customHeight="1" x14ac:dyDescent="0.2">
      <c r="C373" s="4"/>
      <c r="D373" s="4"/>
      <c r="E373" s="10">
        <v>124</v>
      </c>
    </row>
    <row r="374" spans="3:5" ht="30" customHeight="1" x14ac:dyDescent="0.2">
      <c r="C374" s="4"/>
      <c r="D374" s="4"/>
      <c r="E374" s="10">
        <v>124</v>
      </c>
    </row>
    <row r="375" spans="3:5" ht="30" customHeight="1" x14ac:dyDescent="0.2">
      <c r="C375" s="4"/>
      <c r="D375" s="4"/>
      <c r="E375" s="10">
        <v>124</v>
      </c>
    </row>
    <row r="376" spans="3:5" ht="30" customHeight="1" x14ac:dyDescent="0.2">
      <c r="C376" s="4"/>
      <c r="D376" s="4"/>
      <c r="E376" s="10">
        <v>124</v>
      </c>
    </row>
    <row r="377" spans="3:5" ht="30" customHeight="1" x14ac:dyDescent="0.2">
      <c r="C377" s="4"/>
      <c r="D377" s="4"/>
      <c r="E377" s="10">
        <v>124</v>
      </c>
    </row>
    <row r="378" spans="3:5" ht="30" customHeight="1" x14ac:dyDescent="0.2">
      <c r="C378" s="4"/>
      <c r="D378" s="4"/>
      <c r="E378" s="10">
        <v>124</v>
      </c>
    </row>
    <row r="379" spans="3:5" ht="30" customHeight="1" x14ac:dyDescent="0.2">
      <c r="C379" s="4"/>
      <c r="D379" s="4"/>
      <c r="E379" s="10">
        <v>124</v>
      </c>
    </row>
    <row r="380" spans="3:5" ht="30" customHeight="1" x14ac:dyDescent="0.2">
      <c r="C380" s="4"/>
      <c r="D380" s="4"/>
      <c r="E380" s="10">
        <v>124</v>
      </c>
    </row>
    <row r="381" spans="3:5" ht="30" customHeight="1" x14ac:dyDescent="0.2">
      <c r="C381" s="4"/>
      <c r="D381" s="4"/>
      <c r="E381" s="10">
        <v>124</v>
      </c>
    </row>
    <row r="382" spans="3:5" ht="30" customHeight="1" x14ac:dyDescent="0.2">
      <c r="C382" s="4"/>
      <c r="D382" s="4"/>
      <c r="E382" s="10">
        <v>124</v>
      </c>
    </row>
    <row r="383" spans="3:5" ht="30" customHeight="1" x14ac:dyDescent="0.2">
      <c r="C383" s="4"/>
      <c r="D383" s="4"/>
      <c r="E383" s="10">
        <v>124</v>
      </c>
    </row>
    <row r="384" spans="3:5" ht="30" customHeight="1" x14ac:dyDescent="0.2">
      <c r="C384" s="4"/>
      <c r="D384" s="4"/>
      <c r="E384" s="10">
        <v>124</v>
      </c>
    </row>
    <row r="385" spans="3:5" ht="30" customHeight="1" x14ac:dyDescent="0.2">
      <c r="C385" s="4"/>
      <c r="D385" s="4"/>
      <c r="E385" s="10">
        <v>124</v>
      </c>
    </row>
    <row r="386" spans="3:5" ht="30" customHeight="1" x14ac:dyDescent="0.2">
      <c r="C386" s="4"/>
      <c r="D386" s="4"/>
      <c r="E386" s="10">
        <v>124</v>
      </c>
    </row>
    <row r="387" spans="3:5" ht="30" customHeight="1" x14ac:dyDescent="0.2">
      <c r="C387" s="4"/>
      <c r="D387" s="4"/>
      <c r="E387" s="10">
        <v>124</v>
      </c>
    </row>
    <row r="388" spans="3:5" ht="30" customHeight="1" x14ac:dyDescent="0.2">
      <c r="C388" s="4"/>
      <c r="D388" s="4"/>
      <c r="E388" s="10">
        <v>123</v>
      </c>
    </row>
    <row r="389" spans="3:5" ht="30" customHeight="1" x14ac:dyDescent="0.2">
      <c r="C389" s="4"/>
      <c r="D389" s="4"/>
      <c r="E389" s="10">
        <v>123</v>
      </c>
    </row>
    <row r="390" spans="3:5" ht="30" customHeight="1" x14ac:dyDescent="0.2">
      <c r="C390" s="4"/>
      <c r="D390" s="4"/>
      <c r="E390" s="10">
        <v>123</v>
      </c>
    </row>
    <row r="391" spans="3:5" ht="30" customHeight="1" x14ac:dyDescent="0.2">
      <c r="C391" s="4"/>
      <c r="D391" s="4"/>
      <c r="E391" s="10">
        <v>123</v>
      </c>
    </row>
    <row r="392" spans="3:5" ht="30" customHeight="1" x14ac:dyDescent="0.2">
      <c r="C392" s="4"/>
      <c r="D392" s="4"/>
      <c r="E392" s="10">
        <v>123</v>
      </c>
    </row>
    <row r="393" spans="3:5" ht="30" customHeight="1" x14ac:dyDescent="0.2">
      <c r="C393" s="4"/>
      <c r="D393" s="4"/>
      <c r="E393" s="10">
        <v>123</v>
      </c>
    </row>
    <row r="394" spans="3:5" ht="30" customHeight="1" x14ac:dyDescent="0.2">
      <c r="C394" s="4"/>
      <c r="D394" s="4"/>
      <c r="E394" s="10">
        <v>123</v>
      </c>
    </row>
    <row r="395" spans="3:5" ht="30" customHeight="1" x14ac:dyDescent="0.2">
      <c r="C395" s="4"/>
      <c r="D395" s="4"/>
      <c r="E395" s="10">
        <v>123</v>
      </c>
    </row>
    <row r="396" spans="3:5" ht="30" customHeight="1" x14ac:dyDescent="0.2">
      <c r="C396" s="4"/>
      <c r="D396" s="4"/>
      <c r="E396" s="10">
        <v>123</v>
      </c>
    </row>
    <row r="397" spans="3:5" ht="30" customHeight="1" x14ac:dyDescent="0.2">
      <c r="C397" s="4"/>
      <c r="D397" s="4"/>
      <c r="E397" s="10">
        <v>123</v>
      </c>
    </row>
    <row r="398" spans="3:5" ht="30" customHeight="1" x14ac:dyDescent="0.2">
      <c r="C398" s="4"/>
      <c r="D398" s="4"/>
      <c r="E398" s="10">
        <v>123</v>
      </c>
    </row>
    <row r="399" spans="3:5" ht="30" customHeight="1" x14ac:dyDescent="0.2">
      <c r="C399" s="4"/>
      <c r="D399" s="4"/>
      <c r="E399" s="10">
        <v>123</v>
      </c>
    </row>
    <row r="400" spans="3:5" ht="30" customHeight="1" x14ac:dyDescent="0.2">
      <c r="C400" s="4"/>
      <c r="D400" s="4"/>
      <c r="E400" s="10">
        <v>123</v>
      </c>
    </row>
    <row r="401" spans="3:5" ht="30" customHeight="1" x14ac:dyDescent="0.2">
      <c r="C401" s="4"/>
      <c r="D401" s="4"/>
      <c r="E401" s="10">
        <v>123</v>
      </c>
    </row>
    <row r="402" spans="3:5" ht="30" customHeight="1" x14ac:dyDescent="0.2">
      <c r="C402" s="4"/>
      <c r="D402" s="4"/>
      <c r="E402" s="10">
        <v>123</v>
      </c>
    </row>
    <row r="403" spans="3:5" ht="30" customHeight="1" x14ac:dyDescent="0.2">
      <c r="C403" s="4"/>
      <c r="D403" s="4"/>
      <c r="E403" s="10">
        <v>123</v>
      </c>
    </row>
    <row r="404" spans="3:5" ht="30" customHeight="1" x14ac:dyDescent="0.2">
      <c r="C404" s="4"/>
      <c r="D404" s="4"/>
      <c r="E404" s="10">
        <v>123</v>
      </c>
    </row>
    <row r="405" spans="3:5" ht="30" customHeight="1" x14ac:dyDescent="0.2">
      <c r="C405" s="4"/>
      <c r="D405" s="4"/>
      <c r="E405" s="10">
        <v>123</v>
      </c>
    </row>
    <row r="406" spans="3:5" ht="30" customHeight="1" x14ac:dyDescent="0.2">
      <c r="C406" s="4"/>
      <c r="D406" s="4"/>
      <c r="E406" s="10">
        <v>123</v>
      </c>
    </row>
    <row r="407" spans="3:5" ht="30" customHeight="1" x14ac:dyDescent="0.2">
      <c r="C407" s="4"/>
      <c r="D407" s="4"/>
      <c r="E407" s="10">
        <v>123</v>
      </c>
    </row>
    <row r="408" spans="3:5" ht="30" customHeight="1" x14ac:dyDescent="0.2">
      <c r="C408" s="4"/>
      <c r="D408" s="4"/>
      <c r="E408" s="10">
        <v>123</v>
      </c>
    </row>
    <row r="409" spans="3:5" ht="30" customHeight="1" x14ac:dyDescent="0.2">
      <c r="C409" s="4"/>
      <c r="D409" s="4"/>
      <c r="E409" s="10">
        <v>123</v>
      </c>
    </row>
    <row r="410" spans="3:5" ht="30" customHeight="1" x14ac:dyDescent="0.2">
      <c r="C410" s="4"/>
      <c r="D410" s="4"/>
      <c r="E410" s="10">
        <v>123</v>
      </c>
    </row>
    <row r="411" spans="3:5" ht="30" customHeight="1" x14ac:dyDescent="0.2">
      <c r="C411" s="4"/>
      <c r="D411" s="4"/>
      <c r="E411" s="10">
        <v>123</v>
      </c>
    </row>
    <row r="412" spans="3:5" ht="30" customHeight="1" x14ac:dyDescent="0.2">
      <c r="C412" s="4"/>
      <c r="D412" s="4"/>
      <c r="E412" s="10">
        <v>123</v>
      </c>
    </row>
    <row r="413" spans="3:5" ht="30" customHeight="1" x14ac:dyDescent="0.2">
      <c r="C413" s="4"/>
      <c r="D413" s="4"/>
      <c r="E413" s="10">
        <v>122</v>
      </c>
    </row>
    <row r="414" spans="3:5" ht="30" customHeight="1" x14ac:dyDescent="0.2">
      <c r="C414" s="4"/>
      <c r="D414" s="4"/>
      <c r="E414" s="10">
        <v>122</v>
      </c>
    </row>
    <row r="415" spans="3:5" ht="30" customHeight="1" x14ac:dyDescent="0.2">
      <c r="C415" s="4"/>
      <c r="D415" s="4"/>
      <c r="E415" s="10">
        <v>122</v>
      </c>
    </row>
    <row r="416" spans="3:5" ht="30" customHeight="1" x14ac:dyDescent="0.2">
      <c r="C416" s="4"/>
      <c r="D416" s="4"/>
      <c r="E416" s="10">
        <v>122</v>
      </c>
    </row>
    <row r="417" spans="3:5" ht="30" customHeight="1" x14ac:dyDescent="0.2">
      <c r="C417" s="4"/>
      <c r="D417" s="4"/>
      <c r="E417" s="10">
        <v>122</v>
      </c>
    </row>
    <row r="418" spans="3:5" ht="30" customHeight="1" x14ac:dyDescent="0.2">
      <c r="C418" s="4"/>
      <c r="D418" s="4"/>
      <c r="E418" s="10">
        <v>122</v>
      </c>
    </row>
    <row r="419" spans="3:5" ht="30" customHeight="1" x14ac:dyDescent="0.2">
      <c r="C419" s="4"/>
      <c r="D419" s="4"/>
      <c r="E419" s="10">
        <v>122</v>
      </c>
    </row>
    <row r="420" spans="3:5" ht="30" customHeight="1" x14ac:dyDescent="0.2">
      <c r="C420" s="4"/>
      <c r="D420" s="4"/>
      <c r="E420" s="10">
        <v>122</v>
      </c>
    </row>
    <row r="421" spans="3:5" ht="30" customHeight="1" x14ac:dyDescent="0.2">
      <c r="C421" s="4"/>
      <c r="D421" s="4"/>
      <c r="E421" s="10">
        <v>122</v>
      </c>
    </row>
    <row r="422" spans="3:5" ht="30" customHeight="1" x14ac:dyDescent="0.2">
      <c r="C422" s="4"/>
      <c r="D422" s="4"/>
      <c r="E422" s="10">
        <v>122</v>
      </c>
    </row>
    <row r="423" spans="3:5" ht="30" customHeight="1" x14ac:dyDescent="0.2">
      <c r="C423" s="4"/>
      <c r="D423" s="4"/>
      <c r="E423" s="10">
        <v>122</v>
      </c>
    </row>
    <row r="424" spans="3:5" ht="30" customHeight="1" x14ac:dyDescent="0.2">
      <c r="C424" s="4"/>
      <c r="D424" s="4"/>
      <c r="E424" s="10">
        <v>122</v>
      </c>
    </row>
    <row r="425" spans="3:5" ht="30" customHeight="1" x14ac:dyDescent="0.2">
      <c r="C425" s="4"/>
      <c r="D425" s="4"/>
      <c r="E425" s="10">
        <v>122</v>
      </c>
    </row>
    <row r="426" spans="3:5" ht="30" customHeight="1" x14ac:dyDescent="0.2">
      <c r="C426" s="4"/>
      <c r="D426" s="4"/>
      <c r="E426" s="10">
        <v>122</v>
      </c>
    </row>
    <row r="427" spans="3:5" ht="30" customHeight="1" x14ac:dyDescent="0.2">
      <c r="C427" s="4"/>
      <c r="D427" s="4"/>
      <c r="E427" s="10">
        <v>122</v>
      </c>
    </row>
    <row r="428" spans="3:5" ht="30" customHeight="1" x14ac:dyDescent="0.2">
      <c r="C428" s="4"/>
      <c r="D428" s="4"/>
      <c r="E428" s="10">
        <v>122</v>
      </c>
    </row>
    <row r="429" spans="3:5" ht="30" customHeight="1" x14ac:dyDescent="0.2">
      <c r="C429" s="4"/>
      <c r="D429" s="4"/>
      <c r="E429" s="10">
        <v>122</v>
      </c>
    </row>
    <row r="430" spans="3:5" ht="30" customHeight="1" x14ac:dyDescent="0.2">
      <c r="C430" s="4"/>
      <c r="D430" s="4"/>
      <c r="E430" s="10">
        <v>122</v>
      </c>
    </row>
    <row r="431" spans="3:5" ht="30" customHeight="1" x14ac:dyDescent="0.2">
      <c r="C431" s="4"/>
      <c r="D431" s="4"/>
      <c r="E431" s="10">
        <v>122</v>
      </c>
    </row>
    <row r="432" spans="3:5" ht="30" customHeight="1" x14ac:dyDescent="0.2">
      <c r="C432" s="4"/>
      <c r="D432" s="4"/>
      <c r="E432" s="10">
        <v>122</v>
      </c>
    </row>
    <row r="433" spans="3:5" ht="30" customHeight="1" x14ac:dyDescent="0.2">
      <c r="C433" s="4"/>
      <c r="D433" s="4"/>
      <c r="E433" s="10">
        <v>122</v>
      </c>
    </row>
    <row r="434" spans="3:5" ht="30" customHeight="1" x14ac:dyDescent="0.2">
      <c r="C434" s="4"/>
      <c r="D434" s="4"/>
      <c r="E434" s="10">
        <v>122</v>
      </c>
    </row>
    <row r="435" spans="3:5" ht="30" customHeight="1" x14ac:dyDescent="0.2">
      <c r="C435" s="4"/>
      <c r="D435" s="4"/>
      <c r="E435" s="10">
        <v>122</v>
      </c>
    </row>
    <row r="436" spans="3:5" ht="30" customHeight="1" x14ac:dyDescent="0.2">
      <c r="C436" s="4"/>
      <c r="D436" s="4"/>
      <c r="E436" s="10">
        <v>122</v>
      </c>
    </row>
    <row r="437" spans="3:5" ht="30" customHeight="1" x14ac:dyDescent="0.2">
      <c r="C437" s="4"/>
      <c r="D437" s="4"/>
      <c r="E437" s="10">
        <v>122</v>
      </c>
    </row>
    <row r="438" spans="3:5" ht="30" customHeight="1" x14ac:dyDescent="0.2">
      <c r="C438" s="4"/>
      <c r="D438" s="4"/>
      <c r="E438" s="10">
        <v>122</v>
      </c>
    </row>
    <row r="439" spans="3:5" ht="30" customHeight="1" x14ac:dyDescent="0.2">
      <c r="C439" s="4"/>
      <c r="D439" s="4"/>
      <c r="E439" s="10">
        <v>122</v>
      </c>
    </row>
    <row r="440" spans="3:5" ht="30" customHeight="1" x14ac:dyDescent="0.2">
      <c r="C440" s="4"/>
      <c r="D440" s="4"/>
      <c r="E440" s="10">
        <v>122</v>
      </c>
    </row>
    <row r="441" spans="3:5" ht="30" customHeight="1" x14ac:dyDescent="0.2">
      <c r="C441" s="4"/>
      <c r="D441" s="4"/>
      <c r="E441" s="10">
        <v>122</v>
      </c>
    </row>
    <row r="442" spans="3:5" ht="30" customHeight="1" x14ac:dyDescent="0.2">
      <c r="C442" s="4"/>
      <c r="D442" s="4"/>
      <c r="E442" s="10">
        <v>122</v>
      </c>
    </row>
    <row r="443" spans="3:5" ht="30" customHeight="1" x14ac:dyDescent="0.2">
      <c r="C443" s="4"/>
      <c r="D443" s="4"/>
      <c r="E443" s="10">
        <v>122</v>
      </c>
    </row>
    <row r="444" spans="3:5" ht="30" customHeight="1" x14ac:dyDescent="0.2">
      <c r="C444" s="4"/>
      <c r="D444" s="4"/>
      <c r="E444" s="10">
        <v>122</v>
      </c>
    </row>
    <row r="445" spans="3:5" ht="30" customHeight="1" x14ac:dyDescent="0.2">
      <c r="C445" s="4"/>
      <c r="D445" s="4"/>
      <c r="E445" s="10">
        <v>121</v>
      </c>
    </row>
    <row r="446" spans="3:5" ht="30" customHeight="1" x14ac:dyDescent="0.2">
      <c r="C446" s="4"/>
      <c r="D446" s="4"/>
      <c r="E446" s="10">
        <v>121</v>
      </c>
    </row>
    <row r="447" spans="3:5" ht="30" customHeight="1" x14ac:dyDescent="0.2">
      <c r="C447" s="4"/>
      <c r="D447" s="4"/>
      <c r="E447" s="10">
        <v>121</v>
      </c>
    </row>
    <row r="448" spans="3:5" ht="30" customHeight="1" x14ac:dyDescent="0.2">
      <c r="C448" s="4"/>
      <c r="D448" s="4"/>
      <c r="E448" s="10">
        <v>121</v>
      </c>
    </row>
    <row r="449" spans="3:5" ht="30" customHeight="1" x14ac:dyDescent="0.2">
      <c r="C449" s="4"/>
      <c r="D449" s="4"/>
      <c r="E449" s="10">
        <v>121</v>
      </c>
    </row>
    <row r="450" spans="3:5" ht="30" customHeight="1" x14ac:dyDescent="0.2">
      <c r="C450" s="4"/>
      <c r="D450" s="4"/>
      <c r="E450" s="10">
        <v>121</v>
      </c>
    </row>
    <row r="451" spans="3:5" ht="30" customHeight="1" x14ac:dyDescent="0.2">
      <c r="C451" s="4"/>
      <c r="D451" s="4"/>
      <c r="E451" s="10">
        <v>121</v>
      </c>
    </row>
    <row r="452" spans="3:5" ht="30" customHeight="1" x14ac:dyDescent="0.2">
      <c r="C452" s="4"/>
      <c r="D452" s="4"/>
      <c r="E452" s="10">
        <v>121</v>
      </c>
    </row>
    <row r="453" spans="3:5" ht="30" customHeight="1" x14ac:dyDescent="0.2">
      <c r="C453" s="4"/>
      <c r="D453" s="4"/>
      <c r="E453" s="10">
        <v>121</v>
      </c>
    </row>
    <row r="454" spans="3:5" ht="30" customHeight="1" x14ac:dyDescent="0.2">
      <c r="C454" s="4"/>
      <c r="D454" s="4"/>
      <c r="E454" s="10">
        <v>121</v>
      </c>
    </row>
    <row r="455" spans="3:5" ht="30" customHeight="1" x14ac:dyDescent="0.2">
      <c r="C455" s="4"/>
      <c r="D455" s="4"/>
      <c r="E455" s="10">
        <v>121</v>
      </c>
    </row>
    <row r="456" spans="3:5" ht="30" customHeight="1" x14ac:dyDescent="0.2">
      <c r="C456" s="4"/>
      <c r="D456" s="4"/>
      <c r="E456" s="10">
        <v>121</v>
      </c>
    </row>
    <row r="457" spans="3:5" ht="30" customHeight="1" x14ac:dyDescent="0.2">
      <c r="C457" s="4"/>
      <c r="D457" s="4"/>
      <c r="E457" s="10">
        <v>121</v>
      </c>
    </row>
    <row r="458" spans="3:5" ht="30" customHeight="1" x14ac:dyDescent="0.2">
      <c r="C458" s="4"/>
      <c r="D458" s="4"/>
      <c r="E458" s="10">
        <v>121</v>
      </c>
    </row>
    <row r="459" spans="3:5" ht="30" customHeight="1" x14ac:dyDescent="0.2">
      <c r="C459" s="4"/>
      <c r="D459" s="4"/>
      <c r="E459" s="10">
        <v>121</v>
      </c>
    </row>
    <row r="460" spans="3:5" ht="30" customHeight="1" x14ac:dyDescent="0.2">
      <c r="C460" s="4"/>
      <c r="D460" s="4"/>
      <c r="E460" s="10">
        <v>121</v>
      </c>
    </row>
    <row r="461" spans="3:5" ht="30" customHeight="1" x14ac:dyDescent="0.2">
      <c r="C461" s="4"/>
      <c r="D461" s="4"/>
      <c r="E461" s="10">
        <v>121</v>
      </c>
    </row>
    <row r="462" spans="3:5" ht="30" customHeight="1" x14ac:dyDescent="0.2">
      <c r="C462" s="4"/>
      <c r="D462" s="4"/>
      <c r="E462" s="10">
        <v>121</v>
      </c>
    </row>
    <row r="463" spans="3:5" ht="30" customHeight="1" x14ac:dyDescent="0.2">
      <c r="C463" s="4"/>
      <c r="D463" s="4"/>
      <c r="E463" s="10">
        <v>121</v>
      </c>
    </row>
    <row r="464" spans="3:5" ht="30" customHeight="1" x14ac:dyDescent="0.2">
      <c r="C464" s="4"/>
      <c r="D464" s="4"/>
      <c r="E464" s="10">
        <v>121</v>
      </c>
    </row>
    <row r="465" spans="3:5" ht="30" customHeight="1" x14ac:dyDescent="0.2">
      <c r="C465" s="4"/>
      <c r="D465" s="4"/>
      <c r="E465" s="10">
        <v>121</v>
      </c>
    </row>
    <row r="466" spans="3:5" ht="30" customHeight="1" x14ac:dyDescent="0.2">
      <c r="C466" s="4"/>
      <c r="D466" s="4"/>
      <c r="E466" s="10">
        <v>121</v>
      </c>
    </row>
    <row r="467" spans="3:5" ht="30" customHeight="1" x14ac:dyDescent="0.2">
      <c r="C467" s="4"/>
      <c r="D467" s="4"/>
      <c r="E467" s="10">
        <v>121</v>
      </c>
    </row>
    <row r="468" spans="3:5" ht="30" customHeight="1" x14ac:dyDescent="0.2">
      <c r="C468" s="4"/>
      <c r="D468" s="4"/>
      <c r="E468" s="10">
        <v>121</v>
      </c>
    </row>
    <row r="469" spans="3:5" ht="30" customHeight="1" x14ac:dyDescent="0.2">
      <c r="C469" s="4"/>
      <c r="D469" s="4"/>
      <c r="E469" s="10">
        <v>121</v>
      </c>
    </row>
    <row r="470" spans="3:5" ht="30" customHeight="1" x14ac:dyDescent="0.2">
      <c r="C470" s="4"/>
      <c r="D470" s="4"/>
      <c r="E470" s="10">
        <v>121</v>
      </c>
    </row>
    <row r="471" spans="3:5" ht="30" customHeight="1" x14ac:dyDescent="0.2">
      <c r="C471" s="4"/>
      <c r="D471" s="4"/>
      <c r="E471" s="10">
        <v>121</v>
      </c>
    </row>
    <row r="472" spans="3:5" ht="30" customHeight="1" x14ac:dyDescent="0.2">
      <c r="C472" s="4"/>
      <c r="D472" s="4"/>
      <c r="E472" s="10">
        <v>121</v>
      </c>
    </row>
    <row r="473" spans="3:5" ht="30" customHeight="1" x14ac:dyDescent="0.2">
      <c r="C473" s="4"/>
      <c r="D473" s="4"/>
      <c r="E473" s="10">
        <v>121</v>
      </c>
    </row>
    <row r="474" spans="3:5" ht="30" customHeight="1" x14ac:dyDescent="0.2">
      <c r="C474" s="4"/>
      <c r="D474" s="4"/>
      <c r="E474" s="10">
        <v>121</v>
      </c>
    </row>
    <row r="475" spans="3:5" ht="30" customHeight="1" x14ac:dyDescent="0.2">
      <c r="C475" s="4"/>
      <c r="D475" s="4"/>
      <c r="E475" s="10">
        <v>121</v>
      </c>
    </row>
    <row r="476" spans="3:5" ht="30" customHeight="1" x14ac:dyDescent="0.2">
      <c r="C476" s="4"/>
      <c r="D476" s="4"/>
      <c r="E476" s="10">
        <v>121</v>
      </c>
    </row>
    <row r="477" spans="3:5" ht="30" customHeight="1" x14ac:dyDescent="0.2">
      <c r="C477" s="4"/>
      <c r="D477" s="4"/>
      <c r="E477" s="10">
        <v>121</v>
      </c>
    </row>
    <row r="478" spans="3:5" ht="30" customHeight="1" x14ac:dyDescent="0.2">
      <c r="C478" s="4"/>
      <c r="D478" s="4"/>
      <c r="E478" s="10">
        <v>121</v>
      </c>
    </row>
    <row r="479" spans="3:5" ht="30" customHeight="1" x14ac:dyDescent="0.2">
      <c r="C479" s="4"/>
      <c r="D479" s="4"/>
      <c r="E479" s="10">
        <v>121</v>
      </c>
    </row>
    <row r="480" spans="3:5" ht="30" customHeight="1" x14ac:dyDescent="0.2">
      <c r="C480" s="4"/>
      <c r="D480" s="4"/>
      <c r="E480" s="10">
        <v>121</v>
      </c>
    </row>
    <row r="481" spans="3:5" ht="30" customHeight="1" x14ac:dyDescent="0.2">
      <c r="C481" s="4"/>
      <c r="D481" s="4"/>
      <c r="E481" s="10">
        <v>121</v>
      </c>
    </row>
    <row r="482" spans="3:5" ht="30" customHeight="1" x14ac:dyDescent="0.2">
      <c r="C482" s="4"/>
      <c r="D482" s="4"/>
      <c r="E482" s="10">
        <v>121</v>
      </c>
    </row>
    <row r="483" spans="3:5" ht="30" customHeight="1" x14ac:dyDescent="0.2">
      <c r="C483" s="4"/>
      <c r="D483" s="4"/>
      <c r="E483" s="10">
        <v>120</v>
      </c>
    </row>
    <row r="484" spans="3:5" ht="30" customHeight="1" x14ac:dyDescent="0.2">
      <c r="C484" s="4"/>
      <c r="D484" s="4"/>
      <c r="E484" s="10">
        <v>120</v>
      </c>
    </row>
    <row r="485" spans="3:5" ht="30" customHeight="1" x14ac:dyDescent="0.2">
      <c r="C485" s="4"/>
      <c r="D485" s="4"/>
      <c r="E485" s="10">
        <v>120</v>
      </c>
    </row>
    <row r="486" spans="3:5" ht="30" customHeight="1" x14ac:dyDescent="0.2">
      <c r="C486" s="4"/>
      <c r="D486" s="4"/>
      <c r="E486" s="10">
        <v>120</v>
      </c>
    </row>
    <row r="487" spans="3:5" ht="30" customHeight="1" x14ac:dyDescent="0.2">
      <c r="C487" s="4"/>
      <c r="D487" s="4"/>
      <c r="E487" s="10">
        <v>120</v>
      </c>
    </row>
    <row r="488" spans="3:5" ht="30" customHeight="1" x14ac:dyDescent="0.2">
      <c r="C488" s="4"/>
      <c r="D488" s="4"/>
      <c r="E488" s="10">
        <v>120</v>
      </c>
    </row>
    <row r="489" spans="3:5" ht="30" customHeight="1" x14ac:dyDescent="0.2">
      <c r="C489" s="4"/>
      <c r="D489" s="4"/>
      <c r="E489" s="10">
        <v>120</v>
      </c>
    </row>
    <row r="490" spans="3:5" ht="30" customHeight="1" x14ac:dyDescent="0.2">
      <c r="C490" s="4"/>
      <c r="D490" s="4"/>
      <c r="E490" s="10">
        <v>120</v>
      </c>
    </row>
    <row r="491" spans="3:5" ht="30" customHeight="1" x14ac:dyDescent="0.2">
      <c r="C491" s="4"/>
      <c r="D491" s="4"/>
      <c r="E491" s="10">
        <v>120</v>
      </c>
    </row>
    <row r="492" spans="3:5" ht="30" customHeight="1" x14ac:dyDescent="0.2">
      <c r="C492" s="4"/>
      <c r="D492" s="4"/>
      <c r="E492" s="10">
        <v>120</v>
      </c>
    </row>
    <row r="493" spans="3:5" ht="30" customHeight="1" x14ac:dyDescent="0.2">
      <c r="C493" s="4"/>
      <c r="D493" s="4"/>
      <c r="E493" s="10">
        <v>120</v>
      </c>
    </row>
    <row r="494" spans="3:5" ht="30" customHeight="1" x14ac:dyDescent="0.2">
      <c r="C494" s="4"/>
      <c r="D494" s="4"/>
      <c r="E494" s="10">
        <v>120</v>
      </c>
    </row>
    <row r="495" spans="3:5" ht="30" customHeight="1" x14ac:dyDescent="0.2">
      <c r="C495" s="4"/>
      <c r="D495" s="4"/>
      <c r="E495" s="10">
        <v>120</v>
      </c>
    </row>
    <row r="496" spans="3:5" ht="30" customHeight="1" x14ac:dyDescent="0.2">
      <c r="C496" s="4"/>
      <c r="D496" s="4"/>
      <c r="E496" s="10">
        <v>120</v>
      </c>
    </row>
    <row r="497" spans="3:5" ht="30" customHeight="1" x14ac:dyDescent="0.2">
      <c r="C497" s="4"/>
      <c r="D497" s="4"/>
      <c r="E497" s="10">
        <v>120</v>
      </c>
    </row>
    <row r="498" spans="3:5" ht="30" customHeight="1" x14ac:dyDescent="0.2">
      <c r="C498" s="4"/>
      <c r="D498" s="4"/>
      <c r="E498" s="10">
        <v>120</v>
      </c>
    </row>
    <row r="499" spans="3:5" ht="30" customHeight="1" x14ac:dyDescent="0.2">
      <c r="C499" s="4"/>
      <c r="D499" s="4"/>
      <c r="E499" s="10">
        <v>120</v>
      </c>
    </row>
    <row r="500" spans="3:5" ht="30" customHeight="1" x14ac:dyDescent="0.2">
      <c r="C500" s="4"/>
      <c r="D500" s="4"/>
      <c r="E500" s="10">
        <v>120</v>
      </c>
    </row>
    <row r="501" spans="3:5" ht="30" customHeight="1" x14ac:dyDescent="0.2">
      <c r="C501" s="4"/>
      <c r="D501" s="4"/>
      <c r="E501" s="10">
        <v>120</v>
      </c>
    </row>
    <row r="502" spans="3:5" ht="30" customHeight="1" x14ac:dyDescent="0.2">
      <c r="C502" s="4"/>
      <c r="D502" s="4"/>
      <c r="E502" s="10">
        <v>120</v>
      </c>
    </row>
    <row r="503" spans="3:5" ht="30" customHeight="1" x14ac:dyDescent="0.2">
      <c r="C503" s="4"/>
      <c r="D503" s="4"/>
      <c r="E503" s="10">
        <v>120</v>
      </c>
    </row>
    <row r="504" spans="3:5" ht="30" customHeight="1" x14ac:dyDescent="0.2">
      <c r="C504" s="4"/>
      <c r="D504" s="4"/>
      <c r="E504" s="10">
        <v>120</v>
      </c>
    </row>
    <row r="505" spans="3:5" ht="30" customHeight="1" x14ac:dyDescent="0.2">
      <c r="C505" s="4"/>
      <c r="D505" s="4"/>
      <c r="E505" s="10">
        <v>120</v>
      </c>
    </row>
    <row r="506" spans="3:5" ht="30" customHeight="1" x14ac:dyDescent="0.2">
      <c r="C506" s="4"/>
      <c r="D506" s="4"/>
      <c r="E506" s="10">
        <v>120</v>
      </c>
    </row>
    <row r="507" spans="3:5" ht="30" customHeight="1" x14ac:dyDescent="0.2">
      <c r="C507" s="4"/>
      <c r="D507" s="4"/>
      <c r="E507" s="10">
        <v>120</v>
      </c>
    </row>
    <row r="508" spans="3:5" ht="30" customHeight="1" x14ac:dyDescent="0.2">
      <c r="C508" s="4"/>
      <c r="D508" s="4"/>
      <c r="E508" s="10">
        <v>120</v>
      </c>
    </row>
    <row r="509" spans="3:5" ht="30" customHeight="1" x14ac:dyDescent="0.2">
      <c r="C509" s="4"/>
      <c r="D509" s="4"/>
      <c r="E509" s="10">
        <v>120</v>
      </c>
    </row>
    <row r="510" spans="3:5" ht="30" customHeight="1" x14ac:dyDescent="0.2">
      <c r="C510" s="4"/>
      <c r="D510" s="4"/>
      <c r="E510" s="10">
        <v>120</v>
      </c>
    </row>
    <row r="511" spans="3:5" ht="30" customHeight="1" x14ac:dyDescent="0.2">
      <c r="C511" s="4"/>
      <c r="D511" s="4"/>
      <c r="E511" s="10">
        <v>120</v>
      </c>
    </row>
    <row r="512" spans="3:5" ht="30" customHeight="1" x14ac:dyDescent="0.2">
      <c r="C512" s="4"/>
      <c r="D512" s="4"/>
      <c r="E512" s="10">
        <v>120</v>
      </c>
    </row>
    <row r="513" spans="3:5" ht="30" customHeight="1" x14ac:dyDescent="0.2">
      <c r="C513" s="4"/>
      <c r="D513" s="4"/>
      <c r="E513" s="10">
        <v>120</v>
      </c>
    </row>
    <row r="514" spans="3:5" ht="30" customHeight="1" x14ac:dyDescent="0.2">
      <c r="C514" s="4"/>
      <c r="D514" s="4"/>
      <c r="E514" s="10">
        <v>120</v>
      </c>
    </row>
    <row r="515" spans="3:5" ht="30" customHeight="1" x14ac:dyDescent="0.2">
      <c r="C515" s="4"/>
      <c r="D515" s="4"/>
      <c r="E515" s="10">
        <v>120</v>
      </c>
    </row>
    <row r="516" spans="3:5" ht="30" customHeight="1" x14ac:dyDescent="0.2">
      <c r="C516" s="4"/>
      <c r="D516" s="4"/>
      <c r="E516" s="10">
        <v>120</v>
      </c>
    </row>
    <row r="517" spans="3:5" ht="30" customHeight="1" x14ac:dyDescent="0.2">
      <c r="C517" s="4"/>
      <c r="D517" s="4"/>
      <c r="E517" s="10">
        <v>120</v>
      </c>
    </row>
    <row r="518" spans="3:5" ht="30" customHeight="1" x14ac:dyDescent="0.2">
      <c r="C518" s="4"/>
      <c r="D518" s="4"/>
      <c r="E518" s="10">
        <v>119</v>
      </c>
    </row>
    <row r="519" spans="3:5" ht="30" customHeight="1" x14ac:dyDescent="0.2">
      <c r="C519" s="4"/>
      <c r="D519" s="4"/>
      <c r="E519" s="10">
        <v>119</v>
      </c>
    </row>
    <row r="520" spans="3:5" ht="30" customHeight="1" x14ac:dyDescent="0.2">
      <c r="C520" s="4"/>
      <c r="D520" s="4"/>
      <c r="E520" s="10">
        <v>119</v>
      </c>
    </row>
    <row r="521" spans="3:5" ht="30" customHeight="1" x14ac:dyDescent="0.2">
      <c r="C521" s="4"/>
      <c r="D521" s="4"/>
      <c r="E521" s="10">
        <v>119</v>
      </c>
    </row>
    <row r="522" spans="3:5" ht="30" customHeight="1" x14ac:dyDescent="0.2">
      <c r="C522" s="4"/>
      <c r="D522" s="4"/>
      <c r="E522" s="10">
        <v>119</v>
      </c>
    </row>
    <row r="523" spans="3:5" ht="30" customHeight="1" x14ac:dyDescent="0.2">
      <c r="C523" s="4"/>
      <c r="D523" s="4"/>
      <c r="E523" s="10">
        <v>119</v>
      </c>
    </row>
    <row r="524" spans="3:5" ht="30" customHeight="1" x14ac:dyDescent="0.2">
      <c r="C524" s="4"/>
      <c r="D524" s="4"/>
      <c r="E524" s="10">
        <v>119</v>
      </c>
    </row>
    <row r="525" spans="3:5" ht="30" customHeight="1" x14ac:dyDescent="0.2">
      <c r="C525" s="4"/>
      <c r="D525" s="4"/>
      <c r="E525" s="10">
        <v>119</v>
      </c>
    </row>
    <row r="526" spans="3:5" ht="30" customHeight="1" x14ac:dyDescent="0.2">
      <c r="C526" s="4"/>
      <c r="D526" s="4"/>
      <c r="E526" s="10">
        <v>119</v>
      </c>
    </row>
    <row r="527" spans="3:5" ht="30" customHeight="1" x14ac:dyDescent="0.2">
      <c r="C527" s="4"/>
      <c r="D527" s="4"/>
      <c r="E527" s="10">
        <v>119</v>
      </c>
    </row>
    <row r="528" spans="3:5" ht="30" customHeight="1" x14ac:dyDescent="0.2">
      <c r="C528" s="4"/>
      <c r="D528" s="4"/>
      <c r="E528" s="10">
        <v>119</v>
      </c>
    </row>
    <row r="529" spans="3:5" ht="30" customHeight="1" x14ac:dyDescent="0.2">
      <c r="C529" s="4"/>
      <c r="D529" s="4"/>
      <c r="E529" s="10">
        <v>119</v>
      </c>
    </row>
    <row r="530" spans="3:5" ht="30" customHeight="1" x14ac:dyDescent="0.2">
      <c r="C530" s="4"/>
      <c r="D530" s="4"/>
      <c r="E530" s="10">
        <v>119</v>
      </c>
    </row>
    <row r="531" spans="3:5" ht="30" customHeight="1" x14ac:dyDescent="0.2">
      <c r="C531" s="4"/>
      <c r="D531" s="4"/>
      <c r="E531" s="10">
        <v>119</v>
      </c>
    </row>
    <row r="532" spans="3:5" ht="30" customHeight="1" x14ac:dyDescent="0.2">
      <c r="C532" s="4"/>
      <c r="D532" s="4"/>
      <c r="E532" s="10">
        <v>119</v>
      </c>
    </row>
    <row r="533" spans="3:5" ht="30" customHeight="1" x14ac:dyDescent="0.2">
      <c r="C533" s="4"/>
      <c r="D533" s="4"/>
      <c r="E533" s="10">
        <v>119</v>
      </c>
    </row>
    <row r="534" spans="3:5" ht="30" customHeight="1" x14ac:dyDescent="0.2">
      <c r="C534" s="4"/>
      <c r="D534" s="4"/>
      <c r="E534" s="10">
        <v>119</v>
      </c>
    </row>
    <row r="535" spans="3:5" ht="30" customHeight="1" x14ac:dyDescent="0.2">
      <c r="C535" s="4"/>
      <c r="D535" s="4"/>
      <c r="E535" s="10">
        <v>119</v>
      </c>
    </row>
    <row r="536" spans="3:5" ht="30" customHeight="1" x14ac:dyDescent="0.2">
      <c r="C536" s="4"/>
      <c r="D536" s="4"/>
      <c r="E536" s="10">
        <v>119</v>
      </c>
    </row>
    <row r="537" spans="3:5" ht="30" customHeight="1" x14ac:dyDescent="0.2">
      <c r="C537" s="4"/>
      <c r="D537" s="4"/>
      <c r="E537" s="10">
        <v>119</v>
      </c>
    </row>
    <row r="538" spans="3:5" ht="30" customHeight="1" x14ac:dyDescent="0.2">
      <c r="C538" s="4"/>
      <c r="D538" s="4"/>
      <c r="E538" s="10">
        <v>119</v>
      </c>
    </row>
    <row r="539" spans="3:5" ht="30" customHeight="1" x14ac:dyDescent="0.2">
      <c r="C539" s="4"/>
      <c r="D539" s="4"/>
      <c r="E539" s="10">
        <v>119</v>
      </c>
    </row>
    <row r="540" spans="3:5" ht="30" customHeight="1" x14ac:dyDescent="0.2">
      <c r="C540" s="4"/>
      <c r="D540" s="4"/>
      <c r="E540" s="10">
        <v>119</v>
      </c>
    </row>
    <row r="541" spans="3:5" ht="30" customHeight="1" x14ac:dyDescent="0.2">
      <c r="C541" s="4"/>
      <c r="D541" s="4"/>
      <c r="E541" s="10">
        <v>119</v>
      </c>
    </row>
    <row r="542" spans="3:5" ht="30" customHeight="1" x14ac:dyDescent="0.2">
      <c r="C542" s="4"/>
      <c r="D542" s="4"/>
      <c r="E542" s="10">
        <v>119</v>
      </c>
    </row>
    <row r="543" spans="3:5" ht="30" customHeight="1" x14ac:dyDescent="0.2">
      <c r="C543" s="4"/>
      <c r="D543" s="4"/>
      <c r="E543" s="10">
        <v>119</v>
      </c>
    </row>
    <row r="544" spans="3:5" ht="30" customHeight="1" x14ac:dyDescent="0.2">
      <c r="C544" s="4"/>
      <c r="D544" s="4"/>
      <c r="E544" s="10">
        <v>119</v>
      </c>
    </row>
    <row r="545" spans="3:5" ht="30" customHeight="1" x14ac:dyDescent="0.2">
      <c r="C545" s="4"/>
      <c r="D545" s="4"/>
      <c r="E545" s="10">
        <v>119</v>
      </c>
    </row>
    <row r="546" spans="3:5" ht="30" customHeight="1" x14ac:dyDescent="0.2">
      <c r="C546" s="4"/>
      <c r="D546" s="4"/>
      <c r="E546" s="10">
        <v>119</v>
      </c>
    </row>
    <row r="547" spans="3:5" ht="30" customHeight="1" x14ac:dyDescent="0.2">
      <c r="C547" s="4"/>
      <c r="D547" s="4"/>
      <c r="E547" s="10">
        <v>119</v>
      </c>
    </row>
    <row r="548" spans="3:5" ht="30" customHeight="1" x14ac:dyDescent="0.2">
      <c r="C548" s="4"/>
      <c r="D548" s="4"/>
      <c r="E548" s="10">
        <v>119</v>
      </c>
    </row>
    <row r="549" spans="3:5" ht="30" customHeight="1" x14ac:dyDescent="0.2">
      <c r="C549" s="4"/>
      <c r="D549" s="4"/>
      <c r="E549" s="10">
        <v>119</v>
      </c>
    </row>
    <row r="550" spans="3:5" ht="30" customHeight="1" x14ac:dyDescent="0.2">
      <c r="C550" s="4"/>
      <c r="D550" s="4"/>
      <c r="E550" s="10">
        <v>119</v>
      </c>
    </row>
    <row r="551" spans="3:5" ht="30" customHeight="1" x14ac:dyDescent="0.2">
      <c r="C551" s="4"/>
      <c r="D551" s="4"/>
      <c r="E551" s="10">
        <v>119</v>
      </c>
    </row>
    <row r="552" spans="3:5" ht="30" customHeight="1" x14ac:dyDescent="0.2">
      <c r="C552" s="4"/>
      <c r="D552" s="4"/>
      <c r="E552" s="10">
        <v>118</v>
      </c>
    </row>
    <row r="553" spans="3:5" ht="30" customHeight="1" x14ac:dyDescent="0.2">
      <c r="C553" s="4"/>
      <c r="D553" s="4"/>
      <c r="E553" s="10">
        <v>118</v>
      </c>
    </row>
    <row r="554" spans="3:5" ht="30" customHeight="1" x14ac:dyDescent="0.2">
      <c r="C554" s="4"/>
      <c r="D554" s="4"/>
      <c r="E554" s="10">
        <v>118</v>
      </c>
    </row>
    <row r="555" spans="3:5" ht="30" customHeight="1" x14ac:dyDescent="0.2">
      <c r="C555" s="4"/>
      <c r="D555" s="4"/>
      <c r="E555" s="10">
        <v>118</v>
      </c>
    </row>
    <row r="556" spans="3:5" ht="30" customHeight="1" x14ac:dyDescent="0.2">
      <c r="C556" s="4"/>
      <c r="D556" s="4"/>
      <c r="E556" s="10">
        <v>118</v>
      </c>
    </row>
    <row r="557" spans="3:5" ht="30" customHeight="1" x14ac:dyDescent="0.2">
      <c r="C557" s="4"/>
      <c r="D557" s="4"/>
      <c r="E557" s="10">
        <v>118</v>
      </c>
    </row>
    <row r="558" spans="3:5" ht="30" customHeight="1" x14ac:dyDescent="0.2">
      <c r="C558" s="4"/>
      <c r="D558" s="4"/>
      <c r="E558" s="10">
        <v>118</v>
      </c>
    </row>
    <row r="559" spans="3:5" ht="30" customHeight="1" x14ac:dyDescent="0.2">
      <c r="C559" s="4"/>
      <c r="D559" s="4"/>
      <c r="E559" s="10">
        <v>118</v>
      </c>
    </row>
    <row r="560" spans="3:5" ht="30" customHeight="1" x14ac:dyDescent="0.2">
      <c r="C560" s="4"/>
      <c r="D560" s="4"/>
      <c r="E560" s="10">
        <v>118</v>
      </c>
    </row>
    <row r="561" spans="3:5" ht="30" customHeight="1" x14ac:dyDescent="0.2">
      <c r="C561" s="4"/>
      <c r="D561" s="4"/>
      <c r="E561" s="10">
        <v>118</v>
      </c>
    </row>
    <row r="562" spans="3:5" ht="30" customHeight="1" x14ac:dyDescent="0.2">
      <c r="C562" s="4"/>
      <c r="D562" s="4"/>
      <c r="E562" s="10">
        <v>118</v>
      </c>
    </row>
    <row r="563" spans="3:5" ht="30" customHeight="1" x14ac:dyDescent="0.2">
      <c r="C563" s="4"/>
      <c r="D563" s="4"/>
      <c r="E563" s="10">
        <v>118</v>
      </c>
    </row>
    <row r="564" spans="3:5" ht="30" customHeight="1" x14ac:dyDescent="0.2">
      <c r="C564" s="4"/>
      <c r="D564" s="4"/>
      <c r="E564" s="10">
        <v>118</v>
      </c>
    </row>
    <row r="565" spans="3:5" ht="30" customHeight="1" x14ac:dyDescent="0.2">
      <c r="C565" s="4"/>
      <c r="D565" s="4"/>
      <c r="E565" s="10">
        <v>118</v>
      </c>
    </row>
    <row r="566" spans="3:5" ht="30" customHeight="1" x14ac:dyDescent="0.2">
      <c r="C566" s="4"/>
      <c r="D566" s="4"/>
      <c r="E566" s="10">
        <v>118</v>
      </c>
    </row>
    <row r="567" spans="3:5" ht="30" customHeight="1" x14ac:dyDescent="0.2">
      <c r="C567" s="4"/>
      <c r="D567" s="4"/>
      <c r="E567" s="10">
        <v>118</v>
      </c>
    </row>
    <row r="568" spans="3:5" ht="30" customHeight="1" x14ac:dyDescent="0.2">
      <c r="C568" s="4"/>
      <c r="D568" s="4"/>
      <c r="E568" s="10">
        <v>118</v>
      </c>
    </row>
    <row r="569" spans="3:5" ht="30" customHeight="1" x14ac:dyDescent="0.2">
      <c r="C569" s="4"/>
      <c r="D569" s="4"/>
      <c r="E569" s="10">
        <v>118</v>
      </c>
    </row>
    <row r="570" spans="3:5" ht="30" customHeight="1" x14ac:dyDescent="0.2">
      <c r="C570" s="4"/>
      <c r="D570" s="4"/>
      <c r="E570" s="10">
        <v>118</v>
      </c>
    </row>
    <row r="571" spans="3:5" ht="30" customHeight="1" x14ac:dyDescent="0.2">
      <c r="C571" s="4"/>
      <c r="D571" s="4"/>
      <c r="E571" s="10">
        <v>118</v>
      </c>
    </row>
    <row r="572" spans="3:5" ht="30" customHeight="1" x14ac:dyDescent="0.2">
      <c r="C572" s="4"/>
      <c r="D572" s="4"/>
      <c r="E572" s="10">
        <v>118</v>
      </c>
    </row>
    <row r="573" spans="3:5" ht="30" customHeight="1" x14ac:dyDescent="0.2">
      <c r="C573" s="4"/>
      <c r="D573" s="4"/>
      <c r="E573" s="10">
        <v>118</v>
      </c>
    </row>
    <row r="574" spans="3:5" ht="30" customHeight="1" x14ac:dyDescent="0.2">
      <c r="C574" s="4"/>
      <c r="D574" s="4"/>
      <c r="E574" s="10">
        <v>118</v>
      </c>
    </row>
    <row r="575" spans="3:5" ht="30" customHeight="1" x14ac:dyDescent="0.2">
      <c r="C575" s="4"/>
      <c r="D575" s="4"/>
      <c r="E575" s="10">
        <v>118</v>
      </c>
    </row>
    <row r="576" spans="3:5" ht="30" customHeight="1" x14ac:dyDescent="0.2">
      <c r="C576" s="4"/>
      <c r="D576" s="4"/>
      <c r="E576" s="10">
        <v>118</v>
      </c>
    </row>
    <row r="577" spans="3:5" ht="30" customHeight="1" x14ac:dyDescent="0.2">
      <c r="C577" s="4"/>
      <c r="D577" s="4"/>
      <c r="E577" s="10">
        <v>118</v>
      </c>
    </row>
    <row r="578" spans="3:5" ht="30" customHeight="1" x14ac:dyDescent="0.2">
      <c r="C578" s="4"/>
      <c r="D578" s="4"/>
      <c r="E578" s="10">
        <v>118</v>
      </c>
    </row>
    <row r="579" spans="3:5" ht="30" customHeight="1" x14ac:dyDescent="0.2">
      <c r="C579" s="4"/>
      <c r="D579" s="4"/>
      <c r="E579" s="10">
        <v>118</v>
      </c>
    </row>
    <row r="580" spans="3:5" ht="30" customHeight="1" x14ac:dyDescent="0.2">
      <c r="C580" s="4"/>
      <c r="D580" s="4"/>
      <c r="E580" s="10">
        <v>118</v>
      </c>
    </row>
    <row r="581" spans="3:5" ht="30" customHeight="1" x14ac:dyDescent="0.2">
      <c r="C581" s="4"/>
      <c r="D581" s="4"/>
      <c r="E581" s="10">
        <v>118</v>
      </c>
    </row>
    <row r="582" spans="3:5" ht="30" customHeight="1" x14ac:dyDescent="0.2">
      <c r="C582" s="4"/>
      <c r="D582" s="4"/>
      <c r="E582" s="10">
        <v>118</v>
      </c>
    </row>
    <row r="583" spans="3:5" ht="30" customHeight="1" x14ac:dyDescent="0.2">
      <c r="C583" s="4"/>
      <c r="D583" s="4"/>
      <c r="E583" s="10">
        <v>118</v>
      </c>
    </row>
    <row r="584" spans="3:5" ht="30" customHeight="1" x14ac:dyDescent="0.2">
      <c r="C584" s="4"/>
      <c r="D584" s="4"/>
      <c r="E584" s="10">
        <v>118</v>
      </c>
    </row>
    <row r="585" spans="3:5" ht="30" customHeight="1" x14ac:dyDescent="0.2">
      <c r="C585" s="4"/>
      <c r="D585" s="4"/>
      <c r="E585" s="10">
        <v>117</v>
      </c>
    </row>
    <row r="586" spans="3:5" ht="30" customHeight="1" x14ac:dyDescent="0.2">
      <c r="C586" s="4"/>
      <c r="D586" s="4"/>
      <c r="E586" s="10">
        <v>117</v>
      </c>
    </row>
    <row r="587" spans="3:5" ht="30" customHeight="1" x14ac:dyDescent="0.2">
      <c r="C587" s="4"/>
      <c r="D587" s="4"/>
      <c r="E587" s="10">
        <v>117</v>
      </c>
    </row>
    <row r="588" spans="3:5" ht="30" customHeight="1" x14ac:dyDescent="0.2">
      <c r="C588" s="4"/>
      <c r="D588" s="4"/>
      <c r="E588" s="10">
        <v>117</v>
      </c>
    </row>
    <row r="589" spans="3:5" ht="30" customHeight="1" x14ac:dyDescent="0.2">
      <c r="C589" s="4"/>
      <c r="D589" s="4"/>
      <c r="E589" s="10">
        <v>117</v>
      </c>
    </row>
    <row r="590" spans="3:5" ht="30" customHeight="1" x14ac:dyDescent="0.2">
      <c r="C590" s="4"/>
      <c r="D590" s="4"/>
      <c r="E590" s="10">
        <v>117</v>
      </c>
    </row>
    <row r="591" spans="3:5" ht="30" customHeight="1" x14ac:dyDescent="0.2">
      <c r="C591" s="4"/>
      <c r="D591" s="4"/>
      <c r="E591" s="10">
        <v>117</v>
      </c>
    </row>
    <row r="592" spans="3:5" ht="30" customHeight="1" x14ac:dyDescent="0.2">
      <c r="C592" s="4"/>
      <c r="D592" s="4"/>
      <c r="E592" s="10">
        <v>117</v>
      </c>
    </row>
    <row r="593" spans="3:5" ht="30" customHeight="1" x14ac:dyDescent="0.2">
      <c r="C593" s="4"/>
      <c r="D593" s="4"/>
      <c r="E593" s="10">
        <v>117</v>
      </c>
    </row>
    <row r="594" spans="3:5" ht="30" customHeight="1" x14ac:dyDescent="0.2">
      <c r="C594" s="4"/>
      <c r="D594" s="4"/>
      <c r="E594" s="10">
        <v>117</v>
      </c>
    </row>
    <row r="595" spans="3:5" ht="30" customHeight="1" x14ac:dyDescent="0.2">
      <c r="C595" s="4"/>
      <c r="D595" s="4"/>
      <c r="E595" s="10">
        <v>117</v>
      </c>
    </row>
    <row r="596" spans="3:5" ht="30" customHeight="1" x14ac:dyDescent="0.2">
      <c r="C596" s="4"/>
      <c r="D596" s="4"/>
      <c r="E596" s="10">
        <v>117</v>
      </c>
    </row>
    <row r="597" spans="3:5" ht="30" customHeight="1" x14ac:dyDescent="0.2">
      <c r="C597" s="4"/>
      <c r="D597" s="4"/>
      <c r="E597" s="10">
        <v>117</v>
      </c>
    </row>
    <row r="598" spans="3:5" ht="30" customHeight="1" x14ac:dyDescent="0.2">
      <c r="C598" s="4"/>
      <c r="D598" s="4"/>
      <c r="E598" s="10">
        <v>117</v>
      </c>
    </row>
    <row r="599" spans="3:5" ht="30" customHeight="1" x14ac:dyDescent="0.2">
      <c r="C599" s="4"/>
      <c r="D599" s="4"/>
      <c r="E599" s="10">
        <v>117</v>
      </c>
    </row>
    <row r="600" spans="3:5" ht="30" customHeight="1" x14ac:dyDescent="0.2">
      <c r="C600" s="4"/>
      <c r="D600" s="4"/>
      <c r="E600" s="10">
        <v>117</v>
      </c>
    </row>
    <row r="601" spans="3:5" ht="30" customHeight="1" x14ac:dyDescent="0.2">
      <c r="C601" s="4"/>
      <c r="D601" s="4"/>
      <c r="E601" s="10">
        <v>117</v>
      </c>
    </row>
    <row r="602" spans="3:5" ht="30" customHeight="1" x14ac:dyDescent="0.2">
      <c r="C602" s="4"/>
      <c r="D602" s="4"/>
      <c r="E602" s="10">
        <v>117</v>
      </c>
    </row>
    <row r="603" spans="3:5" ht="30" customHeight="1" x14ac:dyDescent="0.2">
      <c r="C603" s="4"/>
      <c r="D603" s="4"/>
      <c r="E603" s="10">
        <v>117</v>
      </c>
    </row>
    <row r="604" spans="3:5" ht="30" customHeight="1" x14ac:dyDescent="0.2">
      <c r="C604" s="4"/>
      <c r="D604" s="4"/>
      <c r="E604" s="10">
        <v>117</v>
      </c>
    </row>
    <row r="605" spans="3:5" ht="30" customHeight="1" x14ac:dyDescent="0.2">
      <c r="C605" s="4"/>
      <c r="D605" s="4"/>
      <c r="E605" s="10">
        <v>117</v>
      </c>
    </row>
    <row r="606" spans="3:5" ht="30" customHeight="1" x14ac:dyDescent="0.2">
      <c r="C606" s="4"/>
      <c r="D606" s="4"/>
      <c r="E606" s="10">
        <v>116</v>
      </c>
    </row>
    <row r="607" spans="3:5" ht="30" customHeight="1" x14ac:dyDescent="0.2">
      <c r="C607" s="4"/>
      <c r="D607" s="4"/>
      <c r="E607" s="10">
        <v>116</v>
      </c>
    </row>
    <row r="608" spans="3:5" ht="30" customHeight="1" x14ac:dyDescent="0.2">
      <c r="C608" s="4"/>
      <c r="D608" s="4"/>
      <c r="E608" s="10">
        <v>116</v>
      </c>
    </row>
    <row r="609" spans="3:5" ht="30" customHeight="1" x14ac:dyDescent="0.2">
      <c r="C609" s="4"/>
      <c r="D609" s="4"/>
      <c r="E609" s="10">
        <v>116</v>
      </c>
    </row>
    <row r="610" spans="3:5" ht="30" customHeight="1" x14ac:dyDescent="0.2">
      <c r="C610" s="4"/>
      <c r="D610" s="4"/>
      <c r="E610" s="10">
        <v>116</v>
      </c>
    </row>
    <row r="611" spans="3:5" ht="30" customHeight="1" x14ac:dyDescent="0.2">
      <c r="C611" s="4"/>
      <c r="D611" s="4"/>
      <c r="E611" s="10">
        <v>116</v>
      </c>
    </row>
    <row r="612" spans="3:5" ht="30" customHeight="1" x14ac:dyDescent="0.2">
      <c r="C612" s="4"/>
      <c r="D612" s="4"/>
      <c r="E612" s="10">
        <v>116</v>
      </c>
    </row>
    <row r="613" spans="3:5" ht="30" customHeight="1" x14ac:dyDescent="0.2">
      <c r="C613" s="4"/>
      <c r="D613" s="4"/>
      <c r="E613" s="10">
        <v>116</v>
      </c>
    </row>
    <row r="614" spans="3:5" ht="30" customHeight="1" x14ac:dyDescent="0.2">
      <c r="C614" s="4"/>
      <c r="D614" s="4"/>
      <c r="E614" s="10">
        <v>116</v>
      </c>
    </row>
    <row r="615" spans="3:5" ht="30" customHeight="1" x14ac:dyDescent="0.2">
      <c r="C615" s="4"/>
      <c r="D615" s="4"/>
      <c r="E615" s="10">
        <v>116</v>
      </c>
    </row>
    <row r="616" spans="3:5" ht="30" customHeight="1" x14ac:dyDescent="0.2">
      <c r="C616" s="4"/>
      <c r="D616" s="4"/>
      <c r="E616" s="10">
        <v>116</v>
      </c>
    </row>
    <row r="617" spans="3:5" ht="30" customHeight="1" x14ac:dyDescent="0.2">
      <c r="C617" s="4"/>
      <c r="D617" s="4"/>
      <c r="E617" s="10">
        <v>116</v>
      </c>
    </row>
    <row r="618" spans="3:5" ht="30" customHeight="1" x14ac:dyDescent="0.2">
      <c r="C618" s="4"/>
      <c r="D618" s="4"/>
      <c r="E618" s="10">
        <v>116</v>
      </c>
    </row>
    <row r="619" spans="3:5" ht="30" customHeight="1" x14ac:dyDescent="0.2">
      <c r="C619" s="4"/>
      <c r="D619" s="4"/>
      <c r="E619" s="10">
        <v>116</v>
      </c>
    </row>
    <row r="620" spans="3:5" ht="30" customHeight="1" x14ac:dyDescent="0.2">
      <c r="C620" s="4"/>
      <c r="D620" s="4"/>
      <c r="E620" s="10">
        <v>116</v>
      </c>
    </row>
    <row r="621" spans="3:5" ht="30" customHeight="1" x14ac:dyDescent="0.2">
      <c r="C621" s="4"/>
      <c r="D621" s="4"/>
      <c r="E621" s="10">
        <v>116</v>
      </c>
    </row>
    <row r="622" spans="3:5" ht="30" customHeight="1" x14ac:dyDescent="0.2">
      <c r="C622" s="4"/>
      <c r="D622" s="4"/>
      <c r="E622" s="10">
        <v>116</v>
      </c>
    </row>
    <row r="623" spans="3:5" ht="30" customHeight="1" x14ac:dyDescent="0.2">
      <c r="C623" s="4"/>
      <c r="D623" s="4"/>
      <c r="E623" s="10">
        <v>116</v>
      </c>
    </row>
    <row r="624" spans="3:5" ht="30" customHeight="1" x14ac:dyDescent="0.2">
      <c r="C624" s="4"/>
      <c r="D624" s="4"/>
      <c r="E624" s="10">
        <v>116</v>
      </c>
    </row>
    <row r="625" spans="3:5" ht="30" customHeight="1" x14ac:dyDescent="0.2">
      <c r="C625" s="4"/>
      <c r="D625" s="4"/>
      <c r="E625" s="10">
        <v>116</v>
      </c>
    </row>
    <row r="626" spans="3:5" ht="30" customHeight="1" x14ac:dyDescent="0.2">
      <c r="C626" s="4"/>
      <c r="D626" s="4"/>
      <c r="E626" s="10">
        <v>116</v>
      </c>
    </row>
    <row r="627" spans="3:5" ht="30" customHeight="1" x14ac:dyDescent="0.2">
      <c r="C627" s="4"/>
      <c r="D627" s="4"/>
      <c r="E627" s="10">
        <v>116</v>
      </c>
    </row>
    <row r="628" spans="3:5" ht="30" customHeight="1" x14ac:dyDescent="0.2">
      <c r="C628" s="4"/>
      <c r="D628" s="4"/>
      <c r="E628" s="10">
        <v>116</v>
      </c>
    </row>
    <row r="629" spans="3:5" ht="30" customHeight="1" x14ac:dyDescent="0.2">
      <c r="C629" s="4"/>
      <c r="D629" s="4"/>
      <c r="E629" s="10">
        <v>116</v>
      </c>
    </row>
    <row r="630" spans="3:5" ht="30" customHeight="1" x14ac:dyDescent="0.2">
      <c r="C630" s="4"/>
      <c r="D630" s="4"/>
      <c r="E630" s="10">
        <v>115</v>
      </c>
    </row>
    <row r="631" spans="3:5" ht="30" customHeight="1" x14ac:dyDescent="0.2">
      <c r="C631" s="4"/>
      <c r="D631" s="4"/>
      <c r="E631" s="10">
        <v>115</v>
      </c>
    </row>
    <row r="632" spans="3:5" ht="30" customHeight="1" x14ac:dyDescent="0.2">
      <c r="C632" s="4"/>
      <c r="D632" s="4"/>
      <c r="E632" s="10">
        <v>115</v>
      </c>
    </row>
    <row r="633" spans="3:5" ht="30" customHeight="1" x14ac:dyDescent="0.2">
      <c r="C633" s="4"/>
      <c r="D633" s="4"/>
      <c r="E633" s="10">
        <v>115</v>
      </c>
    </row>
    <row r="634" spans="3:5" ht="30" customHeight="1" x14ac:dyDescent="0.2">
      <c r="C634" s="4"/>
      <c r="D634" s="4"/>
      <c r="E634" s="10">
        <v>115</v>
      </c>
    </row>
    <row r="635" spans="3:5" ht="30" customHeight="1" x14ac:dyDescent="0.2">
      <c r="C635" s="4"/>
      <c r="D635" s="4"/>
      <c r="E635" s="10">
        <v>115</v>
      </c>
    </row>
    <row r="636" spans="3:5" ht="30" customHeight="1" x14ac:dyDescent="0.2">
      <c r="C636" s="4"/>
      <c r="D636" s="4"/>
      <c r="E636" s="10">
        <v>115</v>
      </c>
    </row>
    <row r="637" spans="3:5" ht="30" customHeight="1" x14ac:dyDescent="0.2">
      <c r="C637" s="4"/>
      <c r="D637" s="4"/>
      <c r="E637" s="10">
        <v>115</v>
      </c>
    </row>
    <row r="638" spans="3:5" ht="30" customHeight="1" x14ac:dyDescent="0.2">
      <c r="C638" s="4"/>
      <c r="D638" s="4"/>
      <c r="E638" s="10">
        <v>115</v>
      </c>
    </row>
    <row r="639" spans="3:5" ht="30" customHeight="1" x14ac:dyDescent="0.2">
      <c r="C639" s="4"/>
      <c r="D639" s="4"/>
      <c r="E639" s="10">
        <v>115</v>
      </c>
    </row>
    <row r="640" spans="3:5" ht="30" customHeight="1" x14ac:dyDescent="0.2">
      <c r="C640" s="4"/>
      <c r="D640" s="4"/>
      <c r="E640" s="10">
        <v>115</v>
      </c>
    </row>
    <row r="641" spans="3:5" ht="30" customHeight="1" x14ac:dyDescent="0.2">
      <c r="C641" s="4"/>
      <c r="D641" s="4"/>
      <c r="E641" s="10">
        <v>115</v>
      </c>
    </row>
    <row r="642" spans="3:5" ht="30" customHeight="1" x14ac:dyDescent="0.2">
      <c r="C642" s="4"/>
      <c r="D642" s="4"/>
      <c r="E642" s="10">
        <v>115</v>
      </c>
    </row>
    <row r="643" spans="3:5" ht="30" customHeight="1" x14ac:dyDescent="0.2">
      <c r="C643" s="4"/>
      <c r="D643" s="4"/>
      <c r="E643" s="10">
        <v>115</v>
      </c>
    </row>
    <row r="644" spans="3:5" ht="30" customHeight="1" x14ac:dyDescent="0.2">
      <c r="C644" s="4"/>
      <c r="D644" s="4"/>
      <c r="E644" s="10">
        <v>115</v>
      </c>
    </row>
    <row r="645" spans="3:5" ht="30" customHeight="1" x14ac:dyDescent="0.2">
      <c r="C645" s="4"/>
      <c r="D645" s="4"/>
      <c r="E645" s="10">
        <v>115</v>
      </c>
    </row>
    <row r="646" spans="3:5" ht="30" customHeight="1" x14ac:dyDescent="0.2">
      <c r="C646" s="4"/>
      <c r="D646" s="4"/>
      <c r="E646" s="10">
        <v>115</v>
      </c>
    </row>
    <row r="647" spans="3:5" ht="30" customHeight="1" x14ac:dyDescent="0.2">
      <c r="C647" s="4"/>
      <c r="D647" s="4"/>
      <c r="E647" s="10">
        <v>115</v>
      </c>
    </row>
    <row r="648" spans="3:5" ht="30" customHeight="1" x14ac:dyDescent="0.2">
      <c r="C648" s="4"/>
      <c r="D648" s="4"/>
      <c r="E648" s="10">
        <v>115</v>
      </c>
    </row>
    <row r="649" spans="3:5" ht="30" customHeight="1" x14ac:dyDescent="0.2">
      <c r="C649" s="4"/>
      <c r="D649" s="4"/>
      <c r="E649" s="10">
        <v>115</v>
      </c>
    </row>
    <row r="650" spans="3:5" ht="30" customHeight="1" x14ac:dyDescent="0.2">
      <c r="C650" s="4"/>
      <c r="D650" s="4"/>
      <c r="E650" s="10">
        <v>115</v>
      </c>
    </row>
    <row r="651" spans="3:5" ht="30" customHeight="1" x14ac:dyDescent="0.2">
      <c r="C651" s="4"/>
      <c r="D651" s="4"/>
      <c r="E651" s="10">
        <v>115</v>
      </c>
    </row>
    <row r="652" spans="3:5" ht="30" customHeight="1" x14ac:dyDescent="0.2">
      <c r="C652" s="4"/>
      <c r="D652" s="4"/>
      <c r="E652" s="10">
        <v>115</v>
      </c>
    </row>
    <row r="653" spans="3:5" ht="30" customHeight="1" x14ac:dyDescent="0.2">
      <c r="C653" s="4"/>
      <c r="D653" s="4"/>
      <c r="E653" s="10">
        <v>115</v>
      </c>
    </row>
    <row r="654" spans="3:5" ht="30" customHeight="1" x14ac:dyDescent="0.2">
      <c r="C654" s="4"/>
      <c r="D654" s="4"/>
      <c r="E654" s="10">
        <v>115</v>
      </c>
    </row>
    <row r="655" spans="3:5" ht="30" customHeight="1" x14ac:dyDescent="0.2">
      <c r="C655" s="4"/>
      <c r="D655" s="4"/>
      <c r="E655" s="10">
        <v>115</v>
      </c>
    </row>
    <row r="656" spans="3:5" ht="30" customHeight="1" x14ac:dyDescent="0.2">
      <c r="C656" s="4"/>
      <c r="D656" s="4"/>
      <c r="E656" s="10">
        <v>114</v>
      </c>
    </row>
    <row r="657" spans="3:5" ht="30" customHeight="1" x14ac:dyDescent="0.2">
      <c r="C657" s="4"/>
      <c r="D657" s="4"/>
      <c r="E657" s="10">
        <v>114</v>
      </c>
    </row>
    <row r="658" spans="3:5" ht="30" customHeight="1" x14ac:dyDescent="0.2">
      <c r="C658" s="4"/>
      <c r="D658" s="4"/>
      <c r="E658" s="10">
        <v>114</v>
      </c>
    </row>
    <row r="659" spans="3:5" ht="30" customHeight="1" x14ac:dyDescent="0.2">
      <c r="C659" s="4"/>
      <c r="D659" s="4"/>
      <c r="E659" s="10">
        <v>114</v>
      </c>
    </row>
    <row r="660" spans="3:5" ht="30" customHeight="1" x14ac:dyDescent="0.2">
      <c r="C660" s="4"/>
      <c r="D660" s="4"/>
      <c r="E660" s="10">
        <v>114</v>
      </c>
    </row>
    <row r="661" spans="3:5" ht="30" customHeight="1" x14ac:dyDescent="0.2">
      <c r="C661" s="4"/>
      <c r="D661" s="4"/>
      <c r="E661" s="10">
        <v>114</v>
      </c>
    </row>
    <row r="662" spans="3:5" ht="30" customHeight="1" x14ac:dyDescent="0.2">
      <c r="C662" s="4"/>
      <c r="D662" s="4"/>
      <c r="E662" s="10">
        <v>114</v>
      </c>
    </row>
    <row r="663" spans="3:5" ht="30" customHeight="1" x14ac:dyDescent="0.2">
      <c r="C663" s="4"/>
      <c r="D663" s="4"/>
      <c r="E663" s="10">
        <v>114</v>
      </c>
    </row>
    <row r="664" spans="3:5" ht="30" customHeight="1" x14ac:dyDescent="0.2">
      <c r="C664" s="4"/>
      <c r="D664" s="4"/>
      <c r="E664" s="10">
        <v>114</v>
      </c>
    </row>
    <row r="665" spans="3:5" ht="30" customHeight="1" x14ac:dyDescent="0.2">
      <c r="C665" s="4"/>
      <c r="D665" s="4"/>
      <c r="E665" s="10">
        <v>114</v>
      </c>
    </row>
    <row r="666" spans="3:5" ht="30" customHeight="1" x14ac:dyDescent="0.2">
      <c r="C666" s="4"/>
      <c r="D666" s="4"/>
      <c r="E666" s="10">
        <v>114</v>
      </c>
    </row>
    <row r="667" spans="3:5" ht="30" customHeight="1" x14ac:dyDescent="0.2">
      <c r="C667" s="4"/>
      <c r="D667" s="4"/>
      <c r="E667" s="10">
        <v>114</v>
      </c>
    </row>
    <row r="668" spans="3:5" ht="30" customHeight="1" x14ac:dyDescent="0.2">
      <c r="C668" s="4"/>
      <c r="D668" s="4"/>
      <c r="E668" s="10">
        <v>114</v>
      </c>
    </row>
    <row r="669" spans="3:5" ht="30" customHeight="1" x14ac:dyDescent="0.2">
      <c r="C669" s="4"/>
      <c r="D669" s="4"/>
      <c r="E669" s="10">
        <v>114</v>
      </c>
    </row>
    <row r="670" spans="3:5" ht="30" customHeight="1" x14ac:dyDescent="0.2">
      <c r="C670" s="4"/>
      <c r="D670" s="4"/>
      <c r="E670" s="10">
        <v>114</v>
      </c>
    </row>
    <row r="671" spans="3:5" ht="30" customHeight="1" x14ac:dyDescent="0.2">
      <c r="C671" s="4"/>
      <c r="D671" s="4"/>
      <c r="E671" s="10">
        <v>114</v>
      </c>
    </row>
    <row r="672" spans="3:5" ht="30" customHeight="1" x14ac:dyDescent="0.2">
      <c r="C672" s="4"/>
      <c r="D672" s="4"/>
      <c r="E672" s="10">
        <v>114</v>
      </c>
    </row>
    <row r="673" spans="3:5" ht="30" customHeight="1" x14ac:dyDescent="0.2">
      <c r="C673" s="4"/>
      <c r="D673" s="4"/>
      <c r="E673" s="10">
        <v>114</v>
      </c>
    </row>
    <row r="674" spans="3:5" ht="30" customHeight="1" x14ac:dyDescent="0.2">
      <c r="C674" s="4"/>
      <c r="D674" s="4"/>
      <c r="E674" s="10">
        <v>114</v>
      </c>
    </row>
    <row r="675" spans="3:5" ht="30" customHeight="1" x14ac:dyDescent="0.2">
      <c r="C675" s="4"/>
      <c r="D675" s="4"/>
      <c r="E675" s="10">
        <v>114</v>
      </c>
    </row>
    <row r="676" spans="3:5" ht="30" customHeight="1" x14ac:dyDescent="0.2">
      <c r="C676" s="4"/>
      <c r="D676" s="4"/>
      <c r="E676" s="10">
        <v>114</v>
      </c>
    </row>
    <row r="677" spans="3:5" ht="30" customHeight="1" x14ac:dyDescent="0.2">
      <c r="C677" s="4"/>
      <c r="D677" s="4"/>
      <c r="E677" s="10">
        <v>114</v>
      </c>
    </row>
    <row r="678" spans="3:5" ht="30" customHeight="1" x14ac:dyDescent="0.2">
      <c r="C678" s="4"/>
      <c r="D678" s="4"/>
      <c r="E678" s="10">
        <v>114</v>
      </c>
    </row>
    <row r="679" spans="3:5" ht="30" customHeight="1" x14ac:dyDescent="0.2">
      <c r="C679" s="4"/>
      <c r="D679" s="4"/>
      <c r="E679" s="10">
        <v>114</v>
      </c>
    </row>
    <row r="680" spans="3:5" ht="30" customHeight="1" x14ac:dyDescent="0.2">
      <c r="C680" s="4"/>
      <c r="D680" s="4"/>
      <c r="E680" s="10">
        <v>114</v>
      </c>
    </row>
    <row r="681" spans="3:5" ht="30" customHeight="1" x14ac:dyDescent="0.2">
      <c r="C681" s="4"/>
      <c r="D681" s="4"/>
      <c r="E681" s="10">
        <v>114</v>
      </c>
    </row>
    <row r="682" spans="3:5" ht="30" customHeight="1" x14ac:dyDescent="0.2">
      <c r="C682" s="4"/>
      <c r="D682" s="4"/>
      <c r="E682" s="10">
        <v>114</v>
      </c>
    </row>
    <row r="683" spans="3:5" ht="30" customHeight="1" x14ac:dyDescent="0.2">
      <c r="C683" s="4"/>
      <c r="D683" s="4"/>
      <c r="E683" s="10">
        <v>114</v>
      </c>
    </row>
    <row r="684" spans="3:5" ht="30" customHeight="1" x14ac:dyDescent="0.2">
      <c r="C684" s="4"/>
      <c r="D684" s="4"/>
      <c r="E684" s="10">
        <v>114</v>
      </c>
    </row>
    <row r="685" spans="3:5" ht="30" customHeight="1" x14ac:dyDescent="0.2">
      <c r="C685" s="4"/>
      <c r="D685" s="4"/>
      <c r="E685" s="10">
        <v>114</v>
      </c>
    </row>
    <row r="686" spans="3:5" ht="30" customHeight="1" x14ac:dyDescent="0.2">
      <c r="C686" s="4"/>
      <c r="D686" s="4"/>
      <c r="E686" s="10">
        <v>113</v>
      </c>
    </row>
    <row r="687" spans="3:5" ht="30" customHeight="1" x14ac:dyDescent="0.2">
      <c r="C687" s="4"/>
      <c r="D687" s="4"/>
      <c r="E687" s="10">
        <v>113</v>
      </c>
    </row>
    <row r="688" spans="3:5" ht="30" customHeight="1" x14ac:dyDescent="0.2">
      <c r="C688" s="4"/>
      <c r="D688" s="4"/>
      <c r="E688" s="10">
        <v>113</v>
      </c>
    </row>
    <row r="689" spans="3:5" ht="30" customHeight="1" x14ac:dyDescent="0.2">
      <c r="C689" s="4"/>
      <c r="D689" s="4"/>
      <c r="E689" s="10">
        <v>113</v>
      </c>
    </row>
    <row r="690" spans="3:5" ht="30" customHeight="1" x14ac:dyDescent="0.2">
      <c r="C690" s="4"/>
      <c r="D690" s="4"/>
      <c r="E690" s="10">
        <v>113</v>
      </c>
    </row>
    <row r="691" spans="3:5" ht="30" customHeight="1" x14ac:dyDescent="0.2">
      <c r="C691" s="4"/>
      <c r="D691" s="4"/>
      <c r="E691" s="10">
        <v>113</v>
      </c>
    </row>
    <row r="692" spans="3:5" ht="30" customHeight="1" x14ac:dyDescent="0.2">
      <c r="C692" s="4"/>
      <c r="D692" s="4"/>
      <c r="E692" s="10">
        <v>113</v>
      </c>
    </row>
    <row r="693" spans="3:5" ht="30" customHeight="1" x14ac:dyDescent="0.2">
      <c r="C693" s="4"/>
      <c r="D693" s="4"/>
      <c r="E693" s="10">
        <v>113</v>
      </c>
    </row>
    <row r="694" spans="3:5" ht="30" customHeight="1" x14ac:dyDescent="0.2">
      <c r="C694" s="4"/>
      <c r="D694" s="4"/>
      <c r="E694" s="10">
        <v>113</v>
      </c>
    </row>
    <row r="695" spans="3:5" ht="30" customHeight="1" x14ac:dyDescent="0.2">
      <c r="C695" s="4"/>
      <c r="D695" s="4"/>
      <c r="E695" s="10">
        <v>113</v>
      </c>
    </row>
    <row r="696" spans="3:5" ht="30" customHeight="1" x14ac:dyDescent="0.2">
      <c r="C696" s="4"/>
      <c r="D696" s="4"/>
      <c r="E696" s="10">
        <v>113</v>
      </c>
    </row>
    <row r="697" spans="3:5" ht="30" customHeight="1" x14ac:dyDescent="0.2">
      <c r="C697" s="4"/>
      <c r="D697" s="4"/>
      <c r="E697" s="10">
        <v>113</v>
      </c>
    </row>
    <row r="698" spans="3:5" ht="30" customHeight="1" x14ac:dyDescent="0.2">
      <c r="C698" s="4"/>
      <c r="D698" s="4"/>
      <c r="E698" s="10">
        <v>113</v>
      </c>
    </row>
    <row r="699" spans="3:5" ht="30" customHeight="1" x14ac:dyDescent="0.2">
      <c r="C699" s="4"/>
      <c r="D699" s="4"/>
      <c r="E699" s="10">
        <v>113</v>
      </c>
    </row>
    <row r="700" spans="3:5" ht="30" customHeight="1" x14ac:dyDescent="0.2">
      <c r="C700" s="4"/>
      <c r="D700" s="4"/>
      <c r="E700" s="10">
        <v>113</v>
      </c>
    </row>
    <row r="701" spans="3:5" ht="30" customHeight="1" x14ac:dyDescent="0.2">
      <c r="C701" s="4"/>
      <c r="D701" s="4"/>
      <c r="E701" s="10">
        <v>113</v>
      </c>
    </row>
    <row r="702" spans="3:5" ht="30" customHeight="1" x14ac:dyDescent="0.2">
      <c r="C702" s="4"/>
      <c r="D702" s="4"/>
      <c r="E702" s="10">
        <v>113</v>
      </c>
    </row>
    <row r="703" spans="3:5" ht="30" customHeight="1" x14ac:dyDescent="0.2">
      <c r="C703" s="4"/>
      <c r="D703" s="4"/>
      <c r="E703" s="10">
        <v>113</v>
      </c>
    </row>
    <row r="704" spans="3:5" ht="30" customHeight="1" x14ac:dyDescent="0.2">
      <c r="C704" s="4"/>
      <c r="D704" s="4"/>
      <c r="E704" s="10">
        <v>113</v>
      </c>
    </row>
    <row r="705" spans="3:5" ht="30" customHeight="1" x14ac:dyDescent="0.2">
      <c r="C705" s="4"/>
      <c r="D705" s="4"/>
      <c r="E705" s="10">
        <v>113</v>
      </c>
    </row>
    <row r="706" spans="3:5" ht="30" customHeight="1" x14ac:dyDescent="0.2">
      <c r="C706" s="4"/>
      <c r="D706" s="4"/>
      <c r="E706" s="10">
        <v>113</v>
      </c>
    </row>
    <row r="707" spans="3:5" ht="30" customHeight="1" x14ac:dyDescent="0.2">
      <c r="C707" s="4"/>
      <c r="D707" s="4"/>
      <c r="E707" s="10">
        <v>113</v>
      </c>
    </row>
    <row r="708" spans="3:5" ht="30" customHeight="1" x14ac:dyDescent="0.2">
      <c r="C708" s="4"/>
      <c r="D708" s="4"/>
      <c r="E708" s="10">
        <v>113</v>
      </c>
    </row>
    <row r="709" spans="3:5" ht="30" customHeight="1" x14ac:dyDescent="0.2">
      <c r="C709" s="4"/>
      <c r="D709" s="4"/>
      <c r="E709" s="10">
        <v>113</v>
      </c>
    </row>
    <row r="710" spans="3:5" ht="30" customHeight="1" x14ac:dyDescent="0.2">
      <c r="C710" s="4"/>
      <c r="D710" s="4"/>
      <c r="E710" s="10">
        <v>113</v>
      </c>
    </row>
    <row r="711" spans="3:5" ht="30" customHeight="1" x14ac:dyDescent="0.2">
      <c r="C711" s="4"/>
      <c r="D711" s="4"/>
      <c r="E711" s="10">
        <v>113</v>
      </c>
    </row>
    <row r="712" spans="3:5" ht="30" customHeight="1" x14ac:dyDescent="0.2">
      <c r="C712" s="4"/>
      <c r="D712" s="4"/>
      <c r="E712" s="10">
        <v>113</v>
      </c>
    </row>
    <row r="713" spans="3:5" ht="30" customHeight="1" x14ac:dyDescent="0.2">
      <c r="C713" s="4"/>
      <c r="D713" s="4"/>
      <c r="E713" s="10">
        <v>113</v>
      </c>
    </row>
    <row r="714" spans="3:5" ht="30" customHeight="1" x14ac:dyDescent="0.2">
      <c r="C714" s="4"/>
      <c r="D714" s="4"/>
      <c r="E714" s="10">
        <v>113</v>
      </c>
    </row>
    <row r="715" spans="3:5" ht="30" customHeight="1" x14ac:dyDescent="0.2">
      <c r="C715" s="4"/>
      <c r="D715" s="4"/>
      <c r="E715" s="10">
        <v>113</v>
      </c>
    </row>
    <row r="716" spans="3:5" ht="30" customHeight="1" x14ac:dyDescent="0.2">
      <c r="C716" s="4"/>
      <c r="D716" s="4"/>
      <c r="E716" s="10">
        <v>112</v>
      </c>
    </row>
    <row r="717" spans="3:5" ht="30" customHeight="1" x14ac:dyDescent="0.2">
      <c r="C717" s="4"/>
      <c r="D717" s="4"/>
      <c r="E717" s="10">
        <v>112</v>
      </c>
    </row>
    <row r="718" spans="3:5" ht="30" customHeight="1" x14ac:dyDescent="0.2">
      <c r="C718" s="4"/>
      <c r="D718" s="4"/>
      <c r="E718" s="10">
        <v>112</v>
      </c>
    </row>
    <row r="719" spans="3:5" ht="30" customHeight="1" x14ac:dyDescent="0.2">
      <c r="C719" s="4"/>
      <c r="D719" s="4"/>
      <c r="E719" s="10">
        <v>112</v>
      </c>
    </row>
    <row r="720" spans="3:5" ht="30" customHeight="1" x14ac:dyDescent="0.2">
      <c r="C720" s="4"/>
      <c r="D720" s="4"/>
      <c r="E720" s="10">
        <v>112</v>
      </c>
    </row>
    <row r="721" spans="3:5" ht="30" customHeight="1" x14ac:dyDescent="0.2">
      <c r="C721" s="4"/>
      <c r="D721" s="4"/>
      <c r="E721" s="10">
        <v>112</v>
      </c>
    </row>
    <row r="722" spans="3:5" ht="30" customHeight="1" x14ac:dyDescent="0.2">
      <c r="C722" s="4"/>
      <c r="D722" s="4"/>
      <c r="E722" s="10">
        <v>112</v>
      </c>
    </row>
    <row r="723" spans="3:5" ht="30" customHeight="1" x14ac:dyDescent="0.2">
      <c r="C723" s="4"/>
      <c r="D723" s="4"/>
      <c r="E723" s="10">
        <v>112</v>
      </c>
    </row>
    <row r="724" spans="3:5" ht="30" customHeight="1" x14ac:dyDescent="0.2">
      <c r="C724" s="4"/>
      <c r="D724" s="4"/>
      <c r="E724" s="10">
        <v>112</v>
      </c>
    </row>
    <row r="725" spans="3:5" ht="30" customHeight="1" x14ac:dyDescent="0.2">
      <c r="C725" s="4"/>
      <c r="D725" s="4"/>
      <c r="E725" s="10">
        <v>112</v>
      </c>
    </row>
    <row r="726" spans="3:5" ht="30" customHeight="1" x14ac:dyDescent="0.2">
      <c r="C726" s="4"/>
      <c r="D726" s="4"/>
      <c r="E726" s="10">
        <v>112</v>
      </c>
    </row>
    <row r="727" spans="3:5" ht="30" customHeight="1" x14ac:dyDescent="0.2">
      <c r="C727" s="4"/>
      <c r="D727" s="4"/>
      <c r="E727" s="10">
        <v>112</v>
      </c>
    </row>
    <row r="728" spans="3:5" ht="30" customHeight="1" x14ac:dyDescent="0.2">
      <c r="C728" s="4"/>
      <c r="D728" s="4"/>
      <c r="E728" s="10">
        <v>112</v>
      </c>
    </row>
    <row r="729" spans="3:5" ht="30" customHeight="1" x14ac:dyDescent="0.2">
      <c r="C729" s="4"/>
      <c r="D729" s="4"/>
      <c r="E729" s="10">
        <v>112</v>
      </c>
    </row>
    <row r="730" spans="3:5" ht="30" customHeight="1" x14ac:dyDescent="0.2">
      <c r="C730" s="4"/>
      <c r="D730" s="4"/>
      <c r="E730" s="10">
        <v>112</v>
      </c>
    </row>
    <row r="731" spans="3:5" ht="30" customHeight="1" x14ac:dyDescent="0.2">
      <c r="C731" s="4"/>
      <c r="D731" s="4"/>
      <c r="E731" s="10">
        <v>112</v>
      </c>
    </row>
    <row r="732" spans="3:5" ht="30" customHeight="1" x14ac:dyDescent="0.2">
      <c r="C732" s="4"/>
      <c r="D732" s="4"/>
      <c r="E732" s="10">
        <v>112</v>
      </c>
    </row>
    <row r="733" spans="3:5" ht="30" customHeight="1" x14ac:dyDescent="0.2">
      <c r="C733" s="4"/>
      <c r="D733" s="4"/>
      <c r="E733" s="10">
        <v>112</v>
      </c>
    </row>
    <row r="734" spans="3:5" ht="30" customHeight="1" x14ac:dyDescent="0.2">
      <c r="C734" s="4"/>
      <c r="D734" s="4"/>
      <c r="E734" s="10">
        <v>112</v>
      </c>
    </row>
    <row r="735" spans="3:5" ht="30" customHeight="1" x14ac:dyDescent="0.2">
      <c r="C735" s="4"/>
      <c r="D735" s="4"/>
      <c r="E735" s="10">
        <v>112</v>
      </c>
    </row>
    <row r="736" spans="3:5" ht="30" customHeight="1" x14ac:dyDescent="0.2">
      <c r="C736" s="4"/>
      <c r="D736" s="4"/>
      <c r="E736" s="10">
        <v>112</v>
      </c>
    </row>
    <row r="737" spans="3:5" ht="30" customHeight="1" x14ac:dyDescent="0.2">
      <c r="C737" s="4"/>
      <c r="D737" s="4"/>
      <c r="E737" s="10">
        <v>112</v>
      </c>
    </row>
    <row r="738" spans="3:5" ht="30" customHeight="1" x14ac:dyDescent="0.2">
      <c r="C738" s="4"/>
      <c r="D738" s="4"/>
      <c r="E738" s="10">
        <v>112</v>
      </c>
    </row>
    <row r="739" spans="3:5" ht="30" customHeight="1" x14ac:dyDescent="0.2">
      <c r="C739" s="4"/>
      <c r="D739" s="4"/>
      <c r="E739" s="10">
        <v>112</v>
      </c>
    </row>
    <row r="740" spans="3:5" ht="30" customHeight="1" x14ac:dyDescent="0.2">
      <c r="C740" s="4"/>
      <c r="D740" s="4"/>
      <c r="E740" s="10">
        <v>112</v>
      </c>
    </row>
    <row r="741" spans="3:5" ht="30" customHeight="1" x14ac:dyDescent="0.2">
      <c r="C741" s="4"/>
      <c r="D741" s="4"/>
      <c r="E741" s="10">
        <v>112</v>
      </c>
    </row>
    <row r="742" spans="3:5" ht="30" customHeight="1" x14ac:dyDescent="0.2">
      <c r="C742" s="4"/>
      <c r="D742" s="4"/>
      <c r="E742" s="10">
        <v>112</v>
      </c>
    </row>
    <row r="743" spans="3:5" ht="30" customHeight="1" x14ac:dyDescent="0.2">
      <c r="C743" s="4"/>
      <c r="D743" s="4"/>
      <c r="E743" s="10">
        <v>112</v>
      </c>
    </row>
    <row r="744" spans="3:5" ht="30" customHeight="1" x14ac:dyDescent="0.2">
      <c r="C744" s="4"/>
      <c r="D744" s="4"/>
      <c r="E744" s="10">
        <v>112</v>
      </c>
    </row>
    <row r="745" spans="3:5" ht="30" customHeight="1" x14ac:dyDescent="0.2">
      <c r="C745" s="4"/>
      <c r="D745" s="4"/>
      <c r="E745" s="10">
        <v>112</v>
      </c>
    </row>
    <row r="746" spans="3:5" ht="30" customHeight="1" x14ac:dyDescent="0.2">
      <c r="C746" s="4"/>
      <c r="D746" s="4"/>
      <c r="E746" s="10">
        <v>112</v>
      </c>
    </row>
    <row r="747" spans="3:5" ht="30" customHeight="1" x14ac:dyDescent="0.2">
      <c r="C747" s="4"/>
      <c r="D747" s="4"/>
      <c r="E747" s="10">
        <v>111</v>
      </c>
    </row>
    <row r="748" spans="3:5" ht="30" customHeight="1" x14ac:dyDescent="0.2">
      <c r="C748" s="4"/>
      <c r="D748" s="4"/>
      <c r="E748" s="10">
        <v>111</v>
      </c>
    </row>
    <row r="749" spans="3:5" ht="30" customHeight="1" x14ac:dyDescent="0.2">
      <c r="C749" s="4"/>
      <c r="D749" s="4"/>
      <c r="E749" s="10">
        <v>111</v>
      </c>
    </row>
    <row r="750" spans="3:5" ht="30" customHeight="1" x14ac:dyDescent="0.2">
      <c r="C750" s="4"/>
      <c r="D750" s="4"/>
      <c r="E750" s="10">
        <v>111</v>
      </c>
    </row>
    <row r="751" spans="3:5" ht="30" customHeight="1" x14ac:dyDescent="0.2">
      <c r="C751" s="4"/>
      <c r="D751" s="4"/>
      <c r="E751" s="10">
        <v>111</v>
      </c>
    </row>
    <row r="752" spans="3:5" ht="30" customHeight="1" x14ac:dyDescent="0.2">
      <c r="C752" s="4"/>
      <c r="D752" s="4"/>
      <c r="E752" s="10">
        <v>111</v>
      </c>
    </row>
    <row r="753" spans="3:5" ht="30" customHeight="1" x14ac:dyDescent="0.2">
      <c r="C753" s="4"/>
      <c r="D753" s="4"/>
      <c r="E753" s="10">
        <v>111</v>
      </c>
    </row>
    <row r="754" spans="3:5" ht="30" customHeight="1" x14ac:dyDescent="0.2">
      <c r="C754" s="4"/>
      <c r="D754" s="4"/>
      <c r="E754" s="10">
        <v>111</v>
      </c>
    </row>
    <row r="755" spans="3:5" ht="30" customHeight="1" x14ac:dyDescent="0.2">
      <c r="C755" s="4"/>
      <c r="D755" s="4"/>
      <c r="E755" s="10">
        <v>111</v>
      </c>
    </row>
    <row r="756" spans="3:5" ht="30" customHeight="1" x14ac:dyDescent="0.2">
      <c r="C756" s="4"/>
      <c r="D756" s="4"/>
      <c r="E756" s="10">
        <v>111</v>
      </c>
    </row>
    <row r="757" spans="3:5" ht="30" customHeight="1" x14ac:dyDescent="0.2">
      <c r="C757" s="4"/>
      <c r="D757" s="4"/>
      <c r="E757" s="10">
        <v>111</v>
      </c>
    </row>
    <row r="758" spans="3:5" ht="30" customHeight="1" x14ac:dyDescent="0.2">
      <c r="C758" s="4"/>
      <c r="D758" s="4"/>
      <c r="E758" s="10">
        <v>111</v>
      </c>
    </row>
    <row r="759" spans="3:5" ht="30" customHeight="1" x14ac:dyDescent="0.2">
      <c r="C759" s="4"/>
      <c r="D759" s="4"/>
      <c r="E759" s="10">
        <v>111</v>
      </c>
    </row>
    <row r="760" spans="3:5" ht="30" customHeight="1" x14ac:dyDescent="0.2">
      <c r="C760" s="4"/>
      <c r="D760" s="4"/>
      <c r="E760" s="10">
        <v>111</v>
      </c>
    </row>
    <row r="761" spans="3:5" ht="30" customHeight="1" x14ac:dyDescent="0.2">
      <c r="C761" s="4"/>
      <c r="D761" s="4"/>
      <c r="E761" s="10">
        <v>111</v>
      </c>
    </row>
    <row r="762" spans="3:5" ht="30" customHeight="1" x14ac:dyDescent="0.2">
      <c r="C762" s="4"/>
      <c r="D762" s="4"/>
      <c r="E762" s="10">
        <v>111</v>
      </c>
    </row>
    <row r="763" spans="3:5" ht="30" customHeight="1" x14ac:dyDescent="0.2">
      <c r="C763" s="4"/>
      <c r="D763" s="4"/>
      <c r="E763" s="10">
        <v>111</v>
      </c>
    </row>
    <row r="764" spans="3:5" ht="30" customHeight="1" x14ac:dyDescent="0.2">
      <c r="C764" s="4"/>
      <c r="D764" s="4"/>
      <c r="E764" s="10">
        <v>111</v>
      </c>
    </row>
    <row r="765" spans="3:5" ht="30" customHeight="1" x14ac:dyDescent="0.2">
      <c r="C765" s="4"/>
      <c r="D765" s="4"/>
      <c r="E765" s="10">
        <v>111</v>
      </c>
    </row>
    <row r="766" spans="3:5" ht="30" customHeight="1" x14ac:dyDescent="0.2">
      <c r="C766" s="4"/>
      <c r="D766" s="4"/>
      <c r="E766" s="10">
        <v>111</v>
      </c>
    </row>
    <row r="767" spans="3:5" ht="30" customHeight="1" x14ac:dyDescent="0.2">
      <c r="C767" s="4"/>
      <c r="D767" s="4"/>
      <c r="E767" s="10">
        <v>111</v>
      </c>
    </row>
    <row r="768" spans="3:5" ht="30" customHeight="1" x14ac:dyDescent="0.2">
      <c r="C768" s="4"/>
      <c r="D768" s="4"/>
      <c r="E768" s="10">
        <v>111</v>
      </c>
    </row>
    <row r="769" spans="3:5" ht="30" customHeight="1" x14ac:dyDescent="0.2">
      <c r="C769" s="4"/>
      <c r="D769" s="4"/>
      <c r="E769" s="10">
        <v>111</v>
      </c>
    </row>
    <row r="770" spans="3:5" ht="30" customHeight="1" x14ac:dyDescent="0.2">
      <c r="C770" s="4"/>
      <c r="D770" s="4"/>
      <c r="E770" s="10">
        <v>111</v>
      </c>
    </row>
    <row r="771" spans="3:5" ht="30" customHeight="1" x14ac:dyDescent="0.2">
      <c r="C771" s="4"/>
      <c r="D771" s="4"/>
      <c r="E771" s="10">
        <v>111</v>
      </c>
    </row>
    <row r="772" spans="3:5" ht="30" customHeight="1" x14ac:dyDescent="0.2">
      <c r="C772" s="4"/>
      <c r="D772" s="4"/>
      <c r="E772" s="10">
        <v>111</v>
      </c>
    </row>
    <row r="773" spans="3:5" ht="30" customHeight="1" x14ac:dyDescent="0.2">
      <c r="C773" s="4"/>
      <c r="D773" s="4"/>
      <c r="E773" s="10">
        <v>111</v>
      </c>
    </row>
    <row r="774" spans="3:5" ht="30" customHeight="1" x14ac:dyDescent="0.2">
      <c r="C774" s="4"/>
      <c r="D774" s="4"/>
      <c r="E774" s="10">
        <v>111</v>
      </c>
    </row>
    <row r="775" spans="3:5" ht="30" customHeight="1" x14ac:dyDescent="0.2">
      <c r="C775" s="4"/>
      <c r="D775" s="4"/>
      <c r="E775" s="10">
        <v>111</v>
      </c>
    </row>
    <row r="776" spans="3:5" ht="30" customHeight="1" x14ac:dyDescent="0.2">
      <c r="C776" s="4"/>
      <c r="D776" s="4"/>
      <c r="E776" s="10">
        <v>111</v>
      </c>
    </row>
    <row r="777" spans="3:5" ht="30" customHeight="1" x14ac:dyDescent="0.2">
      <c r="C777" s="4"/>
      <c r="D777" s="4"/>
      <c r="E777" s="10">
        <v>110</v>
      </c>
    </row>
    <row r="778" spans="3:5" ht="30" customHeight="1" x14ac:dyDescent="0.2">
      <c r="C778" s="4"/>
      <c r="D778" s="4"/>
      <c r="E778" s="10">
        <v>110</v>
      </c>
    </row>
    <row r="779" spans="3:5" ht="30" customHeight="1" x14ac:dyDescent="0.2">
      <c r="C779" s="4"/>
      <c r="D779" s="4"/>
      <c r="E779" s="10">
        <v>110</v>
      </c>
    </row>
    <row r="780" spans="3:5" ht="30" customHeight="1" x14ac:dyDescent="0.2">
      <c r="C780" s="4"/>
      <c r="D780" s="4"/>
      <c r="E780" s="10">
        <v>110</v>
      </c>
    </row>
    <row r="781" spans="3:5" ht="30" customHeight="1" x14ac:dyDescent="0.2">
      <c r="C781" s="4"/>
      <c r="D781" s="4"/>
      <c r="E781" s="10">
        <v>110</v>
      </c>
    </row>
    <row r="782" spans="3:5" ht="30" customHeight="1" x14ac:dyDescent="0.2">
      <c r="C782" s="4"/>
      <c r="D782" s="4"/>
      <c r="E782" s="10">
        <v>110</v>
      </c>
    </row>
    <row r="783" spans="3:5" ht="30" customHeight="1" x14ac:dyDescent="0.2">
      <c r="C783" s="4"/>
      <c r="D783" s="4"/>
      <c r="E783" s="10">
        <v>110</v>
      </c>
    </row>
    <row r="784" spans="3:5" ht="30" customHeight="1" x14ac:dyDescent="0.2">
      <c r="C784" s="4"/>
      <c r="D784" s="4"/>
      <c r="E784" s="10">
        <v>110</v>
      </c>
    </row>
    <row r="785" spans="3:5" ht="30" customHeight="1" x14ac:dyDescent="0.2">
      <c r="C785" s="4"/>
      <c r="D785" s="4"/>
      <c r="E785" s="10">
        <v>110</v>
      </c>
    </row>
    <row r="786" spans="3:5" ht="30" customHeight="1" x14ac:dyDescent="0.2">
      <c r="C786" s="4"/>
      <c r="D786" s="4"/>
      <c r="E786" s="10">
        <v>110</v>
      </c>
    </row>
    <row r="787" spans="3:5" ht="30" customHeight="1" x14ac:dyDescent="0.2">
      <c r="C787" s="4"/>
      <c r="D787" s="4"/>
      <c r="E787" s="10">
        <v>110</v>
      </c>
    </row>
    <row r="788" spans="3:5" ht="30" customHeight="1" x14ac:dyDescent="0.2">
      <c r="C788" s="4"/>
      <c r="D788" s="4"/>
      <c r="E788" s="10">
        <v>110</v>
      </c>
    </row>
    <row r="789" spans="3:5" ht="30" customHeight="1" x14ac:dyDescent="0.2">
      <c r="C789" s="4"/>
      <c r="D789" s="4"/>
      <c r="E789" s="10">
        <v>110</v>
      </c>
    </row>
    <row r="790" spans="3:5" ht="30" customHeight="1" x14ac:dyDescent="0.2">
      <c r="C790" s="4"/>
      <c r="D790" s="4"/>
      <c r="E790" s="10">
        <v>110</v>
      </c>
    </row>
    <row r="791" spans="3:5" ht="30" customHeight="1" x14ac:dyDescent="0.2">
      <c r="C791" s="4"/>
      <c r="D791" s="4"/>
      <c r="E791" s="10">
        <v>110</v>
      </c>
    </row>
    <row r="792" spans="3:5" ht="30" customHeight="1" x14ac:dyDescent="0.2">
      <c r="C792" s="4"/>
      <c r="D792" s="4"/>
      <c r="E792" s="10">
        <v>110</v>
      </c>
    </row>
    <row r="793" spans="3:5" ht="30" customHeight="1" x14ac:dyDescent="0.2">
      <c r="C793" s="4"/>
      <c r="D793" s="4"/>
      <c r="E793" s="10">
        <v>110</v>
      </c>
    </row>
    <row r="794" spans="3:5" ht="30" customHeight="1" x14ac:dyDescent="0.2">
      <c r="C794" s="4"/>
      <c r="D794" s="4"/>
      <c r="E794" s="10">
        <v>110</v>
      </c>
    </row>
    <row r="795" spans="3:5" ht="30" customHeight="1" x14ac:dyDescent="0.2">
      <c r="C795" s="4"/>
      <c r="D795" s="4"/>
      <c r="E795" s="10">
        <v>110</v>
      </c>
    </row>
    <row r="796" spans="3:5" ht="30" customHeight="1" x14ac:dyDescent="0.2">
      <c r="C796" s="4"/>
      <c r="D796" s="4"/>
      <c r="E796" s="10">
        <v>110</v>
      </c>
    </row>
    <row r="797" spans="3:5" ht="30" customHeight="1" x14ac:dyDescent="0.2">
      <c r="C797" s="4"/>
      <c r="D797" s="4"/>
      <c r="E797" s="10">
        <v>110</v>
      </c>
    </row>
    <row r="798" spans="3:5" ht="30" customHeight="1" x14ac:dyDescent="0.2">
      <c r="C798" s="4"/>
      <c r="D798" s="4"/>
      <c r="E798" s="10">
        <v>110</v>
      </c>
    </row>
    <row r="799" spans="3:5" ht="30" customHeight="1" x14ac:dyDescent="0.2">
      <c r="C799" s="4"/>
      <c r="D799" s="4"/>
      <c r="E799" s="10">
        <v>110</v>
      </c>
    </row>
    <row r="800" spans="3:5" ht="30" customHeight="1" x14ac:dyDescent="0.2">
      <c r="C800" s="4"/>
      <c r="D800" s="4"/>
      <c r="E800" s="10">
        <v>110</v>
      </c>
    </row>
    <row r="801" spans="3:5" ht="30" customHeight="1" x14ac:dyDescent="0.2">
      <c r="C801" s="4"/>
      <c r="D801" s="4"/>
      <c r="E801" s="10">
        <v>110</v>
      </c>
    </row>
    <row r="802" spans="3:5" ht="30" customHeight="1" x14ac:dyDescent="0.2">
      <c r="C802" s="4"/>
      <c r="D802" s="4"/>
      <c r="E802" s="10">
        <v>110</v>
      </c>
    </row>
    <row r="803" spans="3:5" ht="30" customHeight="1" x14ac:dyDescent="0.2">
      <c r="C803" s="4"/>
      <c r="D803" s="4"/>
      <c r="E803" s="10">
        <v>110</v>
      </c>
    </row>
    <row r="804" spans="3:5" ht="30" customHeight="1" x14ac:dyDescent="0.2">
      <c r="C804" s="4"/>
      <c r="D804" s="4"/>
      <c r="E804" s="10">
        <v>109</v>
      </c>
    </row>
    <row r="805" spans="3:5" ht="30" customHeight="1" x14ac:dyDescent="0.2">
      <c r="C805" s="4"/>
      <c r="D805" s="4"/>
      <c r="E805" s="10">
        <v>109</v>
      </c>
    </row>
    <row r="806" spans="3:5" ht="30" customHeight="1" x14ac:dyDescent="0.2">
      <c r="C806" s="4"/>
      <c r="D806" s="4"/>
      <c r="E806" s="10">
        <v>109</v>
      </c>
    </row>
    <row r="807" spans="3:5" ht="30" customHeight="1" x14ac:dyDescent="0.2">
      <c r="C807" s="4"/>
      <c r="D807" s="4"/>
      <c r="E807" s="10">
        <v>109</v>
      </c>
    </row>
    <row r="808" spans="3:5" ht="30" customHeight="1" x14ac:dyDescent="0.2">
      <c r="C808" s="4"/>
      <c r="D808" s="4"/>
      <c r="E808" s="10">
        <v>109</v>
      </c>
    </row>
    <row r="809" spans="3:5" ht="30" customHeight="1" x14ac:dyDescent="0.2">
      <c r="C809" s="4"/>
      <c r="D809" s="4"/>
      <c r="E809" s="10">
        <v>109</v>
      </c>
    </row>
    <row r="810" spans="3:5" ht="30" customHeight="1" x14ac:dyDescent="0.2">
      <c r="C810" s="4"/>
      <c r="D810" s="4"/>
      <c r="E810" s="10">
        <v>109</v>
      </c>
    </row>
    <row r="811" spans="3:5" ht="30" customHeight="1" x14ac:dyDescent="0.2">
      <c r="C811" s="4"/>
      <c r="D811" s="4"/>
      <c r="E811" s="10">
        <v>109</v>
      </c>
    </row>
    <row r="812" spans="3:5" ht="30" customHeight="1" x14ac:dyDescent="0.2">
      <c r="C812" s="4"/>
      <c r="D812" s="4"/>
      <c r="E812" s="10">
        <v>109</v>
      </c>
    </row>
    <row r="813" spans="3:5" ht="30" customHeight="1" x14ac:dyDescent="0.2">
      <c r="C813" s="4"/>
      <c r="D813" s="4"/>
      <c r="E813" s="10">
        <v>109</v>
      </c>
    </row>
    <row r="814" spans="3:5" ht="30" customHeight="1" x14ac:dyDescent="0.2">
      <c r="C814" s="4"/>
      <c r="D814" s="4"/>
      <c r="E814" s="10">
        <v>109</v>
      </c>
    </row>
    <row r="815" spans="3:5" ht="30" customHeight="1" x14ac:dyDescent="0.2">
      <c r="C815" s="4"/>
      <c r="D815" s="4"/>
      <c r="E815" s="10">
        <v>109</v>
      </c>
    </row>
    <row r="816" spans="3:5" ht="30" customHeight="1" x14ac:dyDescent="0.2">
      <c r="C816" s="4"/>
      <c r="D816" s="4"/>
      <c r="E816" s="10">
        <v>109</v>
      </c>
    </row>
    <row r="817" spans="3:5" ht="30" customHeight="1" x14ac:dyDescent="0.2">
      <c r="C817" s="4"/>
      <c r="D817" s="4"/>
      <c r="E817" s="10">
        <v>109</v>
      </c>
    </row>
    <row r="818" spans="3:5" ht="30" customHeight="1" x14ac:dyDescent="0.2">
      <c r="C818" s="4"/>
      <c r="D818" s="4"/>
      <c r="E818" s="10">
        <v>109</v>
      </c>
    </row>
    <row r="819" spans="3:5" ht="30" customHeight="1" x14ac:dyDescent="0.2">
      <c r="C819" s="4"/>
      <c r="D819" s="4"/>
      <c r="E819" s="10">
        <v>109</v>
      </c>
    </row>
    <row r="820" spans="3:5" ht="30" customHeight="1" x14ac:dyDescent="0.2">
      <c r="C820" s="4"/>
      <c r="D820" s="4"/>
      <c r="E820" s="10">
        <v>109</v>
      </c>
    </row>
    <row r="821" spans="3:5" ht="30" customHeight="1" x14ac:dyDescent="0.2">
      <c r="C821" s="4"/>
      <c r="D821" s="4"/>
      <c r="E821" s="10">
        <v>109</v>
      </c>
    </row>
    <row r="822" spans="3:5" ht="30" customHeight="1" x14ac:dyDescent="0.2">
      <c r="C822" s="4"/>
      <c r="D822" s="4"/>
      <c r="E822" s="10">
        <v>109</v>
      </c>
    </row>
    <row r="823" spans="3:5" ht="30" customHeight="1" x14ac:dyDescent="0.2">
      <c r="C823" s="4"/>
      <c r="D823" s="4"/>
      <c r="E823" s="10">
        <v>109</v>
      </c>
    </row>
    <row r="824" spans="3:5" ht="30" customHeight="1" x14ac:dyDescent="0.2">
      <c r="C824" s="4"/>
      <c r="D824" s="4"/>
      <c r="E824" s="10">
        <v>109</v>
      </c>
    </row>
    <row r="825" spans="3:5" ht="30" customHeight="1" x14ac:dyDescent="0.2">
      <c r="C825" s="4"/>
      <c r="D825" s="4"/>
      <c r="E825" s="10">
        <v>109</v>
      </c>
    </row>
    <row r="826" spans="3:5" ht="30" customHeight="1" x14ac:dyDescent="0.2">
      <c r="C826" s="4"/>
      <c r="D826" s="4"/>
      <c r="E826" s="10">
        <v>109</v>
      </c>
    </row>
    <row r="827" spans="3:5" ht="30" customHeight="1" x14ac:dyDescent="0.2">
      <c r="C827" s="4"/>
      <c r="D827" s="4"/>
      <c r="E827" s="10">
        <v>109</v>
      </c>
    </row>
    <row r="828" spans="3:5" ht="30" customHeight="1" x14ac:dyDescent="0.2">
      <c r="C828" s="4"/>
      <c r="D828" s="4"/>
      <c r="E828" s="10">
        <v>108</v>
      </c>
    </row>
    <row r="829" spans="3:5" ht="30" customHeight="1" x14ac:dyDescent="0.2">
      <c r="C829" s="4"/>
      <c r="D829" s="4"/>
      <c r="E829" s="10">
        <v>108</v>
      </c>
    </row>
    <row r="830" spans="3:5" ht="30" customHeight="1" x14ac:dyDescent="0.2">
      <c r="C830" s="4"/>
      <c r="D830" s="4"/>
      <c r="E830" s="10">
        <v>108</v>
      </c>
    </row>
    <row r="831" spans="3:5" ht="30" customHeight="1" x14ac:dyDescent="0.2">
      <c r="C831" s="4"/>
      <c r="D831" s="4"/>
      <c r="E831" s="10">
        <v>108</v>
      </c>
    </row>
    <row r="832" spans="3:5" ht="30" customHeight="1" x14ac:dyDescent="0.2">
      <c r="C832" s="4"/>
      <c r="D832" s="4"/>
      <c r="E832" s="10">
        <v>108</v>
      </c>
    </row>
    <row r="833" spans="3:5" ht="30" customHeight="1" x14ac:dyDescent="0.2">
      <c r="C833" s="4"/>
      <c r="D833" s="4"/>
      <c r="E833" s="10">
        <v>108</v>
      </c>
    </row>
    <row r="834" spans="3:5" ht="30" customHeight="1" x14ac:dyDescent="0.2">
      <c r="C834" s="4"/>
      <c r="D834" s="4"/>
      <c r="E834" s="10">
        <v>108</v>
      </c>
    </row>
    <row r="835" spans="3:5" ht="30" customHeight="1" x14ac:dyDescent="0.2">
      <c r="C835" s="4"/>
      <c r="D835" s="4"/>
      <c r="E835" s="10">
        <v>108</v>
      </c>
    </row>
    <row r="836" spans="3:5" ht="30" customHeight="1" x14ac:dyDescent="0.2">
      <c r="C836" s="4"/>
      <c r="D836" s="4"/>
      <c r="E836" s="10">
        <v>108</v>
      </c>
    </row>
    <row r="837" spans="3:5" ht="30" customHeight="1" x14ac:dyDescent="0.2">
      <c r="C837" s="4"/>
      <c r="D837" s="4"/>
      <c r="E837" s="10">
        <v>108</v>
      </c>
    </row>
    <row r="838" spans="3:5" ht="30" customHeight="1" x14ac:dyDescent="0.2">
      <c r="C838" s="4"/>
      <c r="D838" s="4"/>
      <c r="E838" s="10">
        <v>108</v>
      </c>
    </row>
    <row r="839" spans="3:5" ht="30" customHeight="1" x14ac:dyDescent="0.2">
      <c r="C839" s="4"/>
      <c r="D839" s="4"/>
      <c r="E839" s="10">
        <v>108</v>
      </c>
    </row>
    <row r="840" spans="3:5" ht="30" customHeight="1" x14ac:dyDescent="0.2">
      <c r="C840" s="4"/>
      <c r="D840" s="4"/>
      <c r="E840" s="10">
        <v>108</v>
      </c>
    </row>
    <row r="841" spans="3:5" ht="30" customHeight="1" x14ac:dyDescent="0.2">
      <c r="C841" s="4"/>
      <c r="D841" s="4"/>
      <c r="E841" s="10">
        <v>108</v>
      </c>
    </row>
    <row r="842" spans="3:5" ht="30" customHeight="1" x14ac:dyDescent="0.2">
      <c r="C842" s="4"/>
      <c r="D842" s="4"/>
      <c r="E842" s="10">
        <v>108</v>
      </c>
    </row>
    <row r="843" spans="3:5" ht="30" customHeight="1" x14ac:dyDescent="0.2">
      <c r="C843" s="4"/>
      <c r="D843" s="4"/>
      <c r="E843" s="10">
        <v>108</v>
      </c>
    </row>
    <row r="844" spans="3:5" ht="30" customHeight="1" x14ac:dyDescent="0.2">
      <c r="C844" s="4"/>
      <c r="D844" s="4"/>
      <c r="E844" s="10">
        <v>108</v>
      </c>
    </row>
    <row r="845" spans="3:5" ht="30" customHeight="1" x14ac:dyDescent="0.2">
      <c r="C845" s="4"/>
      <c r="D845" s="4"/>
      <c r="E845" s="10">
        <v>108</v>
      </c>
    </row>
    <row r="846" spans="3:5" ht="30" customHeight="1" x14ac:dyDescent="0.2">
      <c r="C846" s="4"/>
      <c r="D846" s="4"/>
      <c r="E846" s="10">
        <v>108</v>
      </c>
    </row>
    <row r="847" spans="3:5" ht="30" customHeight="1" x14ac:dyDescent="0.2">
      <c r="C847" s="4"/>
      <c r="D847" s="4"/>
      <c r="E847" s="10">
        <v>108</v>
      </c>
    </row>
    <row r="848" spans="3:5" ht="30" customHeight="1" x14ac:dyDescent="0.2">
      <c r="C848" s="4"/>
      <c r="D848" s="4"/>
      <c r="E848" s="10">
        <v>107</v>
      </c>
    </row>
    <row r="849" spans="3:5" ht="30" customHeight="1" x14ac:dyDescent="0.2">
      <c r="C849" s="4"/>
      <c r="D849" s="4"/>
      <c r="E849" s="10">
        <v>107</v>
      </c>
    </row>
    <row r="850" spans="3:5" ht="30" customHeight="1" x14ac:dyDescent="0.2">
      <c r="C850" s="4"/>
      <c r="D850" s="4"/>
      <c r="E850" s="10">
        <v>107</v>
      </c>
    </row>
    <row r="851" spans="3:5" ht="30" customHeight="1" x14ac:dyDescent="0.2">
      <c r="C851" s="4"/>
      <c r="D851" s="4"/>
      <c r="E851" s="10">
        <v>107</v>
      </c>
    </row>
    <row r="852" spans="3:5" ht="30" customHeight="1" x14ac:dyDescent="0.2">
      <c r="C852" s="4"/>
      <c r="D852" s="4"/>
      <c r="E852" s="10">
        <v>107</v>
      </c>
    </row>
    <row r="853" spans="3:5" ht="30" customHeight="1" x14ac:dyDescent="0.2">
      <c r="C853" s="4"/>
      <c r="D853" s="4"/>
      <c r="E853" s="10">
        <v>107</v>
      </c>
    </row>
    <row r="854" spans="3:5" ht="30" customHeight="1" x14ac:dyDescent="0.2">
      <c r="C854" s="4"/>
      <c r="D854" s="4"/>
      <c r="E854" s="10">
        <v>107</v>
      </c>
    </row>
    <row r="855" spans="3:5" ht="30" customHeight="1" x14ac:dyDescent="0.2">
      <c r="C855" s="4"/>
      <c r="D855" s="4"/>
      <c r="E855" s="10">
        <v>107</v>
      </c>
    </row>
    <row r="856" spans="3:5" ht="30" customHeight="1" x14ac:dyDescent="0.2">
      <c r="C856" s="4"/>
      <c r="D856" s="4"/>
      <c r="E856" s="10">
        <v>107</v>
      </c>
    </row>
    <row r="857" spans="3:5" ht="30" customHeight="1" x14ac:dyDescent="0.2">
      <c r="C857" s="4"/>
      <c r="D857" s="4"/>
      <c r="E857" s="10">
        <v>107</v>
      </c>
    </row>
    <row r="858" spans="3:5" ht="30" customHeight="1" x14ac:dyDescent="0.2">
      <c r="C858" s="4"/>
      <c r="D858" s="4"/>
      <c r="E858" s="10">
        <v>107</v>
      </c>
    </row>
    <row r="859" spans="3:5" ht="30" customHeight="1" x14ac:dyDescent="0.2">
      <c r="C859" s="4"/>
      <c r="D859" s="4"/>
      <c r="E859" s="10">
        <v>107</v>
      </c>
    </row>
    <row r="860" spans="3:5" ht="30" customHeight="1" x14ac:dyDescent="0.2">
      <c r="C860" s="4"/>
      <c r="D860" s="4"/>
      <c r="E860" s="10">
        <v>107</v>
      </c>
    </row>
    <row r="861" spans="3:5" ht="30" customHeight="1" x14ac:dyDescent="0.2">
      <c r="C861" s="4"/>
      <c r="D861" s="4"/>
      <c r="E861" s="10">
        <v>107</v>
      </c>
    </row>
    <row r="862" spans="3:5" ht="30" customHeight="1" x14ac:dyDescent="0.2">
      <c r="C862" s="4"/>
      <c r="D862" s="4"/>
      <c r="E862" s="10">
        <v>106</v>
      </c>
    </row>
    <row r="863" spans="3:5" ht="30" customHeight="1" x14ac:dyDescent="0.2">
      <c r="C863" s="4"/>
      <c r="D863" s="4"/>
      <c r="E863" s="10">
        <v>106</v>
      </c>
    </row>
    <row r="864" spans="3:5" ht="30" customHeight="1" x14ac:dyDescent="0.2">
      <c r="C864" s="4"/>
      <c r="D864" s="4"/>
      <c r="E864" s="10">
        <v>106</v>
      </c>
    </row>
    <row r="865" spans="3:5" ht="30" customHeight="1" x14ac:dyDescent="0.2">
      <c r="C865" s="4"/>
      <c r="D865" s="4"/>
      <c r="E865" s="10">
        <v>106</v>
      </c>
    </row>
    <row r="866" spans="3:5" ht="30" customHeight="1" x14ac:dyDescent="0.2">
      <c r="C866" s="4"/>
      <c r="D866" s="4"/>
      <c r="E866" s="10">
        <v>106</v>
      </c>
    </row>
    <row r="867" spans="3:5" ht="30" customHeight="1" x14ac:dyDescent="0.2">
      <c r="C867" s="4"/>
      <c r="D867" s="4"/>
      <c r="E867" s="10">
        <v>106</v>
      </c>
    </row>
    <row r="868" spans="3:5" ht="30" customHeight="1" x14ac:dyDescent="0.2">
      <c r="C868" s="4"/>
      <c r="D868" s="4"/>
      <c r="E868" s="10">
        <v>106</v>
      </c>
    </row>
    <row r="869" spans="3:5" ht="30" customHeight="1" x14ac:dyDescent="0.2">
      <c r="C869" s="4"/>
      <c r="D869" s="4"/>
      <c r="E869" s="10">
        <v>106</v>
      </c>
    </row>
    <row r="870" spans="3:5" ht="30" customHeight="1" x14ac:dyDescent="0.2">
      <c r="C870" s="4"/>
      <c r="D870" s="4"/>
      <c r="E870" s="10">
        <v>106</v>
      </c>
    </row>
    <row r="871" spans="3:5" ht="30" customHeight="1" x14ac:dyDescent="0.2">
      <c r="C871" s="4"/>
      <c r="D871" s="4"/>
      <c r="E871" s="10">
        <v>106</v>
      </c>
    </row>
    <row r="872" spans="3:5" ht="30" customHeight="1" x14ac:dyDescent="0.2">
      <c r="C872" s="4"/>
      <c r="D872" s="4"/>
      <c r="E872" s="10">
        <v>106</v>
      </c>
    </row>
    <row r="873" spans="3:5" ht="30" customHeight="1" x14ac:dyDescent="0.2">
      <c r="C873" s="4"/>
      <c r="D873" s="4"/>
      <c r="E873" s="10">
        <v>106</v>
      </c>
    </row>
    <row r="874" spans="3:5" ht="30" customHeight="1" x14ac:dyDescent="0.2">
      <c r="C874" s="4"/>
      <c r="D874" s="4"/>
      <c r="E874" s="10">
        <v>106</v>
      </c>
    </row>
    <row r="875" spans="3:5" ht="30" customHeight="1" x14ac:dyDescent="0.2">
      <c r="C875" s="4"/>
      <c r="D875" s="4"/>
      <c r="E875" s="10">
        <v>106</v>
      </c>
    </row>
    <row r="876" spans="3:5" ht="30" customHeight="1" x14ac:dyDescent="0.2">
      <c r="C876" s="4"/>
      <c r="D876" s="4"/>
      <c r="E876" s="10">
        <v>106</v>
      </c>
    </row>
    <row r="877" spans="3:5" ht="30" customHeight="1" x14ac:dyDescent="0.2">
      <c r="C877" s="4"/>
      <c r="D877" s="4"/>
      <c r="E877" s="10">
        <v>106</v>
      </c>
    </row>
    <row r="878" spans="3:5" ht="30" customHeight="1" x14ac:dyDescent="0.2">
      <c r="C878" s="4"/>
      <c r="D878" s="4"/>
      <c r="E878" s="10">
        <v>106</v>
      </c>
    </row>
    <row r="879" spans="3:5" ht="30" customHeight="1" x14ac:dyDescent="0.2">
      <c r="C879" s="4"/>
      <c r="D879" s="4"/>
      <c r="E879" s="10">
        <v>106</v>
      </c>
    </row>
    <row r="880" spans="3:5" ht="30" customHeight="1" x14ac:dyDescent="0.2">
      <c r="C880" s="4"/>
      <c r="D880" s="4"/>
      <c r="E880" s="10">
        <v>106</v>
      </c>
    </row>
    <row r="881" spans="3:5" ht="30" customHeight="1" x14ac:dyDescent="0.2">
      <c r="C881" s="4"/>
      <c r="D881" s="4"/>
      <c r="E881" s="10">
        <v>106</v>
      </c>
    </row>
    <row r="882" spans="3:5" ht="30" customHeight="1" x14ac:dyDescent="0.2">
      <c r="C882" s="4"/>
      <c r="D882" s="4"/>
      <c r="E882" s="10">
        <v>106</v>
      </c>
    </row>
    <row r="883" spans="3:5" ht="30" customHeight="1" x14ac:dyDescent="0.2">
      <c r="C883" s="4"/>
      <c r="D883" s="4"/>
      <c r="E883" s="10">
        <v>106</v>
      </c>
    </row>
    <row r="884" spans="3:5" ht="30" customHeight="1" x14ac:dyDescent="0.2">
      <c r="C884" s="4"/>
      <c r="D884" s="4"/>
      <c r="E884" s="10">
        <v>105</v>
      </c>
    </row>
    <row r="885" spans="3:5" ht="30" customHeight="1" x14ac:dyDescent="0.2">
      <c r="C885" s="4"/>
      <c r="D885" s="4"/>
      <c r="E885" s="10">
        <v>105</v>
      </c>
    </row>
    <row r="886" spans="3:5" ht="30" customHeight="1" x14ac:dyDescent="0.2">
      <c r="C886" s="4"/>
      <c r="D886" s="4"/>
      <c r="E886" s="10">
        <v>105</v>
      </c>
    </row>
    <row r="887" spans="3:5" ht="30" customHeight="1" x14ac:dyDescent="0.2">
      <c r="C887" s="4"/>
      <c r="D887" s="4"/>
      <c r="E887" s="10">
        <v>105</v>
      </c>
    </row>
    <row r="888" spans="3:5" ht="30" customHeight="1" x14ac:dyDescent="0.2">
      <c r="C888" s="4"/>
      <c r="D888" s="4"/>
      <c r="E888" s="10">
        <v>105</v>
      </c>
    </row>
    <row r="889" spans="3:5" ht="30" customHeight="1" x14ac:dyDescent="0.2">
      <c r="C889" s="4"/>
      <c r="D889" s="4"/>
      <c r="E889" s="10">
        <v>105</v>
      </c>
    </row>
    <row r="890" spans="3:5" ht="30" customHeight="1" x14ac:dyDescent="0.2">
      <c r="C890" s="4"/>
      <c r="D890" s="4"/>
      <c r="E890" s="10">
        <v>105</v>
      </c>
    </row>
    <row r="891" spans="3:5" ht="30" customHeight="1" x14ac:dyDescent="0.2">
      <c r="C891" s="4"/>
      <c r="D891" s="4"/>
      <c r="E891" s="10">
        <v>105</v>
      </c>
    </row>
    <row r="892" spans="3:5" ht="30" customHeight="1" x14ac:dyDescent="0.2">
      <c r="C892" s="4"/>
      <c r="D892" s="4"/>
      <c r="E892" s="10">
        <v>105</v>
      </c>
    </row>
    <row r="893" spans="3:5" ht="30" customHeight="1" x14ac:dyDescent="0.2">
      <c r="C893" s="4"/>
      <c r="D893" s="4"/>
      <c r="E893" s="10">
        <v>105</v>
      </c>
    </row>
    <row r="894" spans="3:5" ht="30" customHeight="1" x14ac:dyDescent="0.2">
      <c r="C894" s="4"/>
      <c r="D894" s="4"/>
      <c r="E894" s="10">
        <v>105</v>
      </c>
    </row>
    <row r="895" spans="3:5" ht="30" customHeight="1" x14ac:dyDescent="0.2">
      <c r="C895" s="4"/>
      <c r="D895" s="4"/>
      <c r="E895" s="10">
        <v>105</v>
      </c>
    </row>
    <row r="896" spans="3:5" ht="30" customHeight="1" x14ac:dyDescent="0.2">
      <c r="C896" s="4"/>
      <c r="D896" s="4"/>
      <c r="E896" s="10">
        <v>105</v>
      </c>
    </row>
    <row r="897" spans="3:5" ht="30" customHeight="1" x14ac:dyDescent="0.2">
      <c r="C897" s="4"/>
      <c r="D897" s="4"/>
      <c r="E897" s="10">
        <v>105</v>
      </c>
    </row>
    <row r="898" spans="3:5" ht="30" customHeight="1" x14ac:dyDescent="0.2">
      <c r="C898" s="4"/>
      <c r="D898" s="4"/>
      <c r="E898" s="10">
        <v>105</v>
      </c>
    </row>
    <row r="899" spans="3:5" ht="30" customHeight="1" x14ac:dyDescent="0.2">
      <c r="C899" s="4"/>
      <c r="D899" s="4"/>
      <c r="E899" s="10">
        <v>105</v>
      </c>
    </row>
    <row r="900" spans="3:5" ht="30" customHeight="1" x14ac:dyDescent="0.2">
      <c r="C900" s="4"/>
      <c r="D900" s="4"/>
      <c r="E900" s="10">
        <v>105</v>
      </c>
    </row>
    <row r="901" spans="3:5" ht="30" customHeight="1" x14ac:dyDescent="0.2">
      <c r="C901" s="4"/>
      <c r="D901" s="4"/>
      <c r="E901" s="10">
        <v>104</v>
      </c>
    </row>
    <row r="902" spans="3:5" ht="30" customHeight="1" x14ac:dyDescent="0.2">
      <c r="C902" s="4"/>
      <c r="D902" s="4"/>
      <c r="E902" s="10">
        <v>104</v>
      </c>
    </row>
    <row r="903" spans="3:5" ht="30" customHeight="1" x14ac:dyDescent="0.2">
      <c r="C903" s="4"/>
      <c r="D903" s="4"/>
      <c r="E903" s="10">
        <v>104</v>
      </c>
    </row>
    <row r="904" spans="3:5" ht="30" customHeight="1" x14ac:dyDescent="0.2">
      <c r="C904" s="4"/>
      <c r="D904" s="4"/>
      <c r="E904" s="10">
        <v>104</v>
      </c>
    </row>
    <row r="905" spans="3:5" ht="30" customHeight="1" x14ac:dyDescent="0.2">
      <c r="C905" s="4"/>
      <c r="D905" s="4"/>
      <c r="E905" s="10">
        <v>104</v>
      </c>
    </row>
    <row r="906" spans="3:5" ht="30" customHeight="1" x14ac:dyDescent="0.2">
      <c r="C906" s="4"/>
      <c r="D906" s="4"/>
      <c r="E906" s="10">
        <v>104</v>
      </c>
    </row>
    <row r="907" spans="3:5" ht="30" customHeight="1" x14ac:dyDescent="0.2">
      <c r="C907" s="4"/>
      <c r="D907" s="4"/>
      <c r="E907" s="10">
        <v>104</v>
      </c>
    </row>
    <row r="908" spans="3:5" ht="30" customHeight="1" x14ac:dyDescent="0.2">
      <c r="C908" s="4"/>
      <c r="D908" s="4"/>
      <c r="E908" s="10">
        <v>104</v>
      </c>
    </row>
    <row r="909" spans="3:5" ht="30" customHeight="1" x14ac:dyDescent="0.2">
      <c r="C909" s="4"/>
      <c r="D909" s="4"/>
      <c r="E909" s="10">
        <v>104</v>
      </c>
    </row>
    <row r="910" spans="3:5" ht="30" customHeight="1" x14ac:dyDescent="0.2">
      <c r="C910" s="4"/>
      <c r="D910" s="4"/>
      <c r="E910" s="10">
        <v>104</v>
      </c>
    </row>
    <row r="911" spans="3:5" ht="30" customHeight="1" x14ac:dyDescent="0.2">
      <c r="C911" s="4"/>
      <c r="D911" s="4"/>
      <c r="E911" s="10">
        <v>104</v>
      </c>
    </row>
    <row r="912" spans="3:5" ht="30" customHeight="1" x14ac:dyDescent="0.2">
      <c r="C912" s="4"/>
      <c r="D912" s="4"/>
      <c r="E912" s="10">
        <v>104</v>
      </c>
    </row>
    <row r="913" spans="3:5" ht="30" customHeight="1" x14ac:dyDescent="0.2">
      <c r="C913" s="4"/>
      <c r="D913" s="4"/>
      <c r="E913" s="10">
        <v>104</v>
      </c>
    </row>
    <row r="914" spans="3:5" ht="30" customHeight="1" x14ac:dyDescent="0.2">
      <c r="C914" s="4"/>
      <c r="D914" s="4"/>
      <c r="E914" s="10">
        <v>104</v>
      </c>
    </row>
    <row r="915" spans="3:5" ht="30" customHeight="1" x14ac:dyDescent="0.2">
      <c r="C915" s="4"/>
      <c r="D915" s="4"/>
      <c r="E915" s="10">
        <v>104</v>
      </c>
    </row>
    <row r="916" spans="3:5" ht="30" customHeight="1" x14ac:dyDescent="0.2">
      <c r="C916" s="4"/>
      <c r="D916" s="4"/>
      <c r="E916" s="10">
        <v>104</v>
      </c>
    </row>
    <row r="917" spans="3:5" ht="30" customHeight="1" x14ac:dyDescent="0.2">
      <c r="C917" s="4"/>
      <c r="D917" s="4"/>
      <c r="E917" s="10">
        <v>103</v>
      </c>
    </row>
    <row r="918" spans="3:5" ht="30" customHeight="1" x14ac:dyDescent="0.2">
      <c r="C918" s="4"/>
      <c r="D918" s="4"/>
      <c r="E918" s="10">
        <v>103</v>
      </c>
    </row>
    <row r="919" spans="3:5" ht="30" customHeight="1" x14ac:dyDescent="0.2">
      <c r="C919" s="4"/>
      <c r="D919" s="4"/>
      <c r="E919" s="10">
        <v>103</v>
      </c>
    </row>
    <row r="920" spans="3:5" ht="30" customHeight="1" x14ac:dyDescent="0.2">
      <c r="C920" s="4"/>
      <c r="D920" s="4"/>
      <c r="E920" s="10">
        <v>103</v>
      </c>
    </row>
    <row r="921" spans="3:5" ht="30" customHeight="1" x14ac:dyDescent="0.2">
      <c r="C921" s="4"/>
      <c r="D921" s="4"/>
      <c r="E921" s="10">
        <v>103</v>
      </c>
    </row>
    <row r="922" spans="3:5" ht="30" customHeight="1" x14ac:dyDescent="0.2">
      <c r="C922" s="4"/>
      <c r="D922" s="4"/>
      <c r="E922" s="10">
        <v>103</v>
      </c>
    </row>
    <row r="923" spans="3:5" ht="30" customHeight="1" x14ac:dyDescent="0.2">
      <c r="C923" s="4"/>
      <c r="D923" s="4"/>
      <c r="E923" s="10">
        <v>103</v>
      </c>
    </row>
    <row r="924" spans="3:5" ht="30" customHeight="1" x14ac:dyDescent="0.2">
      <c r="C924" s="4"/>
      <c r="D924" s="4"/>
      <c r="E924" s="10">
        <v>103</v>
      </c>
    </row>
    <row r="925" spans="3:5" ht="30" customHeight="1" x14ac:dyDescent="0.2">
      <c r="C925" s="4"/>
      <c r="D925" s="4"/>
      <c r="E925" s="10">
        <v>103</v>
      </c>
    </row>
    <row r="926" spans="3:5" ht="30" customHeight="1" x14ac:dyDescent="0.2">
      <c r="C926" s="4"/>
      <c r="D926" s="4"/>
      <c r="E926" s="10">
        <v>103</v>
      </c>
    </row>
    <row r="927" spans="3:5" ht="30" customHeight="1" x14ac:dyDescent="0.2">
      <c r="C927" s="4"/>
      <c r="D927" s="4"/>
      <c r="E927" s="10">
        <v>103</v>
      </c>
    </row>
    <row r="928" spans="3:5" ht="30" customHeight="1" x14ac:dyDescent="0.2">
      <c r="C928" s="4"/>
      <c r="D928" s="4"/>
      <c r="E928" s="10">
        <v>102</v>
      </c>
    </row>
    <row r="929" spans="3:5" ht="30" customHeight="1" x14ac:dyDescent="0.2">
      <c r="C929" s="4"/>
      <c r="D929" s="4"/>
      <c r="E929" s="10">
        <v>102</v>
      </c>
    </row>
    <row r="930" spans="3:5" ht="30" customHeight="1" x14ac:dyDescent="0.2">
      <c r="C930" s="4"/>
      <c r="D930" s="4"/>
      <c r="E930" s="10">
        <v>102</v>
      </c>
    </row>
    <row r="931" spans="3:5" ht="30" customHeight="1" x14ac:dyDescent="0.2">
      <c r="C931" s="4"/>
      <c r="D931" s="4"/>
      <c r="E931" s="10">
        <v>102</v>
      </c>
    </row>
    <row r="932" spans="3:5" ht="30" customHeight="1" x14ac:dyDescent="0.2">
      <c r="C932" s="4"/>
      <c r="D932" s="4"/>
      <c r="E932" s="10">
        <v>102</v>
      </c>
    </row>
    <row r="933" spans="3:5" ht="30" customHeight="1" x14ac:dyDescent="0.2">
      <c r="C933" s="4"/>
      <c r="D933" s="4"/>
      <c r="E933" s="10">
        <v>102</v>
      </c>
    </row>
    <row r="934" spans="3:5" ht="30" customHeight="1" x14ac:dyDescent="0.2">
      <c r="C934" s="4"/>
      <c r="D934" s="4"/>
      <c r="E934" s="10">
        <v>101</v>
      </c>
    </row>
    <row r="935" spans="3:5" ht="30" customHeight="1" x14ac:dyDescent="0.2">
      <c r="C935" s="4"/>
      <c r="D935" s="4"/>
      <c r="E935" s="10">
        <v>101</v>
      </c>
    </row>
    <row r="936" spans="3:5" ht="30" customHeight="1" x14ac:dyDescent="0.2">
      <c r="C936" s="4"/>
      <c r="D936" s="4"/>
      <c r="E936" s="10">
        <v>101</v>
      </c>
    </row>
    <row r="937" spans="3:5" ht="30" customHeight="1" x14ac:dyDescent="0.2">
      <c r="C937" s="4"/>
      <c r="D937" s="4"/>
      <c r="E937" s="10">
        <v>101</v>
      </c>
    </row>
    <row r="938" spans="3:5" ht="30" customHeight="1" x14ac:dyDescent="0.2">
      <c r="C938" s="4"/>
      <c r="D938" s="4"/>
      <c r="E938" s="10">
        <v>101</v>
      </c>
    </row>
    <row r="939" spans="3:5" ht="30" customHeight="1" x14ac:dyDescent="0.2">
      <c r="C939" s="4"/>
      <c r="D939" s="4"/>
      <c r="E939" s="10">
        <v>101</v>
      </c>
    </row>
    <row r="940" spans="3:5" ht="30" customHeight="1" x14ac:dyDescent="0.2">
      <c r="C940" s="4"/>
      <c r="D940" s="4"/>
      <c r="E940" s="10">
        <v>101</v>
      </c>
    </row>
    <row r="941" spans="3:5" ht="30" customHeight="1" x14ac:dyDescent="0.2">
      <c r="C941" s="4"/>
      <c r="D941" s="4"/>
      <c r="E941" s="10">
        <v>101</v>
      </c>
    </row>
    <row r="942" spans="3:5" ht="30" customHeight="1" x14ac:dyDescent="0.2">
      <c r="C942" s="4"/>
      <c r="D942" s="4"/>
      <c r="E942" s="10">
        <v>101</v>
      </c>
    </row>
    <row r="943" spans="3:5" ht="30" customHeight="1" x14ac:dyDescent="0.2">
      <c r="C943" s="4"/>
      <c r="D943" s="4"/>
      <c r="E943" s="10">
        <v>101</v>
      </c>
    </row>
    <row r="944" spans="3:5" ht="30" customHeight="1" x14ac:dyDescent="0.2">
      <c r="C944" s="4"/>
      <c r="D944" s="4"/>
      <c r="E944" s="10">
        <v>101</v>
      </c>
    </row>
    <row r="945" spans="3:5" ht="30" customHeight="1" x14ac:dyDescent="0.2">
      <c r="C945" s="4"/>
      <c r="D945" s="4"/>
      <c r="E945" s="10">
        <v>101</v>
      </c>
    </row>
    <row r="946" spans="3:5" ht="30" customHeight="1" x14ac:dyDescent="0.2">
      <c r="C946" s="4"/>
      <c r="D946" s="4"/>
      <c r="E946" s="10">
        <v>100</v>
      </c>
    </row>
    <row r="947" spans="3:5" ht="30" customHeight="1" x14ac:dyDescent="0.2">
      <c r="C947" s="4"/>
      <c r="D947" s="4"/>
      <c r="E947" s="10">
        <v>100</v>
      </c>
    </row>
    <row r="948" spans="3:5" ht="30" customHeight="1" x14ac:dyDescent="0.2">
      <c r="C948" s="4"/>
      <c r="D948" s="4"/>
      <c r="E948" s="10">
        <v>100</v>
      </c>
    </row>
    <row r="949" spans="3:5" ht="30" customHeight="1" x14ac:dyDescent="0.2">
      <c r="C949" s="4"/>
      <c r="D949" s="4"/>
      <c r="E949" s="10">
        <v>100</v>
      </c>
    </row>
    <row r="950" spans="3:5" ht="30" customHeight="1" x14ac:dyDescent="0.2">
      <c r="C950" s="4"/>
      <c r="D950" s="4"/>
      <c r="E950" s="10">
        <v>100</v>
      </c>
    </row>
    <row r="951" spans="3:5" ht="30" customHeight="1" x14ac:dyDescent="0.2">
      <c r="C951" s="4"/>
      <c r="D951" s="4"/>
      <c r="E951" s="10">
        <v>100</v>
      </c>
    </row>
    <row r="952" spans="3:5" ht="30" customHeight="1" x14ac:dyDescent="0.2">
      <c r="C952" s="4"/>
      <c r="D952" s="4"/>
      <c r="E952" s="10">
        <v>100</v>
      </c>
    </row>
    <row r="953" spans="3:5" ht="30" customHeight="1" x14ac:dyDescent="0.2">
      <c r="C953" s="4"/>
      <c r="D953" s="4"/>
      <c r="E953" s="10">
        <v>100</v>
      </c>
    </row>
    <row r="954" spans="3:5" ht="30" customHeight="1" x14ac:dyDescent="0.2">
      <c r="C954" s="4"/>
      <c r="D954" s="4"/>
      <c r="E954" s="10">
        <v>100</v>
      </c>
    </row>
    <row r="955" spans="3:5" ht="30" customHeight="1" x14ac:dyDescent="0.2">
      <c r="C955" s="4"/>
      <c r="D955" s="4"/>
      <c r="E955" s="10">
        <v>100</v>
      </c>
    </row>
    <row r="956" spans="3:5" ht="30" customHeight="1" x14ac:dyDescent="0.2">
      <c r="C956" s="4"/>
      <c r="D956" s="4"/>
      <c r="E956" s="10">
        <v>100</v>
      </c>
    </row>
    <row r="957" spans="3:5" ht="30" customHeight="1" x14ac:dyDescent="0.2">
      <c r="C957" s="4"/>
      <c r="D957" s="4"/>
      <c r="E957" s="10">
        <v>100</v>
      </c>
    </row>
    <row r="958" spans="3:5" ht="30" customHeight="1" x14ac:dyDescent="0.2">
      <c r="C958" s="4"/>
      <c r="D958" s="4"/>
      <c r="E958" s="10">
        <v>100</v>
      </c>
    </row>
    <row r="959" spans="3:5" ht="30" customHeight="1" x14ac:dyDescent="0.2">
      <c r="C959" s="4"/>
      <c r="D959" s="4"/>
      <c r="E959" s="10">
        <v>100</v>
      </c>
    </row>
    <row r="960" spans="3:5" ht="30" customHeight="1" x14ac:dyDescent="0.2">
      <c r="C960" s="4"/>
      <c r="D960" s="4"/>
      <c r="E960" s="10">
        <v>99</v>
      </c>
    </row>
    <row r="961" spans="3:5" ht="30" customHeight="1" x14ac:dyDescent="0.2">
      <c r="C961" s="4"/>
      <c r="D961" s="4"/>
      <c r="E961" s="10">
        <v>99</v>
      </c>
    </row>
    <row r="962" spans="3:5" ht="30" customHeight="1" x14ac:dyDescent="0.2">
      <c r="C962" s="4"/>
      <c r="D962" s="4"/>
      <c r="E962" s="10">
        <v>98</v>
      </c>
    </row>
    <row r="963" spans="3:5" ht="30" customHeight="1" x14ac:dyDescent="0.2">
      <c r="C963" s="4"/>
      <c r="D963" s="4"/>
      <c r="E963" s="10">
        <v>98</v>
      </c>
    </row>
    <row r="964" spans="3:5" ht="30" customHeight="1" x14ac:dyDescent="0.2">
      <c r="C964" s="4"/>
      <c r="D964" s="4"/>
      <c r="E964" s="10">
        <v>98</v>
      </c>
    </row>
    <row r="965" spans="3:5" ht="30" customHeight="1" x14ac:dyDescent="0.2">
      <c r="C965" s="4"/>
      <c r="D965" s="4"/>
      <c r="E965" s="10">
        <v>98</v>
      </c>
    </row>
    <row r="966" spans="3:5" ht="30" customHeight="1" x14ac:dyDescent="0.2">
      <c r="C966" s="4"/>
      <c r="D966" s="4"/>
      <c r="E966" s="10">
        <v>98</v>
      </c>
    </row>
    <row r="967" spans="3:5" ht="30" customHeight="1" x14ac:dyDescent="0.2">
      <c r="C967" s="4"/>
      <c r="D967" s="4"/>
      <c r="E967" s="10">
        <v>98</v>
      </c>
    </row>
    <row r="968" spans="3:5" ht="30" customHeight="1" x14ac:dyDescent="0.2">
      <c r="C968" s="4"/>
      <c r="D968" s="4"/>
      <c r="E968" s="10">
        <v>98</v>
      </c>
    </row>
    <row r="969" spans="3:5" ht="30" customHeight="1" x14ac:dyDescent="0.2">
      <c r="C969" s="4"/>
      <c r="D969" s="4"/>
      <c r="E969" s="10">
        <v>98</v>
      </c>
    </row>
    <row r="970" spans="3:5" ht="30" customHeight="1" x14ac:dyDescent="0.2">
      <c r="C970" s="4"/>
      <c r="D970" s="4"/>
      <c r="E970" s="10">
        <v>97</v>
      </c>
    </row>
    <row r="971" spans="3:5" ht="30" customHeight="1" x14ac:dyDescent="0.2">
      <c r="C971" s="4"/>
      <c r="D971" s="4"/>
      <c r="E971" s="10">
        <v>97</v>
      </c>
    </row>
    <row r="972" spans="3:5" ht="30" customHeight="1" x14ac:dyDescent="0.2">
      <c r="C972" s="4"/>
      <c r="D972" s="4"/>
      <c r="E972" s="10">
        <v>97</v>
      </c>
    </row>
    <row r="973" spans="3:5" ht="30" customHeight="1" x14ac:dyDescent="0.2">
      <c r="C973" s="4"/>
      <c r="D973" s="4"/>
      <c r="E973" s="10">
        <v>97</v>
      </c>
    </row>
    <row r="974" spans="3:5" ht="30" customHeight="1" x14ac:dyDescent="0.2">
      <c r="C974" s="4"/>
      <c r="D974" s="4"/>
      <c r="E974" s="10">
        <v>97</v>
      </c>
    </row>
    <row r="975" spans="3:5" ht="30" customHeight="1" x14ac:dyDescent="0.2">
      <c r="C975" s="4"/>
      <c r="D975" s="4"/>
      <c r="E975" s="10">
        <v>96</v>
      </c>
    </row>
    <row r="976" spans="3:5" ht="30" customHeight="1" x14ac:dyDescent="0.2">
      <c r="C976" s="4"/>
      <c r="D976" s="4"/>
      <c r="E976" s="10">
        <v>96</v>
      </c>
    </row>
    <row r="977" spans="3:5" ht="30" customHeight="1" x14ac:dyDescent="0.2">
      <c r="C977" s="4"/>
      <c r="D977" s="4"/>
      <c r="E977" s="10">
        <v>96</v>
      </c>
    </row>
    <row r="978" spans="3:5" ht="30" customHeight="1" x14ac:dyDescent="0.2">
      <c r="C978" s="4"/>
      <c r="D978" s="4"/>
      <c r="E978" s="10">
        <v>96</v>
      </c>
    </row>
    <row r="979" spans="3:5" ht="30" customHeight="1" x14ac:dyDescent="0.2">
      <c r="C979" s="4"/>
      <c r="D979" s="4"/>
      <c r="E979" s="10">
        <v>96</v>
      </c>
    </row>
    <row r="980" spans="3:5" ht="30" customHeight="1" x14ac:dyDescent="0.2">
      <c r="C980" s="4"/>
      <c r="D980" s="4"/>
      <c r="E980" s="10">
        <v>95</v>
      </c>
    </row>
    <row r="981" spans="3:5" ht="30" customHeight="1" x14ac:dyDescent="0.2">
      <c r="C981" s="4"/>
      <c r="D981" s="4"/>
      <c r="E981" s="10">
        <v>95</v>
      </c>
    </row>
    <row r="982" spans="3:5" ht="30" customHeight="1" x14ac:dyDescent="0.2">
      <c r="C982" s="4"/>
      <c r="D982" s="4"/>
      <c r="E982" s="10">
        <v>95</v>
      </c>
    </row>
    <row r="983" spans="3:5" ht="30" customHeight="1" x14ac:dyDescent="0.2">
      <c r="C983" s="4"/>
      <c r="D983" s="4"/>
      <c r="E983" s="10">
        <v>95</v>
      </c>
    </row>
    <row r="984" spans="3:5" ht="30" customHeight="1" x14ac:dyDescent="0.2">
      <c r="C984" s="4"/>
      <c r="D984" s="4"/>
      <c r="E984" s="10">
        <v>95</v>
      </c>
    </row>
    <row r="985" spans="3:5" ht="30" customHeight="1" x14ac:dyDescent="0.2">
      <c r="C985" s="4"/>
      <c r="D985" s="4"/>
      <c r="E985" s="10">
        <v>95</v>
      </c>
    </row>
    <row r="986" spans="3:5" ht="30" customHeight="1" x14ac:dyDescent="0.2">
      <c r="C986" s="4"/>
      <c r="D986" s="4"/>
      <c r="E986" s="10">
        <v>94</v>
      </c>
    </row>
    <row r="987" spans="3:5" ht="30" customHeight="1" x14ac:dyDescent="0.2">
      <c r="C987" s="4"/>
      <c r="D987" s="4"/>
      <c r="E987" s="10">
        <v>94</v>
      </c>
    </row>
    <row r="988" spans="3:5" ht="30" customHeight="1" x14ac:dyDescent="0.2">
      <c r="C988" s="4"/>
      <c r="D988" s="4"/>
      <c r="E988" s="10">
        <v>94</v>
      </c>
    </row>
    <row r="989" spans="3:5" ht="30" customHeight="1" x14ac:dyDescent="0.2">
      <c r="C989" s="4"/>
      <c r="D989" s="4"/>
      <c r="E989" s="10">
        <v>94</v>
      </c>
    </row>
    <row r="990" spans="3:5" ht="30" customHeight="1" x14ac:dyDescent="0.2">
      <c r="C990" s="4"/>
      <c r="D990" s="4"/>
      <c r="E990" s="10">
        <v>93</v>
      </c>
    </row>
    <row r="991" spans="3:5" ht="30" customHeight="1" x14ac:dyDescent="0.2">
      <c r="C991" s="4"/>
      <c r="D991" s="4"/>
      <c r="E991" s="10">
        <v>93</v>
      </c>
    </row>
    <row r="992" spans="3:5" ht="30" customHeight="1" x14ac:dyDescent="0.2">
      <c r="C992" s="4"/>
      <c r="D992" s="4"/>
      <c r="E992" s="10">
        <v>93</v>
      </c>
    </row>
    <row r="993" spans="3:5" ht="30" customHeight="1" x14ac:dyDescent="0.2">
      <c r="C993" s="4"/>
      <c r="D993" s="4"/>
      <c r="E993" s="10">
        <v>93</v>
      </c>
    </row>
    <row r="994" spans="3:5" ht="30" customHeight="1" x14ac:dyDescent="0.2">
      <c r="C994" s="4"/>
      <c r="D994" s="4"/>
      <c r="E994" s="10">
        <v>92</v>
      </c>
    </row>
    <row r="995" spans="3:5" ht="30" customHeight="1" x14ac:dyDescent="0.2">
      <c r="C995" s="4"/>
      <c r="D995" s="4"/>
      <c r="E995" s="10">
        <v>91</v>
      </c>
    </row>
    <row r="996" spans="3:5" ht="30" customHeight="1" x14ac:dyDescent="0.2">
      <c r="C996" s="4"/>
      <c r="D996" s="4"/>
      <c r="E996" s="10">
        <v>91</v>
      </c>
    </row>
    <row r="997" spans="3:5" ht="30" customHeight="1" x14ac:dyDescent="0.2">
      <c r="C997" s="4"/>
      <c r="D997" s="4"/>
      <c r="E997" s="10">
        <v>91</v>
      </c>
    </row>
    <row r="998" spans="3:5" ht="30" customHeight="1" x14ac:dyDescent="0.2">
      <c r="C998" s="4"/>
      <c r="D998" s="4"/>
      <c r="E998" s="10">
        <v>90</v>
      </c>
    </row>
    <row r="999" spans="3:5" ht="30" customHeight="1" x14ac:dyDescent="0.2">
      <c r="C999" s="4"/>
      <c r="D999" s="4"/>
      <c r="E999" s="10">
        <v>86</v>
      </c>
    </row>
    <row r="1000" spans="3:5" ht="30" customHeight="1" x14ac:dyDescent="0.2">
      <c r="C1000" s="4"/>
      <c r="D1000" s="4"/>
      <c r="E1000" s="10">
        <v>85</v>
      </c>
    </row>
    <row r="1001" spans="3:5" ht="30" customHeight="1" x14ac:dyDescent="0.2">
      <c r="C1001" s="4"/>
      <c r="D1001" s="4"/>
      <c r="E1001" s="10">
        <v>84</v>
      </c>
    </row>
    <row r="1002" spans="3:5" ht="30" customHeight="1" x14ac:dyDescent="0.2">
      <c r="C1002" s="4"/>
      <c r="D1002" s="4"/>
      <c r="E1002" s="10">
        <v>76</v>
      </c>
    </row>
  </sheetData>
  <sortState xmlns:xlrd2="http://schemas.microsoft.com/office/spreadsheetml/2017/richdata2" ref="E4:E1002">
    <sortCondition descending="1" ref="E4:E1002"/>
  </sortState>
  <mergeCells count="1">
    <mergeCell ref="N37:P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Yash Patel</cp:lastModifiedBy>
  <dcterms:created xsi:type="dcterms:W3CDTF">2018-08-21T13:59:19Z</dcterms:created>
  <dcterms:modified xsi:type="dcterms:W3CDTF">2020-02-22T15:48:58Z</dcterms:modified>
</cp:coreProperties>
</file>