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vative Product Development\Main\Work\New\Final\Performance Graphs\"/>
    </mc:Choice>
  </mc:AlternateContent>
  <xr:revisionPtr revIDLastSave="0" documentId="13_ncr:1_{A55FF8A7-665B-4C90-80B9-2B1289E89C3B}" xr6:coauthVersionLast="47" xr6:coauthVersionMax="47" xr10:uidLastSave="{00000000-0000-0000-0000-000000000000}"/>
  <bookViews>
    <workbookView xWindow="-108" yWindow="-108" windowWidth="23256" windowHeight="12456" xr2:uid="{761E9905-25A1-47E1-A35D-F47F65C6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6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I5" i="1" s="1"/>
  <c r="H6" i="1"/>
  <c r="H7" i="1"/>
  <c r="I7" i="1" s="1"/>
  <c r="H8" i="1"/>
  <c r="H9" i="1"/>
  <c r="H10" i="1"/>
  <c r="H11" i="1"/>
  <c r="H12" i="1"/>
  <c r="H13" i="1"/>
  <c r="H14" i="1"/>
  <c r="H15" i="1"/>
  <c r="H16" i="1"/>
  <c r="H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<sst xmlns="http://schemas.openxmlformats.org/spreadsheetml/2006/main" count="26" uniqueCount="26">
  <si>
    <t>State Name</t>
  </si>
  <si>
    <t>Instances of Incorrect Assignment</t>
  </si>
  <si>
    <t>Instances of Missed Assignment</t>
  </si>
  <si>
    <t>Total Occurrences of Misclassification</t>
  </si>
  <si>
    <t>Topic Open</t>
  </si>
  <si>
    <t>Topic Ask</t>
  </si>
  <si>
    <t>Importance</t>
  </si>
  <si>
    <t>Short Explanation</t>
  </si>
  <si>
    <t>Detailed Explanation</t>
  </si>
  <si>
    <t>Fact</t>
  </si>
  <si>
    <t>Example</t>
  </si>
  <si>
    <t>Story</t>
  </si>
  <si>
    <t>Clarification</t>
  </si>
  <si>
    <t>Answer</t>
  </si>
  <si>
    <t>Open Ask</t>
  </si>
  <si>
    <t>Question Ask</t>
  </si>
  <si>
    <t>Answer Respond</t>
  </si>
  <si>
    <t>Connect</t>
  </si>
  <si>
    <t>Branch</t>
  </si>
  <si>
    <t>Other</t>
  </si>
  <si>
    <t>Count of Actual Occurrences</t>
  </si>
  <si>
    <t>Count of Predicted Occurrences</t>
  </si>
  <si>
    <t>Precision</t>
  </si>
  <si>
    <t>Recall</t>
  </si>
  <si>
    <t>F1-Score</t>
  </si>
  <si>
    <t>(Not exactly)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</si>
</sst>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0BC3-2FE2-4D73-B31E-3C01D050CFC4}">
  <dimension ref="A1:I18"/>
  <sheetViews>
    <sheetView tabSelected="1" workbookViewId="0">
      <selection activeCell="E8" sqref="E8"/>
    </sheetView>
  </sheetViews>
  <sheetFormatPr defaultRowHeight="14.4" x14ac:dyDescent="0.3"/>
  <cols>
    <col min="1" max="3" width="18.33203125" style="1" customWidth="1"/>
    <col min="4" max="4" width="13.77734375" style="1" customWidth="1"/>
    <col min="5" max="5" width="15.88671875" style="1" customWidth="1"/>
    <col min="6" max="6" width="18.44140625" style="1" customWidth="1"/>
    <col min="7" max="9" width="11.5546875" style="1" bestFit="1" customWidth="1"/>
    <col min="10" max="16384" width="8.88671875" style="1"/>
  </cols>
  <sheetData>
    <row r="1" spans="1:9" ht="43.2" x14ac:dyDescent="0.3">
      <c r="A1" s="1" t="s">
        <v>0</v>
      </c>
      <c r="B1" s="1" t="s">
        <v>20</v>
      </c>
      <c r="C1" s="1" t="s">
        <v>21</v>
      </c>
      <c r="D1" s="1" t="s">
        <v>1</v>
      </c>
      <c r="E1" s="1" t="s">
        <v>2</v>
      </c>
      <c r="F1" s="1" t="s">
        <v>3</v>
      </c>
      <c r="G1" s="1" t="s">
        <v>22</v>
      </c>
      <c r="H1" s="1" t="s">
        <v>23</v>
      </c>
      <c r="I1" s="1" t="s">
        <v>24</v>
      </c>
    </row>
    <row r="2" spans="1:9" x14ac:dyDescent="0.3">
      <c r="A2" s="2" t="s">
        <v>4</v>
      </c>
      <c r="B2" s="1">
        <v>2</v>
      </c>
      <c r="C2" s="1">
        <v>7</v>
      </c>
      <c r="D2" s="1">
        <v>6</v>
      </c>
      <c r="E2" s="1">
        <v>1</v>
      </c>
      <c r="F2" s="1">
        <f>SUM(D2:E2)</f>
        <v>7</v>
      </c>
      <c r="G2" s="1">
        <f>(C2-D2)/(C2)</f>
        <v>0.14285714285714285</v>
      </c>
      <c r="H2" s="1">
        <f>(C2-D2)/(B2)</f>
        <v>0.5</v>
      </c>
      <c r="I2" s="1">
        <f>HARMEAN(G2:H2)</f>
        <v>0.22222222222222221</v>
      </c>
    </row>
    <row r="3" spans="1:9" x14ac:dyDescent="0.3">
      <c r="A3" s="2" t="s">
        <v>5</v>
      </c>
      <c r="B3" s="1">
        <v>3</v>
      </c>
      <c r="C3" s="1">
        <v>2</v>
      </c>
      <c r="D3" s="1">
        <v>0</v>
      </c>
      <c r="E3" s="1">
        <v>1</v>
      </c>
      <c r="F3" s="1">
        <f t="shared" ref="F3:F17" si="0">SUM(D3:E3)</f>
        <v>1</v>
      </c>
      <c r="G3" s="1">
        <f t="shared" ref="G3:G17" si="1">(C3-D3)/(C3)</f>
        <v>1</v>
      </c>
      <c r="H3" s="1">
        <f t="shared" ref="H3:H17" si="2">(C3-D3)/(B3)</f>
        <v>0.66666666666666663</v>
      </c>
      <c r="I3" s="1">
        <f t="shared" ref="I3:I17" si="3">HARMEAN(G3:H3)</f>
        <v>0.8</v>
      </c>
    </row>
    <row r="4" spans="1:9" x14ac:dyDescent="0.3">
      <c r="A4" s="2" t="s">
        <v>6</v>
      </c>
      <c r="B4" s="1">
        <v>9</v>
      </c>
      <c r="C4" s="1">
        <v>22</v>
      </c>
      <c r="D4" s="1">
        <v>14</v>
      </c>
      <c r="E4" s="1">
        <v>1</v>
      </c>
      <c r="F4" s="1">
        <f t="shared" si="0"/>
        <v>15</v>
      </c>
      <c r="G4" s="1">
        <f t="shared" si="1"/>
        <v>0.36363636363636365</v>
      </c>
      <c r="H4" s="1">
        <f t="shared" si="2"/>
        <v>0.88888888888888884</v>
      </c>
      <c r="I4" s="1">
        <f t="shared" si="3"/>
        <v>0.5161290322580645</v>
      </c>
    </row>
    <row r="5" spans="1:9" x14ac:dyDescent="0.3">
      <c r="A5" s="2" t="s">
        <v>7</v>
      </c>
      <c r="B5" s="1">
        <v>29</v>
      </c>
      <c r="C5" s="1">
        <v>20</v>
      </c>
      <c r="D5" s="1">
        <v>7</v>
      </c>
      <c r="E5" s="1">
        <v>16</v>
      </c>
      <c r="F5" s="1">
        <f t="shared" si="0"/>
        <v>23</v>
      </c>
      <c r="G5" s="1">
        <f t="shared" si="1"/>
        <v>0.65</v>
      </c>
      <c r="H5" s="1">
        <f t="shared" si="2"/>
        <v>0.44827586206896552</v>
      </c>
      <c r="I5" s="1">
        <f t="shared" si="3"/>
        <v>0.53061224489795922</v>
      </c>
    </row>
    <row r="6" spans="1:9" x14ac:dyDescent="0.3">
      <c r="A6" s="2" t="s">
        <v>8</v>
      </c>
      <c r="B6" s="1">
        <v>13</v>
      </c>
      <c r="C6" s="1">
        <v>19</v>
      </c>
      <c r="D6" s="1">
        <v>8</v>
      </c>
      <c r="E6" s="1">
        <v>5</v>
      </c>
      <c r="F6" s="1">
        <f t="shared" si="0"/>
        <v>13</v>
      </c>
      <c r="G6" s="1">
        <f t="shared" si="1"/>
        <v>0.57894736842105265</v>
      </c>
      <c r="H6" s="1">
        <f t="shared" si="2"/>
        <v>0.84615384615384615</v>
      </c>
      <c r="I6" s="1">
        <f t="shared" si="3"/>
        <v>0.6875</v>
      </c>
    </row>
    <row r="7" spans="1:9" x14ac:dyDescent="0.3">
      <c r="A7" s="2" t="s">
        <v>9</v>
      </c>
      <c r="B7" s="1">
        <v>5</v>
      </c>
      <c r="C7" s="1">
        <v>7</v>
      </c>
      <c r="D7" s="1">
        <v>2</v>
      </c>
      <c r="E7" s="1">
        <v>0</v>
      </c>
      <c r="F7" s="1">
        <f t="shared" si="0"/>
        <v>2</v>
      </c>
      <c r="G7" s="1">
        <f t="shared" si="1"/>
        <v>0.7142857142857143</v>
      </c>
      <c r="H7" s="1">
        <f t="shared" si="2"/>
        <v>1</v>
      </c>
      <c r="I7" s="1">
        <f t="shared" si="3"/>
        <v>0.83333333333333337</v>
      </c>
    </row>
    <row r="8" spans="1:9" x14ac:dyDescent="0.3">
      <c r="A8" s="2" t="s">
        <v>10</v>
      </c>
      <c r="B8" s="1">
        <v>7</v>
      </c>
      <c r="C8" s="1">
        <v>6</v>
      </c>
      <c r="D8" s="1">
        <v>5</v>
      </c>
      <c r="E8" s="1">
        <v>6</v>
      </c>
      <c r="F8" s="1">
        <f t="shared" si="0"/>
        <v>11</v>
      </c>
      <c r="G8" s="1">
        <f t="shared" si="1"/>
        <v>0.16666666666666666</v>
      </c>
      <c r="H8" s="1">
        <f t="shared" si="2"/>
        <v>0.14285714285714285</v>
      </c>
      <c r="I8" s="1">
        <f t="shared" si="3"/>
        <v>0.15384615384615385</v>
      </c>
    </row>
    <row r="9" spans="1:9" x14ac:dyDescent="0.3">
      <c r="A9" s="2" t="s">
        <v>11</v>
      </c>
      <c r="B9" s="1">
        <v>0</v>
      </c>
      <c r="C9" s="1">
        <v>0</v>
      </c>
      <c r="D9" s="1">
        <v>0</v>
      </c>
      <c r="E9" s="1">
        <v>0</v>
      </c>
      <c r="F9" s="1">
        <f t="shared" si="0"/>
        <v>0</v>
      </c>
      <c r="G9" s="1" t="e">
        <f t="shared" si="1"/>
        <v>#DIV/0!</v>
      </c>
      <c r="H9" s="1" t="e">
        <f t="shared" si="2"/>
        <v>#DIV/0!</v>
      </c>
      <c r="I9" s="1" t="e">
        <f t="shared" si="3"/>
        <v>#DIV/0!</v>
      </c>
    </row>
    <row r="10" spans="1:9" x14ac:dyDescent="0.3">
      <c r="A10" s="2" t="s">
        <v>12</v>
      </c>
      <c r="B10" s="1">
        <v>18</v>
      </c>
      <c r="C10" s="1">
        <v>24</v>
      </c>
      <c r="D10" s="1">
        <v>9</v>
      </c>
      <c r="E10" s="1">
        <v>3</v>
      </c>
      <c r="F10" s="1">
        <f t="shared" si="0"/>
        <v>12</v>
      </c>
      <c r="G10" s="1">
        <f t="shared" si="1"/>
        <v>0.625</v>
      </c>
      <c r="H10" s="1">
        <f t="shared" si="2"/>
        <v>0.83333333333333337</v>
      </c>
      <c r="I10" s="1">
        <f t="shared" si="3"/>
        <v>0.7142857142857143</v>
      </c>
    </row>
    <row r="11" spans="1:9" x14ac:dyDescent="0.3">
      <c r="A11" s="2" t="s">
        <v>13</v>
      </c>
      <c r="B11" s="1">
        <v>16</v>
      </c>
      <c r="C11" s="1">
        <v>17</v>
      </c>
      <c r="D11" s="1">
        <v>8</v>
      </c>
      <c r="E11" s="1">
        <v>7</v>
      </c>
      <c r="F11" s="1">
        <f t="shared" si="0"/>
        <v>15</v>
      </c>
      <c r="G11" s="1">
        <f t="shared" si="1"/>
        <v>0.52941176470588236</v>
      </c>
      <c r="H11" s="1">
        <f t="shared" si="2"/>
        <v>0.5625</v>
      </c>
      <c r="I11" s="1">
        <f t="shared" si="3"/>
        <v>0.54545454545454553</v>
      </c>
    </row>
    <row r="12" spans="1:9" x14ac:dyDescent="0.3">
      <c r="A12" s="2" t="s">
        <v>14</v>
      </c>
      <c r="B12" s="1">
        <v>8</v>
      </c>
      <c r="C12" s="1">
        <v>9</v>
      </c>
      <c r="D12" s="1">
        <v>6</v>
      </c>
      <c r="E12" s="1">
        <v>5</v>
      </c>
      <c r="F12" s="1">
        <f t="shared" si="0"/>
        <v>11</v>
      </c>
      <c r="G12" s="1">
        <f t="shared" si="1"/>
        <v>0.33333333333333331</v>
      </c>
      <c r="H12" s="1">
        <f t="shared" si="2"/>
        <v>0.375</v>
      </c>
      <c r="I12" s="1">
        <f t="shared" si="3"/>
        <v>0.35294117647058826</v>
      </c>
    </row>
    <row r="13" spans="1:9" x14ac:dyDescent="0.3">
      <c r="A13" s="2" t="s">
        <v>15</v>
      </c>
      <c r="B13" s="1">
        <v>23</v>
      </c>
      <c r="C13" s="1">
        <v>31</v>
      </c>
      <c r="D13" s="1">
        <v>8</v>
      </c>
      <c r="E13" s="1">
        <v>0</v>
      </c>
      <c r="F13" s="1">
        <f t="shared" si="0"/>
        <v>8</v>
      </c>
      <c r="G13" s="1">
        <f t="shared" si="1"/>
        <v>0.74193548387096775</v>
      </c>
      <c r="H13" s="1">
        <f t="shared" si="2"/>
        <v>1</v>
      </c>
      <c r="I13" s="1">
        <f t="shared" si="3"/>
        <v>0.85185185185185197</v>
      </c>
    </row>
    <row r="14" spans="1:9" x14ac:dyDescent="0.3">
      <c r="A14" s="2" t="s">
        <v>16</v>
      </c>
      <c r="B14" s="1">
        <v>20</v>
      </c>
      <c r="C14" s="1">
        <v>7</v>
      </c>
      <c r="D14" s="1">
        <v>1</v>
      </c>
      <c r="E14" s="1">
        <v>14</v>
      </c>
      <c r="F14" s="1">
        <f t="shared" si="0"/>
        <v>15</v>
      </c>
      <c r="G14" s="1">
        <f t="shared" si="1"/>
        <v>0.8571428571428571</v>
      </c>
      <c r="H14" s="1">
        <f t="shared" si="2"/>
        <v>0.3</v>
      </c>
      <c r="I14" s="1">
        <f t="shared" si="3"/>
        <v>0.44444444444444442</v>
      </c>
    </row>
    <row r="15" spans="1:9" x14ac:dyDescent="0.3">
      <c r="A15" s="2" t="s">
        <v>17</v>
      </c>
      <c r="B15" s="1">
        <v>15</v>
      </c>
      <c r="C15" s="1">
        <v>8</v>
      </c>
      <c r="D15" s="1">
        <v>1</v>
      </c>
      <c r="E15" s="1">
        <v>8</v>
      </c>
      <c r="F15" s="1">
        <f t="shared" si="0"/>
        <v>9</v>
      </c>
      <c r="G15" s="1">
        <f t="shared" si="1"/>
        <v>0.875</v>
      </c>
      <c r="H15" s="1">
        <f t="shared" si="2"/>
        <v>0.46666666666666667</v>
      </c>
      <c r="I15" s="1">
        <f t="shared" si="3"/>
        <v>0.60869565217391308</v>
      </c>
    </row>
    <row r="16" spans="1:9" x14ac:dyDescent="0.3">
      <c r="A16" s="2" t="s">
        <v>18</v>
      </c>
      <c r="B16" s="1">
        <v>1</v>
      </c>
      <c r="C16" s="1">
        <v>0</v>
      </c>
      <c r="D16" s="1">
        <v>0</v>
      </c>
      <c r="E16" s="1">
        <v>1</v>
      </c>
      <c r="F16" s="1">
        <f t="shared" si="0"/>
        <v>1</v>
      </c>
      <c r="G16" s="1" t="e">
        <f t="shared" si="1"/>
        <v>#DIV/0!</v>
      </c>
      <c r="H16" s="1">
        <f t="shared" si="2"/>
        <v>0</v>
      </c>
      <c r="I16" s="1" t="e">
        <f t="shared" si="3"/>
        <v>#DIV/0!</v>
      </c>
    </row>
    <row r="17" spans="1:9" x14ac:dyDescent="0.3">
      <c r="A17" s="2" t="s">
        <v>19</v>
      </c>
      <c r="B17" s="1">
        <v>5</v>
      </c>
      <c r="C17" s="1">
        <v>0</v>
      </c>
      <c r="D17" s="1">
        <v>0</v>
      </c>
      <c r="E17" s="1">
        <v>5</v>
      </c>
      <c r="F17" s="1">
        <f t="shared" si="0"/>
        <v>5</v>
      </c>
      <c r="G17" s="1" t="e">
        <f t="shared" si="1"/>
        <v>#DIV/0!</v>
      </c>
      <c r="H17" s="1">
        <f t="shared" si="2"/>
        <v>0</v>
      </c>
      <c r="I17" s="1" t="e">
        <f t="shared" si="3"/>
        <v>#DIV/0!</v>
      </c>
    </row>
    <row r="18" spans="1:9" x14ac:dyDescent="0.3">
      <c r="G18" s="3" t="s">
        <v>25</v>
      </c>
      <c r="H18" s="3"/>
      <c r="I18" s="3"/>
    </row>
  </sheetData>
  <mergeCells count="1">
    <mergeCell ref="G18:I18"/>
  </mergeCells>
  <pageMargins left="0.7" right="0.7" top="0.75" bottom="0.75" header="0.3" footer="0.3"/>
  <ignoredErrors>
    <ignoredError sqref="F2:F3 F4:F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Prajapati</dc:creator>
  <cp:lastModifiedBy>Yash Prajapati</cp:lastModifiedBy>
  <dcterms:created xsi:type="dcterms:W3CDTF">2025-04-17T12:02:28Z</dcterms:created>
  <dcterms:modified xsi:type="dcterms:W3CDTF">2025-04-17T16:01:37Z</dcterms:modified>
</cp:coreProperties>
</file>