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7955" windowHeight="13065"/>
  </bookViews>
  <sheets>
    <sheet name="Trad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3" i="1" l="1"/>
  <c r="P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2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2" i="1"/>
  <c r="K2" i="1" s="1"/>
  <c r="L2" i="1" s="1"/>
  <c r="K3" i="1" l="1"/>
  <c r="L3" i="1" s="1"/>
  <c r="K4" i="1" l="1"/>
  <c r="K5" i="1" l="1"/>
  <c r="L4" i="1"/>
  <c r="K6" i="1" l="1"/>
  <c r="L5" i="1"/>
  <c r="K7" i="1" l="1"/>
  <c r="L6" i="1"/>
  <c r="K8" i="1" l="1"/>
  <c r="L7" i="1"/>
  <c r="K9" i="1" l="1"/>
  <c r="L8" i="1"/>
  <c r="K10" i="1" l="1"/>
  <c r="L9" i="1"/>
  <c r="K11" i="1" l="1"/>
  <c r="L10" i="1"/>
  <c r="K12" i="1" l="1"/>
  <c r="L11" i="1"/>
  <c r="K13" i="1" l="1"/>
  <c r="L12" i="1"/>
  <c r="K14" i="1" l="1"/>
  <c r="L13" i="1"/>
  <c r="K15" i="1" l="1"/>
  <c r="L14" i="1"/>
  <c r="K16" i="1" l="1"/>
  <c r="L15" i="1"/>
  <c r="K17" i="1" l="1"/>
  <c r="L16" i="1"/>
  <c r="K18" i="1" l="1"/>
  <c r="L17" i="1"/>
  <c r="K19" i="1" l="1"/>
  <c r="L18" i="1"/>
  <c r="K20" i="1" l="1"/>
  <c r="L19" i="1"/>
  <c r="K21" i="1" l="1"/>
  <c r="L20" i="1"/>
  <c r="K22" i="1" l="1"/>
  <c r="L21" i="1"/>
  <c r="K23" i="1" l="1"/>
  <c r="L22" i="1"/>
  <c r="K24" i="1" l="1"/>
  <c r="L23" i="1"/>
  <c r="K25" i="1" l="1"/>
  <c r="L24" i="1"/>
  <c r="K26" i="1" l="1"/>
  <c r="L25" i="1"/>
  <c r="K27" i="1" l="1"/>
  <c r="L26" i="1"/>
  <c r="K28" i="1" l="1"/>
  <c r="L27" i="1"/>
  <c r="K29" i="1" l="1"/>
  <c r="L28" i="1"/>
  <c r="K30" i="1" l="1"/>
  <c r="L29" i="1"/>
  <c r="K31" i="1" l="1"/>
  <c r="L30" i="1"/>
  <c r="K32" i="1" l="1"/>
  <c r="L31" i="1"/>
  <c r="K33" i="1" l="1"/>
  <c r="L32" i="1"/>
  <c r="K34" i="1" l="1"/>
  <c r="L33" i="1"/>
  <c r="K35" i="1" l="1"/>
  <c r="L34" i="1"/>
  <c r="K36" i="1" l="1"/>
  <c r="L35" i="1"/>
  <c r="K37" i="1" l="1"/>
  <c r="L36" i="1"/>
  <c r="K38" i="1" l="1"/>
  <c r="L37" i="1"/>
  <c r="K39" i="1" l="1"/>
  <c r="L38" i="1"/>
  <c r="K40" i="1" l="1"/>
  <c r="L39" i="1"/>
  <c r="K41" i="1" l="1"/>
  <c r="L40" i="1"/>
  <c r="K42" i="1" l="1"/>
  <c r="L41" i="1"/>
  <c r="K43" i="1" l="1"/>
  <c r="L42" i="1"/>
  <c r="K44" i="1" l="1"/>
  <c r="L43" i="1"/>
  <c r="K45" i="1" l="1"/>
  <c r="L44" i="1"/>
  <c r="K46" i="1" l="1"/>
  <c r="L45" i="1"/>
  <c r="K47" i="1" l="1"/>
  <c r="L46" i="1"/>
  <c r="K48" i="1" l="1"/>
  <c r="L47" i="1"/>
  <c r="K49" i="1" l="1"/>
  <c r="L48" i="1"/>
  <c r="K50" i="1" l="1"/>
  <c r="L49" i="1"/>
  <c r="K51" i="1" l="1"/>
  <c r="L50" i="1"/>
  <c r="K52" i="1" l="1"/>
  <c r="L51" i="1"/>
  <c r="K53" i="1" l="1"/>
  <c r="L52" i="1"/>
  <c r="K54" i="1" l="1"/>
  <c r="L53" i="1"/>
  <c r="K55" i="1" l="1"/>
  <c r="L54" i="1"/>
  <c r="K56" i="1" l="1"/>
  <c r="L55" i="1"/>
  <c r="K57" i="1" l="1"/>
  <c r="L56" i="1"/>
  <c r="K58" i="1" l="1"/>
  <c r="L57" i="1"/>
  <c r="K59" i="1" l="1"/>
  <c r="L58" i="1"/>
  <c r="K60" i="1" l="1"/>
  <c r="L59" i="1"/>
  <c r="K61" i="1" l="1"/>
  <c r="L60" i="1"/>
  <c r="K62" i="1" l="1"/>
  <c r="L61" i="1"/>
  <c r="K63" i="1" l="1"/>
  <c r="L62" i="1"/>
  <c r="K64" i="1" l="1"/>
  <c r="L63" i="1"/>
  <c r="K65" i="1" l="1"/>
  <c r="L64" i="1"/>
  <c r="K66" i="1" l="1"/>
  <c r="L65" i="1"/>
  <c r="K67" i="1" l="1"/>
  <c r="L66" i="1"/>
  <c r="K68" i="1" l="1"/>
  <c r="L67" i="1"/>
  <c r="K69" i="1" l="1"/>
  <c r="L68" i="1"/>
  <c r="K70" i="1" l="1"/>
  <c r="L69" i="1"/>
  <c r="K71" i="1" l="1"/>
  <c r="L70" i="1"/>
  <c r="K72" i="1" l="1"/>
  <c r="L71" i="1"/>
  <c r="K73" i="1" l="1"/>
  <c r="L72" i="1"/>
  <c r="K74" i="1" l="1"/>
  <c r="L73" i="1"/>
  <c r="K75" i="1" l="1"/>
  <c r="L74" i="1"/>
  <c r="K76" i="1" l="1"/>
  <c r="L75" i="1"/>
  <c r="K77" i="1" l="1"/>
  <c r="L76" i="1"/>
  <c r="K78" i="1" l="1"/>
  <c r="L77" i="1"/>
  <c r="K79" i="1" l="1"/>
  <c r="L78" i="1"/>
  <c r="K80" i="1" l="1"/>
  <c r="L79" i="1"/>
  <c r="K81" i="1" l="1"/>
  <c r="L80" i="1"/>
  <c r="K82" i="1" l="1"/>
  <c r="L81" i="1"/>
  <c r="K83" i="1" l="1"/>
  <c r="L82" i="1"/>
  <c r="K84" i="1" l="1"/>
  <c r="L83" i="1"/>
  <c r="K85" i="1" l="1"/>
  <c r="L84" i="1"/>
  <c r="K86" i="1" l="1"/>
  <c r="L85" i="1"/>
  <c r="K87" i="1" l="1"/>
  <c r="L86" i="1"/>
  <c r="K88" i="1" l="1"/>
  <c r="L87" i="1"/>
  <c r="K89" i="1" l="1"/>
  <c r="L88" i="1"/>
  <c r="K90" i="1" l="1"/>
  <c r="L89" i="1"/>
  <c r="K91" i="1" l="1"/>
  <c r="L90" i="1"/>
  <c r="K92" i="1" l="1"/>
  <c r="L91" i="1"/>
  <c r="K93" i="1" l="1"/>
  <c r="L92" i="1"/>
  <c r="K94" i="1" l="1"/>
  <c r="L93" i="1"/>
  <c r="K95" i="1" l="1"/>
  <c r="L94" i="1"/>
  <c r="K96" i="1" l="1"/>
  <c r="L95" i="1"/>
  <c r="K97" i="1" l="1"/>
  <c r="L96" i="1"/>
  <c r="K98" i="1" l="1"/>
  <c r="L97" i="1"/>
  <c r="K99" i="1" l="1"/>
  <c r="L98" i="1"/>
  <c r="K100" i="1" l="1"/>
  <c r="L99" i="1"/>
  <c r="K101" i="1" l="1"/>
  <c r="L100" i="1"/>
  <c r="K102" i="1" l="1"/>
  <c r="L101" i="1"/>
  <c r="K103" i="1" l="1"/>
  <c r="L102" i="1"/>
  <c r="K104" i="1" l="1"/>
  <c r="L103" i="1"/>
  <c r="K105" i="1" l="1"/>
  <c r="L104" i="1"/>
  <c r="K106" i="1" l="1"/>
  <c r="L105" i="1"/>
  <c r="K107" i="1" l="1"/>
  <c r="L106" i="1"/>
  <c r="K108" i="1" l="1"/>
  <c r="L107" i="1"/>
  <c r="K109" i="1" l="1"/>
  <c r="L108" i="1"/>
  <c r="K110" i="1" l="1"/>
  <c r="L109" i="1"/>
  <c r="K111" i="1" l="1"/>
  <c r="L110" i="1"/>
  <c r="K112" i="1" l="1"/>
  <c r="L111" i="1"/>
  <c r="K113" i="1" l="1"/>
  <c r="L112" i="1"/>
  <c r="K114" i="1" l="1"/>
  <c r="L113" i="1"/>
  <c r="K115" i="1" l="1"/>
  <c r="L114" i="1"/>
  <c r="K116" i="1" l="1"/>
  <c r="L115" i="1"/>
  <c r="K117" i="1" l="1"/>
  <c r="L116" i="1"/>
  <c r="K118" i="1" l="1"/>
  <c r="L117" i="1"/>
  <c r="K119" i="1" l="1"/>
  <c r="L118" i="1"/>
  <c r="K120" i="1" l="1"/>
  <c r="L119" i="1"/>
  <c r="K121" i="1" l="1"/>
  <c r="L120" i="1"/>
  <c r="K122" i="1" l="1"/>
  <c r="L121" i="1"/>
  <c r="K123" i="1" l="1"/>
  <c r="L122" i="1"/>
  <c r="K124" i="1" l="1"/>
  <c r="L123" i="1"/>
  <c r="K125" i="1" l="1"/>
  <c r="L124" i="1"/>
  <c r="K126" i="1" l="1"/>
  <c r="L125" i="1"/>
  <c r="K127" i="1" l="1"/>
  <c r="L126" i="1"/>
  <c r="K128" i="1" l="1"/>
  <c r="L127" i="1"/>
  <c r="K129" i="1" l="1"/>
  <c r="L128" i="1"/>
  <c r="K130" i="1" l="1"/>
  <c r="L129" i="1"/>
  <c r="K131" i="1" l="1"/>
  <c r="L130" i="1"/>
  <c r="K132" i="1" l="1"/>
  <c r="L131" i="1"/>
  <c r="K133" i="1" l="1"/>
  <c r="L132" i="1"/>
  <c r="K134" i="1" l="1"/>
  <c r="L133" i="1"/>
  <c r="K135" i="1" l="1"/>
  <c r="L134" i="1"/>
  <c r="K136" i="1" l="1"/>
  <c r="L135" i="1"/>
  <c r="K137" i="1" l="1"/>
  <c r="L136" i="1"/>
  <c r="K138" i="1" l="1"/>
  <c r="L137" i="1"/>
  <c r="K139" i="1" l="1"/>
  <c r="L138" i="1"/>
  <c r="K140" i="1" l="1"/>
  <c r="L139" i="1"/>
  <c r="K141" i="1" l="1"/>
  <c r="L140" i="1"/>
  <c r="K142" i="1" l="1"/>
  <c r="L141" i="1"/>
  <c r="K143" i="1" l="1"/>
  <c r="L142" i="1"/>
  <c r="K144" i="1" l="1"/>
  <c r="L143" i="1"/>
  <c r="K145" i="1" l="1"/>
  <c r="L144" i="1"/>
  <c r="K146" i="1" l="1"/>
  <c r="L145" i="1"/>
  <c r="K147" i="1" l="1"/>
  <c r="L146" i="1"/>
  <c r="K148" i="1" l="1"/>
  <c r="L147" i="1"/>
  <c r="K149" i="1" l="1"/>
  <c r="L148" i="1"/>
  <c r="K150" i="1" l="1"/>
  <c r="L149" i="1"/>
  <c r="K151" i="1" l="1"/>
  <c r="L150" i="1"/>
  <c r="K152" i="1" l="1"/>
  <c r="L151" i="1"/>
  <c r="K153" i="1" l="1"/>
  <c r="L152" i="1"/>
  <c r="K154" i="1" l="1"/>
  <c r="L153" i="1"/>
  <c r="K155" i="1" l="1"/>
  <c r="L154" i="1"/>
  <c r="K156" i="1" l="1"/>
  <c r="L155" i="1"/>
  <c r="K157" i="1" l="1"/>
  <c r="L156" i="1"/>
  <c r="K158" i="1" l="1"/>
  <c r="L157" i="1"/>
  <c r="K159" i="1" l="1"/>
  <c r="L158" i="1"/>
  <c r="K160" i="1" l="1"/>
  <c r="L159" i="1"/>
  <c r="K161" i="1" l="1"/>
  <c r="L160" i="1"/>
  <c r="K162" i="1" l="1"/>
  <c r="L161" i="1"/>
  <c r="K163" i="1" l="1"/>
  <c r="L162" i="1"/>
  <c r="K164" i="1" l="1"/>
  <c r="L163" i="1"/>
  <c r="K165" i="1" l="1"/>
  <c r="L164" i="1"/>
  <c r="K166" i="1" l="1"/>
  <c r="L165" i="1"/>
  <c r="K167" i="1" l="1"/>
  <c r="L166" i="1"/>
  <c r="K168" i="1" l="1"/>
  <c r="L167" i="1"/>
  <c r="K169" i="1" l="1"/>
  <c r="L168" i="1"/>
  <c r="K170" i="1" l="1"/>
  <c r="L169" i="1"/>
  <c r="K171" i="1" l="1"/>
  <c r="L170" i="1"/>
  <c r="K172" i="1" l="1"/>
  <c r="L171" i="1"/>
  <c r="K173" i="1" l="1"/>
  <c r="L172" i="1"/>
  <c r="K174" i="1" l="1"/>
  <c r="L173" i="1"/>
  <c r="K175" i="1" l="1"/>
  <c r="L174" i="1"/>
  <c r="K176" i="1" l="1"/>
  <c r="L175" i="1"/>
  <c r="K177" i="1" l="1"/>
  <c r="L176" i="1"/>
  <c r="K178" i="1" l="1"/>
  <c r="L177" i="1"/>
  <c r="K179" i="1" l="1"/>
  <c r="L178" i="1"/>
  <c r="K180" i="1" l="1"/>
  <c r="L179" i="1"/>
  <c r="K181" i="1" l="1"/>
  <c r="L180" i="1"/>
  <c r="K182" i="1" l="1"/>
  <c r="L181" i="1"/>
  <c r="K183" i="1" l="1"/>
  <c r="L182" i="1"/>
  <c r="K184" i="1" l="1"/>
  <c r="L183" i="1"/>
  <c r="L184" i="1" l="1"/>
  <c r="K185" i="1"/>
  <c r="L185" i="1" l="1"/>
  <c r="K186" i="1"/>
  <c r="L186" i="1" l="1"/>
  <c r="K187" i="1"/>
  <c r="L187" i="1" l="1"/>
  <c r="K188" i="1"/>
  <c r="L188" i="1" l="1"/>
  <c r="K189" i="1"/>
  <c r="L189" i="1" l="1"/>
  <c r="K190" i="1"/>
  <c r="K191" i="1" l="1"/>
  <c r="L190" i="1"/>
  <c r="L191" i="1" l="1"/>
  <c r="K192" i="1"/>
  <c r="K193" i="1" l="1"/>
  <c r="L192" i="1"/>
  <c r="L193" i="1" l="1"/>
  <c r="K194" i="1"/>
  <c r="K195" i="1" l="1"/>
  <c r="L194" i="1"/>
  <c r="K196" i="1" l="1"/>
  <c r="L195" i="1"/>
  <c r="K197" i="1" l="1"/>
  <c r="L196" i="1"/>
  <c r="K198" i="1" l="1"/>
  <c r="L197" i="1"/>
  <c r="K199" i="1" l="1"/>
  <c r="L198" i="1"/>
  <c r="L199" i="1" l="1"/>
  <c r="K200" i="1"/>
  <c r="L200" i="1" l="1"/>
  <c r="K201" i="1"/>
  <c r="L201" i="1" l="1"/>
  <c r="K202" i="1"/>
  <c r="L202" i="1" l="1"/>
  <c r="K203" i="1"/>
  <c r="L203" i="1" l="1"/>
  <c r="K204" i="1"/>
  <c r="L204" i="1" l="1"/>
  <c r="K205" i="1"/>
  <c r="L205" i="1" l="1"/>
  <c r="K206" i="1"/>
  <c r="L206" i="1" l="1"/>
  <c r="K207" i="1"/>
  <c r="L207" i="1" l="1"/>
  <c r="K208" i="1"/>
  <c r="L208" i="1" l="1"/>
  <c r="K209" i="1"/>
  <c r="L209" i="1" l="1"/>
  <c r="K210" i="1"/>
  <c r="L210" i="1" l="1"/>
  <c r="K211" i="1"/>
  <c r="L211" i="1" l="1"/>
  <c r="K212" i="1"/>
  <c r="L212" i="1" l="1"/>
  <c r="K213" i="1"/>
  <c r="L213" i="1" l="1"/>
  <c r="K214" i="1"/>
  <c r="L214" i="1" l="1"/>
  <c r="K215" i="1"/>
  <c r="L215" i="1" l="1"/>
  <c r="K216" i="1"/>
  <c r="L216" i="1" l="1"/>
  <c r="K217" i="1"/>
  <c r="L217" i="1" l="1"/>
  <c r="K218" i="1"/>
  <c r="L218" i="1" l="1"/>
  <c r="K219" i="1"/>
  <c r="L219" i="1" l="1"/>
  <c r="K220" i="1"/>
  <c r="L220" i="1" l="1"/>
  <c r="K221" i="1"/>
  <c r="L221" i="1" l="1"/>
  <c r="K222" i="1"/>
  <c r="L222" i="1" l="1"/>
  <c r="K223" i="1"/>
  <c r="L223" i="1" l="1"/>
  <c r="K224" i="1"/>
  <c r="L224" i="1" l="1"/>
  <c r="K225" i="1"/>
  <c r="L225" i="1" l="1"/>
  <c r="K226" i="1"/>
  <c r="L226" i="1" l="1"/>
  <c r="K227" i="1"/>
  <c r="L227" i="1" l="1"/>
  <c r="K228" i="1"/>
  <c r="L228" i="1" l="1"/>
  <c r="K229" i="1"/>
  <c r="L229" i="1" l="1"/>
  <c r="K230" i="1"/>
  <c r="K231" i="1" l="1"/>
  <c r="L230" i="1"/>
  <c r="L231" i="1" l="1"/>
  <c r="K232" i="1"/>
  <c r="L232" i="1" l="1"/>
  <c r="K233" i="1"/>
  <c r="L233" i="1" l="1"/>
  <c r="K234" i="1"/>
  <c r="L234" i="1" l="1"/>
  <c r="K235" i="1"/>
  <c r="L235" i="1" l="1"/>
  <c r="K236" i="1"/>
  <c r="L236" i="1" l="1"/>
  <c r="K237" i="1"/>
  <c r="L237" i="1" l="1"/>
  <c r="K238" i="1"/>
  <c r="L238" i="1" l="1"/>
  <c r="K239" i="1"/>
  <c r="L239" i="1" l="1"/>
  <c r="K240" i="1"/>
  <c r="L240" i="1" l="1"/>
  <c r="K241" i="1"/>
  <c r="L241" i="1" l="1"/>
  <c r="K242" i="1"/>
  <c r="L242" i="1" l="1"/>
  <c r="K243" i="1"/>
  <c r="L243" i="1" l="1"/>
  <c r="K244" i="1"/>
  <c r="L244" i="1" l="1"/>
  <c r="K245" i="1"/>
  <c r="L245" i="1" l="1"/>
  <c r="K246" i="1"/>
  <c r="K247" i="1" l="1"/>
  <c r="L246" i="1"/>
  <c r="L247" i="1" l="1"/>
  <c r="K248" i="1"/>
  <c r="L248" i="1" l="1"/>
  <c r="K249" i="1"/>
  <c r="K250" i="1" l="1"/>
  <c r="L249" i="1"/>
  <c r="L250" i="1" l="1"/>
  <c r="K251" i="1"/>
  <c r="L251" i="1" l="1"/>
  <c r="K252" i="1"/>
  <c r="L252" i="1" l="1"/>
  <c r="K253" i="1"/>
  <c r="L253" i="1" l="1"/>
  <c r="K254" i="1"/>
  <c r="L254" i="1" l="1"/>
  <c r="K255" i="1"/>
  <c r="L255" i="1" l="1"/>
  <c r="K256" i="1"/>
  <c r="L256" i="1" l="1"/>
  <c r="K257" i="1"/>
  <c r="L257" i="1" l="1"/>
  <c r="K258" i="1"/>
  <c r="L258" i="1" l="1"/>
  <c r="K259" i="1"/>
  <c r="L259" i="1" l="1"/>
  <c r="K260" i="1"/>
  <c r="L260" i="1" l="1"/>
  <c r="K261" i="1"/>
  <c r="L261" i="1" l="1"/>
  <c r="K262" i="1"/>
  <c r="K263" i="1" l="1"/>
  <c r="L262" i="1"/>
  <c r="L263" i="1" l="1"/>
  <c r="K264" i="1"/>
  <c r="L264" i="1" l="1"/>
  <c r="K265" i="1"/>
  <c r="L265" i="1" l="1"/>
  <c r="K266" i="1"/>
  <c r="K267" i="1" l="1"/>
  <c r="L266" i="1"/>
  <c r="L267" i="1" l="1"/>
  <c r="K268" i="1"/>
  <c r="L268" i="1" l="1"/>
  <c r="K269" i="1"/>
  <c r="L269" i="1" l="1"/>
  <c r="K270" i="1"/>
  <c r="L270" i="1" l="1"/>
  <c r="K271" i="1"/>
  <c r="L271" i="1" l="1"/>
  <c r="K272" i="1"/>
  <c r="L272" i="1" l="1"/>
  <c r="K273" i="1"/>
  <c r="L273" i="1" l="1"/>
  <c r="K274" i="1"/>
  <c r="L274" i="1" l="1"/>
  <c r="K275" i="1"/>
  <c r="L275" i="1" l="1"/>
  <c r="K276" i="1"/>
  <c r="L276" i="1" l="1"/>
  <c r="K277" i="1"/>
  <c r="L277" i="1" l="1"/>
  <c r="K278" i="1"/>
  <c r="L278" i="1" l="1"/>
  <c r="K279" i="1"/>
  <c r="L279" i="1" l="1"/>
  <c r="K280" i="1"/>
  <c r="L280" i="1" l="1"/>
  <c r="K281" i="1"/>
  <c r="L281" i="1" l="1"/>
  <c r="K282" i="1"/>
  <c r="L282" i="1" l="1"/>
  <c r="K283" i="1"/>
  <c r="L283" i="1" l="1"/>
  <c r="K284" i="1"/>
  <c r="L284" i="1" l="1"/>
  <c r="K285" i="1"/>
  <c r="K286" i="1" l="1"/>
  <c r="L285" i="1"/>
  <c r="L286" i="1" l="1"/>
  <c r="K287" i="1"/>
  <c r="K288" i="1" l="1"/>
  <c r="L287" i="1"/>
  <c r="L288" i="1" l="1"/>
  <c r="K289" i="1"/>
  <c r="L289" i="1" l="1"/>
  <c r="K290" i="1"/>
  <c r="L290" i="1" l="1"/>
  <c r="K291" i="1"/>
  <c r="L291" i="1" l="1"/>
  <c r="K292" i="1"/>
  <c r="L292" i="1" l="1"/>
  <c r="K293" i="1"/>
  <c r="L293" i="1" l="1"/>
  <c r="K294" i="1"/>
  <c r="L294" i="1" l="1"/>
  <c r="K295" i="1"/>
  <c r="L295" i="1" l="1"/>
  <c r="K296" i="1"/>
  <c r="L296" i="1" l="1"/>
  <c r="K297" i="1"/>
  <c r="L297" i="1" l="1"/>
  <c r="K298" i="1"/>
  <c r="L298" i="1" l="1"/>
  <c r="K299" i="1"/>
  <c r="L299" i="1" l="1"/>
  <c r="K300" i="1"/>
  <c r="L300" i="1" l="1"/>
  <c r="K301" i="1"/>
  <c r="L301" i="1" l="1"/>
  <c r="K302" i="1"/>
  <c r="L302" i="1" s="1"/>
  <c r="P4" i="1" l="1"/>
  <c r="P5" i="1"/>
  <c r="P7" i="1"/>
  <c r="P6" i="1"/>
  <c r="P3" i="1" l="1"/>
  <c r="Q4" i="1" s="1"/>
  <c r="Q5" i="1" l="1"/>
</calcChain>
</file>

<file path=xl/sharedStrings.xml><?xml version="1.0" encoding="utf-8"?>
<sst xmlns="http://schemas.openxmlformats.org/spreadsheetml/2006/main" count="1217" uniqueCount="19">
  <si>
    <t>buy</t>
  </si>
  <si>
    <t>FGBLH8</t>
  </si>
  <si>
    <t>MACD</t>
  </si>
  <si>
    <t>Limit</t>
  </si>
  <si>
    <t>sell</t>
  </si>
  <si>
    <t>Market</t>
  </si>
  <si>
    <t>Position</t>
  </si>
  <si>
    <t>PNL</t>
  </si>
  <si>
    <t>max drawdown</t>
  </si>
  <si>
    <t>most profitable trade</t>
  </si>
  <si>
    <t>most loss making trade</t>
  </si>
  <si>
    <t>number of profitable trades</t>
  </si>
  <si>
    <t>total number of trades</t>
  </si>
  <si>
    <t>number of loss making trades</t>
  </si>
  <si>
    <t>pnl of profitable trades</t>
  </si>
  <si>
    <t>pnl of loss making trades</t>
  </si>
  <si>
    <t>DailyPNL</t>
  </si>
  <si>
    <t>profitable days</t>
  </si>
  <si>
    <t>loss making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</si>
</sst>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_ ;[Red]\-#,##0\ "/>
    <numFmt numFmtId="167" formatCode="[$-409]hh:mm:ss\ AM/P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" xfId="0" applyBorder="1"/>
    <xf numFmtId="0" fontId="0" fillId="0" borderId="0" xfId="0" applyBorder="1"/>
    <xf numFmtId="165" fontId="0" fillId="0" borderId="0" xfId="0" applyNumberFormat="1"/>
    <xf numFmtId="16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2"/>
  <sheetViews>
    <sheetView tabSelected="1" zoomScale="70" zoomScaleNormal="70" workbookViewId="0">
      <selection activeCell="P17" sqref="P17"/>
    </sheetView>
  </sheetViews>
  <sheetFormatPr defaultRowHeight="15" x14ac:dyDescent="0.25"/>
  <cols>
    <col min="1" max="1" width="12" bestFit="1" customWidth="1"/>
    <col min="2" max="2" width="11.5703125" style="6" bestFit="1" customWidth="1"/>
    <col min="9" max="9" width="9.140625" style="3"/>
    <col min="10" max="10" width="9.140625" style="4"/>
    <col min="13" max="13" width="10" bestFit="1" customWidth="1"/>
    <col min="14" max="14" width="21.7109375" bestFit="1" customWidth="1"/>
    <col min="15" max="15" width="26.140625" bestFit="1" customWidth="1"/>
  </cols>
  <sheetData>
    <row r="1" spans="1:19" x14ac:dyDescent="0.25">
      <c r="K1" t="s">
        <v>6</v>
      </c>
      <c r="L1" t="s">
        <v>7</v>
      </c>
      <c r="M1" t="s">
        <v>16</v>
      </c>
    </row>
    <row r="2" spans="1:19" x14ac:dyDescent="0.25">
      <c r="A2" s="1">
        <v>43132</v>
      </c>
      <c r="B2" s="2">
        <v>0.41397763888888889</v>
      </c>
      <c r="C2">
        <v>158.38999939000001</v>
      </c>
      <c r="D2" t="s">
        <v>0</v>
      </c>
      <c r="E2">
        <v>8</v>
      </c>
      <c r="F2" t="s">
        <v>1</v>
      </c>
      <c r="G2">
        <v>1</v>
      </c>
      <c r="H2" t="s">
        <v>2</v>
      </c>
      <c r="I2" s="3" t="s">
        <v>3</v>
      </c>
      <c r="J2" s="4">
        <f>IF(D2="buy",1,-1)*G2</f>
        <v>1</v>
      </c>
      <c r="K2">
        <f>J2</f>
        <v>1</v>
      </c>
      <c r="L2" s="5">
        <f>K2*(C3-C2)*1000</f>
        <v>50.00305099997604</v>
      </c>
      <c r="M2" s="5" t="str">
        <f>IF(A2&lt;A3,SUMIF(A:A,A2,L:L),"")</f>
        <v/>
      </c>
    </row>
    <row r="3" spans="1:19" x14ac:dyDescent="0.25">
      <c r="A3" s="1">
        <v>43132</v>
      </c>
      <c r="B3" s="2">
        <v>0.44182214120370372</v>
      </c>
      <c r="C3">
        <v>158.44000244099999</v>
      </c>
      <c r="D3" t="s">
        <v>4</v>
      </c>
      <c r="E3">
        <v>8</v>
      </c>
      <c r="F3" t="s">
        <v>1</v>
      </c>
      <c r="G3">
        <v>2</v>
      </c>
      <c r="H3" t="s">
        <v>2</v>
      </c>
      <c r="I3" s="3" t="s">
        <v>3</v>
      </c>
      <c r="J3" s="4">
        <f t="shared" ref="J3:J66" si="0">IF(D3="buy",1,-1)*G3</f>
        <v>-2</v>
      </c>
      <c r="K3">
        <f>J3+K2</f>
        <v>-1</v>
      </c>
      <c r="L3" s="5">
        <f>K3*(C4-C3)*1000</f>
        <v>59.997557999992068</v>
      </c>
      <c r="M3" s="5" t="str">
        <f t="shared" ref="M3:M66" si="1">IF(A3&lt;A4,SUMIF(A:A,A3,L:L),"")</f>
        <v/>
      </c>
      <c r="O3" t="s">
        <v>12</v>
      </c>
      <c r="P3">
        <f>P4+P5</f>
        <v>271</v>
      </c>
    </row>
    <row r="4" spans="1:19" x14ac:dyDescent="0.25">
      <c r="A4" s="1">
        <v>43132</v>
      </c>
      <c r="B4" s="2">
        <v>0.46600321759259256</v>
      </c>
      <c r="C4">
        <v>158.380004883</v>
      </c>
      <c r="D4" t="s">
        <v>0</v>
      </c>
      <c r="E4">
        <v>8</v>
      </c>
      <c r="F4" t="s">
        <v>1</v>
      </c>
      <c r="G4">
        <v>2</v>
      </c>
      <c r="H4" t="s">
        <v>2</v>
      </c>
      <c r="I4" s="3" t="s">
        <v>3</v>
      </c>
      <c r="J4" s="4">
        <f t="shared" si="0"/>
        <v>2</v>
      </c>
      <c r="K4">
        <f t="shared" ref="K4:K67" si="2">J4+K3</f>
        <v>1</v>
      </c>
      <c r="L4" s="5">
        <f t="shared" ref="L4:L67" si="3">K4*(C5-C4)*1000</f>
        <v>-20.004273000012063</v>
      </c>
      <c r="M4" s="5" t="str">
        <f t="shared" si="1"/>
        <v/>
      </c>
      <c r="O4" t="s">
        <v>11</v>
      </c>
      <c r="P4">
        <f>COUNTIF(L:L,"&gt;0")</f>
        <v>166</v>
      </c>
      <c r="Q4" s="7">
        <f>P4/$P$3</f>
        <v>0.61254612546125464</v>
      </c>
    </row>
    <row r="5" spans="1:19" x14ac:dyDescent="0.25">
      <c r="A5" s="1">
        <v>43132</v>
      </c>
      <c r="B5" s="2">
        <v>0.50083915509259258</v>
      </c>
      <c r="C5">
        <v>158.36000060999999</v>
      </c>
      <c r="D5" t="s">
        <v>4</v>
      </c>
      <c r="E5">
        <v>8</v>
      </c>
      <c r="F5" t="s">
        <v>1</v>
      </c>
      <c r="G5">
        <v>2</v>
      </c>
      <c r="H5" t="s">
        <v>2</v>
      </c>
      <c r="I5" s="3" t="s">
        <v>3</v>
      </c>
      <c r="J5" s="4">
        <f t="shared" si="0"/>
        <v>-2</v>
      </c>
      <c r="K5">
        <f t="shared" si="2"/>
        <v>-1</v>
      </c>
      <c r="L5" s="5">
        <f t="shared" si="3"/>
        <v>9.9945059999981822</v>
      </c>
      <c r="M5" s="5" t="str">
        <f t="shared" si="1"/>
        <v/>
      </c>
      <c r="O5" t="s">
        <v>13</v>
      </c>
      <c r="P5">
        <f>COUNTIF(L:L,"&lt;0")</f>
        <v>105</v>
      </c>
      <c r="Q5" s="7">
        <f>P5/$P$3</f>
        <v>0.38745387453874541</v>
      </c>
    </row>
    <row r="6" spans="1:19" x14ac:dyDescent="0.25">
      <c r="A6" s="1">
        <v>43132</v>
      </c>
      <c r="B6" s="2">
        <v>0.54949515046296293</v>
      </c>
      <c r="C6">
        <v>158.35000610399999</v>
      </c>
      <c r="D6" t="s">
        <v>0</v>
      </c>
      <c r="E6">
        <v>8</v>
      </c>
      <c r="F6" t="s">
        <v>1</v>
      </c>
      <c r="G6">
        <v>2</v>
      </c>
      <c r="H6" t="s">
        <v>2</v>
      </c>
      <c r="I6" s="3" t="s">
        <v>3</v>
      </c>
      <c r="J6" s="4">
        <f t="shared" si="0"/>
        <v>2</v>
      </c>
      <c r="K6">
        <f t="shared" si="2"/>
        <v>1</v>
      </c>
      <c r="L6" s="5">
        <f t="shared" si="3"/>
        <v>149.99389600001223</v>
      </c>
      <c r="M6" s="5" t="str">
        <f t="shared" si="1"/>
        <v/>
      </c>
      <c r="O6" t="s">
        <v>14</v>
      </c>
      <c r="P6">
        <f>SUMIF(L:L,"&gt;0")</f>
        <v>11689.834585999928</v>
      </c>
    </row>
    <row r="7" spans="1:19" x14ac:dyDescent="0.25">
      <c r="A7" s="1">
        <v>43132</v>
      </c>
      <c r="B7" s="2">
        <v>0.56673053240740734</v>
      </c>
      <c r="C7">
        <v>158.5</v>
      </c>
      <c r="D7" t="s">
        <v>4</v>
      </c>
      <c r="E7">
        <v>8</v>
      </c>
      <c r="F7" t="s">
        <v>1</v>
      </c>
      <c r="G7">
        <v>2</v>
      </c>
      <c r="H7" t="s">
        <v>2</v>
      </c>
      <c r="I7" s="3" t="s">
        <v>3</v>
      </c>
      <c r="J7" s="4">
        <f t="shared" si="0"/>
        <v>-2</v>
      </c>
      <c r="K7">
        <f t="shared" si="2"/>
        <v>-1</v>
      </c>
      <c r="L7" s="5">
        <f t="shared" si="3"/>
        <v>-70.007323999988103</v>
      </c>
      <c r="M7" s="5" t="str">
        <f t="shared" si="1"/>
        <v/>
      </c>
      <c r="O7" t="s">
        <v>15</v>
      </c>
      <c r="P7">
        <f>SUMIF(L:L,"&lt;0")</f>
        <v>-10660.018919999944</v>
      </c>
    </row>
    <row r="8" spans="1:19" x14ac:dyDescent="0.25">
      <c r="A8" s="1">
        <v>43132</v>
      </c>
      <c r="B8" s="2">
        <v>0.60874931712962965</v>
      </c>
      <c r="C8">
        <v>158.57000732399999</v>
      </c>
      <c r="D8" t="s">
        <v>0</v>
      </c>
      <c r="E8">
        <v>8</v>
      </c>
      <c r="F8" t="s">
        <v>1</v>
      </c>
      <c r="G8">
        <v>2</v>
      </c>
      <c r="H8" t="s">
        <v>2</v>
      </c>
      <c r="I8" s="3" t="s">
        <v>3</v>
      </c>
      <c r="J8" s="4">
        <f t="shared" si="0"/>
        <v>2</v>
      </c>
      <c r="K8">
        <f t="shared" si="2"/>
        <v>1</v>
      </c>
      <c r="L8" s="5">
        <f t="shared" si="3"/>
        <v>69.992066000025943</v>
      </c>
      <c r="M8" s="5" t="str">
        <f t="shared" si="1"/>
        <v/>
      </c>
      <c r="O8" t="s">
        <v>8</v>
      </c>
    </row>
    <row r="9" spans="1:19" x14ac:dyDescent="0.25">
      <c r="A9" s="1">
        <v>43132</v>
      </c>
      <c r="B9" s="2">
        <v>0.6396450578703704</v>
      </c>
      <c r="C9">
        <v>158.63999939000001</v>
      </c>
      <c r="D9" t="s">
        <v>4</v>
      </c>
      <c r="E9">
        <v>8</v>
      </c>
      <c r="F9" t="s">
        <v>1</v>
      </c>
      <c r="G9">
        <v>2</v>
      </c>
      <c r="H9" t="s">
        <v>2</v>
      </c>
      <c r="I9" s="3" t="s">
        <v>3</v>
      </c>
      <c r="J9" s="4">
        <f t="shared" si="0"/>
        <v>-2</v>
      </c>
      <c r="K9">
        <f t="shared" si="2"/>
        <v>-1</v>
      </c>
      <c r="L9" s="5">
        <f t="shared" si="3"/>
        <v>9.9945070000160285</v>
      </c>
      <c r="M9" s="5" t="str">
        <f t="shared" si="1"/>
        <v/>
      </c>
      <c r="O9" t="s">
        <v>9</v>
      </c>
    </row>
    <row r="10" spans="1:19" x14ac:dyDescent="0.25">
      <c r="A10" s="1">
        <v>43132</v>
      </c>
      <c r="B10" s="2">
        <v>0.66738960648148149</v>
      </c>
      <c r="C10">
        <v>158.630004883</v>
      </c>
      <c r="D10" t="s">
        <v>0</v>
      </c>
      <c r="E10">
        <v>8</v>
      </c>
      <c r="F10" t="s">
        <v>1</v>
      </c>
      <c r="G10">
        <v>2</v>
      </c>
      <c r="H10" t="s">
        <v>2</v>
      </c>
      <c r="I10" s="3" t="s">
        <v>3</v>
      </c>
      <c r="J10" s="4">
        <f t="shared" si="0"/>
        <v>2</v>
      </c>
      <c r="K10">
        <f t="shared" si="2"/>
        <v>1</v>
      </c>
      <c r="L10" s="5">
        <f>K10*(C11-C10)*1000</f>
        <v>-169.99816899999587</v>
      </c>
      <c r="M10" s="5" t="str">
        <f t="shared" si="1"/>
        <v/>
      </c>
      <c r="O10" t="s">
        <v>10</v>
      </c>
    </row>
    <row r="11" spans="1:19" x14ac:dyDescent="0.25">
      <c r="A11" s="1">
        <v>43132</v>
      </c>
      <c r="B11" s="2">
        <v>0.70558788194444444</v>
      </c>
      <c r="C11">
        <v>158.460006714</v>
      </c>
      <c r="D11" t="s">
        <v>4</v>
      </c>
      <c r="E11">
        <v>8</v>
      </c>
      <c r="F11" t="s">
        <v>1</v>
      </c>
      <c r="G11">
        <v>2</v>
      </c>
      <c r="H11" t="s">
        <v>2</v>
      </c>
      <c r="I11" s="3" t="s">
        <v>3</v>
      </c>
      <c r="J11" s="4">
        <f t="shared" si="0"/>
        <v>-2</v>
      </c>
      <c r="K11">
        <f t="shared" si="2"/>
        <v>-1</v>
      </c>
      <c r="L11" s="5">
        <f t="shared" si="3"/>
        <v>100.00610400001619</v>
      </c>
      <c r="M11" s="5" t="str">
        <f t="shared" si="1"/>
        <v/>
      </c>
    </row>
    <row r="12" spans="1:19" x14ac:dyDescent="0.25">
      <c r="A12" s="1">
        <v>43132</v>
      </c>
      <c r="B12" s="2">
        <v>0.70905549768518517</v>
      </c>
      <c r="C12">
        <v>158.36000060999999</v>
      </c>
      <c r="D12" t="s">
        <v>0</v>
      </c>
      <c r="E12">
        <v>8</v>
      </c>
      <c r="F12" t="s">
        <v>1</v>
      </c>
      <c r="G12">
        <v>2</v>
      </c>
      <c r="H12" t="s">
        <v>2</v>
      </c>
      <c r="I12" s="3" t="s">
        <v>3</v>
      </c>
      <c r="J12" s="4">
        <f t="shared" si="0"/>
        <v>2</v>
      </c>
      <c r="K12">
        <f t="shared" si="2"/>
        <v>1</v>
      </c>
      <c r="L12" s="5">
        <f t="shared" si="3"/>
        <v>50.003052000022308</v>
      </c>
      <c r="M12" s="5" t="str">
        <f t="shared" si="1"/>
        <v/>
      </c>
      <c r="O12" t="s">
        <v>17</v>
      </c>
      <c r="P12">
        <f>COUNTIF(M:M,"&gt;0")</f>
        <v>13</v>
      </c>
    </row>
    <row r="13" spans="1:19" x14ac:dyDescent="0.25">
      <c r="A13" s="1">
        <v>43132</v>
      </c>
      <c r="B13" s="2">
        <v>0.72640167824074064</v>
      </c>
      <c r="C13">
        <v>158.41000366200001</v>
      </c>
      <c r="D13" t="s">
        <v>4</v>
      </c>
      <c r="E13">
        <v>8</v>
      </c>
      <c r="F13" t="s">
        <v>1</v>
      </c>
      <c r="G13">
        <v>2</v>
      </c>
      <c r="H13" t="s">
        <v>2</v>
      </c>
      <c r="I13" s="3" t="s">
        <v>5</v>
      </c>
      <c r="J13" s="4">
        <f t="shared" si="0"/>
        <v>-2</v>
      </c>
      <c r="K13">
        <f t="shared" si="2"/>
        <v>-1</v>
      </c>
      <c r="L13" s="5">
        <f t="shared" si="3"/>
        <v>110.00061000001438</v>
      </c>
      <c r="M13" s="5" t="str">
        <f t="shared" si="1"/>
        <v/>
      </c>
      <c r="O13" t="s">
        <v>18</v>
      </c>
      <c r="P13">
        <f>COUNTIF(M:M,"&lt;0")</f>
        <v>6</v>
      </c>
    </row>
    <row r="14" spans="1:19" x14ac:dyDescent="0.25">
      <c r="A14" s="1">
        <v>43132</v>
      </c>
      <c r="B14" s="2">
        <v>0.75067447916666674</v>
      </c>
      <c r="C14">
        <v>158.30000305199999</v>
      </c>
      <c r="D14" t="s">
        <v>0</v>
      </c>
      <c r="E14">
        <v>8</v>
      </c>
      <c r="F14" t="s">
        <v>1</v>
      </c>
      <c r="G14">
        <v>1</v>
      </c>
      <c r="H14" t="s">
        <v>2</v>
      </c>
      <c r="I14" s="3" t="s">
        <v>5</v>
      </c>
      <c r="J14" s="4">
        <f t="shared" si="0"/>
        <v>1</v>
      </c>
      <c r="K14">
        <f t="shared" si="2"/>
        <v>0</v>
      </c>
      <c r="L14" s="5">
        <f t="shared" si="3"/>
        <v>0</v>
      </c>
      <c r="M14" s="5">
        <f t="shared" si="1"/>
        <v>349.97558400007733</v>
      </c>
    </row>
    <row r="15" spans="1:19" x14ac:dyDescent="0.25">
      <c r="A15" s="1">
        <v>43133</v>
      </c>
      <c r="B15" s="2">
        <v>0.29679972222222223</v>
      </c>
      <c r="C15">
        <v>158.210006714</v>
      </c>
      <c r="D15" t="s">
        <v>4</v>
      </c>
      <c r="E15">
        <v>8</v>
      </c>
      <c r="F15" t="s">
        <v>1</v>
      </c>
      <c r="G15">
        <v>1</v>
      </c>
      <c r="H15" t="s">
        <v>2</v>
      </c>
      <c r="I15" s="3" t="s">
        <v>3</v>
      </c>
      <c r="J15" s="4">
        <f t="shared" si="0"/>
        <v>-1</v>
      </c>
      <c r="K15">
        <f t="shared" si="2"/>
        <v>-1</v>
      </c>
      <c r="L15" s="5">
        <f t="shared" si="3"/>
        <v>-79.986571999995704</v>
      </c>
      <c r="M15" s="5" t="str">
        <f t="shared" si="1"/>
        <v/>
      </c>
    </row>
    <row r="16" spans="1:19" x14ac:dyDescent="0.25">
      <c r="A16" s="1">
        <v>43133</v>
      </c>
      <c r="B16" s="2">
        <v>0.33131930555555555</v>
      </c>
      <c r="C16">
        <v>158.289993286</v>
      </c>
      <c r="D16" t="s">
        <v>0</v>
      </c>
      <c r="E16">
        <v>8</v>
      </c>
      <c r="F16" t="s">
        <v>1</v>
      </c>
      <c r="G16">
        <v>2</v>
      </c>
      <c r="H16" t="s">
        <v>2</v>
      </c>
      <c r="I16" s="3" t="s">
        <v>3</v>
      </c>
      <c r="J16" s="4">
        <f t="shared" si="0"/>
        <v>2</v>
      </c>
      <c r="K16">
        <f t="shared" si="2"/>
        <v>1</v>
      </c>
      <c r="L16" s="5">
        <f t="shared" si="3"/>
        <v>-149.99389599998381</v>
      </c>
      <c r="M16" s="5" t="str">
        <f t="shared" si="1"/>
        <v/>
      </c>
      <c r="O16" s="1"/>
      <c r="P16" s="1"/>
      <c r="Q16" s="1"/>
      <c r="R16" s="1"/>
      <c r="S16" s="1"/>
    </row>
    <row r="17" spans="1:18" x14ac:dyDescent="0.25">
      <c r="A17" s="1">
        <v>43133</v>
      </c>
      <c r="B17" s="2">
        <v>0.37349260416666663</v>
      </c>
      <c r="C17">
        <v>158.13999939000001</v>
      </c>
      <c r="D17" t="s">
        <v>4</v>
      </c>
      <c r="E17">
        <v>8</v>
      </c>
      <c r="F17" t="s">
        <v>1</v>
      </c>
      <c r="G17">
        <v>2</v>
      </c>
      <c r="H17" t="s">
        <v>2</v>
      </c>
      <c r="I17" s="3" t="s">
        <v>3</v>
      </c>
      <c r="J17" s="4">
        <f t="shared" si="0"/>
        <v>-2</v>
      </c>
      <c r="K17">
        <f t="shared" si="2"/>
        <v>-1</v>
      </c>
      <c r="L17" s="5">
        <f t="shared" si="3"/>
        <v>0</v>
      </c>
      <c r="M17" s="5" t="str">
        <f t="shared" si="1"/>
        <v/>
      </c>
      <c r="O17" s="1"/>
      <c r="P17" s="1"/>
      <c r="Q17" s="1"/>
      <c r="R17" s="1"/>
    </row>
    <row r="18" spans="1:18" x14ac:dyDescent="0.25">
      <c r="A18" s="1">
        <v>43133</v>
      </c>
      <c r="B18" s="2">
        <v>0.41810059027777774</v>
      </c>
      <c r="C18">
        <v>158.13999939000001</v>
      </c>
      <c r="D18" t="s">
        <v>0</v>
      </c>
      <c r="E18">
        <v>8</v>
      </c>
      <c r="F18" t="s">
        <v>1</v>
      </c>
      <c r="G18">
        <v>2</v>
      </c>
      <c r="H18" t="s">
        <v>2</v>
      </c>
      <c r="I18" s="3" t="s">
        <v>3</v>
      </c>
      <c r="J18" s="4">
        <f t="shared" si="0"/>
        <v>2</v>
      </c>
      <c r="K18">
        <f t="shared" si="2"/>
        <v>1</v>
      </c>
      <c r="L18" s="5">
        <f t="shared" si="3"/>
        <v>-29.998780000028091</v>
      </c>
      <c r="M18" s="5" t="str">
        <f t="shared" si="1"/>
        <v/>
      </c>
      <c r="O18" s="1"/>
    </row>
    <row r="19" spans="1:18" x14ac:dyDescent="0.25">
      <c r="A19" s="1">
        <v>43133</v>
      </c>
      <c r="B19" s="2">
        <v>0.4423858912037037</v>
      </c>
      <c r="C19">
        <v>158.11000060999999</v>
      </c>
      <c r="D19" t="s">
        <v>4</v>
      </c>
      <c r="E19">
        <v>8</v>
      </c>
      <c r="F19" t="s">
        <v>1</v>
      </c>
      <c r="G19">
        <v>2</v>
      </c>
      <c r="H19" t="s">
        <v>2</v>
      </c>
      <c r="I19" s="3" t="s">
        <v>3</v>
      </c>
      <c r="J19" s="4">
        <f t="shared" si="0"/>
        <v>-2</v>
      </c>
      <c r="K19">
        <f t="shared" si="2"/>
        <v>-1</v>
      </c>
      <c r="L19" s="5">
        <f t="shared" si="3"/>
        <v>-59.997559000009915</v>
      </c>
      <c r="M19" s="5" t="str">
        <f t="shared" si="1"/>
        <v/>
      </c>
      <c r="O19" s="1"/>
    </row>
    <row r="20" spans="1:18" x14ac:dyDescent="0.25">
      <c r="A20" s="1">
        <v>43133</v>
      </c>
      <c r="B20" s="2">
        <v>0.47365180555555558</v>
      </c>
      <c r="C20">
        <v>158.169998169</v>
      </c>
      <c r="D20" t="s">
        <v>0</v>
      </c>
      <c r="E20">
        <v>8</v>
      </c>
      <c r="F20" t="s">
        <v>1</v>
      </c>
      <c r="G20">
        <v>2</v>
      </c>
      <c r="H20" t="s">
        <v>2</v>
      </c>
      <c r="I20" s="3" t="s">
        <v>3</v>
      </c>
      <c r="J20" s="4">
        <f t="shared" si="0"/>
        <v>2</v>
      </c>
      <c r="K20">
        <f t="shared" si="2"/>
        <v>1</v>
      </c>
      <c r="L20" s="5">
        <f t="shared" si="3"/>
        <v>50.003051999993886</v>
      </c>
      <c r="M20" s="5" t="str">
        <f t="shared" si="1"/>
        <v/>
      </c>
      <c r="O20" s="1"/>
    </row>
    <row r="21" spans="1:18" x14ac:dyDescent="0.25">
      <c r="A21" s="1">
        <v>43133</v>
      </c>
      <c r="B21" s="2">
        <v>0.49817695601851852</v>
      </c>
      <c r="C21">
        <v>158.22000122099999</v>
      </c>
      <c r="D21" t="s">
        <v>4</v>
      </c>
      <c r="E21">
        <v>8</v>
      </c>
      <c r="F21" t="s">
        <v>1</v>
      </c>
      <c r="G21">
        <v>2</v>
      </c>
      <c r="H21" t="s">
        <v>2</v>
      </c>
      <c r="I21" s="3" t="s">
        <v>3</v>
      </c>
      <c r="J21" s="4">
        <f t="shared" si="0"/>
        <v>-2</v>
      </c>
      <c r="K21">
        <f t="shared" si="2"/>
        <v>-1</v>
      </c>
      <c r="L21" s="5">
        <f t="shared" si="3"/>
        <v>9.9945069999876068</v>
      </c>
      <c r="M21" s="5" t="str">
        <f t="shared" si="1"/>
        <v/>
      </c>
      <c r="O21" s="1"/>
    </row>
    <row r="22" spans="1:18" x14ac:dyDescent="0.25">
      <c r="A22" s="1">
        <v>43133</v>
      </c>
      <c r="B22" s="2">
        <v>0.50855986111111118</v>
      </c>
      <c r="C22">
        <v>158.210006714</v>
      </c>
      <c r="D22" t="s">
        <v>0</v>
      </c>
      <c r="E22">
        <v>8</v>
      </c>
      <c r="F22" t="s">
        <v>1</v>
      </c>
      <c r="G22">
        <v>2</v>
      </c>
      <c r="H22" t="s">
        <v>2</v>
      </c>
      <c r="I22" s="3" t="s">
        <v>3</v>
      </c>
      <c r="J22" s="4">
        <f t="shared" si="0"/>
        <v>2</v>
      </c>
      <c r="K22">
        <f t="shared" si="2"/>
        <v>1</v>
      </c>
      <c r="L22" s="5">
        <f t="shared" si="3"/>
        <v>59.997557999992068</v>
      </c>
      <c r="M22" s="5" t="str">
        <f t="shared" si="1"/>
        <v/>
      </c>
      <c r="O22" s="1"/>
    </row>
    <row r="23" spans="1:18" x14ac:dyDescent="0.25">
      <c r="A23" s="1">
        <v>43133</v>
      </c>
      <c r="B23" s="2">
        <v>0.53439026620370367</v>
      </c>
      <c r="C23">
        <v>158.27000427199999</v>
      </c>
      <c r="D23" t="s">
        <v>4</v>
      </c>
      <c r="E23">
        <v>8</v>
      </c>
      <c r="F23" t="s">
        <v>1</v>
      </c>
      <c r="G23">
        <v>2</v>
      </c>
      <c r="H23" t="s">
        <v>2</v>
      </c>
      <c r="I23" s="3" t="s">
        <v>3</v>
      </c>
      <c r="J23" s="4">
        <f t="shared" si="0"/>
        <v>-2</v>
      </c>
      <c r="K23">
        <f t="shared" si="2"/>
        <v>-1</v>
      </c>
      <c r="L23" s="5">
        <f t="shared" si="3"/>
        <v>50.003051000004461</v>
      </c>
      <c r="M23" s="5" t="str">
        <f t="shared" si="1"/>
        <v/>
      </c>
      <c r="O23" s="1"/>
    </row>
    <row r="24" spans="1:18" x14ac:dyDescent="0.25">
      <c r="A24" s="1">
        <v>43133</v>
      </c>
      <c r="B24" s="2">
        <v>0.55863868055555554</v>
      </c>
      <c r="C24">
        <v>158.22000122099999</v>
      </c>
      <c r="D24" t="s">
        <v>0</v>
      </c>
      <c r="E24">
        <v>8</v>
      </c>
      <c r="F24" t="s">
        <v>1</v>
      </c>
      <c r="G24">
        <v>2</v>
      </c>
      <c r="H24" t="s">
        <v>2</v>
      </c>
      <c r="I24" s="3" t="s">
        <v>3</v>
      </c>
      <c r="J24" s="4">
        <f t="shared" si="0"/>
        <v>2</v>
      </c>
      <c r="K24">
        <f t="shared" si="2"/>
        <v>1</v>
      </c>
      <c r="L24" s="5">
        <f t="shared" si="3"/>
        <v>-199.99694899999554</v>
      </c>
      <c r="M24" s="5" t="str">
        <f t="shared" si="1"/>
        <v/>
      </c>
      <c r="O24" s="1"/>
    </row>
    <row r="25" spans="1:18" x14ac:dyDescent="0.25">
      <c r="A25" s="1">
        <v>43133</v>
      </c>
      <c r="B25" s="2">
        <v>0.58826670138888892</v>
      </c>
      <c r="C25">
        <v>158.02000427199999</v>
      </c>
      <c r="D25" t="s">
        <v>4</v>
      </c>
      <c r="E25">
        <v>8</v>
      </c>
      <c r="F25" t="s">
        <v>1</v>
      </c>
      <c r="G25">
        <v>2</v>
      </c>
      <c r="H25" t="s">
        <v>2</v>
      </c>
      <c r="I25" s="3" t="s">
        <v>3</v>
      </c>
      <c r="J25" s="4">
        <f t="shared" si="0"/>
        <v>-2</v>
      </c>
      <c r="K25">
        <f t="shared" si="2"/>
        <v>-1</v>
      </c>
      <c r="L25" s="5">
        <f t="shared" si="3"/>
        <v>80.001831000004131</v>
      </c>
      <c r="M25" s="5" t="str">
        <f t="shared" si="1"/>
        <v/>
      </c>
      <c r="O25" s="1"/>
    </row>
    <row r="26" spans="1:18" x14ac:dyDescent="0.25">
      <c r="A26" s="1">
        <v>43133</v>
      </c>
      <c r="B26" s="2">
        <v>0.62597658564814818</v>
      </c>
      <c r="C26">
        <v>157.94000244099999</v>
      </c>
      <c r="D26" t="s">
        <v>0</v>
      </c>
      <c r="E26">
        <v>8</v>
      </c>
      <c r="F26" t="s">
        <v>1</v>
      </c>
      <c r="G26">
        <v>2</v>
      </c>
      <c r="H26" t="s">
        <v>2</v>
      </c>
      <c r="I26" s="3" t="s">
        <v>3</v>
      </c>
      <c r="J26" s="4">
        <f t="shared" si="0"/>
        <v>2</v>
      </c>
      <c r="K26">
        <f t="shared" si="2"/>
        <v>1</v>
      </c>
      <c r="L26" s="5">
        <f t="shared" si="3"/>
        <v>-10.009764999978188</v>
      </c>
      <c r="M26" s="5" t="str">
        <f t="shared" si="1"/>
        <v/>
      </c>
      <c r="O26" s="1"/>
    </row>
    <row r="27" spans="1:18" x14ac:dyDescent="0.25">
      <c r="A27" s="1">
        <v>43133</v>
      </c>
      <c r="B27" s="2">
        <v>0.65152464120370368</v>
      </c>
      <c r="C27">
        <v>157.92999267600001</v>
      </c>
      <c r="D27" t="s">
        <v>4</v>
      </c>
      <c r="E27">
        <v>8</v>
      </c>
      <c r="F27" t="s">
        <v>1</v>
      </c>
      <c r="G27">
        <v>2</v>
      </c>
      <c r="H27" t="s">
        <v>2</v>
      </c>
      <c r="I27" s="3" t="s">
        <v>3</v>
      </c>
      <c r="J27" s="4">
        <f t="shared" si="0"/>
        <v>-2</v>
      </c>
      <c r="K27">
        <f t="shared" si="2"/>
        <v>-1</v>
      </c>
      <c r="L27" s="5">
        <f t="shared" si="3"/>
        <v>39.993285999997852</v>
      </c>
      <c r="M27" s="5" t="str">
        <f t="shared" si="1"/>
        <v/>
      </c>
      <c r="O27" s="1"/>
    </row>
    <row r="28" spans="1:18" x14ac:dyDescent="0.25">
      <c r="A28" s="1">
        <v>43133</v>
      </c>
      <c r="B28" s="2">
        <v>0.68197156249999991</v>
      </c>
      <c r="C28">
        <v>157.88999939000001</v>
      </c>
      <c r="D28" t="s">
        <v>0</v>
      </c>
      <c r="E28">
        <v>8</v>
      </c>
      <c r="F28" t="s">
        <v>1</v>
      </c>
      <c r="G28">
        <v>2</v>
      </c>
      <c r="H28" t="s">
        <v>2</v>
      </c>
      <c r="I28" s="3" t="s">
        <v>3</v>
      </c>
      <c r="J28" s="4">
        <f t="shared" si="0"/>
        <v>2</v>
      </c>
      <c r="K28">
        <f t="shared" si="2"/>
        <v>1</v>
      </c>
      <c r="L28" s="5">
        <f t="shared" si="3"/>
        <v>-59.997559000009915</v>
      </c>
      <c r="M28" s="5" t="str">
        <f t="shared" si="1"/>
        <v/>
      </c>
      <c r="O28" s="1"/>
    </row>
    <row r="29" spans="1:18" x14ac:dyDescent="0.25">
      <c r="A29" s="1">
        <v>43133</v>
      </c>
      <c r="B29" s="2">
        <v>0.72014166666666668</v>
      </c>
      <c r="C29">
        <v>157.830001831</v>
      </c>
      <c r="D29" t="s">
        <v>4</v>
      </c>
      <c r="E29">
        <v>8</v>
      </c>
      <c r="F29" t="s">
        <v>1</v>
      </c>
      <c r="G29">
        <v>2</v>
      </c>
      <c r="H29" t="s">
        <v>2</v>
      </c>
      <c r="I29" s="3" t="s">
        <v>5</v>
      </c>
      <c r="J29" s="4">
        <f t="shared" si="0"/>
        <v>-2</v>
      </c>
      <c r="K29">
        <f t="shared" si="2"/>
        <v>-1</v>
      </c>
      <c r="L29" s="5">
        <f t="shared" si="3"/>
        <v>-110.00060999998595</v>
      </c>
      <c r="M29" s="5" t="str">
        <f t="shared" si="1"/>
        <v/>
      </c>
      <c r="O29" s="1"/>
    </row>
    <row r="30" spans="1:18" x14ac:dyDescent="0.25">
      <c r="A30" s="1">
        <v>43133</v>
      </c>
      <c r="B30" s="2">
        <v>0.75138498842592594</v>
      </c>
      <c r="C30">
        <v>157.94000244099999</v>
      </c>
      <c r="D30" t="s">
        <v>0</v>
      </c>
      <c r="E30">
        <v>8</v>
      </c>
      <c r="F30" t="s">
        <v>1</v>
      </c>
      <c r="G30">
        <v>1</v>
      </c>
      <c r="H30" t="s">
        <v>2</v>
      </c>
      <c r="I30" s="3" t="s">
        <v>5</v>
      </c>
      <c r="J30" s="4">
        <f t="shared" si="0"/>
        <v>1</v>
      </c>
      <c r="K30">
        <f t="shared" si="2"/>
        <v>0</v>
      </c>
      <c r="L30" s="5">
        <f t="shared" si="3"/>
        <v>0</v>
      </c>
      <c r="M30" s="5">
        <f t="shared" si="1"/>
        <v>-409.98840500000711</v>
      </c>
      <c r="O30" s="1"/>
    </row>
    <row r="31" spans="1:18" x14ac:dyDescent="0.25">
      <c r="A31" s="1">
        <v>43136</v>
      </c>
      <c r="B31" s="2">
        <v>0.2968497453703704</v>
      </c>
      <c r="C31">
        <v>157.710006714</v>
      </c>
      <c r="D31" t="s">
        <v>0</v>
      </c>
      <c r="E31">
        <v>8</v>
      </c>
      <c r="F31" t="s">
        <v>1</v>
      </c>
      <c r="G31">
        <v>1</v>
      </c>
      <c r="H31" t="s">
        <v>2</v>
      </c>
      <c r="I31" s="3" t="s">
        <v>3</v>
      </c>
      <c r="J31" s="4">
        <f t="shared" si="0"/>
        <v>1</v>
      </c>
      <c r="K31">
        <f t="shared" si="2"/>
        <v>1</v>
      </c>
      <c r="L31" s="5">
        <f t="shared" si="3"/>
        <v>110.00060999998595</v>
      </c>
      <c r="M31" s="5" t="str">
        <f t="shared" si="1"/>
        <v/>
      </c>
      <c r="O31" s="1"/>
    </row>
    <row r="32" spans="1:18" x14ac:dyDescent="0.25">
      <c r="A32" s="1">
        <v>43136</v>
      </c>
      <c r="B32" s="2">
        <v>0.32443665509259262</v>
      </c>
      <c r="C32">
        <v>157.82000732399999</v>
      </c>
      <c r="D32" t="s">
        <v>4</v>
      </c>
      <c r="E32">
        <v>8</v>
      </c>
      <c r="F32" t="s">
        <v>1</v>
      </c>
      <c r="G32">
        <v>2</v>
      </c>
      <c r="H32" t="s">
        <v>2</v>
      </c>
      <c r="I32" s="3" t="s">
        <v>3</v>
      </c>
      <c r="J32" s="4">
        <f t="shared" si="0"/>
        <v>-2</v>
      </c>
      <c r="K32">
        <f t="shared" si="2"/>
        <v>-1</v>
      </c>
      <c r="L32" s="5">
        <f t="shared" si="3"/>
        <v>-379.98962400001801</v>
      </c>
      <c r="M32" s="5" t="str">
        <f t="shared" si="1"/>
        <v/>
      </c>
      <c r="O32" s="1"/>
    </row>
    <row r="33" spans="1:15" x14ac:dyDescent="0.25">
      <c r="A33" s="1">
        <v>43136</v>
      </c>
      <c r="B33" s="2">
        <v>0.38650827546296296</v>
      </c>
      <c r="C33">
        <v>158.19999694800001</v>
      </c>
      <c r="D33" t="s">
        <v>0</v>
      </c>
      <c r="E33">
        <v>8</v>
      </c>
      <c r="F33" t="s">
        <v>1</v>
      </c>
      <c r="G33">
        <v>2</v>
      </c>
      <c r="H33" t="s">
        <v>2</v>
      </c>
      <c r="I33" s="3" t="s">
        <v>3</v>
      </c>
      <c r="J33" s="4">
        <f t="shared" si="0"/>
        <v>2</v>
      </c>
      <c r="K33">
        <f t="shared" si="2"/>
        <v>1</v>
      </c>
      <c r="L33" s="5">
        <f t="shared" si="3"/>
        <v>-20.004271999994216</v>
      </c>
      <c r="M33" s="5" t="str">
        <f t="shared" si="1"/>
        <v/>
      </c>
      <c r="O33" s="1"/>
    </row>
    <row r="34" spans="1:15" x14ac:dyDescent="0.25">
      <c r="A34" s="1">
        <v>43136</v>
      </c>
      <c r="B34" s="2">
        <v>0.43542658564814812</v>
      </c>
      <c r="C34">
        <v>158.17999267600001</v>
      </c>
      <c r="D34" t="s">
        <v>4</v>
      </c>
      <c r="E34">
        <v>8</v>
      </c>
      <c r="F34" t="s">
        <v>1</v>
      </c>
      <c r="G34">
        <v>2</v>
      </c>
      <c r="H34" t="s">
        <v>2</v>
      </c>
      <c r="I34" s="3" t="s">
        <v>3</v>
      </c>
      <c r="J34" s="4">
        <f t="shared" si="0"/>
        <v>-2</v>
      </c>
      <c r="K34">
        <f t="shared" si="2"/>
        <v>-1</v>
      </c>
      <c r="L34" s="5">
        <f t="shared" si="3"/>
        <v>39.993285999997852</v>
      </c>
      <c r="M34" s="5" t="str">
        <f t="shared" si="1"/>
        <v/>
      </c>
      <c r="O34" s="1"/>
    </row>
    <row r="35" spans="1:15" x14ac:dyDescent="0.25">
      <c r="A35" s="1">
        <v>43136</v>
      </c>
      <c r="B35" s="2">
        <v>0.43951151620370371</v>
      </c>
      <c r="C35">
        <v>158.13999939000001</v>
      </c>
      <c r="D35" t="s">
        <v>0</v>
      </c>
      <c r="E35">
        <v>8</v>
      </c>
      <c r="F35" t="s">
        <v>1</v>
      </c>
      <c r="G35">
        <v>2</v>
      </c>
      <c r="H35" t="s">
        <v>2</v>
      </c>
      <c r="I35" s="3" t="s">
        <v>3</v>
      </c>
      <c r="J35" s="4">
        <f t="shared" si="0"/>
        <v>2</v>
      </c>
      <c r="K35">
        <f t="shared" si="2"/>
        <v>1</v>
      </c>
      <c r="L35" s="5">
        <f t="shared" si="3"/>
        <v>-9.9945070000160285</v>
      </c>
      <c r="M35" s="5" t="str">
        <f t="shared" si="1"/>
        <v/>
      </c>
    </row>
    <row r="36" spans="1:15" x14ac:dyDescent="0.25">
      <c r="A36" s="1">
        <v>43136</v>
      </c>
      <c r="B36" s="2">
        <v>0.46763888888888888</v>
      </c>
      <c r="C36">
        <v>158.130004883</v>
      </c>
      <c r="D36" t="s">
        <v>4</v>
      </c>
      <c r="E36">
        <v>8</v>
      </c>
      <c r="F36" t="s">
        <v>1</v>
      </c>
      <c r="G36">
        <v>2</v>
      </c>
      <c r="H36" t="s">
        <v>2</v>
      </c>
      <c r="I36" s="3" t="s">
        <v>3</v>
      </c>
      <c r="J36" s="4">
        <f t="shared" si="0"/>
        <v>-2</v>
      </c>
      <c r="K36">
        <f t="shared" si="2"/>
        <v>-1</v>
      </c>
      <c r="L36" s="5">
        <f t="shared" si="3"/>
        <v>40.008545000006279</v>
      </c>
      <c r="M36" s="5" t="str">
        <f t="shared" si="1"/>
        <v/>
      </c>
    </row>
    <row r="37" spans="1:15" x14ac:dyDescent="0.25">
      <c r="A37" s="1">
        <v>43136</v>
      </c>
      <c r="B37" s="2">
        <v>0.48030378472222224</v>
      </c>
      <c r="C37">
        <v>158.08999633799999</v>
      </c>
      <c r="D37" t="s">
        <v>0</v>
      </c>
      <c r="E37">
        <v>8</v>
      </c>
      <c r="F37" t="s">
        <v>1</v>
      </c>
      <c r="G37">
        <v>2</v>
      </c>
      <c r="H37" t="s">
        <v>2</v>
      </c>
      <c r="I37" s="3" t="s">
        <v>3</v>
      </c>
      <c r="J37" s="4">
        <f t="shared" si="0"/>
        <v>2</v>
      </c>
      <c r="K37">
        <f t="shared" si="2"/>
        <v>1</v>
      </c>
      <c r="L37" s="5">
        <f t="shared" si="3"/>
        <v>100.00610299999835</v>
      </c>
      <c r="M37" s="5" t="str">
        <f t="shared" si="1"/>
        <v/>
      </c>
    </row>
    <row r="38" spans="1:15" x14ac:dyDescent="0.25">
      <c r="A38" s="1">
        <v>43136</v>
      </c>
      <c r="B38" s="2">
        <v>0.49432032407407406</v>
      </c>
      <c r="C38">
        <v>158.19000244099999</v>
      </c>
      <c r="D38" t="s">
        <v>4</v>
      </c>
      <c r="E38">
        <v>8</v>
      </c>
      <c r="F38" t="s">
        <v>1</v>
      </c>
      <c r="G38">
        <v>2</v>
      </c>
      <c r="H38" t="s">
        <v>2</v>
      </c>
      <c r="I38" s="3" t="s">
        <v>3</v>
      </c>
      <c r="J38" s="4">
        <f t="shared" si="0"/>
        <v>-2</v>
      </c>
      <c r="K38">
        <f t="shared" si="2"/>
        <v>-1</v>
      </c>
      <c r="L38" s="5">
        <f t="shared" si="3"/>
        <v>-119.99511800001983</v>
      </c>
      <c r="M38" s="5" t="str">
        <f t="shared" si="1"/>
        <v/>
      </c>
    </row>
    <row r="39" spans="1:15" x14ac:dyDescent="0.25">
      <c r="A39" s="1">
        <v>43136</v>
      </c>
      <c r="B39" s="2">
        <v>0.55589768518518523</v>
      </c>
      <c r="C39">
        <v>158.30999755900001</v>
      </c>
      <c r="D39" t="s">
        <v>0</v>
      </c>
      <c r="E39">
        <v>8</v>
      </c>
      <c r="F39" t="s">
        <v>1</v>
      </c>
      <c r="G39">
        <v>2</v>
      </c>
      <c r="H39" t="s">
        <v>2</v>
      </c>
      <c r="I39" s="3" t="s">
        <v>3</v>
      </c>
      <c r="J39" s="4">
        <f t="shared" si="0"/>
        <v>2</v>
      </c>
      <c r="K39">
        <f t="shared" si="2"/>
        <v>1</v>
      </c>
      <c r="L39" s="5">
        <f t="shared" si="3"/>
        <v>29.998778999981823</v>
      </c>
      <c r="M39" s="5" t="str">
        <f t="shared" si="1"/>
        <v/>
      </c>
    </row>
    <row r="40" spans="1:15" x14ac:dyDescent="0.25">
      <c r="A40" s="1">
        <v>43136</v>
      </c>
      <c r="B40" s="2">
        <v>0.58482834490740743</v>
      </c>
      <c r="C40">
        <v>158.33999633799999</v>
      </c>
      <c r="D40" t="s">
        <v>4</v>
      </c>
      <c r="E40">
        <v>8</v>
      </c>
      <c r="F40" t="s">
        <v>1</v>
      </c>
      <c r="G40">
        <v>2</v>
      </c>
      <c r="H40" t="s">
        <v>2</v>
      </c>
      <c r="I40" s="3" t="s">
        <v>3</v>
      </c>
      <c r="J40" s="4">
        <f t="shared" si="0"/>
        <v>-2</v>
      </c>
      <c r="K40">
        <f t="shared" si="2"/>
        <v>-1</v>
      </c>
      <c r="L40" s="5">
        <f t="shared" si="3"/>
        <v>39.993285999997852</v>
      </c>
      <c r="M40" s="5" t="str">
        <f t="shared" si="1"/>
        <v/>
      </c>
    </row>
    <row r="41" spans="1:15" x14ac:dyDescent="0.25">
      <c r="A41" s="1">
        <v>43136</v>
      </c>
      <c r="B41" s="2">
        <v>0.60833962962962962</v>
      </c>
      <c r="C41">
        <v>158.30000305199999</v>
      </c>
      <c r="D41" t="s">
        <v>0</v>
      </c>
      <c r="E41">
        <v>8</v>
      </c>
      <c r="F41" t="s">
        <v>1</v>
      </c>
      <c r="G41">
        <v>2</v>
      </c>
      <c r="H41" t="s">
        <v>2</v>
      </c>
      <c r="I41" s="3" t="s">
        <v>3</v>
      </c>
      <c r="J41" s="4">
        <f t="shared" si="0"/>
        <v>2</v>
      </c>
      <c r="K41">
        <f t="shared" si="2"/>
        <v>1</v>
      </c>
      <c r="L41" s="5">
        <f t="shared" si="3"/>
        <v>-169.99816899999587</v>
      </c>
      <c r="M41" s="5" t="str">
        <f t="shared" si="1"/>
        <v/>
      </c>
    </row>
    <row r="42" spans="1:15" x14ac:dyDescent="0.25">
      <c r="A42" s="1">
        <v>43136</v>
      </c>
      <c r="B42" s="2">
        <v>0.64999788194444441</v>
      </c>
      <c r="C42">
        <v>158.130004883</v>
      </c>
      <c r="D42" t="s">
        <v>4</v>
      </c>
      <c r="E42">
        <v>8</v>
      </c>
      <c r="F42" t="s">
        <v>1</v>
      </c>
      <c r="G42">
        <v>2</v>
      </c>
      <c r="H42" t="s">
        <v>2</v>
      </c>
      <c r="I42" s="3" t="s">
        <v>3</v>
      </c>
      <c r="J42" s="4">
        <f t="shared" si="0"/>
        <v>-2</v>
      </c>
      <c r="K42">
        <f t="shared" si="2"/>
        <v>-1</v>
      </c>
      <c r="L42" s="5">
        <f t="shared" si="3"/>
        <v>-209.99145499999372</v>
      </c>
      <c r="M42" s="5" t="str">
        <f t="shared" si="1"/>
        <v/>
      </c>
    </row>
    <row r="43" spans="1:15" x14ac:dyDescent="0.25">
      <c r="A43" s="1">
        <v>43136</v>
      </c>
      <c r="B43" s="2">
        <v>0.73346690972222228</v>
      </c>
      <c r="C43">
        <v>158.33999633799999</v>
      </c>
      <c r="D43" t="s">
        <v>0</v>
      </c>
      <c r="E43">
        <v>8</v>
      </c>
      <c r="F43" t="s">
        <v>1</v>
      </c>
      <c r="G43">
        <v>2</v>
      </c>
      <c r="H43" t="s">
        <v>2</v>
      </c>
      <c r="I43" s="3" t="s">
        <v>5</v>
      </c>
      <c r="J43" s="4">
        <f t="shared" si="0"/>
        <v>2</v>
      </c>
      <c r="K43">
        <f t="shared" si="2"/>
        <v>1</v>
      </c>
      <c r="L43" s="5">
        <f t="shared" si="3"/>
        <v>-9.9945069999876068</v>
      </c>
      <c r="M43" s="5" t="str">
        <f t="shared" si="1"/>
        <v/>
      </c>
    </row>
    <row r="44" spans="1:15" x14ac:dyDescent="0.25">
      <c r="A44" s="1">
        <v>43136</v>
      </c>
      <c r="B44" s="2">
        <v>0.75068878472222222</v>
      </c>
      <c r="C44">
        <v>158.330001831</v>
      </c>
      <c r="D44" t="s">
        <v>4</v>
      </c>
      <c r="E44">
        <v>8</v>
      </c>
      <c r="F44" t="s">
        <v>1</v>
      </c>
      <c r="G44">
        <v>1</v>
      </c>
      <c r="H44" t="s">
        <v>2</v>
      </c>
      <c r="I44" s="3" t="s">
        <v>5</v>
      </c>
      <c r="J44" s="4">
        <f t="shared" si="0"/>
        <v>-1</v>
      </c>
      <c r="K44">
        <f t="shared" si="2"/>
        <v>0</v>
      </c>
      <c r="L44" s="5">
        <f t="shared" si="3"/>
        <v>0</v>
      </c>
      <c r="M44" s="5">
        <f t="shared" si="1"/>
        <v>-559.96704300005717</v>
      </c>
    </row>
    <row r="45" spans="1:15" x14ac:dyDescent="0.25">
      <c r="A45" s="1">
        <v>43137</v>
      </c>
      <c r="B45" s="2">
        <v>0.30974826388888888</v>
      </c>
      <c r="C45">
        <v>158.619995117</v>
      </c>
      <c r="D45" t="s">
        <v>4</v>
      </c>
      <c r="E45">
        <v>8</v>
      </c>
      <c r="F45" t="s">
        <v>1</v>
      </c>
      <c r="G45">
        <v>1</v>
      </c>
      <c r="H45" t="s">
        <v>2</v>
      </c>
      <c r="I45" s="3" t="s">
        <v>3</v>
      </c>
      <c r="J45" s="4">
        <f t="shared" si="0"/>
        <v>-1</v>
      </c>
      <c r="K45">
        <f t="shared" si="2"/>
        <v>-1</v>
      </c>
      <c r="L45" s="5">
        <f t="shared" si="3"/>
        <v>-10.009765999996034</v>
      </c>
      <c r="M45" s="5" t="str">
        <f t="shared" si="1"/>
        <v/>
      </c>
    </row>
    <row r="46" spans="1:15" x14ac:dyDescent="0.25">
      <c r="A46" s="1">
        <v>43137</v>
      </c>
      <c r="B46" s="2">
        <v>0.35139460648148146</v>
      </c>
      <c r="C46">
        <v>158.630004883</v>
      </c>
      <c r="D46" t="s">
        <v>0</v>
      </c>
      <c r="E46">
        <v>8</v>
      </c>
      <c r="F46" t="s">
        <v>1</v>
      </c>
      <c r="G46">
        <v>2</v>
      </c>
      <c r="H46" t="s">
        <v>2</v>
      </c>
      <c r="I46" s="3" t="s">
        <v>3</v>
      </c>
      <c r="J46" s="4">
        <f t="shared" si="0"/>
        <v>2</v>
      </c>
      <c r="K46">
        <f t="shared" si="2"/>
        <v>1</v>
      </c>
      <c r="L46" s="5">
        <f t="shared" si="3"/>
        <v>99.990845000007766</v>
      </c>
      <c r="M46" s="5" t="str">
        <f t="shared" si="1"/>
        <v/>
      </c>
    </row>
    <row r="47" spans="1:15" x14ac:dyDescent="0.25">
      <c r="A47" s="1">
        <v>43137</v>
      </c>
      <c r="B47" s="2">
        <v>0.36527927083333328</v>
      </c>
      <c r="C47">
        <v>158.72999572800001</v>
      </c>
      <c r="D47" t="s">
        <v>4</v>
      </c>
      <c r="E47">
        <v>8</v>
      </c>
      <c r="F47" t="s">
        <v>1</v>
      </c>
      <c r="G47">
        <v>2</v>
      </c>
      <c r="H47" t="s">
        <v>2</v>
      </c>
      <c r="I47" s="3" t="s">
        <v>3</v>
      </c>
      <c r="J47" s="4">
        <f t="shared" si="0"/>
        <v>-2</v>
      </c>
      <c r="K47">
        <f t="shared" si="2"/>
        <v>-1</v>
      </c>
      <c r="L47" s="5">
        <f t="shared" si="3"/>
        <v>-270.00427199999422</v>
      </c>
      <c r="M47" s="5" t="str">
        <f t="shared" si="1"/>
        <v/>
      </c>
    </row>
    <row r="48" spans="1:15" x14ac:dyDescent="0.25">
      <c r="A48" s="1">
        <v>43137</v>
      </c>
      <c r="B48" s="2">
        <v>0.4452495949074074</v>
      </c>
      <c r="C48">
        <v>159</v>
      </c>
      <c r="D48" t="s">
        <v>0</v>
      </c>
      <c r="E48">
        <v>8</v>
      </c>
      <c r="F48" t="s">
        <v>1</v>
      </c>
      <c r="G48">
        <v>2</v>
      </c>
      <c r="H48" t="s">
        <v>2</v>
      </c>
      <c r="I48" s="3" t="s">
        <v>3</v>
      </c>
      <c r="J48" s="4">
        <f t="shared" si="0"/>
        <v>2</v>
      </c>
      <c r="K48">
        <f t="shared" si="2"/>
        <v>1</v>
      </c>
      <c r="L48" s="5">
        <f t="shared" si="3"/>
        <v>89.996337999991738</v>
      </c>
      <c r="M48" s="5" t="str">
        <f t="shared" si="1"/>
        <v/>
      </c>
    </row>
    <row r="49" spans="1:13" x14ac:dyDescent="0.25">
      <c r="A49" s="1">
        <v>43137</v>
      </c>
      <c r="B49" s="2">
        <v>0.47644203703703703</v>
      </c>
      <c r="C49">
        <v>159.08999633799999</v>
      </c>
      <c r="D49" t="s">
        <v>4</v>
      </c>
      <c r="E49">
        <v>8</v>
      </c>
      <c r="F49" t="s">
        <v>1</v>
      </c>
      <c r="G49">
        <v>2</v>
      </c>
      <c r="H49" t="s">
        <v>2</v>
      </c>
      <c r="I49" s="3" t="s">
        <v>3</v>
      </c>
      <c r="J49" s="4">
        <f t="shared" si="0"/>
        <v>-2</v>
      </c>
      <c r="K49">
        <f t="shared" si="2"/>
        <v>-1</v>
      </c>
      <c r="L49" s="5">
        <f t="shared" si="3"/>
        <v>39.993285999997852</v>
      </c>
      <c r="M49" s="5" t="str">
        <f t="shared" si="1"/>
        <v/>
      </c>
    </row>
    <row r="50" spans="1:13" x14ac:dyDescent="0.25">
      <c r="A50" s="1">
        <v>43137</v>
      </c>
      <c r="B50" s="2">
        <v>0.51807254629629629</v>
      </c>
      <c r="C50">
        <v>159.05000305199999</v>
      </c>
      <c r="D50" t="s">
        <v>0</v>
      </c>
      <c r="E50">
        <v>8</v>
      </c>
      <c r="F50" t="s">
        <v>1</v>
      </c>
      <c r="G50">
        <v>2</v>
      </c>
      <c r="H50" t="s">
        <v>2</v>
      </c>
      <c r="I50" s="3" t="s">
        <v>3</v>
      </c>
      <c r="J50" s="4">
        <f t="shared" si="0"/>
        <v>2</v>
      </c>
      <c r="K50">
        <f t="shared" si="2"/>
        <v>1</v>
      </c>
      <c r="L50" s="5">
        <f t="shared" si="3"/>
        <v>-89.996337999991738</v>
      </c>
      <c r="M50" s="5" t="str">
        <f t="shared" si="1"/>
        <v/>
      </c>
    </row>
    <row r="51" spans="1:13" x14ac:dyDescent="0.25">
      <c r="A51" s="1">
        <v>43137</v>
      </c>
      <c r="B51" s="2">
        <v>0.56679500000000005</v>
      </c>
      <c r="C51">
        <v>158.960006714</v>
      </c>
      <c r="D51" t="s">
        <v>4</v>
      </c>
      <c r="E51">
        <v>8</v>
      </c>
      <c r="F51" t="s">
        <v>1</v>
      </c>
      <c r="G51">
        <v>2</v>
      </c>
      <c r="H51" t="s">
        <v>2</v>
      </c>
      <c r="I51" s="3" t="s">
        <v>3</v>
      </c>
      <c r="J51" s="4">
        <f t="shared" si="0"/>
        <v>-2</v>
      </c>
      <c r="K51">
        <f t="shared" si="2"/>
        <v>-1</v>
      </c>
      <c r="L51" s="5">
        <f t="shared" si="3"/>
        <v>240.00549300001239</v>
      </c>
      <c r="M51" s="5" t="str">
        <f t="shared" si="1"/>
        <v/>
      </c>
    </row>
    <row r="52" spans="1:13" x14ac:dyDescent="0.25">
      <c r="A52" s="1">
        <v>43137</v>
      </c>
      <c r="B52" s="2">
        <v>0.58755143518518516</v>
      </c>
      <c r="C52">
        <v>158.72000122099999</v>
      </c>
      <c r="D52" t="s">
        <v>0</v>
      </c>
      <c r="E52">
        <v>8</v>
      </c>
      <c r="F52" t="s">
        <v>1</v>
      </c>
      <c r="G52">
        <v>2</v>
      </c>
      <c r="H52" t="s">
        <v>2</v>
      </c>
      <c r="I52" s="3" t="s">
        <v>3</v>
      </c>
      <c r="J52" s="4">
        <f t="shared" si="0"/>
        <v>2</v>
      </c>
      <c r="K52">
        <f t="shared" si="2"/>
        <v>1</v>
      </c>
      <c r="L52" s="5">
        <f t="shared" si="3"/>
        <v>80.001831000004131</v>
      </c>
      <c r="M52" s="5" t="str">
        <f t="shared" si="1"/>
        <v/>
      </c>
    </row>
    <row r="53" spans="1:13" x14ac:dyDescent="0.25">
      <c r="A53" s="1">
        <v>43137</v>
      </c>
      <c r="B53" s="2">
        <v>0.60491099537037041</v>
      </c>
      <c r="C53">
        <v>158.80000305199999</v>
      </c>
      <c r="D53" t="s">
        <v>4</v>
      </c>
      <c r="E53">
        <v>8</v>
      </c>
      <c r="F53" t="s">
        <v>1</v>
      </c>
      <c r="G53">
        <v>2</v>
      </c>
      <c r="H53" t="s">
        <v>2</v>
      </c>
      <c r="I53" s="3" t="s">
        <v>3</v>
      </c>
      <c r="J53" s="4">
        <f t="shared" si="0"/>
        <v>-2</v>
      </c>
      <c r="K53">
        <f t="shared" si="2"/>
        <v>-1</v>
      </c>
      <c r="L53" s="5">
        <f t="shared" si="3"/>
        <v>220.00122099998976</v>
      </c>
      <c r="M53" s="5" t="str">
        <f t="shared" si="1"/>
        <v/>
      </c>
    </row>
    <row r="54" spans="1:13" x14ac:dyDescent="0.25">
      <c r="A54" s="1">
        <v>43137</v>
      </c>
      <c r="B54" s="2">
        <v>0.61990115740740748</v>
      </c>
      <c r="C54">
        <v>158.580001831</v>
      </c>
      <c r="D54" t="s">
        <v>0</v>
      </c>
      <c r="E54">
        <v>8</v>
      </c>
      <c r="F54" t="s">
        <v>1</v>
      </c>
      <c r="G54">
        <v>2</v>
      </c>
      <c r="H54" t="s">
        <v>2</v>
      </c>
      <c r="I54" s="3" t="s">
        <v>3</v>
      </c>
      <c r="J54" s="4">
        <f t="shared" si="0"/>
        <v>2</v>
      </c>
      <c r="K54">
        <f t="shared" si="2"/>
        <v>1</v>
      </c>
      <c r="L54" s="5">
        <f t="shared" si="3"/>
        <v>80.001831000004131</v>
      </c>
      <c r="M54" s="5" t="str">
        <f t="shared" si="1"/>
        <v/>
      </c>
    </row>
    <row r="55" spans="1:13" x14ac:dyDescent="0.25">
      <c r="A55" s="1">
        <v>43137</v>
      </c>
      <c r="B55" s="2">
        <v>0.63623098379629628</v>
      </c>
      <c r="C55">
        <v>158.66000366200001</v>
      </c>
      <c r="D55" t="s">
        <v>4</v>
      </c>
      <c r="E55">
        <v>8</v>
      </c>
      <c r="F55" t="s">
        <v>1</v>
      </c>
      <c r="G55">
        <v>2</v>
      </c>
      <c r="H55" t="s">
        <v>2</v>
      </c>
      <c r="I55" s="3" t="s">
        <v>3</v>
      </c>
      <c r="J55" s="4">
        <f t="shared" si="0"/>
        <v>-2</v>
      </c>
      <c r="K55">
        <f t="shared" si="2"/>
        <v>-1</v>
      </c>
      <c r="L55" s="5">
        <f t="shared" si="3"/>
        <v>-110.00060999998595</v>
      </c>
      <c r="M55" s="5" t="str">
        <f t="shared" si="1"/>
        <v/>
      </c>
    </row>
    <row r="56" spans="1:13" x14ac:dyDescent="0.25">
      <c r="A56" s="1">
        <v>43137</v>
      </c>
      <c r="B56" s="2">
        <v>0.70230958333333326</v>
      </c>
      <c r="C56">
        <v>158.77000427199999</v>
      </c>
      <c r="D56" t="s">
        <v>0</v>
      </c>
      <c r="E56">
        <v>8</v>
      </c>
      <c r="F56" t="s">
        <v>1</v>
      </c>
      <c r="G56">
        <v>2</v>
      </c>
      <c r="H56" t="s">
        <v>2</v>
      </c>
      <c r="I56" s="3" t="s">
        <v>3</v>
      </c>
      <c r="J56" s="4">
        <f t="shared" si="0"/>
        <v>2</v>
      </c>
      <c r="K56">
        <f t="shared" si="2"/>
        <v>1</v>
      </c>
      <c r="L56" s="5">
        <f t="shared" si="3"/>
        <v>19.989014000003635</v>
      </c>
      <c r="M56" s="5" t="str">
        <f t="shared" si="1"/>
        <v/>
      </c>
    </row>
    <row r="57" spans="1:13" x14ac:dyDescent="0.25">
      <c r="A57" s="1">
        <v>43137</v>
      </c>
      <c r="B57" s="2">
        <v>0.72313802083333334</v>
      </c>
      <c r="C57">
        <v>158.789993286</v>
      </c>
      <c r="D57" t="s">
        <v>4</v>
      </c>
      <c r="E57">
        <v>8</v>
      </c>
      <c r="F57" t="s">
        <v>1</v>
      </c>
      <c r="G57">
        <v>2</v>
      </c>
      <c r="H57" t="s">
        <v>2</v>
      </c>
      <c r="I57" s="3" t="s">
        <v>3</v>
      </c>
      <c r="J57" s="4">
        <f t="shared" si="0"/>
        <v>-2</v>
      </c>
      <c r="K57">
        <f t="shared" si="2"/>
        <v>-1</v>
      </c>
      <c r="L57" s="5">
        <f t="shared" si="3"/>
        <v>79.986571999995704</v>
      </c>
      <c r="M57" s="5" t="str">
        <f t="shared" si="1"/>
        <v/>
      </c>
    </row>
    <row r="58" spans="1:13" x14ac:dyDescent="0.25">
      <c r="A58" s="1">
        <v>43137</v>
      </c>
      <c r="B58" s="2">
        <v>0.73511775462962969</v>
      </c>
      <c r="C58">
        <v>158.710006714</v>
      </c>
      <c r="D58" t="s">
        <v>0</v>
      </c>
      <c r="E58">
        <v>8</v>
      </c>
      <c r="F58" t="s">
        <v>1</v>
      </c>
      <c r="G58">
        <v>2</v>
      </c>
      <c r="H58" t="s">
        <v>2</v>
      </c>
      <c r="I58" s="3" t="s">
        <v>5</v>
      </c>
      <c r="J58" s="4">
        <f t="shared" si="0"/>
        <v>2</v>
      </c>
      <c r="K58">
        <f t="shared" si="2"/>
        <v>1</v>
      </c>
      <c r="L58" s="5">
        <f t="shared" si="3"/>
        <v>-30.014037999990251</v>
      </c>
      <c r="M58" s="5" t="str">
        <f t="shared" si="1"/>
        <v/>
      </c>
    </row>
    <row r="59" spans="1:13" x14ac:dyDescent="0.25">
      <c r="A59" s="1">
        <v>43137</v>
      </c>
      <c r="B59" s="2">
        <v>0.75069583333333334</v>
      </c>
      <c r="C59">
        <v>158.67999267600001</v>
      </c>
      <c r="D59" t="s">
        <v>4</v>
      </c>
      <c r="E59">
        <v>8</v>
      </c>
      <c r="F59" t="s">
        <v>1</v>
      </c>
      <c r="G59">
        <v>1</v>
      </c>
      <c r="H59" t="s">
        <v>2</v>
      </c>
      <c r="I59" s="3" t="s">
        <v>5</v>
      </c>
      <c r="J59" s="4">
        <f t="shared" si="0"/>
        <v>-1</v>
      </c>
      <c r="K59">
        <f t="shared" si="2"/>
        <v>0</v>
      </c>
      <c r="L59" s="5">
        <f t="shared" si="3"/>
        <v>0</v>
      </c>
      <c r="M59" s="5">
        <f t="shared" si="1"/>
        <v>439.94140700004891</v>
      </c>
    </row>
    <row r="60" spans="1:13" x14ac:dyDescent="0.25">
      <c r="A60" s="1">
        <v>43138</v>
      </c>
      <c r="B60" s="2">
        <v>0.30975130787037036</v>
      </c>
      <c r="C60">
        <v>158.630004883</v>
      </c>
      <c r="D60" t="s">
        <v>0</v>
      </c>
      <c r="E60">
        <v>8</v>
      </c>
      <c r="F60" t="s">
        <v>1</v>
      </c>
      <c r="G60">
        <v>1</v>
      </c>
      <c r="H60" t="s">
        <v>2</v>
      </c>
      <c r="I60" s="3" t="s">
        <v>3</v>
      </c>
      <c r="J60" s="4">
        <f t="shared" si="0"/>
        <v>1</v>
      </c>
      <c r="K60">
        <f t="shared" si="2"/>
        <v>1</v>
      </c>
      <c r="L60" s="5">
        <f t="shared" si="3"/>
        <v>99.990845000007766</v>
      </c>
      <c r="M60" s="5" t="str">
        <f t="shared" si="1"/>
        <v/>
      </c>
    </row>
    <row r="61" spans="1:13" x14ac:dyDescent="0.25">
      <c r="A61" s="1">
        <v>43138</v>
      </c>
      <c r="B61" s="2">
        <v>0.33762542824074071</v>
      </c>
      <c r="C61">
        <v>158.72999572800001</v>
      </c>
      <c r="D61" t="s">
        <v>4</v>
      </c>
      <c r="E61">
        <v>8</v>
      </c>
      <c r="F61" t="s">
        <v>1</v>
      </c>
      <c r="G61">
        <v>2</v>
      </c>
      <c r="H61" t="s">
        <v>2</v>
      </c>
      <c r="I61" s="3" t="s">
        <v>3</v>
      </c>
      <c r="J61" s="4">
        <f t="shared" si="0"/>
        <v>-2</v>
      </c>
      <c r="K61">
        <f t="shared" si="2"/>
        <v>-1</v>
      </c>
      <c r="L61" s="5">
        <f t="shared" si="3"/>
        <v>80.001831999993556</v>
      </c>
      <c r="M61" s="5" t="str">
        <f t="shared" si="1"/>
        <v/>
      </c>
    </row>
    <row r="62" spans="1:13" x14ac:dyDescent="0.25">
      <c r="A62" s="1">
        <v>43138</v>
      </c>
      <c r="B62" s="2">
        <v>0.36536181712962962</v>
      </c>
      <c r="C62">
        <v>158.64999389600001</v>
      </c>
      <c r="D62" t="s">
        <v>0</v>
      </c>
      <c r="E62">
        <v>8</v>
      </c>
      <c r="F62" t="s">
        <v>1</v>
      </c>
      <c r="G62">
        <v>2</v>
      </c>
      <c r="H62" t="s">
        <v>2</v>
      </c>
      <c r="I62" s="3" t="s">
        <v>3</v>
      </c>
      <c r="J62" s="4">
        <f t="shared" si="0"/>
        <v>2</v>
      </c>
      <c r="K62">
        <f t="shared" si="2"/>
        <v>1</v>
      </c>
      <c r="L62" s="5">
        <f t="shared" si="3"/>
        <v>260.00976599999603</v>
      </c>
      <c r="M62" s="5" t="str">
        <f t="shared" si="1"/>
        <v/>
      </c>
    </row>
    <row r="63" spans="1:13" x14ac:dyDescent="0.25">
      <c r="A63" s="1">
        <v>43138</v>
      </c>
      <c r="B63" s="2">
        <v>0.38265123842592591</v>
      </c>
      <c r="C63">
        <v>158.91000366200001</v>
      </c>
      <c r="D63" t="s">
        <v>4</v>
      </c>
      <c r="E63">
        <v>8</v>
      </c>
      <c r="F63" t="s">
        <v>1</v>
      </c>
      <c r="G63">
        <v>2</v>
      </c>
      <c r="H63" t="s">
        <v>2</v>
      </c>
      <c r="I63" s="3" t="s">
        <v>3</v>
      </c>
      <c r="J63" s="4">
        <f t="shared" si="0"/>
        <v>-2</v>
      </c>
      <c r="K63">
        <f t="shared" si="2"/>
        <v>-1</v>
      </c>
      <c r="L63" s="5">
        <f t="shared" si="3"/>
        <v>110.00061000001438</v>
      </c>
      <c r="M63" s="5" t="str">
        <f t="shared" si="1"/>
        <v/>
      </c>
    </row>
    <row r="64" spans="1:13" x14ac:dyDescent="0.25">
      <c r="A64" s="1">
        <v>43138</v>
      </c>
      <c r="B64" s="2">
        <v>0.40386027777777778</v>
      </c>
      <c r="C64">
        <v>158.80000305199999</v>
      </c>
      <c r="D64" t="s">
        <v>0</v>
      </c>
      <c r="E64">
        <v>8</v>
      </c>
      <c r="F64" t="s">
        <v>1</v>
      </c>
      <c r="G64">
        <v>2</v>
      </c>
      <c r="H64" t="s">
        <v>2</v>
      </c>
      <c r="I64" s="3" t="s">
        <v>3</v>
      </c>
      <c r="J64" s="4">
        <f t="shared" si="0"/>
        <v>2</v>
      </c>
      <c r="K64">
        <f t="shared" si="2"/>
        <v>1</v>
      </c>
      <c r="L64" s="5">
        <f t="shared" si="3"/>
        <v>39.993285999997852</v>
      </c>
      <c r="M64" s="5" t="str">
        <f t="shared" si="1"/>
        <v/>
      </c>
    </row>
    <row r="65" spans="1:13" x14ac:dyDescent="0.25">
      <c r="A65" s="1">
        <v>43138</v>
      </c>
      <c r="B65" s="2">
        <v>0.4499905555555555</v>
      </c>
      <c r="C65">
        <v>158.83999633799999</v>
      </c>
      <c r="D65" t="s">
        <v>4</v>
      </c>
      <c r="E65">
        <v>8</v>
      </c>
      <c r="F65" t="s">
        <v>1</v>
      </c>
      <c r="G65">
        <v>2</v>
      </c>
      <c r="H65" t="s">
        <v>2</v>
      </c>
      <c r="I65" s="3" t="s">
        <v>3</v>
      </c>
      <c r="J65" s="4">
        <f t="shared" si="0"/>
        <v>-2</v>
      </c>
      <c r="K65">
        <f t="shared" si="2"/>
        <v>-1</v>
      </c>
      <c r="L65" s="5">
        <f t="shared" si="3"/>
        <v>89.996337999991738</v>
      </c>
      <c r="M65" s="5" t="str">
        <f t="shared" si="1"/>
        <v/>
      </c>
    </row>
    <row r="66" spans="1:13" x14ac:dyDescent="0.25">
      <c r="A66" s="1">
        <v>43138</v>
      </c>
      <c r="B66" s="2">
        <v>0.47292268518518515</v>
      </c>
      <c r="C66">
        <v>158.75</v>
      </c>
      <c r="D66" t="s">
        <v>0</v>
      </c>
      <c r="E66">
        <v>8</v>
      </c>
      <c r="F66" t="s">
        <v>1</v>
      </c>
      <c r="G66">
        <v>2</v>
      </c>
      <c r="H66" t="s">
        <v>2</v>
      </c>
      <c r="I66" s="3" t="s">
        <v>3</v>
      </c>
      <c r="J66" s="4">
        <f t="shared" si="0"/>
        <v>2</v>
      </c>
      <c r="K66">
        <f t="shared" si="2"/>
        <v>1</v>
      </c>
      <c r="L66" s="5">
        <f t="shared" si="3"/>
        <v>-160.00366200000826</v>
      </c>
      <c r="M66" s="5" t="str">
        <f t="shared" si="1"/>
        <v/>
      </c>
    </row>
    <row r="67" spans="1:13" x14ac:dyDescent="0.25">
      <c r="A67" s="1">
        <v>43138</v>
      </c>
      <c r="B67" s="2">
        <v>0.50455174768518518</v>
      </c>
      <c r="C67">
        <v>158.58999633799999</v>
      </c>
      <c r="D67" t="s">
        <v>4</v>
      </c>
      <c r="E67">
        <v>8</v>
      </c>
      <c r="F67" t="s">
        <v>1</v>
      </c>
      <c r="G67">
        <v>2</v>
      </c>
      <c r="H67" t="s">
        <v>2</v>
      </c>
      <c r="I67" s="3" t="s">
        <v>3</v>
      </c>
      <c r="J67" s="4">
        <f t="shared" ref="J67:J130" si="4">IF(D67="buy",1,-1)*G67</f>
        <v>-2</v>
      </c>
      <c r="K67">
        <f t="shared" si="2"/>
        <v>-1</v>
      </c>
      <c r="L67" s="5">
        <f t="shared" si="3"/>
        <v>149.99389700000165</v>
      </c>
      <c r="M67" s="5" t="str">
        <f t="shared" ref="M67:M130" si="5">IF(A67&lt;A68,SUMIF(A:A,A67,L:L),"")</f>
        <v/>
      </c>
    </row>
    <row r="68" spans="1:13" x14ac:dyDescent="0.25">
      <c r="A68" s="1">
        <v>43138</v>
      </c>
      <c r="B68" s="2">
        <v>0.52561957175925922</v>
      </c>
      <c r="C68">
        <v>158.44000244099999</v>
      </c>
      <c r="D68" t="s">
        <v>0</v>
      </c>
      <c r="E68">
        <v>8</v>
      </c>
      <c r="F68" t="s">
        <v>1</v>
      </c>
      <c r="G68">
        <v>2</v>
      </c>
      <c r="H68" t="s">
        <v>2</v>
      </c>
      <c r="I68" s="3" t="s">
        <v>3</v>
      </c>
      <c r="J68" s="4">
        <f t="shared" si="4"/>
        <v>2</v>
      </c>
      <c r="K68">
        <f t="shared" ref="K68:K131" si="6">J68+K67</f>
        <v>1</v>
      </c>
      <c r="L68" s="5">
        <f t="shared" ref="L68:L131" si="7">K68*(C69-C68)*1000</f>
        <v>-80.001831000004131</v>
      </c>
      <c r="M68" s="5" t="str">
        <f t="shared" si="5"/>
        <v/>
      </c>
    </row>
    <row r="69" spans="1:13" x14ac:dyDescent="0.25">
      <c r="A69" s="1">
        <v>43138</v>
      </c>
      <c r="B69" s="2">
        <v>0.5493302893518518</v>
      </c>
      <c r="C69">
        <v>158.36000060999999</v>
      </c>
      <c r="D69" t="s">
        <v>4</v>
      </c>
      <c r="E69">
        <v>8</v>
      </c>
      <c r="F69" t="s">
        <v>1</v>
      </c>
      <c r="G69">
        <v>2</v>
      </c>
      <c r="H69" t="s">
        <v>2</v>
      </c>
      <c r="I69" s="3" t="s">
        <v>3</v>
      </c>
      <c r="J69" s="4">
        <f t="shared" si="4"/>
        <v>-2</v>
      </c>
      <c r="K69">
        <f t="shared" si="6"/>
        <v>-1</v>
      </c>
      <c r="L69" s="5">
        <f t="shared" si="7"/>
        <v>20.004271999994216</v>
      </c>
      <c r="M69" s="5" t="str">
        <f t="shared" si="5"/>
        <v/>
      </c>
    </row>
    <row r="70" spans="1:13" x14ac:dyDescent="0.25">
      <c r="A70" s="1">
        <v>43138</v>
      </c>
      <c r="B70" s="2">
        <v>0.63063138888888892</v>
      </c>
      <c r="C70">
        <v>158.33999633799999</v>
      </c>
      <c r="D70" t="s">
        <v>0</v>
      </c>
      <c r="E70">
        <v>8</v>
      </c>
      <c r="F70" t="s">
        <v>1</v>
      </c>
      <c r="G70">
        <v>2</v>
      </c>
      <c r="H70" t="s">
        <v>2</v>
      </c>
      <c r="I70" s="3" t="s">
        <v>3</v>
      </c>
      <c r="J70" s="4">
        <f t="shared" si="4"/>
        <v>2</v>
      </c>
      <c r="K70">
        <f t="shared" si="6"/>
        <v>1</v>
      </c>
      <c r="L70" s="5">
        <f t="shared" si="7"/>
        <v>-190.00244199997951</v>
      </c>
      <c r="M70" s="5" t="str">
        <f t="shared" si="5"/>
        <v/>
      </c>
    </row>
    <row r="71" spans="1:13" x14ac:dyDescent="0.25">
      <c r="A71" s="1">
        <v>43138</v>
      </c>
      <c r="B71" s="2">
        <v>0.71778369212962956</v>
      </c>
      <c r="C71">
        <v>158.14999389600001</v>
      </c>
      <c r="D71" t="s">
        <v>4</v>
      </c>
      <c r="E71">
        <v>8</v>
      </c>
      <c r="F71" t="s">
        <v>1</v>
      </c>
      <c r="G71">
        <v>2</v>
      </c>
      <c r="H71" t="s">
        <v>2</v>
      </c>
      <c r="I71" s="3" t="s">
        <v>5</v>
      </c>
      <c r="J71" s="4">
        <f t="shared" si="4"/>
        <v>-2</v>
      </c>
      <c r="K71">
        <f t="shared" si="6"/>
        <v>-1</v>
      </c>
      <c r="L71" s="5">
        <f t="shared" si="7"/>
        <v>19.989013000014211</v>
      </c>
      <c r="M71" s="5" t="str">
        <f t="shared" si="5"/>
        <v/>
      </c>
    </row>
    <row r="72" spans="1:13" x14ac:dyDescent="0.25">
      <c r="A72" s="1">
        <v>43138</v>
      </c>
      <c r="B72" s="2">
        <v>0.75069438657407417</v>
      </c>
      <c r="C72">
        <v>158.130004883</v>
      </c>
      <c r="D72" t="s">
        <v>0</v>
      </c>
      <c r="E72">
        <v>8</v>
      </c>
      <c r="F72" t="s">
        <v>1</v>
      </c>
      <c r="G72">
        <v>1</v>
      </c>
      <c r="H72" t="s">
        <v>2</v>
      </c>
      <c r="I72" s="3" t="s">
        <v>5</v>
      </c>
      <c r="J72" s="4">
        <f t="shared" si="4"/>
        <v>1</v>
      </c>
      <c r="K72">
        <f t="shared" si="6"/>
        <v>0</v>
      </c>
      <c r="L72" s="5">
        <f t="shared" si="7"/>
        <v>0</v>
      </c>
      <c r="M72" s="5">
        <f t="shared" si="5"/>
        <v>439.9719240000195</v>
      </c>
    </row>
    <row r="73" spans="1:13" x14ac:dyDescent="0.25">
      <c r="A73" s="1">
        <v>43139</v>
      </c>
      <c r="B73" s="2">
        <v>0.30973011574074077</v>
      </c>
      <c r="C73">
        <v>157.97999572800001</v>
      </c>
      <c r="D73" t="s">
        <v>0</v>
      </c>
      <c r="E73">
        <v>8</v>
      </c>
      <c r="F73" t="s">
        <v>1</v>
      </c>
      <c r="G73">
        <v>1</v>
      </c>
      <c r="H73" t="s">
        <v>2</v>
      </c>
      <c r="I73" s="3" t="s">
        <v>3</v>
      </c>
      <c r="J73" s="4">
        <f t="shared" si="4"/>
        <v>1</v>
      </c>
      <c r="K73">
        <f t="shared" si="6"/>
        <v>1</v>
      </c>
      <c r="L73" s="5">
        <f t="shared" si="7"/>
        <v>110.00060999998595</v>
      </c>
      <c r="M73" s="5" t="str">
        <f t="shared" si="5"/>
        <v/>
      </c>
    </row>
    <row r="74" spans="1:13" x14ac:dyDescent="0.25">
      <c r="A74" s="1">
        <v>43139</v>
      </c>
      <c r="B74" s="2">
        <v>0.32709449074074076</v>
      </c>
      <c r="C74">
        <v>158.08999633799999</v>
      </c>
      <c r="D74" t="s">
        <v>4</v>
      </c>
      <c r="E74">
        <v>8</v>
      </c>
      <c r="F74" t="s">
        <v>1</v>
      </c>
      <c r="G74">
        <v>2</v>
      </c>
      <c r="H74" t="s">
        <v>2</v>
      </c>
      <c r="I74" s="3" t="s">
        <v>3</v>
      </c>
      <c r="J74" s="4">
        <f t="shared" si="4"/>
        <v>-2</v>
      </c>
      <c r="K74">
        <f t="shared" si="6"/>
        <v>-1</v>
      </c>
      <c r="L74" s="5">
        <f t="shared" si="7"/>
        <v>-80.001831000004131</v>
      </c>
      <c r="M74" s="5" t="str">
        <f t="shared" si="5"/>
        <v/>
      </c>
    </row>
    <row r="75" spans="1:13" x14ac:dyDescent="0.25">
      <c r="A75" s="1">
        <v>43139</v>
      </c>
      <c r="B75" s="2">
        <v>0.3524014236111111</v>
      </c>
      <c r="C75">
        <v>158.169998169</v>
      </c>
      <c r="D75" t="s">
        <v>0</v>
      </c>
      <c r="E75">
        <v>8</v>
      </c>
      <c r="F75" t="s">
        <v>1</v>
      </c>
      <c r="G75">
        <v>2</v>
      </c>
      <c r="H75" t="s">
        <v>2</v>
      </c>
      <c r="I75" s="3" t="s">
        <v>3</v>
      </c>
      <c r="J75" s="4">
        <f t="shared" si="4"/>
        <v>2</v>
      </c>
      <c r="K75">
        <f t="shared" si="6"/>
        <v>1</v>
      </c>
      <c r="L75" s="5">
        <f t="shared" si="7"/>
        <v>-119.99511700000198</v>
      </c>
      <c r="M75" s="5" t="str">
        <f t="shared" si="5"/>
        <v/>
      </c>
    </row>
    <row r="76" spans="1:13" x14ac:dyDescent="0.25">
      <c r="A76" s="1">
        <v>43139</v>
      </c>
      <c r="B76" s="2">
        <v>0.38674892361111107</v>
      </c>
      <c r="C76">
        <v>158.05000305199999</v>
      </c>
      <c r="D76" t="s">
        <v>4</v>
      </c>
      <c r="E76">
        <v>8</v>
      </c>
      <c r="F76" t="s">
        <v>1</v>
      </c>
      <c r="G76">
        <v>2</v>
      </c>
      <c r="H76" t="s">
        <v>2</v>
      </c>
      <c r="I76" s="3" t="s">
        <v>3</v>
      </c>
      <c r="J76" s="4">
        <f t="shared" si="4"/>
        <v>-2</v>
      </c>
      <c r="K76">
        <f t="shared" si="6"/>
        <v>-1</v>
      </c>
      <c r="L76" s="5">
        <f t="shared" si="7"/>
        <v>130.00488299999802</v>
      </c>
      <c r="M76" s="5" t="str">
        <f t="shared" si="5"/>
        <v/>
      </c>
    </row>
    <row r="77" spans="1:13" x14ac:dyDescent="0.25">
      <c r="A77" s="1">
        <v>43139</v>
      </c>
      <c r="B77" s="2">
        <v>0.39600362268518524</v>
      </c>
      <c r="C77">
        <v>157.919998169</v>
      </c>
      <c r="D77" t="s">
        <v>0</v>
      </c>
      <c r="E77">
        <v>8</v>
      </c>
      <c r="F77" t="s">
        <v>1</v>
      </c>
      <c r="G77">
        <v>2</v>
      </c>
      <c r="H77" t="s">
        <v>2</v>
      </c>
      <c r="I77" s="3" t="s">
        <v>3</v>
      </c>
      <c r="J77" s="4">
        <f t="shared" si="4"/>
        <v>2</v>
      </c>
      <c r="K77">
        <f t="shared" si="6"/>
        <v>1</v>
      </c>
      <c r="L77" s="5">
        <f t="shared" si="7"/>
        <v>-9.9945069999876068</v>
      </c>
      <c r="M77" s="5" t="str">
        <f t="shared" si="5"/>
        <v/>
      </c>
    </row>
    <row r="78" spans="1:13" x14ac:dyDescent="0.25">
      <c r="A78" s="1">
        <v>43139</v>
      </c>
      <c r="B78" s="2">
        <v>0.4174069675925926</v>
      </c>
      <c r="C78">
        <v>157.91000366200001</v>
      </c>
      <c r="D78" t="s">
        <v>4</v>
      </c>
      <c r="E78">
        <v>8</v>
      </c>
      <c r="F78" t="s">
        <v>1</v>
      </c>
      <c r="G78">
        <v>2</v>
      </c>
      <c r="H78" t="s">
        <v>2</v>
      </c>
      <c r="I78" s="3" t="s">
        <v>3</v>
      </c>
      <c r="J78" s="4">
        <f t="shared" si="4"/>
        <v>-2</v>
      </c>
      <c r="K78">
        <f t="shared" si="6"/>
        <v>-1</v>
      </c>
      <c r="L78" s="5">
        <f t="shared" si="7"/>
        <v>-169.99816899999587</v>
      </c>
      <c r="M78" s="5" t="str">
        <f t="shared" si="5"/>
        <v/>
      </c>
    </row>
    <row r="79" spans="1:13" x14ac:dyDescent="0.25">
      <c r="A79" s="1">
        <v>43139</v>
      </c>
      <c r="B79" s="2">
        <v>0.45365025462962966</v>
      </c>
      <c r="C79">
        <v>158.080001831</v>
      </c>
      <c r="D79" t="s">
        <v>0</v>
      </c>
      <c r="E79">
        <v>8</v>
      </c>
      <c r="F79" t="s">
        <v>1</v>
      </c>
      <c r="G79">
        <v>2</v>
      </c>
      <c r="H79" t="s">
        <v>2</v>
      </c>
      <c r="I79" s="3" t="s">
        <v>3</v>
      </c>
      <c r="J79" s="4">
        <f t="shared" si="4"/>
        <v>2</v>
      </c>
      <c r="K79">
        <f t="shared" si="6"/>
        <v>1</v>
      </c>
      <c r="L79" s="5">
        <f t="shared" si="7"/>
        <v>-220.00122100001818</v>
      </c>
      <c r="M79" s="5" t="str">
        <f t="shared" si="5"/>
        <v/>
      </c>
    </row>
    <row r="80" spans="1:13" x14ac:dyDescent="0.25">
      <c r="A80" s="1">
        <v>43139</v>
      </c>
      <c r="B80" s="2">
        <v>0.5251364467592593</v>
      </c>
      <c r="C80">
        <v>157.86000060999999</v>
      </c>
      <c r="D80" t="s">
        <v>4</v>
      </c>
      <c r="E80">
        <v>8</v>
      </c>
      <c r="F80" t="s">
        <v>1</v>
      </c>
      <c r="G80">
        <v>2</v>
      </c>
      <c r="H80" t="s">
        <v>2</v>
      </c>
      <c r="I80" s="3" t="s">
        <v>3</v>
      </c>
      <c r="J80" s="4">
        <f t="shared" si="4"/>
        <v>-2</v>
      </c>
      <c r="K80">
        <f t="shared" si="6"/>
        <v>-1</v>
      </c>
      <c r="L80" s="5">
        <f t="shared" si="7"/>
        <v>89.996337999991738</v>
      </c>
      <c r="M80" s="5" t="str">
        <f t="shared" si="5"/>
        <v/>
      </c>
    </row>
    <row r="81" spans="1:13" x14ac:dyDescent="0.25">
      <c r="A81" s="1">
        <v>43139</v>
      </c>
      <c r="B81" s="2">
        <v>0.54652616898148143</v>
      </c>
      <c r="C81">
        <v>157.77000427199999</v>
      </c>
      <c r="D81" t="s">
        <v>0</v>
      </c>
      <c r="E81">
        <v>8</v>
      </c>
      <c r="F81" t="s">
        <v>1</v>
      </c>
      <c r="G81">
        <v>2</v>
      </c>
      <c r="H81" t="s">
        <v>2</v>
      </c>
      <c r="I81" s="3" t="s">
        <v>3</v>
      </c>
      <c r="J81" s="4">
        <f t="shared" si="4"/>
        <v>2</v>
      </c>
      <c r="K81">
        <f t="shared" si="6"/>
        <v>1</v>
      </c>
      <c r="L81" s="5">
        <f t="shared" si="7"/>
        <v>39.993287000015698</v>
      </c>
      <c r="M81" s="5" t="str">
        <f t="shared" si="5"/>
        <v/>
      </c>
    </row>
    <row r="82" spans="1:13" x14ac:dyDescent="0.25">
      <c r="A82" s="1">
        <v>43139</v>
      </c>
      <c r="B82" s="2">
        <v>0.549617824074074</v>
      </c>
      <c r="C82">
        <v>157.80999755900001</v>
      </c>
      <c r="D82" t="s">
        <v>4</v>
      </c>
      <c r="E82">
        <v>8</v>
      </c>
      <c r="F82" t="s">
        <v>1</v>
      </c>
      <c r="G82">
        <v>2</v>
      </c>
      <c r="H82" t="s">
        <v>2</v>
      </c>
      <c r="I82" s="3" t="s">
        <v>3</v>
      </c>
      <c r="J82" s="4">
        <f t="shared" si="4"/>
        <v>-2</v>
      </c>
      <c r="K82">
        <f t="shared" si="6"/>
        <v>-1</v>
      </c>
      <c r="L82" s="5">
        <f t="shared" si="7"/>
        <v>130.00488299999802</v>
      </c>
      <c r="M82" s="5" t="str">
        <f t="shared" si="5"/>
        <v/>
      </c>
    </row>
    <row r="83" spans="1:13" x14ac:dyDescent="0.25">
      <c r="A83" s="1">
        <v>43139</v>
      </c>
      <c r="B83" s="2">
        <v>0.58151696759259253</v>
      </c>
      <c r="C83">
        <v>157.67999267600001</v>
      </c>
      <c r="D83" t="s">
        <v>0</v>
      </c>
      <c r="E83">
        <v>8</v>
      </c>
      <c r="F83" t="s">
        <v>1</v>
      </c>
      <c r="G83">
        <v>2</v>
      </c>
      <c r="H83" t="s">
        <v>2</v>
      </c>
      <c r="I83" s="3" t="s">
        <v>3</v>
      </c>
      <c r="J83" s="4">
        <f t="shared" si="4"/>
        <v>2</v>
      </c>
      <c r="K83">
        <f t="shared" si="6"/>
        <v>1</v>
      </c>
      <c r="L83" s="5">
        <f t="shared" si="7"/>
        <v>-359.98535200002379</v>
      </c>
      <c r="M83" s="5" t="str">
        <f t="shared" si="5"/>
        <v/>
      </c>
    </row>
    <row r="84" spans="1:13" x14ac:dyDescent="0.25">
      <c r="A84" s="1">
        <v>43139</v>
      </c>
      <c r="B84" s="2">
        <v>0.62277141203703701</v>
      </c>
      <c r="C84">
        <v>157.32000732399999</v>
      </c>
      <c r="D84" t="s">
        <v>4</v>
      </c>
      <c r="E84">
        <v>8</v>
      </c>
      <c r="F84" t="s">
        <v>1</v>
      </c>
      <c r="G84">
        <v>2</v>
      </c>
      <c r="H84" t="s">
        <v>2</v>
      </c>
      <c r="I84" s="3" t="s">
        <v>3</v>
      </c>
      <c r="J84" s="4">
        <f t="shared" si="4"/>
        <v>-2</v>
      </c>
      <c r="K84">
        <f t="shared" si="6"/>
        <v>-1</v>
      </c>
      <c r="L84" s="5">
        <f t="shared" si="7"/>
        <v>-529.99877999999967</v>
      </c>
      <c r="M84" s="5" t="str">
        <f t="shared" si="5"/>
        <v/>
      </c>
    </row>
    <row r="85" spans="1:13" x14ac:dyDescent="0.25">
      <c r="A85" s="1">
        <v>43139</v>
      </c>
      <c r="B85" s="2">
        <v>0.70342692129629636</v>
      </c>
      <c r="C85">
        <v>157.85000610399999</v>
      </c>
      <c r="D85" t="s">
        <v>0</v>
      </c>
      <c r="E85">
        <v>8</v>
      </c>
      <c r="F85" t="s">
        <v>1</v>
      </c>
      <c r="G85">
        <v>2</v>
      </c>
      <c r="H85" t="s">
        <v>2</v>
      </c>
      <c r="I85" s="3" t="s">
        <v>3</v>
      </c>
      <c r="J85" s="4">
        <f t="shared" si="4"/>
        <v>2</v>
      </c>
      <c r="K85">
        <f t="shared" si="6"/>
        <v>1</v>
      </c>
      <c r="L85" s="5">
        <f t="shared" si="7"/>
        <v>299.98779200002446</v>
      </c>
      <c r="M85" s="5" t="str">
        <f t="shared" si="5"/>
        <v/>
      </c>
    </row>
    <row r="86" spans="1:13" x14ac:dyDescent="0.25">
      <c r="A86" s="1">
        <v>43139</v>
      </c>
      <c r="B86" s="2">
        <v>0.726506875</v>
      </c>
      <c r="C86">
        <v>158.14999389600001</v>
      </c>
      <c r="D86" t="s">
        <v>4</v>
      </c>
      <c r="E86">
        <v>8</v>
      </c>
      <c r="F86" t="s">
        <v>1</v>
      </c>
      <c r="G86">
        <v>2</v>
      </c>
      <c r="H86" t="s">
        <v>2</v>
      </c>
      <c r="I86" s="3" t="s">
        <v>3</v>
      </c>
      <c r="J86" s="4">
        <f t="shared" si="4"/>
        <v>-2</v>
      </c>
      <c r="K86">
        <f t="shared" si="6"/>
        <v>-1</v>
      </c>
      <c r="L86" s="5">
        <f t="shared" si="7"/>
        <v>0</v>
      </c>
      <c r="M86" s="5" t="str">
        <f t="shared" si="5"/>
        <v/>
      </c>
    </row>
    <row r="87" spans="1:13" x14ac:dyDescent="0.25">
      <c r="A87" s="1">
        <v>43139</v>
      </c>
      <c r="B87" s="2">
        <v>0.743817650462963</v>
      </c>
      <c r="C87">
        <v>158.14999389600001</v>
      </c>
      <c r="D87" t="s">
        <v>0</v>
      </c>
      <c r="E87">
        <v>8</v>
      </c>
      <c r="F87" t="s">
        <v>1</v>
      </c>
      <c r="G87">
        <v>2</v>
      </c>
      <c r="H87" t="s">
        <v>2</v>
      </c>
      <c r="I87" s="3" t="s">
        <v>5</v>
      </c>
      <c r="J87" s="4">
        <f t="shared" si="4"/>
        <v>2</v>
      </c>
      <c r="K87">
        <f t="shared" si="6"/>
        <v>1</v>
      </c>
      <c r="L87" s="5">
        <f t="shared" si="7"/>
        <v>50.003051999993886</v>
      </c>
      <c r="M87" s="5" t="str">
        <f t="shared" si="5"/>
        <v/>
      </c>
    </row>
    <row r="88" spans="1:13" x14ac:dyDescent="0.25">
      <c r="A88" s="1">
        <v>43139</v>
      </c>
      <c r="B88" s="2">
        <v>0.75069385416666667</v>
      </c>
      <c r="C88">
        <v>158.19999694800001</v>
      </c>
      <c r="D88" t="s">
        <v>4</v>
      </c>
      <c r="E88">
        <v>8</v>
      </c>
      <c r="F88" t="s">
        <v>1</v>
      </c>
      <c r="G88">
        <v>1</v>
      </c>
      <c r="H88" t="s">
        <v>2</v>
      </c>
      <c r="I88" s="3" t="s">
        <v>5</v>
      </c>
      <c r="J88" s="4">
        <f t="shared" si="4"/>
        <v>-1</v>
      </c>
      <c r="K88">
        <f t="shared" si="6"/>
        <v>0</v>
      </c>
      <c r="L88" s="5">
        <f t="shared" si="7"/>
        <v>0</v>
      </c>
      <c r="M88" s="5">
        <f t="shared" si="5"/>
        <v>-639.98413200002346</v>
      </c>
    </row>
    <row r="89" spans="1:13" x14ac:dyDescent="0.25">
      <c r="A89" s="1">
        <v>43140</v>
      </c>
      <c r="B89" s="2">
        <v>0.30501418981481482</v>
      </c>
      <c r="C89">
        <v>157.88999939000001</v>
      </c>
      <c r="D89" t="s">
        <v>0</v>
      </c>
      <c r="E89">
        <v>8</v>
      </c>
      <c r="F89" t="s">
        <v>1</v>
      </c>
      <c r="G89">
        <v>1</v>
      </c>
      <c r="H89" t="s">
        <v>2</v>
      </c>
      <c r="I89" s="3" t="s">
        <v>3</v>
      </c>
      <c r="J89" s="4">
        <f t="shared" si="4"/>
        <v>1</v>
      </c>
      <c r="K89">
        <f t="shared" si="6"/>
        <v>1</v>
      </c>
      <c r="L89" s="5">
        <f t="shared" si="7"/>
        <v>50.00305099997604</v>
      </c>
      <c r="M89" s="5" t="str">
        <f t="shared" si="5"/>
        <v/>
      </c>
    </row>
    <row r="90" spans="1:13" x14ac:dyDescent="0.25">
      <c r="A90" s="1">
        <v>43140</v>
      </c>
      <c r="B90" s="2">
        <v>0.32790693287037037</v>
      </c>
      <c r="C90">
        <v>157.94000244099999</v>
      </c>
      <c r="D90" t="s">
        <v>4</v>
      </c>
      <c r="E90">
        <v>8</v>
      </c>
      <c r="F90" t="s">
        <v>1</v>
      </c>
      <c r="G90">
        <v>2</v>
      </c>
      <c r="H90" t="s">
        <v>2</v>
      </c>
      <c r="I90" s="3" t="s">
        <v>3</v>
      </c>
      <c r="J90" s="4">
        <f t="shared" si="4"/>
        <v>-2</v>
      </c>
      <c r="K90">
        <f t="shared" si="6"/>
        <v>-1</v>
      </c>
      <c r="L90" s="5">
        <f t="shared" si="7"/>
        <v>100.00610299999835</v>
      </c>
      <c r="M90" s="5" t="str">
        <f t="shared" si="5"/>
        <v/>
      </c>
    </row>
    <row r="91" spans="1:13" x14ac:dyDescent="0.25">
      <c r="A91" s="1">
        <v>43140</v>
      </c>
      <c r="B91" s="2">
        <v>0.35448050925925928</v>
      </c>
      <c r="C91">
        <v>157.83999633799999</v>
      </c>
      <c r="D91" t="s">
        <v>0</v>
      </c>
      <c r="E91">
        <v>8</v>
      </c>
      <c r="F91" t="s">
        <v>1</v>
      </c>
      <c r="G91">
        <v>2</v>
      </c>
      <c r="H91" t="s">
        <v>2</v>
      </c>
      <c r="I91" s="3" t="s">
        <v>3</v>
      </c>
      <c r="J91" s="4">
        <f t="shared" si="4"/>
        <v>2</v>
      </c>
      <c r="K91">
        <f t="shared" si="6"/>
        <v>1</v>
      </c>
      <c r="L91" s="5">
        <f t="shared" si="7"/>
        <v>-69.992065999997521</v>
      </c>
      <c r="M91" s="5" t="str">
        <f t="shared" si="5"/>
        <v/>
      </c>
    </row>
    <row r="92" spans="1:13" x14ac:dyDescent="0.25">
      <c r="A92" s="1">
        <v>43140</v>
      </c>
      <c r="B92" s="2">
        <v>0.37849474537037037</v>
      </c>
      <c r="C92">
        <v>157.77000427199999</v>
      </c>
      <c r="D92" t="s">
        <v>4</v>
      </c>
      <c r="E92">
        <v>8</v>
      </c>
      <c r="F92" t="s">
        <v>1</v>
      </c>
      <c r="G92">
        <v>2</v>
      </c>
      <c r="H92" t="s">
        <v>2</v>
      </c>
      <c r="I92" s="3" t="s">
        <v>3</v>
      </c>
      <c r="J92" s="4">
        <f t="shared" si="4"/>
        <v>-2</v>
      </c>
      <c r="K92">
        <f t="shared" si="6"/>
        <v>-1</v>
      </c>
      <c r="L92" s="5">
        <f t="shared" si="7"/>
        <v>-190.00244200000793</v>
      </c>
      <c r="M92" s="5" t="str">
        <f t="shared" si="5"/>
        <v/>
      </c>
    </row>
    <row r="93" spans="1:13" x14ac:dyDescent="0.25">
      <c r="A93" s="1">
        <v>43140</v>
      </c>
      <c r="B93" s="2">
        <v>0.42799273148148148</v>
      </c>
      <c r="C93">
        <v>157.960006714</v>
      </c>
      <c r="D93" t="s">
        <v>0</v>
      </c>
      <c r="E93">
        <v>8</v>
      </c>
      <c r="F93" t="s">
        <v>1</v>
      </c>
      <c r="G93">
        <v>2</v>
      </c>
      <c r="H93" t="s">
        <v>2</v>
      </c>
      <c r="I93" s="3" t="s">
        <v>3</v>
      </c>
      <c r="J93" s="4">
        <f t="shared" si="4"/>
        <v>2</v>
      </c>
      <c r="K93">
        <f t="shared" si="6"/>
        <v>1</v>
      </c>
      <c r="L93" s="5">
        <f t="shared" si="7"/>
        <v>-60.01281799998992</v>
      </c>
      <c r="M93" s="5" t="str">
        <f t="shared" si="5"/>
        <v/>
      </c>
    </row>
    <row r="94" spans="1:13" x14ac:dyDescent="0.25">
      <c r="A94" s="1">
        <v>43140</v>
      </c>
      <c r="B94" s="2">
        <v>0.46189249999999998</v>
      </c>
      <c r="C94">
        <v>157.89999389600001</v>
      </c>
      <c r="D94" t="s">
        <v>4</v>
      </c>
      <c r="E94">
        <v>8</v>
      </c>
      <c r="F94" t="s">
        <v>1</v>
      </c>
      <c r="G94">
        <v>2</v>
      </c>
      <c r="H94" t="s">
        <v>2</v>
      </c>
      <c r="I94" s="3" t="s">
        <v>3</v>
      </c>
      <c r="J94" s="4">
        <f t="shared" si="4"/>
        <v>-2</v>
      </c>
      <c r="K94">
        <f t="shared" si="6"/>
        <v>-1</v>
      </c>
      <c r="L94" s="5">
        <f t="shared" si="7"/>
        <v>-310.01281799998992</v>
      </c>
      <c r="M94" s="5" t="str">
        <f t="shared" si="5"/>
        <v/>
      </c>
    </row>
    <row r="95" spans="1:13" x14ac:dyDescent="0.25">
      <c r="A95" s="1">
        <v>43140</v>
      </c>
      <c r="B95" s="2">
        <v>0.51399748842592585</v>
      </c>
      <c r="C95">
        <v>158.210006714</v>
      </c>
      <c r="D95" t="s">
        <v>0</v>
      </c>
      <c r="E95">
        <v>8</v>
      </c>
      <c r="F95" t="s">
        <v>1</v>
      </c>
      <c r="G95">
        <v>2</v>
      </c>
      <c r="H95" t="s">
        <v>2</v>
      </c>
      <c r="I95" s="3" t="s">
        <v>3</v>
      </c>
      <c r="J95" s="4">
        <f t="shared" si="4"/>
        <v>2</v>
      </c>
      <c r="K95">
        <f t="shared" si="6"/>
        <v>1</v>
      </c>
      <c r="L95" s="5">
        <f t="shared" si="7"/>
        <v>-200.01220700001454</v>
      </c>
      <c r="M95" s="5" t="str">
        <f t="shared" si="5"/>
        <v/>
      </c>
    </row>
    <row r="96" spans="1:13" x14ac:dyDescent="0.25">
      <c r="A96" s="1">
        <v>43140</v>
      </c>
      <c r="B96" s="2">
        <v>0.59724332175925932</v>
      </c>
      <c r="C96">
        <v>158.00999450699999</v>
      </c>
      <c r="D96" t="s">
        <v>4</v>
      </c>
      <c r="E96">
        <v>8</v>
      </c>
      <c r="F96" t="s">
        <v>1</v>
      </c>
      <c r="G96">
        <v>2</v>
      </c>
      <c r="H96" t="s">
        <v>2</v>
      </c>
      <c r="I96" s="3" t="s">
        <v>3</v>
      </c>
      <c r="J96" s="4">
        <f t="shared" si="4"/>
        <v>-2</v>
      </c>
      <c r="K96">
        <f t="shared" si="6"/>
        <v>-1</v>
      </c>
      <c r="L96" s="5">
        <f t="shared" si="7"/>
        <v>-20.004272000022638</v>
      </c>
      <c r="M96" s="5" t="str">
        <f t="shared" si="5"/>
        <v/>
      </c>
    </row>
    <row r="97" spans="1:13" x14ac:dyDescent="0.25">
      <c r="A97" s="1">
        <v>43140</v>
      </c>
      <c r="B97" s="2">
        <v>0.6770841666666666</v>
      </c>
      <c r="C97">
        <v>158.02999877900001</v>
      </c>
      <c r="D97" t="s">
        <v>0</v>
      </c>
      <c r="E97">
        <v>8</v>
      </c>
      <c r="F97" t="s">
        <v>1</v>
      </c>
      <c r="G97">
        <v>2</v>
      </c>
      <c r="H97" t="s">
        <v>2</v>
      </c>
      <c r="I97" s="3" t="s">
        <v>3</v>
      </c>
      <c r="J97" s="4">
        <f t="shared" si="4"/>
        <v>2</v>
      </c>
      <c r="K97">
        <f t="shared" si="6"/>
        <v>1</v>
      </c>
      <c r="L97" s="5">
        <f t="shared" si="7"/>
        <v>110.0006110000038</v>
      </c>
      <c r="M97" s="5" t="str">
        <f t="shared" si="5"/>
        <v/>
      </c>
    </row>
    <row r="98" spans="1:13" x14ac:dyDescent="0.25">
      <c r="A98" s="1">
        <v>43140</v>
      </c>
      <c r="B98" s="2">
        <v>0.70861646990740734</v>
      </c>
      <c r="C98">
        <v>158.13999939000001</v>
      </c>
      <c r="D98" t="s">
        <v>4</v>
      </c>
      <c r="E98">
        <v>8</v>
      </c>
      <c r="F98" t="s">
        <v>1</v>
      </c>
      <c r="G98">
        <v>2</v>
      </c>
      <c r="H98" t="s">
        <v>2</v>
      </c>
      <c r="I98" s="3" t="s">
        <v>3</v>
      </c>
      <c r="J98" s="4">
        <f t="shared" si="4"/>
        <v>-2</v>
      </c>
      <c r="K98">
        <f t="shared" si="6"/>
        <v>-1</v>
      </c>
      <c r="L98" s="5">
        <f t="shared" si="7"/>
        <v>-220.00121999997191</v>
      </c>
      <c r="M98" s="5" t="str">
        <f t="shared" si="5"/>
        <v/>
      </c>
    </row>
    <row r="99" spans="1:13" x14ac:dyDescent="0.25">
      <c r="A99" s="1">
        <v>43140</v>
      </c>
      <c r="B99" s="2">
        <v>0.74653427083333324</v>
      </c>
      <c r="C99">
        <v>158.36000060999999</v>
      </c>
      <c r="D99" t="s">
        <v>0</v>
      </c>
      <c r="E99">
        <v>8</v>
      </c>
      <c r="F99" t="s">
        <v>1</v>
      </c>
      <c r="G99">
        <v>2</v>
      </c>
      <c r="H99" t="s">
        <v>2</v>
      </c>
      <c r="I99" s="3" t="s">
        <v>5</v>
      </c>
      <c r="J99" s="4">
        <f t="shared" si="4"/>
        <v>2</v>
      </c>
      <c r="K99">
        <f t="shared" si="6"/>
        <v>1</v>
      </c>
      <c r="L99" s="5">
        <f t="shared" si="7"/>
        <v>-20.004271999994216</v>
      </c>
      <c r="M99" s="5" t="str">
        <f t="shared" si="5"/>
        <v/>
      </c>
    </row>
    <row r="100" spans="1:13" x14ac:dyDescent="0.25">
      <c r="A100" s="1">
        <v>43140</v>
      </c>
      <c r="B100" s="2">
        <v>0.75347001157407412</v>
      </c>
      <c r="C100">
        <v>158.33999633799999</v>
      </c>
      <c r="D100" t="s">
        <v>4</v>
      </c>
      <c r="E100">
        <v>8</v>
      </c>
      <c r="F100" t="s">
        <v>1</v>
      </c>
      <c r="G100">
        <v>1</v>
      </c>
      <c r="H100" t="s">
        <v>2</v>
      </c>
      <c r="I100" s="3" t="s">
        <v>5</v>
      </c>
      <c r="J100" s="4">
        <f t="shared" si="4"/>
        <v>-1</v>
      </c>
      <c r="K100">
        <f t="shared" si="6"/>
        <v>0</v>
      </c>
      <c r="L100" s="5">
        <f t="shared" si="7"/>
        <v>0</v>
      </c>
      <c r="M100" s="5">
        <f t="shared" si="5"/>
        <v>-830.03235000001041</v>
      </c>
    </row>
    <row r="101" spans="1:13" x14ac:dyDescent="0.25">
      <c r="A101" s="1">
        <v>43143</v>
      </c>
      <c r="B101" s="2">
        <v>0.3187645833333333</v>
      </c>
      <c r="C101">
        <v>157.710006714</v>
      </c>
      <c r="D101" t="s">
        <v>4</v>
      </c>
      <c r="E101">
        <v>8</v>
      </c>
      <c r="F101" t="s">
        <v>1</v>
      </c>
      <c r="G101">
        <v>1</v>
      </c>
      <c r="H101" t="s">
        <v>2</v>
      </c>
      <c r="I101" s="3" t="s">
        <v>3</v>
      </c>
      <c r="J101" s="4">
        <f t="shared" si="4"/>
        <v>-1</v>
      </c>
      <c r="K101">
        <f t="shared" si="6"/>
        <v>-1</v>
      </c>
      <c r="L101" s="5">
        <f t="shared" si="7"/>
        <v>-129.98962399998959</v>
      </c>
      <c r="M101" s="5" t="str">
        <f t="shared" si="5"/>
        <v/>
      </c>
    </row>
    <row r="102" spans="1:13" x14ac:dyDescent="0.25">
      <c r="A102" s="1">
        <v>43143</v>
      </c>
      <c r="B102" s="2">
        <v>0.35728776620370373</v>
      </c>
      <c r="C102">
        <v>157.83999633799999</v>
      </c>
      <c r="D102" t="s">
        <v>0</v>
      </c>
      <c r="E102">
        <v>8</v>
      </c>
      <c r="F102" t="s">
        <v>1</v>
      </c>
      <c r="G102">
        <v>2</v>
      </c>
      <c r="H102" t="s">
        <v>2</v>
      </c>
      <c r="I102" s="3" t="s">
        <v>3</v>
      </c>
      <c r="J102" s="4">
        <f t="shared" si="4"/>
        <v>2</v>
      </c>
      <c r="K102">
        <f t="shared" si="6"/>
        <v>1</v>
      </c>
      <c r="L102" s="5">
        <f t="shared" si="7"/>
        <v>-199.99694799997769</v>
      </c>
      <c r="M102" s="5" t="str">
        <f t="shared" si="5"/>
        <v/>
      </c>
    </row>
    <row r="103" spans="1:13" x14ac:dyDescent="0.25">
      <c r="A103" s="1">
        <v>43143</v>
      </c>
      <c r="B103" s="2">
        <v>0.40561179398148145</v>
      </c>
      <c r="C103">
        <v>157.63999939000001</v>
      </c>
      <c r="D103" t="s">
        <v>4</v>
      </c>
      <c r="E103">
        <v>8</v>
      </c>
      <c r="F103" t="s">
        <v>1</v>
      </c>
      <c r="G103">
        <v>2</v>
      </c>
      <c r="H103" t="s">
        <v>2</v>
      </c>
      <c r="I103" s="3" t="s">
        <v>3</v>
      </c>
      <c r="J103" s="4">
        <f t="shared" si="4"/>
        <v>-2</v>
      </c>
      <c r="K103">
        <f t="shared" si="6"/>
        <v>-1</v>
      </c>
      <c r="L103" s="5">
        <f t="shared" si="7"/>
        <v>-119.99511699997356</v>
      </c>
      <c r="M103" s="5" t="str">
        <f t="shared" si="5"/>
        <v/>
      </c>
    </row>
    <row r="104" spans="1:13" x14ac:dyDescent="0.25">
      <c r="A104" s="1">
        <v>43143</v>
      </c>
      <c r="B104" s="2">
        <v>0.45420619212962965</v>
      </c>
      <c r="C104">
        <v>157.75999450699999</v>
      </c>
      <c r="D104" t="s">
        <v>0</v>
      </c>
      <c r="E104">
        <v>8</v>
      </c>
      <c r="F104" t="s">
        <v>1</v>
      </c>
      <c r="G104">
        <v>2</v>
      </c>
      <c r="H104" t="s">
        <v>2</v>
      </c>
      <c r="I104" s="3" t="s">
        <v>3</v>
      </c>
      <c r="J104" s="4">
        <f t="shared" si="4"/>
        <v>2</v>
      </c>
      <c r="K104">
        <f t="shared" si="6"/>
        <v>1</v>
      </c>
      <c r="L104" s="5">
        <f t="shared" si="7"/>
        <v>120.01037600001041</v>
      </c>
      <c r="M104" s="5" t="str">
        <f t="shared" si="5"/>
        <v/>
      </c>
    </row>
    <row r="105" spans="1:13" x14ac:dyDescent="0.25">
      <c r="A105" s="1">
        <v>43143</v>
      </c>
      <c r="B105" s="2">
        <v>0.49268719907407404</v>
      </c>
      <c r="C105">
        <v>157.880004883</v>
      </c>
      <c r="D105" t="s">
        <v>4</v>
      </c>
      <c r="E105">
        <v>8</v>
      </c>
      <c r="F105" t="s">
        <v>1</v>
      </c>
      <c r="G105">
        <v>2</v>
      </c>
      <c r="H105" t="s">
        <v>2</v>
      </c>
      <c r="I105" s="3" t="s">
        <v>3</v>
      </c>
      <c r="J105" s="4">
        <f t="shared" si="4"/>
        <v>-2</v>
      </c>
      <c r="K105">
        <f t="shared" si="6"/>
        <v>-1</v>
      </c>
      <c r="L105" s="5">
        <f t="shared" si="7"/>
        <v>70.007323999988103</v>
      </c>
      <c r="M105" s="5" t="str">
        <f t="shared" si="5"/>
        <v/>
      </c>
    </row>
    <row r="106" spans="1:13" x14ac:dyDescent="0.25">
      <c r="A106" s="1">
        <v>43143</v>
      </c>
      <c r="B106" s="2">
        <v>0.51344511574074081</v>
      </c>
      <c r="C106">
        <v>157.80999755900001</v>
      </c>
      <c r="D106" t="s">
        <v>0</v>
      </c>
      <c r="E106">
        <v>8</v>
      </c>
      <c r="F106" t="s">
        <v>1</v>
      </c>
      <c r="G106">
        <v>2</v>
      </c>
      <c r="H106" t="s">
        <v>2</v>
      </c>
      <c r="I106" s="3" t="s">
        <v>3</v>
      </c>
      <c r="J106" s="4">
        <f t="shared" si="4"/>
        <v>2</v>
      </c>
      <c r="K106">
        <f t="shared" si="6"/>
        <v>1</v>
      </c>
      <c r="L106" s="5">
        <f t="shared" si="7"/>
        <v>40.008544999977858</v>
      </c>
      <c r="M106" s="5" t="str">
        <f t="shared" si="5"/>
        <v/>
      </c>
    </row>
    <row r="107" spans="1:13" x14ac:dyDescent="0.25">
      <c r="A107" s="1">
        <v>43143</v>
      </c>
      <c r="B107" s="2">
        <v>0.54142599537037039</v>
      </c>
      <c r="C107">
        <v>157.85000610399999</v>
      </c>
      <c r="D107" t="s">
        <v>4</v>
      </c>
      <c r="E107">
        <v>8</v>
      </c>
      <c r="F107" t="s">
        <v>1</v>
      </c>
      <c r="G107">
        <v>2</v>
      </c>
      <c r="H107" t="s">
        <v>2</v>
      </c>
      <c r="I107" s="3" t="s">
        <v>3</v>
      </c>
      <c r="J107" s="4">
        <f t="shared" si="4"/>
        <v>-2</v>
      </c>
      <c r="K107">
        <f t="shared" si="6"/>
        <v>-1</v>
      </c>
      <c r="L107" s="5">
        <f t="shared" si="7"/>
        <v>-110.00061000001438</v>
      </c>
      <c r="M107" s="5" t="str">
        <f t="shared" si="5"/>
        <v/>
      </c>
    </row>
    <row r="108" spans="1:13" x14ac:dyDescent="0.25">
      <c r="A108" s="1">
        <v>43143</v>
      </c>
      <c r="B108" s="2">
        <v>0.60447679398148146</v>
      </c>
      <c r="C108">
        <v>157.960006714</v>
      </c>
      <c r="D108" t="s">
        <v>0</v>
      </c>
      <c r="E108">
        <v>8</v>
      </c>
      <c r="F108" t="s">
        <v>1</v>
      </c>
      <c r="G108">
        <v>2</v>
      </c>
      <c r="H108" t="s">
        <v>2</v>
      </c>
      <c r="I108" s="3" t="s">
        <v>3</v>
      </c>
      <c r="J108" s="4">
        <f t="shared" si="4"/>
        <v>2</v>
      </c>
      <c r="K108">
        <f t="shared" si="6"/>
        <v>1</v>
      </c>
      <c r="L108" s="5">
        <f t="shared" si="7"/>
        <v>49.987792999985459</v>
      </c>
      <c r="M108" s="5" t="str">
        <f t="shared" si="5"/>
        <v/>
      </c>
    </row>
    <row r="109" spans="1:13" x14ac:dyDescent="0.25">
      <c r="A109" s="1">
        <v>43143</v>
      </c>
      <c r="B109" s="2">
        <v>0.63167739583333338</v>
      </c>
      <c r="C109">
        <v>158.00999450699999</v>
      </c>
      <c r="D109" t="s">
        <v>4</v>
      </c>
      <c r="E109">
        <v>8</v>
      </c>
      <c r="F109" t="s">
        <v>1</v>
      </c>
      <c r="G109">
        <v>2</v>
      </c>
      <c r="H109" t="s">
        <v>2</v>
      </c>
      <c r="I109" s="3" t="s">
        <v>3</v>
      </c>
      <c r="J109" s="4">
        <f t="shared" si="4"/>
        <v>-2</v>
      </c>
      <c r="K109">
        <f t="shared" si="6"/>
        <v>-1</v>
      </c>
      <c r="L109" s="5">
        <f t="shared" si="7"/>
        <v>-40.008545000006279</v>
      </c>
      <c r="M109" s="5" t="str">
        <f t="shared" si="5"/>
        <v/>
      </c>
    </row>
    <row r="110" spans="1:13" x14ac:dyDescent="0.25">
      <c r="A110" s="1">
        <v>43143</v>
      </c>
      <c r="B110" s="2">
        <v>0.66576109953703699</v>
      </c>
      <c r="C110">
        <v>158.05000305199999</v>
      </c>
      <c r="D110" t="s">
        <v>0</v>
      </c>
      <c r="E110">
        <v>8</v>
      </c>
      <c r="F110" t="s">
        <v>1</v>
      </c>
      <c r="G110">
        <v>2</v>
      </c>
      <c r="H110" t="s">
        <v>2</v>
      </c>
      <c r="I110" s="3" t="s">
        <v>3</v>
      </c>
      <c r="J110" s="4">
        <f t="shared" si="4"/>
        <v>2</v>
      </c>
      <c r="K110">
        <f t="shared" si="6"/>
        <v>1</v>
      </c>
      <c r="L110" s="5">
        <f t="shared" si="7"/>
        <v>-100.00610399998777</v>
      </c>
      <c r="M110" s="5" t="str">
        <f t="shared" si="5"/>
        <v/>
      </c>
    </row>
    <row r="111" spans="1:13" x14ac:dyDescent="0.25">
      <c r="A111" s="1">
        <v>43143</v>
      </c>
      <c r="B111" s="2">
        <v>0.71248678240740737</v>
      </c>
      <c r="C111">
        <v>157.94999694800001</v>
      </c>
      <c r="D111" t="s">
        <v>4</v>
      </c>
      <c r="E111">
        <v>8</v>
      </c>
      <c r="F111" t="s">
        <v>1</v>
      </c>
      <c r="G111">
        <v>2</v>
      </c>
      <c r="H111" t="s">
        <v>2</v>
      </c>
      <c r="I111" s="3" t="s">
        <v>3</v>
      </c>
      <c r="J111" s="4">
        <f t="shared" si="4"/>
        <v>-2</v>
      </c>
      <c r="K111">
        <f t="shared" si="6"/>
        <v>-1</v>
      </c>
      <c r="L111" s="5">
        <f t="shared" si="7"/>
        <v>69.992065000008097</v>
      </c>
      <c r="M111" s="5" t="str">
        <f t="shared" si="5"/>
        <v/>
      </c>
    </row>
    <row r="112" spans="1:13" x14ac:dyDescent="0.25">
      <c r="A112" s="1">
        <v>43143</v>
      </c>
      <c r="B112" s="2">
        <v>0.74281453703703704</v>
      </c>
      <c r="C112">
        <v>157.880004883</v>
      </c>
      <c r="D112" t="s">
        <v>0</v>
      </c>
      <c r="E112">
        <v>8</v>
      </c>
      <c r="F112" t="s">
        <v>1</v>
      </c>
      <c r="G112">
        <v>2</v>
      </c>
      <c r="H112" t="s">
        <v>2</v>
      </c>
      <c r="I112" s="3" t="s">
        <v>5</v>
      </c>
      <c r="J112" s="4">
        <f t="shared" si="4"/>
        <v>2</v>
      </c>
      <c r="K112">
        <f t="shared" si="6"/>
        <v>1</v>
      </c>
      <c r="L112" s="5">
        <f t="shared" si="7"/>
        <v>9.9945070000160285</v>
      </c>
      <c r="M112" s="5" t="str">
        <f t="shared" si="5"/>
        <v/>
      </c>
    </row>
    <row r="113" spans="1:13" x14ac:dyDescent="0.25">
      <c r="A113" s="1">
        <v>43143</v>
      </c>
      <c r="B113" s="2">
        <v>0.7528209027777778</v>
      </c>
      <c r="C113">
        <v>157.88999939000001</v>
      </c>
      <c r="D113" t="s">
        <v>4</v>
      </c>
      <c r="E113">
        <v>8</v>
      </c>
      <c r="F113" t="s">
        <v>1</v>
      </c>
      <c r="G113">
        <v>1</v>
      </c>
      <c r="H113" t="s">
        <v>2</v>
      </c>
      <c r="I113" s="3" t="s">
        <v>5</v>
      </c>
      <c r="J113" s="4">
        <f t="shared" si="4"/>
        <v>-1</v>
      </c>
      <c r="K113">
        <f t="shared" si="6"/>
        <v>0</v>
      </c>
      <c r="L113" s="5">
        <f t="shared" si="7"/>
        <v>0</v>
      </c>
      <c r="M113" s="5">
        <f t="shared" si="5"/>
        <v>-339.99633799996332</v>
      </c>
    </row>
    <row r="114" spans="1:13" x14ac:dyDescent="0.25">
      <c r="A114" s="1">
        <v>43144</v>
      </c>
      <c r="B114" s="2">
        <v>0.31183763888888888</v>
      </c>
      <c r="C114">
        <v>158.00999450699999</v>
      </c>
      <c r="D114" t="s">
        <v>0</v>
      </c>
      <c r="E114">
        <v>8</v>
      </c>
      <c r="F114" t="s">
        <v>1</v>
      </c>
      <c r="G114">
        <v>1</v>
      </c>
      <c r="H114" t="s">
        <v>2</v>
      </c>
      <c r="I114" s="3" t="s">
        <v>3</v>
      </c>
      <c r="J114" s="4">
        <f t="shared" si="4"/>
        <v>1</v>
      </c>
      <c r="K114">
        <f t="shared" si="6"/>
        <v>1</v>
      </c>
      <c r="L114" s="5">
        <f t="shared" si="7"/>
        <v>100.00610299999835</v>
      </c>
      <c r="M114" s="5" t="str">
        <f t="shared" si="5"/>
        <v/>
      </c>
    </row>
    <row r="115" spans="1:13" x14ac:dyDescent="0.25">
      <c r="A115" s="1">
        <v>43144</v>
      </c>
      <c r="B115" s="2">
        <v>0.31877990740740741</v>
      </c>
      <c r="C115">
        <v>158.11000060999999</v>
      </c>
      <c r="D115" t="s">
        <v>4</v>
      </c>
      <c r="E115">
        <v>8</v>
      </c>
      <c r="F115" t="s">
        <v>1</v>
      </c>
      <c r="G115">
        <v>2</v>
      </c>
      <c r="H115" t="s">
        <v>2</v>
      </c>
      <c r="I115" s="3" t="s">
        <v>3</v>
      </c>
      <c r="J115" s="4">
        <f t="shared" si="4"/>
        <v>-2</v>
      </c>
      <c r="K115">
        <f t="shared" si="6"/>
        <v>-1</v>
      </c>
      <c r="L115" s="5">
        <f t="shared" si="7"/>
        <v>-20.004273000012063</v>
      </c>
      <c r="M115" s="5" t="str">
        <f t="shared" si="5"/>
        <v/>
      </c>
    </row>
    <row r="116" spans="1:13" x14ac:dyDescent="0.25">
      <c r="A116" s="1">
        <v>43144</v>
      </c>
      <c r="B116" s="2">
        <v>0.34386813657407406</v>
      </c>
      <c r="C116">
        <v>158.130004883</v>
      </c>
      <c r="D116" t="s">
        <v>0</v>
      </c>
      <c r="E116">
        <v>8</v>
      </c>
      <c r="F116" t="s">
        <v>1</v>
      </c>
      <c r="G116">
        <v>2</v>
      </c>
      <c r="H116" t="s">
        <v>2</v>
      </c>
      <c r="I116" s="3" t="s">
        <v>3</v>
      </c>
      <c r="J116" s="4">
        <f t="shared" si="4"/>
        <v>2</v>
      </c>
      <c r="K116">
        <f t="shared" si="6"/>
        <v>1</v>
      </c>
      <c r="L116" s="5">
        <f t="shared" si="7"/>
        <v>169.99816899999587</v>
      </c>
      <c r="M116" s="5" t="str">
        <f t="shared" si="5"/>
        <v/>
      </c>
    </row>
    <row r="117" spans="1:13" x14ac:dyDescent="0.25">
      <c r="A117" s="1">
        <v>43144</v>
      </c>
      <c r="B117" s="2">
        <v>0.36153570601851853</v>
      </c>
      <c r="C117">
        <v>158.30000305199999</v>
      </c>
      <c r="D117" t="s">
        <v>4</v>
      </c>
      <c r="E117">
        <v>8</v>
      </c>
      <c r="F117" t="s">
        <v>1</v>
      </c>
      <c r="G117">
        <v>2</v>
      </c>
      <c r="H117" t="s">
        <v>2</v>
      </c>
      <c r="I117" s="3" t="s">
        <v>3</v>
      </c>
      <c r="J117" s="4">
        <f t="shared" si="4"/>
        <v>-2</v>
      </c>
      <c r="K117">
        <f t="shared" si="6"/>
        <v>-1</v>
      </c>
      <c r="L117" s="5">
        <f t="shared" si="7"/>
        <v>-50.003051999993886</v>
      </c>
      <c r="M117" s="5" t="str">
        <f t="shared" si="5"/>
        <v/>
      </c>
    </row>
    <row r="118" spans="1:13" x14ac:dyDescent="0.25">
      <c r="A118" s="1">
        <v>43144</v>
      </c>
      <c r="B118" s="2">
        <v>0.38474864583333335</v>
      </c>
      <c r="C118">
        <v>158.35000610399999</v>
      </c>
      <c r="D118" t="s">
        <v>0</v>
      </c>
      <c r="E118">
        <v>8</v>
      </c>
      <c r="F118" t="s">
        <v>1</v>
      </c>
      <c r="G118">
        <v>2</v>
      </c>
      <c r="H118" t="s">
        <v>2</v>
      </c>
      <c r="I118" s="3" t="s">
        <v>3</v>
      </c>
      <c r="J118" s="4">
        <f t="shared" si="4"/>
        <v>2</v>
      </c>
      <c r="K118">
        <f t="shared" si="6"/>
        <v>1</v>
      </c>
      <c r="L118" s="5">
        <f t="shared" si="7"/>
        <v>-10.009765999996034</v>
      </c>
      <c r="M118" s="5" t="str">
        <f t="shared" si="5"/>
        <v/>
      </c>
    </row>
    <row r="119" spans="1:13" x14ac:dyDescent="0.25">
      <c r="A119" s="1">
        <v>43144</v>
      </c>
      <c r="B119" s="2">
        <v>0.4334440625</v>
      </c>
      <c r="C119">
        <v>158.33999633799999</v>
      </c>
      <c r="D119" t="s">
        <v>4</v>
      </c>
      <c r="E119">
        <v>8</v>
      </c>
      <c r="F119" t="s">
        <v>1</v>
      </c>
      <c r="G119">
        <v>2</v>
      </c>
      <c r="H119" t="s">
        <v>2</v>
      </c>
      <c r="I119" s="3" t="s">
        <v>3</v>
      </c>
      <c r="J119" s="4">
        <f t="shared" si="4"/>
        <v>-2</v>
      </c>
      <c r="K119">
        <f t="shared" si="6"/>
        <v>-1</v>
      </c>
      <c r="L119" s="5">
        <f t="shared" si="7"/>
        <v>39.993285999997852</v>
      </c>
      <c r="M119" s="5" t="str">
        <f t="shared" si="5"/>
        <v/>
      </c>
    </row>
    <row r="120" spans="1:13" x14ac:dyDescent="0.25">
      <c r="A120" s="1">
        <v>43144</v>
      </c>
      <c r="B120" s="2">
        <v>0.46126188657407408</v>
      </c>
      <c r="C120">
        <v>158.30000305199999</v>
      </c>
      <c r="D120" t="s">
        <v>0</v>
      </c>
      <c r="E120">
        <v>8</v>
      </c>
      <c r="F120" t="s">
        <v>1</v>
      </c>
      <c r="G120">
        <v>2</v>
      </c>
      <c r="H120" t="s">
        <v>2</v>
      </c>
      <c r="I120" s="3" t="s">
        <v>3</v>
      </c>
      <c r="J120" s="4">
        <f t="shared" si="4"/>
        <v>2</v>
      </c>
      <c r="K120">
        <f t="shared" si="6"/>
        <v>1</v>
      </c>
      <c r="L120" s="5">
        <f t="shared" si="7"/>
        <v>39.993285999997852</v>
      </c>
      <c r="M120" s="5" t="str">
        <f t="shared" si="5"/>
        <v/>
      </c>
    </row>
    <row r="121" spans="1:13" x14ac:dyDescent="0.25">
      <c r="A121" s="1">
        <v>43144</v>
      </c>
      <c r="B121" s="2">
        <v>0.47505998842592589</v>
      </c>
      <c r="C121">
        <v>158.33999633799999</v>
      </c>
      <c r="D121" t="s">
        <v>4</v>
      </c>
      <c r="E121">
        <v>8</v>
      </c>
      <c r="F121" t="s">
        <v>1</v>
      </c>
      <c r="G121">
        <v>2</v>
      </c>
      <c r="H121" t="s">
        <v>2</v>
      </c>
      <c r="I121" s="3" t="s">
        <v>3</v>
      </c>
      <c r="J121" s="4">
        <f t="shared" si="4"/>
        <v>-2</v>
      </c>
      <c r="K121">
        <f t="shared" si="6"/>
        <v>-1</v>
      </c>
      <c r="L121" s="5">
        <f t="shared" si="7"/>
        <v>80.001831000004131</v>
      </c>
      <c r="M121" s="5" t="str">
        <f t="shared" si="5"/>
        <v/>
      </c>
    </row>
    <row r="122" spans="1:13" x14ac:dyDescent="0.25">
      <c r="A122" s="1">
        <v>43144</v>
      </c>
      <c r="B122" s="2">
        <v>0.48903609953703703</v>
      </c>
      <c r="C122">
        <v>158.25999450699999</v>
      </c>
      <c r="D122" t="s">
        <v>0</v>
      </c>
      <c r="E122">
        <v>8</v>
      </c>
      <c r="F122" t="s">
        <v>1</v>
      </c>
      <c r="G122">
        <v>2</v>
      </c>
      <c r="H122" t="s">
        <v>2</v>
      </c>
      <c r="I122" s="3" t="s">
        <v>3</v>
      </c>
      <c r="J122" s="4">
        <f t="shared" si="4"/>
        <v>2</v>
      </c>
      <c r="K122">
        <f t="shared" si="6"/>
        <v>1</v>
      </c>
      <c r="L122" s="5">
        <f t="shared" si="7"/>
        <v>10.00976500000661</v>
      </c>
      <c r="M122" s="5" t="str">
        <f t="shared" si="5"/>
        <v/>
      </c>
    </row>
    <row r="123" spans="1:13" x14ac:dyDescent="0.25">
      <c r="A123" s="1">
        <v>43144</v>
      </c>
      <c r="B123" s="2">
        <v>0.52535106481481486</v>
      </c>
      <c r="C123">
        <v>158.27000427199999</v>
      </c>
      <c r="D123" t="s">
        <v>4</v>
      </c>
      <c r="E123">
        <v>8</v>
      </c>
      <c r="F123" t="s">
        <v>1</v>
      </c>
      <c r="G123">
        <v>2</v>
      </c>
      <c r="H123" t="s">
        <v>2</v>
      </c>
      <c r="I123" s="3" t="s">
        <v>3</v>
      </c>
      <c r="J123" s="4">
        <f t="shared" si="4"/>
        <v>-2</v>
      </c>
      <c r="K123">
        <f t="shared" si="6"/>
        <v>-1</v>
      </c>
      <c r="L123" s="5">
        <f t="shared" si="7"/>
        <v>80.001831000004131</v>
      </c>
      <c r="M123" s="5" t="str">
        <f t="shared" si="5"/>
        <v/>
      </c>
    </row>
    <row r="124" spans="1:13" x14ac:dyDescent="0.25">
      <c r="A124" s="1">
        <v>43144</v>
      </c>
      <c r="B124" s="2">
        <v>0.55349403935185182</v>
      </c>
      <c r="C124">
        <v>158.19000244099999</v>
      </c>
      <c r="D124" t="s">
        <v>0</v>
      </c>
      <c r="E124">
        <v>8</v>
      </c>
      <c r="F124" t="s">
        <v>1</v>
      </c>
      <c r="G124">
        <v>2</v>
      </c>
      <c r="H124" t="s">
        <v>2</v>
      </c>
      <c r="I124" s="3" t="s">
        <v>3</v>
      </c>
      <c r="J124" s="4">
        <f t="shared" si="4"/>
        <v>2</v>
      </c>
      <c r="K124">
        <f t="shared" si="6"/>
        <v>1</v>
      </c>
      <c r="L124" s="5">
        <f t="shared" si="7"/>
        <v>9.9945070000160285</v>
      </c>
      <c r="M124" s="5" t="str">
        <f t="shared" si="5"/>
        <v/>
      </c>
    </row>
    <row r="125" spans="1:13" x14ac:dyDescent="0.25">
      <c r="A125" s="1">
        <v>43144</v>
      </c>
      <c r="B125" s="2">
        <v>0.57645747685185189</v>
      </c>
      <c r="C125">
        <v>158.19999694800001</v>
      </c>
      <c r="D125" t="s">
        <v>4</v>
      </c>
      <c r="E125">
        <v>8</v>
      </c>
      <c r="F125" t="s">
        <v>1</v>
      </c>
      <c r="G125">
        <v>2</v>
      </c>
      <c r="H125" t="s">
        <v>2</v>
      </c>
      <c r="I125" s="3" t="s">
        <v>3</v>
      </c>
      <c r="J125" s="4">
        <f t="shared" si="4"/>
        <v>-2</v>
      </c>
      <c r="K125">
        <f t="shared" si="6"/>
        <v>-1</v>
      </c>
      <c r="L125" s="5">
        <f t="shared" si="7"/>
        <v>69.992065000008097</v>
      </c>
      <c r="M125" s="5" t="str">
        <f t="shared" si="5"/>
        <v/>
      </c>
    </row>
    <row r="126" spans="1:13" x14ac:dyDescent="0.25">
      <c r="A126" s="1">
        <v>43144</v>
      </c>
      <c r="B126" s="2">
        <v>0.60347326388888889</v>
      </c>
      <c r="C126">
        <v>158.130004883</v>
      </c>
      <c r="D126" t="s">
        <v>0</v>
      </c>
      <c r="E126">
        <v>8</v>
      </c>
      <c r="F126" t="s">
        <v>1</v>
      </c>
      <c r="G126">
        <v>2</v>
      </c>
      <c r="H126" t="s">
        <v>2</v>
      </c>
      <c r="I126" s="3" t="s">
        <v>3</v>
      </c>
      <c r="J126" s="4">
        <f t="shared" si="4"/>
        <v>2</v>
      </c>
      <c r="K126">
        <f t="shared" si="6"/>
        <v>1</v>
      </c>
      <c r="L126" s="5">
        <f t="shared" si="7"/>
        <v>-59.997559000009915</v>
      </c>
      <c r="M126" s="5" t="str">
        <f t="shared" si="5"/>
        <v/>
      </c>
    </row>
    <row r="127" spans="1:13" x14ac:dyDescent="0.25">
      <c r="A127" s="1">
        <v>43144</v>
      </c>
      <c r="B127" s="2">
        <v>0.62786388888888889</v>
      </c>
      <c r="C127">
        <v>158.07000732399999</v>
      </c>
      <c r="D127" t="s">
        <v>4</v>
      </c>
      <c r="E127">
        <v>8</v>
      </c>
      <c r="F127" t="s">
        <v>1</v>
      </c>
      <c r="G127">
        <v>2</v>
      </c>
      <c r="H127" t="s">
        <v>2</v>
      </c>
      <c r="I127" s="3" t="s">
        <v>3</v>
      </c>
      <c r="J127" s="4">
        <f t="shared" si="4"/>
        <v>-2</v>
      </c>
      <c r="K127">
        <f t="shared" si="6"/>
        <v>-1</v>
      </c>
      <c r="L127" s="5">
        <f t="shared" si="7"/>
        <v>-9.9945070000160285</v>
      </c>
      <c r="M127" s="5" t="str">
        <f t="shared" si="5"/>
        <v/>
      </c>
    </row>
    <row r="128" spans="1:13" x14ac:dyDescent="0.25">
      <c r="A128" s="1">
        <v>43144</v>
      </c>
      <c r="B128" s="2">
        <v>0.65217622685185184</v>
      </c>
      <c r="C128">
        <v>158.080001831</v>
      </c>
      <c r="D128" t="s">
        <v>0</v>
      </c>
      <c r="E128">
        <v>8</v>
      </c>
      <c r="F128" t="s">
        <v>1</v>
      </c>
      <c r="G128">
        <v>2</v>
      </c>
      <c r="H128" t="s">
        <v>2</v>
      </c>
      <c r="I128" s="3" t="s">
        <v>3</v>
      </c>
      <c r="J128" s="4">
        <f t="shared" si="4"/>
        <v>2</v>
      </c>
      <c r="K128">
        <f t="shared" si="6"/>
        <v>1</v>
      </c>
      <c r="L128" s="5">
        <f t="shared" si="7"/>
        <v>29.998778999981823</v>
      </c>
      <c r="M128" s="5" t="str">
        <f t="shared" si="5"/>
        <v/>
      </c>
    </row>
    <row r="129" spans="1:13" x14ac:dyDescent="0.25">
      <c r="A129" s="1">
        <v>43144</v>
      </c>
      <c r="B129" s="2">
        <v>0.65914697916666665</v>
      </c>
      <c r="C129">
        <v>158.11000060999999</v>
      </c>
      <c r="D129" t="s">
        <v>4</v>
      </c>
      <c r="E129">
        <v>8</v>
      </c>
      <c r="F129" t="s">
        <v>1</v>
      </c>
      <c r="G129">
        <v>2</v>
      </c>
      <c r="H129" t="s">
        <v>2</v>
      </c>
      <c r="I129" s="3" t="s">
        <v>3</v>
      </c>
      <c r="J129" s="4">
        <f t="shared" si="4"/>
        <v>-2</v>
      </c>
      <c r="K129">
        <f t="shared" si="6"/>
        <v>-1</v>
      </c>
      <c r="L129" s="5">
        <f t="shared" si="7"/>
        <v>80.001830999975709</v>
      </c>
      <c r="M129" s="5" t="str">
        <f t="shared" si="5"/>
        <v/>
      </c>
    </row>
    <row r="130" spans="1:13" x14ac:dyDescent="0.25">
      <c r="A130" s="1">
        <v>43144</v>
      </c>
      <c r="B130" s="2">
        <v>0.68371148148148153</v>
      </c>
      <c r="C130">
        <v>158.02999877900001</v>
      </c>
      <c r="D130" t="s">
        <v>0</v>
      </c>
      <c r="E130">
        <v>8</v>
      </c>
      <c r="F130" t="s">
        <v>1</v>
      </c>
      <c r="G130">
        <v>2</v>
      </c>
      <c r="H130" t="s">
        <v>2</v>
      </c>
      <c r="I130" s="3" t="s">
        <v>3</v>
      </c>
      <c r="J130" s="4">
        <f t="shared" si="4"/>
        <v>2</v>
      </c>
      <c r="K130">
        <f t="shared" si="6"/>
        <v>1</v>
      </c>
      <c r="L130" s="5">
        <f t="shared" si="7"/>
        <v>29.99877999999967</v>
      </c>
      <c r="M130" s="5" t="str">
        <f t="shared" si="5"/>
        <v/>
      </c>
    </row>
    <row r="131" spans="1:13" x14ac:dyDescent="0.25">
      <c r="A131" s="1">
        <v>43144</v>
      </c>
      <c r="B131" s="2">
        <v>0.72153219907407407</v>
      </c>
      <c r="C131">
        <v>158.05999755900001</v>
      </c>
      <c r="D131" t="s">
        <v>4</v>
      </c>
      <c r="E131">
        <v>8</v>
      </c>
      <c r="F131" t="s">
        <v>1</v>
      </c>
      <c r="G131">
        <v>2</v>
      </c>
      <c r="H131" t="s">
        <v>2</v>
      </c>
      <c r="I131" s="3" t="s">
        <v>5</v>
      </c>
      <c r="J131" s="4">
        <f t="shared" ref="J131:J184" si="8">IF(D131="buy",1,-1)*G131</f>
        <v>-2</v>
      </c>
      <c r="K131">
        <f t="shared" si="6"/>
        <v>-1</v>
      </c>
      <c r="L131" s="5">
        <f t="shared" si="7"/>
        <v>-89.996337000002313</v>
      </c>
      <c r="M131" s="5" t="str">
        <f t="shared" ref="M131:M194" si="9">IF(A131&lt;A132,SUMIF(A:A,A131,L:L),"")</f>
        <v/>
      </c>
    </row>
    <row r="132" spans="1:13" x14ac:dyDescent="0.25">
      <c r="A132" s="1">
        <v>43144</v>
      </c>
      <c r="B132" s="2">
        <v>0.75275728009259257</v>
      </c>
      <c r="C132">
        <v>158.14999389600001</v>
      </c>
      <c r="D132" t="s">
        <v>0</v>
      </c>
      <c r="E132">
        <v>8</v>
      </c>
      <c r="F132" t="s">
        <v>1</v>
      </c>
      <c r="G132">
        <v>1</v>
      </c>
      <c r="H132" t="s">
        <v>2</v>
      </c>
      <c r="I132" s="3" t="s">
        <v>5</v>
      </c>
      <c r="J132" s="4">
        <f t="shared" si="8"/>
        <v>1</v>
      </c>
      <c r="K132">
        <f t="shared" ref="K132:K184" si="10">J132+K131</f>
        <v>0</v>
      </c>
      <c r="L132" s="5">
        <f t="shared" ref="L132:L184" si="11">K132*(C133-C132)*1000</f>
        <v>0</v>
      </c>
      <c r="M132" s="5">
        <f t="shared" si="9"/>
        <v>499.98473899995588</v>
      </c>
    </row>
    <row r="133" spans="1:13" x14ac:dyDescent="0.25">
      <c r="A133" s="1">
        <v>43145</v>
      </c>
      <c r="B133" s="2">
        <v>0.30236956018518518</v>
      </c>
      <c r="C133">
        <v>158.30000305199999</v>
      </c>
      <c r="D133" t="s">
        <v>4</v>
      </c>
      <c r="E133">
        <v>8</v>
      </c>
      <c r="F133" t="s">
        <v>1</v>
      </c>
      <c r="G133">
        <v>1</v>
      </c>
      <c r="H133" t="s">
        <v>2</v>
      </c>
      <c r="I133" s="3" t="s">
        <v>3</v>
      </c>
      <c r="J133" s="4">
        <f t="shared" si="8"/>
        <v>-1</v>
      </c>
      <c r="K133">
        <f t="shared" si="10"/>
        <v>-1</v>
      </c>
      <c r="L133" s="5">
        <f t="shared" si="11"/>
        <v>20.004272999983641</v>
      </c>
      <c r="M133" s="5" t="str">
        <f t="shared" si="9"/>
        <v/>
      </c>
    </row>
    <row r="134" spans="1:13" x14ac:dyDescent="0.25">
      <c r="A134" s="1">
        <v>43145</v>
      </c>
      <c r="B134" s="2">
        <v>0.32653402777777779</v>
      </c>
      <c r="C134">
        <v>158.27999877900001</v>
      </c>
      <c r="D134" t="s">
        <v>0</v>
      </c>
      <c r="E134">
        <v>8</v>
      </c>
      <c r="F134" t="s">
        <v>1</v>
      </c>
      <c r="G134">
        <v>2</v>
      </c>
      <c r="H134" t="s">
        <v>2</v>
      </c>
      <c r="I134" s="3" t="s">
        <v>3</v>
      </c>
      <c r="J134" s="4">
        <f t="shared" si="8"/>
        <v>2</v>
      </c>
      <c r="K134">
        <f t="shared" si="10"/>
        <v>1</v>
      </c>
      <c r="L134" s="5">
        <f t="shared" si="11"/>
        <v>40.008544999977858</v>
      </c>
      <c r="M134" s="5" t="str">
        <f t="shared" si="9"/>
        <v/>
      </c>
    </row>
    <row r="135" spans="1:13" x14ac:dyDescent="0.25">
      <c r="A135" s="1">
        <v>43145</v>
      </c>
      <c r="B135" s="2">
        <v>0.34722815972222221</v>
      </c>
      <c r="C135">
        <v>158.32000732399999</v>
      </c>
      <c r="D135" t="s">
        <v>4</v>
      </c>
      <c r="E135">
        <v>8</v>
      </c>
      <c r="F135" t="s">
        <v>1</v>
      </c>
      <c r="G135">
        <v>2</v>
      </c>
      <c r="H135" t="s">
        <v>2</v>
      </c>
      <c r="I135" s="3" t="s">
        <v>3</v>
      </c>
      <c r="J135" s="4">
        <f t="shared" si="8"/>
        <v>-2</v>
      </c>
      <c r="K135">
        <f t="shared" si="10"/>
        <v>-1</v>
      </c>
      <c r="L135" s="5">
        <f t="shared" si="11"/>
        <v>40.008544999977858</v>
      </c>
      <c r="M135" s="5" t="str">
        <f t="shared" si="9"/>
        <v/>
      </c>
    </row>
    <row r="136" spans="1:13" x14ac:dyDescent="0.25">
      <c r="A136" s="1">
        <v>43145</v>
      </c>
      <c r="B136" s="2">
        <v>0.36823361111111108</v>
      </c>
      <c r="C136">
        <v>158.27999877900001</v>
      </c>
      <c r="D136" t="s">
        <v>0</v>
      </c>
      <c r="E136">
        <v>8</v>
      </c>
      <c r="F136" t="s">
        <v>1</v>
      </c>
      <c r="G136">
        <v>2</v>
      </c>
      <c r="H136" t="s">
        <v>2</v>
      </c>
      <c r="I136" s="3" t="s">
        <v>3</v>
      </c>
      <c r="J136" s="4">
        <f t="shared" si="8"/>
        <v>2</v>
      </c>
      <c r="K136">
        <f t="shared" si="10"/>
        <v>1</v>
      </c>
      <c r="L136" s="5">
        <f t="shared" si="11"/>
        <v>-29.998779000010245</v>
      </c>
      <c r="M136" s="5" t="str">
        <f t="shared" si="9"/>
        <v/>
      </c>
    </row>
    <row r="137" spans="1:13" x14ac:dyDescent="0.25">
      <c r="A137" s="1">
        <v>43145</v>
      </c>
      <c r="B137" s="2">
        <v>0.39584931712962962</v>
      </c>
      <c r="C137">
        <v>158.25</v>
      </c>
      <c r="D137" t="s">
        <v>4</v>
      </c>
      <c r="E137">
        <v>8</v>
      </c>
      <c r="F137" t="s">
        <v>1</v>
      </c>
      <c r="G137">
        <v>2</v>
      </c>
      <c r="H137" t="s">
        <v>2</v>
      </c>
      <c r="I137" s="3" t="s">
        <v>3</v>
      </c>
      <c r="J137" s="4">
        <f t="shared" si="8"/>
        <v>-2</v>
      </c>
      <c r="K137">
        <f t="shared" si="10"/>
        <v>-1</v>
      </c>
      <c r="L137" s="5">
        <f t="shared" si="11"/>
        <v>80.001831000004131</v>
      </c>
      <c r="M137" s="5" t="str">
        <f t="shared" si="9"/>
        <v/>
      </c>
    </row>
    <row r="138" spans="1:13" x14ac:dyDescent="0.25">
      <c r="A138" s="1">
        <v>43145</v>
      </c>
      <c r="B138" s="2">
        <v>0.40288215277777778</v>
      </c>
      <c r="C138">
        <v>158.169998169</v>
      </c>
      <c r="D138" t="s">
        <v>0</v>
      </c>
      <c r="E138">
        <v>8</v>
      </c>
      <c r="F138" t="s">
        <v>1</v>
      </c>
      <c r="G138">
        <v>2</v>
      </c>
      <c r="H138" t="s">
        <v>2</v>
      </c>
      <c r="I138" s="3" t="s">
        <v>3</v>
      </c>
      <c r="J138" s="4">
        <f t="shared" si="8"/>
        <v>2</v>
      </c>
      <c r="K138">
        <f t="shared" si="10"/>
        <v>1</v>
      </c>
      <c r="L138" s="5">
        <f t="shared" si="11"/>
        <v>100.00610299999835</v>
      </c>
      <c r="M138" s="5" t="str">
        <f t="shared" si="9"/>
        <v/>
      </c>
    </row>
    <row r="139" spans="1:13" x14ac:dyDescent="0.25">
      <c r="A139" s="1">
        <v>43145</v>
      </c>
      <c r="B139" s="2">
        <v>0.41668011574074071</v>
      </c>
      <c r="C139">
        <v>158.27000427199999</v>
      </c>
      <c r="D139" t="s">
        <v>4</v>
      </c>
      <c r="E139">
        <v>8</v>
      </c>
      <c r="F139" t="s">
        <v>1</v>
      </c>
      <c r="G139">
        <v>2</v>
      </c>
      <c r="H139" t="s">
        <v>2</v>
      </c>
      <c r="I139" s="3" t="s">
        <v>3</v>
      </c>
      <c r="J139" s="4">
        <f t="shared" si="8"/>
        <v>-2</v>
      </c>
      <c r="K139">
        <f t="shared" si="10"/>
        <v>-1</v>
      </c>
      <c r="L139" s="5">
        <f t="shared" si="11"/>
        <v>40.008543999988433</v>
      </c>
      <c r="M139" s="5" t="str">
        <f t="shared" si="9"/>
        <v/>
      </c>
    </row>
    <row r="140" spans="1:13" x14ac:dyDescent="0.25">
      <c r="A140" s="1">
        <v>43145</v>
      </c>
      <c r="B140" s="2">
        <v>0.44140890046296294</v>
      </c>
      <c r="C140">
        <v>158.22999572800001</v>
      </c>
      <c r="D140" t="s">
        <v>0</v>
      </c>
      <c r="E140">
        <v>8</v>
      </c>
      <c r="F140" t="s">
        <v>1</v>
      </c>
      <c r="G140">
        <v>2</v>
      </c>
      <c r="H140" t="s">
        <v>2</v>
      </c>
      <c r="I140" s="3" t="s">
        <v>3</v>
      </c>
      <c r="J140" s="4">
        <f t="shared" si="8"/>
        <v>2</v>
      </c>
      <c r="K140">
        <f t="shared" si="10"/>
        <v>1</v>
      </c>
      <c r="L140" s="5">
        <f t="shared" si="11"/>
        <v>-39.993287000015698</v>
      </c>
      <c r="M140" s="5" t="str">
        <f t="shared" si="9"/>
        <v/>
      </c>
    </row>
    <row r="141" spans="1:13" x14ac:dyDescent="0.25">
      <c r="A141" s="1">
        <v>43145</v>
      </c>
      <c r="B141" s="2">
        <v>0.47579153935185187</v>
      </c>
      <c r="C141">
        <v>158.19000244099999</v>
      </c>
      <c r="D141" t="s">
        <v>4</v>
      </c>
      <c r="E141">
        <v>8</v>
      </c>
      <c r="F141" t="s">
        <v>1</v>
      </c>
      <c r="G141">
        <v>2</v>
      </c>
      <c r="H141" t="s">
        <v>2</v>
      </c>
      <c r="I141" s="3" t="s">
        <v>3</v>
      </c>
      <c r="J141" s="4">
        <f t="shared" si="8"/>
        <v>-2</v>
      </c>
      <c r="K141">
        <f t="shared" si="10"/>
        <v>-1</v>
      </c>
      <c r="L141" s="5">
        <f t="shared" si="11"/>
        <v>-39.993287000015698</v>
      </c>
      <c r="M141" s="5" t="str">
        <f t="shared" si="9"/>
        <v/>
      </c>
    </row>
    <row r="142" spans="1:13" x14ac:dyDescent="0.25">
      <c r="A142" s="1">
        <v>43145</v>
      </c>
      <c r="B142" s="2">
        <v>0.52264888888888883</v>
      </c>
      <c r="C142">
        <v>158.22999572800001</v>
      </c>
      <c r="D142" t="s">
        <v>0</v>
      </c>
      <c r="E142">
        <v>8</v>
      </c>
      <c r="F142" t="s">
        <v>1</v>
      </c>
      <c r="G142">
        <v>2</v>
      </c>
      <c r="H142" t="s">
        <v>2</v>
      </c>
      <c r="I142" s="3" t="s">
        <v>3</v>
      </c>
      <c r="J142" s="4">
        <f t="shared" si="8"/>
        <v>2</v>
      </c>
      <c r="K142">
        <f t="shared" si="10"/>
        <v>1</v>
      </c>
      <c r="L142" s="5">
        <f t="shared" si="11"/>
        <v>70.007323999988103</v>
      </c>
      <c r="M142" s="5" t="str">
        <f t="shared" si="9"/>
        <v/>
      </c>
    </row>
    <row r="143" spans="1:13" x14ac:dyDescent="0.25">
      <c r="A143" s="1">
        <v>43145</v>
      </c>
      <c r="B143" s="2">
        <v>0.53883001157407406</v>
      </c>
      <c r="C143">
        <v>158.30000305199999</v>
      </c>
      <c r="D143" t="s">
        <v>4</v>
      </c>
      <c r="E143">
        <v>8</v>
      </c>
      <c r="F143" t="s">
        <v>1</v>
      </c>
      <c r="G143">
        <v>2</v>
      </c>
      <c r="H143" t="s">
        <v>2</v>
      </c>
      <c r="I143" s="3" t="s">
        <v>3</v>
      </c>
      <c r="J143" s="4">
        <f t="shared" si="8"/>
        <v>-2</v>
      </c>
      <c r="K143">
        <f t="shared" si="10"/>
        <v>-1</v>
      </c>
      <c r="L143" s="5">
        <f t="shared" si="11"/>
        <v>419.99816899999587</v>
      </c>
      <c r="M143" s="5" t="str">
        <f t="shared" si="9"/>
        <v/>
      </c>
    </row>
    <row r="144" spans="1:13" x14ac:dyDescent="0.25">
      <c r="A144" s="1">
        <v>43145</v>
      </c>
      <c r="B144" s="2">
        <v>0.5659735763888889</v>
      </c>
      <c r="C144">
        <v>157.880004883</v>
      </c>
      <c r="D144" t="s">
        <v>0</v>
      </c>
      <c r="E144">
        <v>8</v>
      </c>
      <c r="F144" t="s">
        <v>1</v>
      </c>
      <c r="G144">
        <v>2</v>
      </c>
      <c r="H144" t="s">
        <v>2</v>
      </c>
      <c r="I144" s="3" t="s">
        <v>3</v>
      </c>
      <c r="J144" s="4">
        <f t="shared" si="8"/>
        <v>2</v>
      </c>
      <c r="K144">
        <f t="shared" si="10"/>
        <v>1</v>
      </c>
      <c r="L144" s="5">
        <f t="shared" si="11"/>
        <v>129.98962399998959</v>
      </c>
      <c r="M144" s="5" t="str">
        <f t="shared" si="9"/>
        <v/>
      </c>
    </row>
    <row r="145" spans="1:13" x14ac:dyDescent="0.25">
      <c r="A145" s="1">
        <v>43145</v>
      </c>
      <c r="B145" s="2">
        <v>0.59028160879629632</v>
      </c>
      <c r="C145">
        <v>158.00999450699999</v>
      </c>
      <c r="D145" t="s">
        <v>4</v>
      </c>
      <c r="E145">
        <v>8</v>
      </c>
      <c r="F145" t="s">
        <v>1</v>
      </c>
      <c r="G145">
        <v>2</v>
      </c>
      <c r="H145" t="s">
        <v>2</v>
      </c>
      <c r="I145" s="3" t="s">
        <v>3</v>
      </c>
      <c r="J145" s="4">
        <f t="shared" si="8"/>
        <v>-2</v>
      </c>
      <c r="K145">
        <f t="shared" si="10"/>
        <v>-1</v>
      </c>
      <c r="L145" s="5">
        <f t="shared" si="11"/>
        <v>49.987792999985459</v>
      </c>
      <c r="M145" s="5" t="str">
        <f t="shared" si="9"/>
        <v/>
      </c>
    </row>
    <row r="146" spans="1:13" x14ac:dyDescent="0.25">
      <c r="A146" s="1">
        <v>43145</v>
      </c>
      <c r="B146" s="2">
        <v>0.62153684027777778</v>
      </c>
      <c r="C146">
        <v>157.960006714</v>
      </c>
      <c r="D146" t="s">
        <v>0</v>
      </c>
      <c r="E146">
        <v>8</v>
      </c>
      <c r="F146" t="s">
        <v>1</v>
      </c>
      <c r="G146">
        <v>2</v>
      </c>
      <c r="H146" t="s">
        <v>2</v>
      </c>
      <c r="I146" s="3" t="s">
        <v>3</v>
      </c>
      <c r="J146" s="4">
        <f t="shared" si="8"/>
        <v>2</v>
      </c>
      <c r="K146">
        <f t="shared" si="10"/>
        <v>1</v>
      </c>
      <c r="L146" s="5">
        <f t="shared" si="11"/>
        <v>0</v>
      </c>
      <c r="M146" s="5" t="str">
        <f t="shared" si="9"/>
        <v/>
      </c>
    </row>
    <row r="147" spans="1:13" x14ac:dyDescent="0.25">
      <c r="A147" s="1">
        <v>43145</v>
      </c>
      <c r="B147" s="2">
        <v>0.63544604166666663</v>
      </c>
      <c r="C147">
        <v>157.960006714</v>
      </c>
      <c r="D147" t="s">
        <v>4</v>
      </c>
      <c r="E147">
        <v>8</v>
      </c>
      <c r="F147" t="s">
        <v>1</v>
      </c>
      <c r="G147">
        <v>2</v>
      </c>
      <c r="H147" t="s">
        <v>2</v>
      </c>
      <c r="I147" s="3" t="s">
        <v>3</v>
      </c>
      <c r="J147" s="4">
        <f t="shared" si="8"/>
        <v>-2</v>
      </c>
      <c r="K147">
        <f t="shared" si="10"/>
        <v>-1</v>
      </c>
      <c r="L147" s="5">
        <f t="shared" si="11"/>
        <v>0</v>
      </c>
      <c r="M147" s="5" t="str">
        <f t="shared" si="9"/>
        <v/>
      </c>
    </row>
    <row r="148" spans="1:13" x14ac:dyDescent="0.25">
      <c r="A148" s="1">
        <v>43145</v>
      </c>
      <c r="B148" s="2">
        <v>0.66399236111111104</v>
      </c>
      <c r="C148">
        <v>157.960006714</v>
      </c>
      <c r="D148" t="s">
        <v>0</v>
      </c>
      <c r="E148">
        <v>8</v>
      </c>
      <c r="F148" t="s">
        <v>1</v>
      </c>
      <c r="G148">
        <v>2</v>
      </c>
      <c r="H148" t="s">
        <v>2</v>
      </c>
      <c r="I148" s="3" t="s">
        <v>3</v>
      </c>
      <c r="J148" s="4">
        <f t="shared" si="8"/>
        <v>2</v>
      </c>
      <c r="K148">
        <f t="shared" si="10"/>
        <v>1</v>
      </c>
      <c r="L148" s="5">
        <f t="shared" si="11"/>
        <v>-90.011597000000165</v>
      </c>
      <c r="M148" s="5" t="str">
        <f t="shared" si="9"/>
        <v/>
      </c>
    </row>
    <row r="149" spans="1:13" x14ac:dyDescent="0.25">
      <c r="A149" s="1">
        <v>43145</v>
      </c>
      <c r="B149" s="2">
        <v>0.71878018518518516</v>
      </c>
      <c r="C149">
        <v>157.869995117</v>
      </c>
      <c r="D149" t="s">
        <v>4</v>
      </c>
      <c r="E149">
        <v>8</v>
      </c>
      <c r="F149" t="s">
        <v>1</v>
      </c>
      <c r="G149">
        <v>2</v>
      </c>
      <c r="H149" t="s">
        <v>2</v>
      </c>
      <c r="I149" s="3" t="s">
        <v>3</v>
      </c>
      <c r="J149" s="4">
        <f t="shared" si="8"/>
        <v>-2</v>
      </c>
      <c r="K149">
        <f t="shared" si="10"/>
        <v>-1</v>
      </c>
      <c r="L149" s="5">
        <f t="shared" si="11"/>
        <v>59.997557999992068</v>
      </c>
      <c r="M149" s="5" t="str">
        <f t="shared" si="9"/>
        <v/>
      </c>
    </row>
    <row r="150" spans="1:13" x14ac:dyDescent="0.25">
      <c r="A150" s="1">
        <v>43145</v>
      </c>
      <c r="B150" s="2">
        <v>0.75287166666666661</v>
      </c>
      <c r="C150">
        <v>157.80999755900001</v>
      </c>
      <c r="D150" t="s">
        <v>0</v>
      </c>
      <c r="E150">
        <v>8</v>
      </c>
      <c r="F150" t="s">
        <v>1</v>
      </c>
      <c r="G150">
        <v>2</v>
      </c>
      <c r="H150" t="s">
        <v>2</v>
      </c>
      <c r="I150" s="3" t="s">
        <v>5</v>
      </c>
      <c r="J150" s="4">
        <f t="shared" si="8"/>
        <v>2</v>
      </c>
      <c r="K150">
        <f t="shared" si="10"/>
        <v>1</v>
      </c>
      <c r="L150" s="5">
        <f t="shared" si="11"/>
        <v>0</v>
      </c>
      <c r="M150" s="5" t="str">
        <f t="shared" si="9"/>
        <v/>
      </c>
    </row>
    <row r="151" spans="1:13" x14ac:dyDescent="0.25">
      <c r="A151" s="1">
        <v>43145</v>
      </c>
      <c r="B151" s="2">
        <v>0.75348297453703694</v>
      </c>
      <c r="C151">
        <v>157.80999755900001</v>
      </c>
      <c r="D151" t="s">
        <v>4</v>
      </c>
      <c r="E151">
        <v>8</v>
      </c>
      <c r="F151" t="s">
        <v>1</v>
      </c>
      <c r="G151">
        <v>1</v>
      </c>
      <c r="H151" t="s">
        <v>2</v>
      </c>
      <c r="I151" s="3" t="s">
        <v>5</v>
      </c>
      <c r="J151" s="4">
        <f t="shared" si="8"/>
        <v>-1</v>
      </c>
      <c r="K151">
        <f t="shared" si="10"/>
        <v>0</v>
      </c>
      <c r="L151" s="5">
        <f t="shared" si="11"/>
        <v>0</v>
      </c>
      <c r="M151" s="5">
        <f t="shared" si="9"/>
        <v>850.02135899983955</v>
      </c>
    </row>
    <row r="152" spans="1:13" x14ac:dyDescent="0.25">
      <c r="A152" s="1">
        <v>43146</v>
      </c>
      <c r="B152" s="2">
        <v>0.30208370370370369</v>
      </c>
      <c r="C152">
        <v>157.61000060999999</v>
      </c>
      <c r="D152" t="s">
        <v>0</v>
      </c>
      <c r="E152">
        <v>8</v>
      </c>
      <c r="F152" t="s">
        <v>1</v>
      </c>
      <c r="G152">
        <v>1</v>
      </c>
      <c r="H152" t="s">
        <v>2</v>
      </c>
      <c r="I152" s="3" t="s">
        <v>3</v>
      </c>
      <c r="J152" s="4">
        <f t="shared" si="8"/>
        <v>1</v>
      </c>
      <c r="K152">
        <f t="shared" si="10"/>
        <v>1</v>
      </c>
      <c r="L152" s="5">
        <f t="shared" si="11"/>
        <v>20.004273000012063</v>
      </c>
      <c r="M152" s="5" t="str">
        <f t="shared" si="9"/>
        <v/>
      </c>
    </row>
    <row r="153" spans="1:13" x14ac:dyDescent="0.25">
      <c r="A153" s="1">
        <v>43146</v>
      </c>
      <c r="B153" s="2">
        <v>0.32642075231481482</v>
      </c>
      <c r="C153">
        <v>157.630004883</v>
      </c>
      <c r="D153" t="s">
        <v>4</v>
      </c>
      <c r="E153">
        <v>8</v>
      </c>
      <c r="F153" t="s">
        <v>1</v>
      </c>
      <c r="G153">
        <v>2</v>
      </c>
      <c r="H153" t="s">
        <v>2</v>
      </c>
      <c r="I153" s="3" t="s">
        <v>3</v>
      </c>
      <c r="J153" s="4">
        <f t="shared" si="8"/>
        <v>-2</v>
      </c>
      <c r="K153">
        <f t="shared" si="10"/>
        <v>-1</v>
      </c>
      <c r="L153" s="5">
        <f t="shared" si="11"/>
        <v>50.003051999993886</v>
      </c>
      <c r="M153" s="5" t="str">
        <f t="shared" si="9"/>
        <v/>
      </c>
    </row>
    <row r="154" spans="1:13" x14ac:dyDescent="0.25">
      <c r="A154" s="1">
        <v>43146</v>
      </c>
      <c r="B154" s="2">
        <v>0.3599422453703704</v>
      </c>
      <c r="C154">
        <v>157.580001831</v>
      </c>
      <c r="D154" t="s">
        <v>0</v>
      </c>
      <c r="E154">
        <v>8</v>
      </c>
      <c r="F154" t="s">
        <v>1</v>
      </c>
      <c r="G154">
        <v>2</v>
      </c>
      <c r="H154" t="s">
        <v>2</v>
      </c>
      <c r="I154" s="3" t="s">
        <v>3</v>
      </c>
      <c r="J154" s="4">
        <f t="shared" si="8"/>
        <v>2</v>
      </c>
      <c r="K154">
        <f t="shared" si="10"/>
        <v>1</v>
      </c>
      <c r="L154" s="5">
        <f t="shared" si="11"/>
        <v>80.001831000004131</v>
      </c>
      <c r="M154" s="5" t="str">
        <f t="shared" si="9"/>
        <v/>
      </c>
    </row>
    <row r="155" spans="1:13" x14ac:dyDescent="0.25">
      <c r="A155" s="1">
        <v>43146</v>
      </c>
      <c r="B155" s="2">
        <v>0.38194822916666665</v>
      </c>
      <c r="C155">
        <v>157.66000366200001</v>
      </c>
      <c r="D155" t="s">
        <v>4</v>
      </c>
      <c r="E155">
        <v>8</v>
      </c>
      <c r="F155" t="s">
        <v>1</v>
      </c>
      <c r="G155">
        <v>2</v>
      </c>
      <c r="H155" t="s">
        <v>2</v>
      </c>
      <c r="I155" s="3" t="s">
        <v>3</v>
      </c>
      <c r="J155" s="4">
        <f t="shared" si="8"/>
        <v>-2</v>
      </c>
      <c r="K155">
        <f t="shared" si="10"/>
        <v>-1</v>
      </c>
      <c r="L155" s="5">
        <f t="shared" si="11"/>
        <v>89.99633800002016</v>
      </c>
      <c r="M155" s="5" t="str">
        <f t="shared" si="9"/>
        <v/>
      </c>
    </row>
    <row r="156" spans="1:13" x14ac:dyDescent="0.25">
      <c r="A156" s="1">
        <v>43146</v>
      </c>
      <c r="B156" s="2">
        <v>0.39585915509259256</v>
      </c>
      <c r="C156">
        <v>157.57000732399999</v>
      </c>
      <c r="D156" t="s">
        <v>0</v>
      </c>
      <c r="E156">
        <v>8</v>
      </c>
      <c r="F156" t="s">
        <v>1</v>
      </c>
      <c r="G156">
        <v>2</v>
      </c>
      <c r="H156" t="s">
        <v>2</v>
      </c>
      <c r="I156" s="3" t="s">
        <v>3</v>
      </c>
      <c r="J156" s="4">
        <f t="shared" si="8"/>
        <v>2</v>
      </c>
      <c r="K156">
        <f t="shared" si="10"/>
        <v>1</v>
      </c>
      <c r="L156" s="5">
        <f t="shared" si="11"/>
        <v>-10.009764999978188</v>
      </c>
      <c r="M156" s="5" t="str">
        <f t="shared" si="9"/>
        <v/>
      </c>
    </row>
    <row r="157" spans="1:13" x14ac:dyDescent="0.25">
      <c r="A157" s="1">
        <v>43146</v>
      </c>
      <c r="B157" s="2">
        <v>0.40975072916666666</v>
      </c>
      <c r="C157">
        <v>157.55999755900001</v>
      </c>
      <c r="D157" t="s">
        <v>4</v>
      </c>
      <c r="E157">
        <v>8</v>
      </c>
      <c r="F157" t="s">
        <v>1</v>
      </c>
      <c r="G157">
        <v>2</v>
      </c>
      <c r="H157" t="s">
        <v>2</v>
      </c>
      <c r="I157" s="3" t="s">
        <v>3</v>
      </c>
      <c r="J157" s="4">
        <f t="shared" si="8"/>
        <v>-2</v>
      </c>
      <c r="K157">
        <f t="shared" si="10"/>
        <v>-1</v>
      </c>
      <c r="L157" s="5">
        <f t="shared" si="11"/>
        <v>20.004273000012063</v>
      </c>
      <c r="M157" s="5" t="str">
        <f t="shared" si="9"/>
        <v/>
      </c>
    </row>
    <row r="158" spans="1:13" x14ac:dyDescent="0.25">
      <c r="A158" s="1">
        <v>43146</v>
      </c>
      <c r="B158" s="2">
        <v>0.43980769675925924</v>
      </c>
      <c r="C158">
        <v>157.539993286</v>
      </c>
      <c r="D158" t="s">
        <v>0</v>
      </c>
      <c r="E158">
        <v>8</v>
      </c>
      <c r="F158" t="s">
        <v>1</v>
      </c>
      <c r="G158">
        <v>2</v>
      </c>
      <c r="H158" t="s">
        <v>2</v>
      </c>
      <c r="I158" s="3" t="s">
        <v>3</v>
      </c>
      <c r="J158" s="4">
        <f t="shared" si="8"/>
        <v>2</v>
      </c>
      <c r="K158">
        <f t="shared" si="10"/>
        <v>1</v>
      </c>
      <c r="L158" s="5">
        <f t="shared" si="11"/>
        <v>20.004273000012063</v>
      </c>
      <c r="M158" s="5" t="str">
        <f t="shared" si="9"/>
        <v/>
      </c>
    </row>
    <row r="159" spans="1:13" x14ac:dyDescent="0.25">
      <c r="A159" s="1">
        <v>43146</v>
      </c>
      <c r="B159" s="2">
        <v>0.48283789351851852</v>
      </c>
      <c r="C159">
        <v>157.55999755900001</v>
      </c>
      <c r="D159" t="s">
        <v>4</v>
      </c>
      <c r="E159">
        <v>8</v>
      </c>
      <c r="F159" t="s">
        <v>1</v>
      </c>
      <c r="G159">
        <v>2</v>
      </c>
      <c r="H159" t="s">
        <v>2</v>
      </c>
      <c r="I159" s="3" t="s">
        <v>3</v>
      </c>
      <c r="J159" s="4">
        <f t="shared" si="8"/>
        <v>-2</v>
      </c>
      <c r="K159">
        <f t="shared" si="10"/>
        <v>-1</v>
      </c>
      <c r="L159" s="5">
        <f t="shared" si="11"/>
        <v>59.997559000009915</v>
      </c>
      <c r="M159" s="5" t="str">
        <f t="shared" si="9"/>
        <v/>
      </c>
    </row>
    <row r="160" spans="1:13" x14ac:dyDescent="0.25">
      <c r="A160" s="1">
        <v>43146</v>
      </c>
      <c r="B160" s="2">
        <v>0.50400859953703703</v>
      </c>
      <c r="C160">
        <v>157.5</v>
      </c>
      <c r="D160" t="s">
        <v>0</v>
      </c>
      <c r="E160">
        <v>8</v>
      </c>
      <c r="F160" t="s">
        <v>1</v>
      </c>
      <c r="G160">
        <v>2</v>
      </c>
      <c r="H160" t="s">
        <v>2</v>
      </c>
      <c r="I160" s="3" t="s">
        <v>3</v>
      </c>
      <c r="J160" s="4">
        <f t="shared" si="8"/>
        <v>2</v>
      </c>
      <c r="K160">
        <f t="shared" si="10"/>
        <v>1</v>
      </c>
      <c r="L160" s="5">
        <f t="shared" si="11"/>
        <v>29.998779000010245</v>
      </c>
      <c r="M160" s="5" t="str">
        <f t="shared" si="9"/>
        <v/>
      </c>
    </row>
    <row r="161" spans="1:13" x14ac:dyDescent="0.25">
      <c r="A161" s="1">
        <v>43146</v>
      </c>
      <c r="B161" s="2">
        <v>0.53842101851851853</v>
      </c>
      <c r="C161">
        <v>157.52999877900001</v>
      </c>
      <c r="D161" t="s">
        <v>4</v>
      </c>
      <c r="E161">
        <v>8</v>
      </c>
      <c r="F161" t="s">
        <v>1</v>
      </c>
      <c r="G161">
        <v>2</v>
      </c>
      <c r="H161" t="s">
        <v>2</v>
      </c>
      <c r="I161" s="3" t="s">
        <v>3</v>
      </c>
      <c r="J161" s="4">
        <f t="shared" si="8"/>
        <v>-2</v>
      </c>
      <c r="K161">
        <f t="shared" si="10"/>
        <v>-1</v>
      </c>
      <c r="L161" s="5">
        <f t="shared" si="11"/>
        <v>-300.00305199999389</v>
      </c>
      <c r="M161" s="5" t="str">
        <f t="shared" si="9"/>
        <v/>
      </c>
    </row>
    <row r="162" spans="1:13" x14ac:dyDescent="0.25">
      <c r="A162" s="1">
        <v>43146</v>
      </c>
      <c r="B162" s="2">
        <v>0.63401902777777774</v>
      </c>
      <c r="C162">
        <v>157.830001831</v>
      </c>
      <c r="D162" t="s">
        <v>0</v>
      </c>
      <c r="E162">
        <v>8</v>
      </c>
      <c r="F162" t="s">
        <v>1</v>
      </c>
      <c r="G162">
        <v>2</v>
      </c>
      <c r="H162" t="s">
        <v>2</v>
      </c>
      <c r="I162" s="3" t="s">
        <v>3</v>
      </c>
      <c r="J162" s="4">
        <f t="shared" si="8"/>
        <v>2</v>
      </c>
      <c r="K162">
        <f t="shared" si="10"/>
        <v>1</v>
      </c>
      <c r="L162" s="5">
        <f t="shared" si="11"/>
        <v>99.990845000007766</v>
      </c>
      <c r="M162" s="5" t="str">
        <f t="shared" si="9"/>
        <v/>
      </c>
    </row>
    <row r="163" spans="1:13" x14ac:dyDescent="0.25">
      <c r="A163" s="1">
        <v>43146</v>
      </c>
      <c r="B163" s="2">
        <v>0.65385737268518518</v>
      </c>
      <c r="C163">
        <v>157.92999267600001</v>
      </c>
      <c r="D163" t="s">
        <v>4</v>
      </c>
      <c r="E163">
        <v>8</v>
      </c>
      <c r="F163" t="s">
        <v>1</v>
      </c>
      <c r="G163">
        <v>2</v>
      </c>
      <c r="H163" t="s">
        <v>2</v>
      </c>
      <c r="I163" s="3" t="s">
        <v>3</v>
      </c>
      <c r="J163" s="4">
        <f t="shared" si="8"/>
        <v>-2</v>
      </c>
      <c r="K163">
        <f t="shared" si="10"/>
        <v>-1</v>
      </c>
      <c r="L163" s="5">
        <f t="shared" si="11"/>
        <v>29.99877999999967</v>
      </c>
      <c r="M163" s="5" t="str">
        <f t="shared" si="9"/>
        <v/>
      </c>
    </row>
    <row r="164" spans="1:13" x14ac:dyDescent="0.25">
      <c r="A164" s="1">
        <v>43146</v>
      </c>
      <c r="B164" s="2">
        <v>0.67371815972222215</v>
      </c>
      <c r="C164">
        <v>157.89999389600001</v>
      </c>
      <c r="D164" t="s">
        <v>0</v>
      </c>
      <c r="E164">
        <v>8</v>
      </c>
      <c r="F164" t="s">
        <v>1</v>
      </c>
      <c r="G164">
        <v>2</v>
      </c>
      <c r="H164" t="s">
        <v>2</v>
      </c>
      <c r="I164" s="3" t="s">
        <v>3</v>
      </c>
      <c r="J164" s="4">
        <f t="shared" si="8"/>
        <v>2</v>
      </c>
      <c r="K164">
        <f t="shared" si="10"/>
        <v>1</v>
      </c>
      <c r="L164" s="5">
        <f t="shared" si="11"/>
        <v>-29.998779000010245</v>
      </c>
      <c r="M164" s="5" t="str">
        <f t="shared" si="9"/>
        <v/>
      </c>
    </row>
    <row r="165" spans="1:13" x14ac:dyDescent="0.25">
      <c r="A165" s="1">
        <v>43146</v>
      </c>
      <c r="B165" s="2">
        <v>0.71212719907407418</v>
      </c>
      <c r="C165">
        <v>157.869995117</v>
      </c>
      <c r="D165" t="s">
        <v>4</v>
      </c>
      <c r="E165">
        <v>8</v>
      </c>
      <c r="F165" t="s">
        <v>1</v>
      </c>
      <c r="G165">
        <v>2</v>
      </c>
      <c r="H165" t="s">
        <v>2</v>
      </c>
      <c r="I165" s="3" t="s">
        <v>3</v>
      </c>
      <c r="J165" s="4">
        <f t="shared" si="8"/>
        <v>-2</v>
      </c>
      <c r="K165">
        <f t="shared" si="10"/>
        <v>-1</v>
      </c>
      <c r="L165" s="5">
        <f t="shared" si="11"/>
        <v>119.99511700000198</v>
      </c>
      <c r="M165" s="5" t="str">
        <f t="shared" si="9"/>
        <v/>
      </c>
    </row>
    <row r="166" spans="1:13" x14ac:dyDescent="0.25">
      <c r="A166" s="1">
        <v>43146</v>
      </c>
      <c r="B166" s="2">
        <v>0.72632750000000001</v>
      </c>
      <c r="C166">
        <v>157.75</v>
      </c>
      <c r="D166" t="s">
        <v>0</v>
      </c>
      <c r="E166">
        <v>8</v>
      </c>
      <c r="F166" t="s">
        <v>1</v>
      </c>
      <c r="G166">
        <v>2</v>
      </c>
      <c r="H166" t="s">
        <v>2</v>
      </c>
      <c r="I166" s="3" t="s">
        <v>3</v>
      </c>
      <c r="J166" s="4">
        <f t="shared" si="8"/>
        <v>2</v>
      </c>
      <c r="K166">
        <f t="shared" si="10"/>
        <v>1</v>
      </c>
      <c r="L166" s="5">
        <f t="shared" si="11"/>
        <v>-20.004271999994216</v>
      </c>
      <c r="M166" s="5" t="str">
        <f t="shared" si="9"/>
        <v/>
      </c>
    </row>
    <row r="167" spans="1:13" x14ac:dyDescent="0.25">
      <c r="A167" s="1">
        <v>43146</v>
      </c>
      <c r="B167" s="2">
        <v>0.75346732638888891</v>
      </c>
      <c r="C167">
        <v>157.72999572800001</v>
      </c>
      <c r="D167" t="s">
        <v>0</v>
      </c>
      <c r="E167">
        <v>8</v>
      </c>
      <c r="F167" t="s">
        <v>1</v>
      </c>
      <c r="G167">
        <v>1</v>
      </c>
      <c r="H167" t="s">
        <v>2</v>
      </c>
      <c r="I167" s="3" t="s">
        <v>5</v>
      </c>
      <c r="J167" s="4">
        <f t="shared" si="8"/>
        <v>1</v>
      </c>
      <c r="K167">
        <f t="shared" si="10"/>
        <v>2</v>
      </c>
      <c r="L167" s="5">
        <f t="shared" si="11"/>
        <v>119.99511599998414</v>
      </c>
      <c r="M167" s="5" t="str">
        <f t="shared" si="9"/>
        <v/>
      </c>
    </row>
    <row r="168" spans="1:13" x14ac:dyDescent="0.25">
      <c r="A168" s="1">
        <v>43146</v>
      </c>
      <c r="B168" s="2">
        <v>0.77707858796296303</v>
      </c>
      <c r="C168">
        <v>157.789993286</v>
      </c>
      <c r="D168" t="s">
        <v>4</v>
      </c>
      <c r="E168">
        <v>8</v>
      </c>
      <c r="F168" t="s">
        <v>1</v>
      </c>
      <c r="G168">
        <v>2</v>
      </c>
      <c r="H168" t="s">
        <v>2</v>
      </c>
      <c r="I168" s="3" t="s">
        <v>5</v>
      </c>
      <c r="J168" s="4">
        <f t="shared" si="8"/>
        <v>-2</v>
      </c>
      <c r="K168">
        <f t="shared" si="10"/>
        <v>0</v>
      </c>
      <c r="L168" s="5">
        <f t="shared" si="11"/>
        <v>0</v>
      </c>
      <c r="M168" s="5">
        <f t="shared" si="9"/>
        <v>379.97436800009154</v>
      </c>
    </row>
    <row r="169" spans="1:13" x14ac:dyDescent="0.25">
      <c r="A169" s="1">
        <v>43147</v>
      </c>
      <c r="B169" s="2">
        <v>0.29828918981481484</v>
      </c>
      <c r="C169">
        <v>157.69000244099999</v>
      </c>
      <c r="D169" t="s">
        <v>0</v>
      </c>
      <c r="E169">
        <v>8</v>
      </c>
      <c r="F169" t="s">
        <v>1</v>
      </c>
      <c r="G169">
        <v>1</v>
      </c>
      <c r="H169" t="s">
        <v>2</v>
      </c>
      <c r="I169" s="3" t="s">
        <v>3</v>
      </c>
      <c r="J169" s="4">
        <f t="shared" si="8"/>
        <v>1</v>
      </c>
      <c r="K169">
        <f t="shared" si="10"/>
        <v>1</v>
      </c>
      <c r="L169" s="5">
        <f t="shared" si="11"/>
        <v>119.99511800001983</v>
      </c>
      <c r="M169" s="5" t="str">
        <f t="shared" si="9"/>
        <v/>
      </c>
    </row>
    <row r="170" spans="1:13" x14ac:dyDescent="0.25">
      <c r="A170" s="1">
        <v>43147</v>
      </c>
      <c r="B170" s="2">
        <v>0.32321964120370367</v>
      </c>
      <c r="C170">
        <v>157.80999755900001</v>
      </c>
      <c r="D170" t="s">
        <v>4</v>
      </c>
      <c r="E170">
        <v>8</v>
      </c>
      <c r="F170" t="s">
        <v>1</v>
      </c>
      <c r="G170">
        <v>2</v>
      </c>
      <c r="H170" t="s">
        <v>2</v>
      </c>
      <c r="I170" s="3" t="s">
        <v>3</v>
      </c>
      <c r="J170" s="4">
        <f t="shared" si="8"/>
        <v>-2</v>
      </c>
      <c r="K170">
        <f t="shared" si="10"/>
        <v>-1</v>
      </c>
      <c r="L170" s="5">
        <f t="shared" si="11"/>
        <v>-229.99572699998794</v>
      </c>
      <c r="M170" s="5" t="str">
        <f t="shared" si="9"/>
        <v/>
      </c>
    </row>
    <row r="171" spans="1:13" x14ac:dyDescent="0.25">
      <c r="A171" s="1">
        <v>43147</v>
      </c>
      <c r="B171" s="2">
        <v>0.38125443287037036</v>
      </c>
      <c r="C171">
        <v>158.039993286</v>
      </c>
      <c r="D171" t="s">
        <v>0</v>
      </c>
      <c r="E171">
        <v>8</v>
      </c>
      <c r="F171" t="s">
        <v>1</v>
      </c>
      <c r="G171">
        <v>2</v>
      </c>
      <c r="H171" t="s">
        <v>2</v>
      </c>
      <c r="I171" s="3" t="s">
        <v>3</v>
      </c>
      <c r="J171" s="4">
        <f t="shared" si="8"/>
        <v>2</v>
      </c>
      <c r="K171">
        <f t="shared" si="10"/>
        <v>1</v>
      </c>
      <c r="L171" s="5">
        <f t="shared" si="11"/>
        <v>110.00061000001438</v>
      </c>
      <c r="M171" s="5" t="str">
        <f t="shared" si="9"/>
        <v/>
      </c>
    </row>
    <row r="172" spans="1:13" x14ac:dyDescent="0.25">
      <c r="A172" s="1">
        <v>43147</v>
      </c>
      <c r="B172" s="2">
        <v>0.40914070601851854</v>
      </c>
      <c r="C172">
        <v>158.14999389600001</v>
      </c>
      <c r="D172" t="s">
        <v>4</v>
      </c>
      <c r="E172">
        <v>8</v>
      </c>
      <c r="F172" t="s">
        <v>1</v>
      </c>
      <c r="G172">
        <v>2</v>
      </c>
      <c r="H172" t="s">
        <v>2</v>
      </c>
      <c r="I172" s="3" t="s">
        <v>3</v>
      </c>
      <c r="J172" s="4">
        <f t="shared" si="8"/>
        <v>-2</v>
      </c>
      <c r="K172">
        <f t="shared" si="10"/>
        <v>-1</v>
      </c>
      <c r="L172" s="5">
        <f t="shared" si="11"/>
        <v>89.996337000002313</v>
      </c>
      <c r="M172" s="5" t="str">
        <f t="shared" si="9"/>
        <v/>
      </c>
    </row>
    <row r="173" spans="1:13" x14ac:dyDescent="0.25">
      <c r="A173" s="1">
        <v>43147</v>
      </c>
      <c r="B173" s="2">
        <v>0.42005271990740739</v>
      </c>
      <c r="C173">
        <v>158.05999755900001</v>
      </c>
      <c r="D173" t="s">
        <v>0</v>
      </c>
      <c r="E173">
        <v>8</v>
      </c>
      <c r="F173" t="s">
        <v>1</v>
      </c>
      <c r="G173">
        <v>2</v>
      </c>
      <c r="H173" t="s">
        <v>2</v>
      </c>
      <c r="I173" s="3" t="s">
        <v>3</v>
      </c>
      <c r="J173" s="4">
        <f t="shared" si="8"/>
        <v>2</v>
      </c>
      <c r="K173">
        <f t="shared" si="10"/>
        <v>1</v>
      </c>
      <c r="L173" s="5">
        <f t="shared" si="11"/>
        <v>80.001831000004131</v>
      </c>
      <c r="M173" s="5" t="str">
        <f t="shared" si="9"/>
        <v/>
      </c>
    </row>
    <row r="174" spans="1:13" x14ac:dyDescent="0.25">
      <c r="A174" s="1">
        <v>43147</v>
      </c>
      <c r="B174" s="2">
        <v>0.44734892361111106</v>
      </c>
      <c r="C174">
        <v>158.13999939000001</v>
      </c>
      <c r="D174" t="s">
        <v>4</v>
      </c>
      <c r="E174">
        <v>8</v>
      </c>
      <c r="F174" t="s">
        <v>1</v>
      </c>
      <c r="G174">
        <v>2</v>
      </c>
      <c r="H174" t="s">
        <v>2</v>
      </c>
      <c r="I174" s="3" t="s">
        <v>3</v>
      </c>
      <c r="J174" s="4">
        <f t="shared" si="8"/>
        <v>-2</v>
      </c>
      <c r="K174">
        <f t="shared" si="10"/>
        <v>-1</v>
      </c>
      <c r="L174" s="5">
        <f t="shared" si="11"/>
        <v>9.9945070000160285</v>
      </c>
      <c r="M174" s="5" t="str">
        <f t="shared" si="9"/>
        <v/>
      </c>
    </row>
    <row r="175" spans="1:13" x14ac:dyDescent="0.25">
      <c r="A175" s="1">
        <v>43147</v>
      </c>
      <c r="B175" s="2">
        <v>0.48260337962962963</v>
      </c>
      <c r="C175">
        <v>158.130004883</v>
      </c>
      <c r="D175" t="s">
        <v>0</v>
      </c>
      <c r="E175">
        <v>8</v>
      </c>
      <c r="F175" t="s">
        <v>1</v>
      </c>
      <c r="G175">
        <v>2</v>
      </c>
      <c r="H175" t="s">
        <v>2</v>
      </c>
      <c r="I175" s="3" t="s">
        <v>3</v>
      </c>
      <c r="J175" s="4">
        <f t="shared" si="8"/>
        <v>2</v>
      </c>
      <c r="K175">
        <f t="shared" si="10"/>
        <v>1</v>
      </c>
      <c r="L175" s="5">
        <f t="shared" si="11"/>
        <v>80.001831000004131</v>
      </c>
      <c r="M175" s="5" t="str">
        <f t="shared" si="9"/>
        <v/>
      </c>
    </row>
    <row r="176" spans="1:13" x14ac:dyDescent="0.25">
      <c r="A176" s="1">
        <v>43147</v>
      </c>
      <c r="B176" s="2">
        <v>0.52207656250000001</v>
      </c>
      <c r="C176">
        <v>158.210006714</v>
      </c>
      <c r="D176" t="s">
        <v>4</v>
      </c>
      <c r="E176">
        <v>8</v>
      </c>
      <c r="F176" t="s">
        <v>1</v>
      </c>
      <c r="G176">
        <v>2</v>
      </c>
      <c r="H176" t="s">
        <v>2</v>
      </c>
      <c r="I176" s="3" t="s">
        <v>3</v>
      </c>
      <c r="J176" s="4">
        <f t="shared" si="8"/>
        <v>-2</v>
      </c>
      <c r="K176">
        <f t="shared" si="10"/>
        <v>-1</v>
      </c>
      <c r="L176" s="5">
        <f t="shared" si="11"/>
        <v>-110.00060999998595</v>
      </c>
      <c r="M176" s="5" t="str">
        <f t="shared" si="9"/>
        <v/>
      </c>
    </row>
    <row r="177" spans="1:13" x14ac:dyDescent="0.25">
      <c r="A177" s="1">
        <v>43147</v>
      </c>
      <c r="B177" s="2">
        <v>0.56889096064814815</v>
      </c>
      <c r="C177">
        <v>158.32000732399999</v>
      </c>
      <c r="D177" t="s">
        <v>0</v>
      </c>
      <c r="E177">
        <v>8</v>
      </c>
      <c r="F177" t="s">
        <v>1</v>
      </c>
      <c r="G177">
        <v>2</v>
      </c>
      <c r="H177" t="s">
        <v>2</v>
      </c>
      <c r="I177" s="3" t="s">
        <v>3</v>
      </c>
      <c r="J177" s="4">
        <f t="shared" si="8"/>
        <v>2</v>
      </c>
      <c r="K177">
        <f t="shared" si="10"/>
        <v>1</v>
      </c>
      <c r="L177" s="5">
        <f t="shared" si="11"/>
        <v>139.99939000001405</v>
      </c>
      <c r="M177" s="5" t="str">
        <f t="shared" si="9"/>
        <v/>
      </c>
    </row>
    <row r="178" spans="1:13" x14ac:dyDescent="0.25">
      <c r="A178" s="1">
        <v>43147</v>
      </c>
      <c r="B178" s="2">
        <v>0.58275188657407406</v>
      </c>
      <c r="C178">
        <v>158.460006714</v>
      </c>
      <c r="D178" t="s">
        <v>4</v>
      </c>
      <c r="E178">
        <v>8</v>
      </c>
      <c r="F178" t="s">
        <v>1</v>
      </c>
      <c r="G178">
        <v>2</v>
      </c>
      <c r="H178" t="s">
        <v>2</v>
      </c>
      <c r="I178" s="3" t="s">
        <v>3</v>
      </c>
      <c r="J178" s="4">
        <f t="shared" si="8"/>
        <v>-2</v>
      </c>
      <c r="K178">
        <f t="shared" si="10"/>
        <v>-1</v>
      </c>
      <c r="L178" s="5">
        <f t="shared" si="11"/>
        <v>-9.9945069999876068</v>
      </c>
      <c r="M178" s="5" t="str">
        <f t="shared" si="9"/>
        <v/>
      </c>
    </row>
    <row r="179" spans="1:13" x14ac:dyDescent="0.25">
      <c r="A179" s="1">
        <v>43147</v>
      </c>
      <c r="B179" s="2">
        <v>0.60713594907407409</v>
      </c>
      <c r="C179">
        <v>158.47000122099999</v>
      </c>
      <c r="D179" t="s">
        <v>0</v>
      </c>
      <c r="E179">
        <v>8</v>
      </c>
      <c r="F179" t="s">
        <v>1</v>
      </c>
      <c r="G179">
        <v>2</v>
      </c>
      <c r="H179" t="s">
        <v>2</v>
      </c>
      <c r="I179" s="3" t="s">
        <v>3</v>
      </c>
      <c r="J179" s="4">
        <f t="shared" si="8"/>
        <v>2</v>
      </c>
      <c r="K179">
        <f t="shared" si="10"/>
        <v>1</v>
      </c>
      <c r="L179" s="5">
        <f t="shared" si="11"/>
        <v>139.9993889999962</v>
      </c>
      <c r="M179" s="5" t="str">
        <f t="shared" si="9"/>
        <v/>
      </c>
    </row>
    <row r="180" spans="1:13" x14ac:dyDescent="0.25">
      <c r="A180" s="1">
        <v>43147</v>
      </c>
      <c r="B180" s="2">
        <v>0.65930259259259261</v>
      </c>
      <c r="C180">
        <v>158.61000060999999</v>
      </c>
      <c r="D180" t="s">
        <v>4</v>
      </c>
      <c r="E180">
        <v>8</v>
      </c>
      <c r="F180" t="s">
        <v>1</v>
      </c>
      <c r="G180">
        <v>2</v>
      </c>
      <c r="H180" t="s">
        <v>2</v>
      </c>
      <c r="I180" s="3" t="s">
        <v>3</v>
      </c>
      <c r="J180" s="4">
        <f t="shared" si="8"/>
        <v>-2</v>
      </c>
      <c r="K180">
        <f t="shared" si="10"/>
        <v>-1</v>
      </c>
      <c r="L180" s="5">
        <f t="shared" si="11"/>
        <v>-130.00488300002644</v>
      </c>
      <c r="M180" s="5" t="str">
        <f t="shared" si="9"/>
        <v/>
      </c>
    </row>
    <row r="181" spans="1:13" x14ac:dyDescent="0.25">
      <c r="A181" s="1">
        <v>43147</v>
      </c>
      <c r="B181" s="2">
        <v>0.68702680555555551</v>
      </c>
      <c r="C181">
        <v>158.74000549300001</v>
      </c>
      <c r="D181" t="s">
        <v>0</v>
      </c>
      <c r="E181">
        <v>8</v>
      </c>
      <c r="F181" t="s">
        <v>1</v>
      </c>
      <c r="G181">
        <v>2</v>
      </c>
      <c r="H181" t="s">
        <v>2</v>
      </c>
      <c r="I181" s="3" t="s">
        <v>3</v>
      </c>
      <c r="J181" s="4">
        <f t="shared" si="8"/>
        <v>2</v>
      </c>
      <c r="K181">
        <f t="shared" si="10"/>
        <v>1</v>
      </c>
      <c r="L181" s="5">
        <f t="shared" si="11"/>
        <v>-100.00610299999835</v>
      </c>
      <c r="M181" s="5" t="str">
        <f t="shared" si="9"/>
        <v/>
      </c>
    </row>
    <row r="182" spans="1:13" x14ac:dyDescent="0.25">
      <c r="A182" s="1">
        <v>43147</v>
      </c>
      <c r="B182" s="2">
        <v>0.74934728009259255</v>
      </c>
      <c r="C182">
        <v>158.63999939000001</v>
      </c>
      <c r="D182" t="s">
        <v>4</v>
      </c>
      <c r="E182">
        <v>8</v>
      </c>
      <c r="F182" t="s">
        <v>1</v>
      </c>
      <c r="G182">
        <v>2</v>
      </c>
      <c r="H182" t="s">
        <v>2</v>
      </c>
      <c r="I182" s="3" t="s">
        <v>5</v>
      </c>
      <c r="J182" s="4">
        <f t="shared" si="8"/>
        <v>-2</v>
      </c>
      <c r="K182">
        <f t="shared" si="10"/>
        <v>-1</v>
      </c>
      <c r="L182" s="5">
        <f t="shared" si="11"/>
        <v>0</v>
      </c>
      <c r="M182" s="5" t="str">
        <f t="shared" si="9"/>
        <v/>
      </c>
    </row>
    <row r="183" spans="1:13" x14ac:dyDescent="0.25">
      <c r="A183" s="1">
        <v>43147</v>
      </c>
      <c r="B183" s="2">
        <v>0.7527793055555555</v>
      </c>
      <c r="C183">
        <v>158.63999939000001</v>
      </c>
      <c r="D183" t="s">
        <v>0</v>
      </c>
      <c r="E183">
        <v>8</v>
      </c>
      <c r="F183" t="s">
        <v>1</v>
      </c>
      <c r="G183">
        <v>1</v>
      </c>
      <c r="H183" t="s">
        <v>2</v>
      </c>
      <c r="I183" s="3" t="s">
        <v>5</v>
      </c>
      <c r="J183" s="4">
        <f t="shared" si="8"/>
        <v>1</v>
      </c>
      <c r="K183">
        <f t="shared" si="10"/>
        <v>0</v>
      </c>
      <c r="L183" s="5">
        <f t="shared" si="11"/>
        <v>0</v>
      </c>
      <c r="M183" s="5">
        <f t="shared" si="9"/>
        <v>189.98718300008477</v>
      </c>
    </row>
    <row r="184" spans="1:13" x14ac:dyDescent="0.25">
      <c r="A184" s="1">
        <v>43150</v>
      </c>
      <c r="B184" s="2">
        <v>0.3178444328703704</v>
      </c>
      <c r="C184">
        <v>158.460006714</v>
      </c>
      <c r="D184" t="s">
        <v>0</v>
      </c>
      <c r="E184">
        <v>8</v>
      </c>
      <c r="F184" t="s">
        <v>1</v>
      </c>
      <c r="G184">
        <v>1</v>
      </c>
      <c r="H184" t="s">
        <v>2</v>
      </c>
      <c r="I184" s="3" t="s">
        <v>3</v>
      </c>
      <c r="J184" s="4">
        <f t="shared" si="8"/>
        <v>1</v>
      </c>
      <c r="K184">
        <f t="shared" si="10"/>
        <v>1</v>
      </c>
      <c r="L184" s="5">
        <f t="shared" si="11"/>
        <v>-50.003051999993886</v>
      </c>
      <c r="M184" s="5" t="str">
        <f t="shared" si="9"/>
        <v/>
      </c>
    </row>
    <row r="185" spans="1:13" x14ac:dyDescent="0.25">
      <c r="A185" s="1">
        <v>43150</v>
      </c>
      <c r="B185" s="2">
        <v>0.3564292824074074</v>
      </c>
      <c r="C185">
        <v>158.41000366200001</v>
      </c>
      <c r="D185" t="s">
        <v>4</v>
      </c>
      <c r="E185">
        <v>8</v>
      </c>
      <c r="F185" t="s">
        <v>1</v>
      </c>
      <c r="G185">
        <v>2</v>
      </c>
      <c r="H185" t="s">
        <v>2</v>
      </c>
      <c r="I185" s="3" t="s">
        <v>3</v>
      </c>
      <c r="J185" s="4">
        <f t="shared" ref="J185:J248" si="12">IF(D185="buy",1,-1)*G185</f>
        <v>-2</v>
      </c>
      <c r="K185">
        <f t="shared" ref="K185:K248" si="13">J185+K184</f>
        <v>-1</v>
      </c>
      <c r="L185" s="5">
        <f t="shared" ref="L185:L248" si="14">K185*(C186-C185)*1000</f>
        <v>100.00610299999835</v>
      </c>
      <c r="M185" s="5" t="str">
        <f t="shared" si="9"/>
        <v/>
      </c>
    </row>
    <row r="186" spans="1:13" x14ac:dyDescent="0.25">
      <c r="A186" s="1">
        <v>43150</v>
      </c>
      <c r="B186" s="2">
        <v>0.37742543981481486</v>
      </c>
      <c r="C186">
        <v>158.30999755900001</v>
      </c>
      <c r="D186" t="s">
        <v>0</v>
      </c>
      <c r="E186">
        <v>8</v>
      </c>
      <c r="F186" t="s">
        <v>1</v>
      </c>
      <c r="G186">
        <v>2</v>
      </c>
      <c r="H186" t="s">
        <v>2</v>
      </c>
      <c r="I186" s="3" t="s">
        <v>3</v>
      </c>
      <c r="J186" s="4">
        <f t="shared" si="12"/>
        <v>2</v>
      </c>
      <c r="K186">
        <f t="shared" si="13"/>
        <v>1</v>
      </c>
      <c r="L186" s="5">
        <f t="shared" si="14"/>
        <v>10.009764999978188</v>
      </c>
      <c r="M186" s="5" t="str">
        <f t="shared" si="9"/>
        <v/>
      </c>
    </row>
    <row r="187" spans="1:13" x14ac:dyDescent="0.25">
      <c r="A187" s="1">
        <v>43150</v>
      </c>
      <c r="B187" s="2">
        <v>0.40681100694444444</v>
      </c>
      <c r="C187">
        <v>158.32000732399999</v>
      </c>
      <c r="D187" t="s">
        <v>4</v>
      </c>
      <c r="E187">
        <v>8</v>
      </c>
      <c r="F187" t="s">
        <v>1</v>
      </c>
      <c r="G187">
        <v>2</v>
      </c>
      <c r="H187" t="s">
        <v>2</v>
      </c>
      <c r="I187" s="3" t="s">
        <v>3</v>
      </c>
      <c r="J187" s="4">
        <f t="shared" si="12"/>
        <v>-2</v>
      </c>
      <c r="K187">
        <f t="shared" si="13"/>
        <v>-1</v>
      </c>
      <c r="L187" s="5">
        <f t="shared" si="14"/>
        <v>-19.989014000003635</v>
      </c>
      <c r="M187" s="5" t="str">
        <f t="shared" si="9"/>
        <v/>
      </c>
    </row>
    <row r="188" spans="1:13" x14ac:dyDescent="0.25">
      <c r="A188" s="1">
        <v>43150</v>
      </c>
      <c r="B188" s="2">
        <v>0.45266895833333337</v>
      </c>
      <c r="C188">
        <v>158.33999633799999</v>
      </c>
      <c r="D188" t="s">
        <v>0</v>
      </c>
      <c r="E188">
        <v>8</v>
      </c>
      <c r="F188" t="s">
        <v>1</v>
      </c>
      <c r="G188">
        <v>2</v>
      </c>
      <c r="H188" t="s">
        <v>2</v>
      </c>
      <c r="I188" s="3" t="s">
        <v>3</v>
      </c>
      <c r="J188" s="4">
        <f t="shared" si="12"/>
        <v>2</v>
      </c>
      <c r="K188">
        <f t="shared" si="13"/>
        <v>1</v>
      </c>
      <c r="L188" s="5">
        <f t="shared" si="14"/>
        <v>10.009765999996034</v>
      </c>
      <c r="M188" s="5" t="str">
        <f t="shared" si="9"/>
        <v/>
      </c>
    </row>
    <row r="189" spans="1:13" x14ac:dyDescent="0.25">
      <c r="A189" s="1">
        <v>43150</v>
      </c>
      <c r="B189" s="2">
        <v>0.48563089120370373</v>
      </c>
      <c r="C189">
        <v>158.35000610399999</v>
      </c>
      <c r="D189" t="s">
        <v>4</v>
      </c>
      <c r="E189">
        <v>8</v>
      </c>
      <c r="F189" t="s">
        <v>1</v>
      </c>
      <c r="G189">
        <v>2</v>
      </c>
      <c r="H189" t="s">
        <v>2</v>
      </c>
      <c r="I189" s="3" t="s">
        <v>3</v>
      </c>
      <c r="J189" s="4">
        <f t="shared" si="12"/>
        <v>-2</v>
      </c>
      <c r="K189">
        <f t="shared" si="13"/>
        <v>-1</v>
      </c>
      <c r="L189" s="5">
        <f t="shared" si="14"/>
        <v>70.007324999977527</v>
      </c>
      <c r="M189" s="5" t="str">
        <f t="shared" si="9"/>
        <v/>
      </c>
    </row>
    <row r="190" spans="1:13" x14ac:dyDescent="0.25">
      <c r="A190" s="1">
        <v>43150</v>
      </c>
      <c r="B190" s="2">
        <v>0.51611336805555552</v>
      </c>
      <c r="C190">
        <v>158.27999877900001</v>
      </c>
      <c r="D190" t="s">
        <v>0</v>
      </c>
      <c r="E190">
        <v>8</v>
      </c>
      <c r="F190" t="s">
        <v>1</v>
      </c>
      <c r="G190">
        <v>2</v>
      </c>
      <c r="H190" t="s">
        <v>2</v>
      </c>
      <c r="I190" s="3" t="s">
        <v>3</v>
      </c>
      <c r="J190" s="4">
        <f t="shared" si="12"/>
        <v>2</v>
      </c>
      <c r="K190">
        <f t="shared" si="13"/>
        <v>1</v>
      </c>
      <c r="L190" s="5">
        <f t="shared" si="14"/>
        <v>-29.998779000010245</v>
      </c>
      <c r="M190" s="5" t="str">
        <f t="shared" si="9"/>
        <v/>
      </c>
    </row>
    <row r="191" spans="1:13" x14ac:dyDescent="0.25">
      <c r="A191" s="1">
        <v>43150</v>
      </c>
      <c r="B191" s="2">
        <v>0.56458490740740741</v>
      </c>
      <c r="C191">
        <v>158.25</v>
      </c>
      <c r="D191" t="s">
        <v>4</v>
      </c>
      <c r="E191">
        <v>8</v>
      </c>
      <c r="F191" t="s">
        <v>1</v>
      </c>
      <c r="G191">
        <v>2</v>
      </c>
      <c r="H191" t="s">
        <v>2</v>
      </c>
      <c r="I191" s="3" t="s">
        <v>3</v>
      </c>
      <c r="J191" s="4">
        <f t="shared" si="12"/>
        <v>-2</v>
      </c>
      <c r="K191">
        <f t="shared" si="13"/>
        <v>-1</v>
      </c>
      <c r="L191" s="5">
        <f t="shared" si="14"/>
        <v>50.003051999993886</v>
      </c>
      <c r="M191" s="5" t="str">
        <f t="shared" si="9"/>
        <v/>
      </c>
    </row>
    <row r="192" spans="1:13" x14ac:dyDescent="0.25">
      <c r="A192" s="1">
        <v>43150</v>
      </c>
      <c r="B192" s="2">
        <v>0.5937620023148148</v>
      </c>
      <c r="C192">
        <v>158.19999694800001</v>
      </c>
      <c r="D192" t="s">
        <v>0</v>
      </c>
      <c r="E192">
        <v>8</v>
      </c>
      <c r="F192" t="s">
        <v>1</v>
      </c>
      <c r="G192">
        <v>2</v>
      </c>
      <c r="H192" t="s">
        <v>2</v>
      </c>
      <c r="I192" s="3" t="s">
        <v>3</v>
      </c>
      <c r="J192" s="4">
        <f t="shared" si="12"/>
        <v>2</v>
      </c>
      <c r="K192">
        <f t="shared" si="13"/>
        <v>1</v>
      </c>
      <c r="L192" s="5">
        <f t="shared" si="14"/>
        <v>10.009765999996034</v>
      </c>
      <c r="M192" s="5" t="str">
        <f t="shared" si="9"/>
        <v/>
      </c>
    </row>
    <row r="193" spans="1:13" x14ac:dyDescent="0.25">
      <c r="A193" s="1">
        <v>43150</v>
      </c>
      <c r="B193" s="2">
        <v>0.60307679398148151</v>
      </c>
      <c r="C193">
        <v>158.210006714</v>
      </c>
      <c r="D193" t="s">
        <v>4</v>
      </c>
      <c r="E193">
        <v>8</v>
      </c>
      <c r="F193" t="s">
        <v>1</v>
      </c>
      <c r="G193">
        <v>2</v>
      </c>
      <c r="H193" t="s">
        <v>2</v>
      </c>
      <c r="I193" s="3" t="s">
        <v>3</v>
      </c>
      <c r="J193" s="4">
        <f t="shared" si="12"/>
        <v>-2</v>
      </c>
      <c r="K193">
        <f t="shared" si="13"/>
        <v>-1</v>
      </c>
      <c r="L193" s="5">
        <f t="shared" si="14"/>
        <v>-19.989014000003635</v>
      </c>
      <c r="M193" s="5" t="str">
        <f t="shared" si="9"/>
        <v/>
      </c>
    </row>
    <row r="194" spans="1:13" x14ac:dyDescent="0.25">
      <c r="A194" s="1">
        <v>43150</v>
      </c>
      <c r="B194" s="2">
        <v>0.63055929398148147</v>
      </c>
      <c r="C194">
        <v>158.22999572800001</v>
      </c>
      <c r="D194" t="s">
        <v>0</v>
      </c>
      <c r="E194">
        <v>8</v>
      </c>
      <c r="F194" t="s">
        <v>1</v>
      </c>
      <c r="G194">
        <v>2</v>
      </c>
      <c r="H194" t="s">
        <v>2</v>
      </c>
      <c r="I194" s="3" t="s">
        <v>3</v>
      </c>
      <c r="J194" s="4">
        <f t="shared" si="12"/>
        <v>2</v>
      </c>
      <c r="K194">
        <f t="shared" si="13"/>
        <v>1</v>
      </c>
      <c r="L194" s="5">
        <f t="shared" si="14"/>
        <v>50.003051000004461</v>
      </c>
      <c r="M194" s="5" t="str">
        <f t="shared" si="9"/>
        <v/>
      </c>
    </row>
    <row r="195" spans="1:13" x14ac:dyDescent="0.25">
      <c r="A195" s="1">
        <v>43150</v>
      </c>
      <c r="B195" s="2">
        <v>0.65499056712962966</v>
      </c>
      <c r="C195">
        <v>158.27999877900001</v>
      </c>
      <c r="D195" t="s">
        <v>4</v>
      </c>
      <c r="E195">
        <v>8</v>
      </c>
      <c r="F195" t="s">
        <v>1</v>
      </c>
      <c r="G195">
        <v>2</v>
      </c>
      <c r="H195" t="s">
        <v>2</v>
      </c>
      <c r="I195" s="3" t="s">
        <v>3</v>
      </c>
      <c r="J195" s="4">
        <f t="shared" si="12"/>
        <v>-2</v>
      </c>
      <c r="K195">
        <f t="shared" si="13"/>
        <v>-1</v>
      </c>
      <c r="L195" s="5">
        <f t="shared" si="14"/>
        <v>29.998779000010245</v>
      </c>
      <c r="M195" s="5" t="str">
        <f t="shared" ref="M195:M258" si="15">IF(A195&lt;A196,SUMIF(A:A,A195,L:L),"")</f>
        <v/>
      </c>
    </row>
    <row r="196" spans="1:13" x14ac:dyDescent="0.25">
      <c r="A196" s="1">
        <v>43150</v>
      </c>
      <c r="B196" s="2">
        <v>0.67943296296296296</v>
      </c>
      <c r="C196">
        <v>158.25</v>
      </c>
      <c r="D196" t="s">
        <v>0</v>
      </c>
      <c r="E196">
        <v>8</v>
      </c>
      <c r="F196" t="s">
        <v>1</v>
      </c>
      <c r="G196">
        <v>2</v>
      </c>
      <c r="H196" t="s">
        <v>2</v>
      </c>
      <c r="I196" s="3" t="s">
        <v>3</v>
      </c>
      <c r="J196" s="4">
        <f t="shared" si="12"/>
        <v>2</v>
      </c>
      <c r="K196">
        <f t="shared" si="13"/>
        <v>1</v>
      </c>
      <c r="L196" s="5">
        <f t="shared" si="14"/>
        <v>39.993285999997852</v>
      </c>
      <c r="M196" s="5" t="str">
        <f t="shared" si="15"/>
        <v/>
      </c>
    </row>
    <row r="197" spans="1:13" x14ac:dyDescent="0.25">
      <c r="A197" s="1">
        <v>43150</v>
      </c>
      <c r="B197" s="2">
        <v>0.70174802083333343</v>
      </c>
      <c r="C197">
        <v>158.289993286</v>
      </c>
      <c r="D197" t="s">
        <v>4</v>
      </c>
      <c r="E197">
        <v>8</v>
      </c>
      <c r="F197" t="s">
        <v>1</v>
      </c>
      <c r="G197">
        <v>2</v>
      </c>
      <c r="H197" t="s">
        <v>2</v>
      </c>
      <c r="I197" s="3" t="s">
        <v>3</v>
      </c>
      <c r="J197" s="4">
        <f t="shared" si="12"/>
        <v>-2</v>
      </c>
      <c r="K197">
        <f t="shared" si="13"/>
        <v>-1</v>
      </c>
      <c r="L197" s="5">
        <f t="shared" si="14"/>
        <v>19.989014000003635</v>
      </c>
      <c r="M197" s="5" t="str">
        <f t="shared" si="15"/>
        <v/>
      </c>
    </row>
    <row r="198" spans="1:13" x14ac:dyDescent="0.25">
      <c r="A198" s="1">
        <v>43150</v>
      </c>
      <c r="B198" s="2">
        <v>0.72569564814814813</v>
      </c>
      <c r="C198">
        <v>158.27000427199999</v>
      </c>
      <c r="D198" t="s">
        <v>0</v>
      </c>
      <c r="E198">
        <v>8</v>
      </c>
      <c r="F198" t="s">
        <v>1</v>
      </c>
      <c r="G198">
        <v>2</v>
      </c>
      <c r="H198" t="s">
        <v>2</v>
      </c>
      <c r="I198" s="3" t="s">
        <v>5</v>
      </c>
      <c r="J198" s="4">
        <f t="shared" si="12"/>
        <v>2</v>
      </c>
      <c r="K198">
        <f t="shared" si="13"/>
        <v>1</v>
      </c>
      <c r="L198" s="5">
        <f t="shared" si="14"/>
        <v>-29.998778999981823</v>
      </c>
      <c r="M198" s="5" t="str">
        <f t="shared" si="15"/>
        <v/>
      </c>
    </row>
    <row r="199" spans="1:13" x14ac:dyDescent="0.25">
      <c r="A199" s="1">
        <v>43150</v>
      </c>
      <c r="B199" s="2">
        <v>0.75195998842592593</v>
      </c>
      <c r="C199">
        <v>158.24000549300001</v>
      </c>
      <c r="D199" t="s">
        <v>4</v>
      </c>
      <c r="E199">
        <v>8</v>
      </c>
      <c r="F199" t="s">
        <v>1</v>
      </c>
      <c r="G199">
        <v>1</v>
      </c>
      <c r="H199" t="s">
        <v>2</v>
      </c>
      <c r="I199" s="3" t="s">
        <v>5</v>
      </c>
      <c r="J199" s="4">
        <f t="shared" si="12"/>
        <v>-1</v>
      </c>
      <c r="K199">
        <f t="shared" si="13"/>
        <v>0</v>
      </c>
      <c r="L199" s="5">
        <f t="shared" si="14"/>
        <v>0</v>
      </c>
      <c r="M199" s="5">
        <f t="shared" si="15"/>
        <v>240.05126899996299</v>
      </c>
    </row>
    <row r="200" spans="1:13" x14ac:dyDescent="0.25">
      <c r="A200" s="1">
        <v>43151</v>
      </c>
      <c r="B200" s="2">
        <v>0.2930801388888889</v>
      </c>
      <c r="C200">
        <v>158.5</v>
      </c>
      <c r="D200" t="s">
        <v>0</v>
      </c>
      <c r="E200">
        <v>8</v>
      </c>
      <c r="F200" t="s">
        <v>1</v>
      </c>
      <c r="G200">
        <v>1</v>
      </c>
      <c r="H200" t="s">
        <v>2</v>
      </c>
      <c r="I200" s="3" t="s">
        <v>3</v>
      </c>
      <c r="J200" s="4">
        <f t="shared" si="12"/>
        <v>1</v>
      </c>
      <c r="K200">
        <f t="shared" si="13"/>
        <v>1</v>
      </c>
      <c r="L200" s="5">
        <f t="shared" si="14"/>
        <v>-539.99328599999785</v>
      </c>
      <c r="M200" s="5" t="str">
        <f t="shared" si="15"/>
        <v/>
      </c>
    </row>
    <row r="201" spans="1:13" x14ac:dyDescent="0.25">
      <c r="A201" s="1">
        <v>43151</v>
      </c>
      <c r="B201" s="2">
        <v>0.33222799768518518</v>
      </c>
      <c r="C201">
        <v>157.960006714</v>
      </c>
      <c r="D201" t="s">
        <v>4</v>
      </c>
      <c r="E201">
        <v>8</v>
      </c>
      <c r="F201" t="s">
        <v>1</v>
      </c>
      <c r="G201">
        <v>2</v>
      </c>
      <c r="H201" t="s">
        <v>2</v>
      </c>
      <c r="I201" s="3" t="s">
        <v>3</v>
      </c>
      <c r="J201" s="4">
        <f t="shared" si="12"/>
        <v>-2</v>
      </c>
      <c r="K201">
        <f t="shared" si="13"/>
        <v>-1</v>
      </c>
      <c r="L201" s="5">
        <f t="shared" si="14"/>
        <v>-110.00060999998595</v>
      </c>
      <c r="M201" s="5" t="str">
        <f t="shared" si="15"/>
        <v/>
      </c>
    </row>
    <row r="202" spans="1:13" x14ac:dyDescent="0.25">
      <c r="A202" s="1">
        <v>43151</v>
      </c>
      <c r="B202" s="2">
        <v>0.39144597222222227</v>
      </c>
      <c r="C202">
        <v>158.07000732399999</v>
      </c>
      <c r="D202" t="s">
        <v>0</v>
      </c>
      <c r="E202">
        <v>8</v>
      </c>
      <c r="F202" t="s">
        <v>1</v>
      </c>
      <c r="G202">
        <v>2</v>
      </c>
      <c r="H202" t="s">
        <v>2</v>
      </c>
      <c r="I202" s="3" t="s">
        <v>3</v>
      </c>
      <c r="J202" s="4">
        <f t="shared" si="12"/>
        <v>2</v>
      </c>
      <c r="K202">
        <f t="shared" si="13"/>
        <v>1</v>
      </c>
      <c r="L202" s="5">
        <f t="shared" si="14"/>
        <v>39.993285999997852</v>
      </c>
      <c r="M202" s="5" t="str">
        <f t="shared" si="15"/>
        <v/>
      </c>
    </row>
    <row r="203" spans="1:13" x14ac:dyDescent="0.25">
      <c r="A203" s="1">
        <v>43151</v>
      </c>
      <c r="B203" s="2">
        <v>0.41907158564814817</v>
      </c>
      <c r="C203">
        <v>158.11000060999999</v>
      </c>
      <c r="D203" t="s">
        <v>4</v>
      </c>
      <c r="E203">
        <v>8</v>
      </c>
      <c r="F203" t="s">
        <v>1</v>
      </c>
      <c r="G203">
        <v>2</v>
      </c>
      <c r="H203" t="s">
        <v>2</v>
      </c>
      <c r="I203" s="3" t="s">
        <v>3</v>
      </c>
      <c r="J203" s="4">
        <f t="shared" si="12"/>
        <v>-2</v>
      </c>
      <c r="K203">
        <f t="shared" si="13"/>
        <v>-1</v>
      </c>
      <c r="L203" s="5">
        <f t="shared" si="14"/>
        <v>-169.99816900002429</v>
      </c>
      <c r="M203" s="5" t="str">
        <f t="shared" si="15"/>
        <v/>
      </c>
    </row>
    <row r="204" spans="1:13" x14ac:dyDescent="0.25">
      <c r="A204" s="1">
        <v>43151</v>
      </c>
      <c r="B204" s="2">
        <v>0.44944261574074074</v>
      </c>
      <c r="C204">
        <v>158.27999877900001</v>
      </c>
      <c r="D204" t="s">
        <v>0</v>
      </c>
      <c r="E204">
        <v>8</v>
      </c>
      <c r="F204" t="s">
        <v>1</v>
      </c>
      <c r="G204">
        <v>2</v>
      </c>
      <c r="H204" t="s">
        <v>2</v>
      </c>
      <c r="I204" s="3" t="s">
        <v>3</v>
      </c>
      <c r="J204" s="4">
        <f t="shared" si="12"/>
        <v>2</v>
      </c>
      <c r="K204">
        <f t="shared" si="13"/>
        <v>1</v>
      </c>
      <c r="L204" s="5">
        <f t="shared" si="14"/>
        <v>-110.00061000001438</v>
      </c>
      <c r="M204" s="5" t="str">
        <f t="shared" si="15"/>
        <v/>
      </c>
    </row>
    <row r="205" spans="1:13" x14ac:dyDescent="0.25">
      <c r="A205" s="1">
        <v>43151</v>
      </c>
      <c r="B205" s="2">
        <v>0.50833552083333333</v>
      </c>
      <c r="C205">
        <v>158.169998169</v>
      </c>
      <c r="D205" t="s">
        <v>4</v>
      </c>
      <c r="E205">
        <v>8</v>
      </c>
      <c r="F205" t="s">
        <v>1</v>
      </c>
      <c r="G205">
        <v>2</v>
      </c>
      <c r="H205" t="s">
        <v>2</v>
      </c>
      <c r="I205" s="3" t="s">
        <v>3</v>
      </c>
      <c r="J205" s="4">
        <f t="shared" si="12"/>
        <v>-2</v>
      </c>
      <c r="K205">
        <f t="shared" si="13"/>
        <v>-1</v>
      </c>
      <c r="L205" s="5">
        <f t="shared" si="14"/>
        <v>-130.00488299999802</v>
      </c>
      <c r="M205" s="5" t="str">
        <f t="shared" si="15"/>
        <v/>
      </c>
    </row>
    <row r="206" spans="1:13" x14ac:dyDescent="0.25">
      <c r="A206" s="1">
        <v>43151</v>
      </c>
      <c r="B206" s="2">
        <v>0.58137987268518521</v>
      </c>
      <c r="C206">
        <v>158.30000305199999</v>
      </c>
      <c r="D206" t="s">
        <v>0</v>
      </c>
      <c r="E206">
        <v>8</v>
      </c>
      <c r="F206" t="s">
        <v>1</v>
      </c>
      <c r="G206">
        <v>2</v>
      </c>
      <c r="H206" t="s">
        <v>2</v>
      </c>
      <c r="I206" s="3" t="s">
        <v>3</v>
      </c>
      <c r="J206" s="4">
        <f t="shared" si="12"/>
        <v>2</v>
      </c>
      <c r="K206">
        <f t="shared" si="13"/>
        <v>1</v>
      </c>
      <c r="L206" s="5">
        <f t="shared" si="14"/>
        <v>199.99694800000611</v>
      </c>
      <c r="M206" s="5" t="str">
        <f t="shared" si="15"/>
        <v/>
      </c>
    </row>
    <row r="207" spans="1:13" x14ac:dyDescent="0.25">
      <c r="A207" s="1">
        <v>43151</v>
      </c>
      <c r="B207" s="2">
        <v>0.59871712962962964</v>
      </c>
      <c r="C207">
        <v>158.5</v>
      </c>
      <c r="D207" t="s">
        <v>4</v>
      </c>
      <c r="E207">
        <v>8</v>
      </c>
      <c r="F207" t="s">
        <v>1</v>
      </c>
      <c r="G207">
        <v>2</v>
      </c>
      <c r="H207" t="s">
        <v>2</v>
      </c>
      <c r="I207" s="3" t="s">
        <v>3</v>
      </c>
      <c r="J207" s="4">
        <f t="shared" si="12"/>
        <v>-2</v>
      </c>
      <c r="K207">
        <f t="shared" si="13"/>
        <v>-1</v>
      </c>
      <c r="L207" s="5">
        <f t="shared" si="14"/>
        <v>50.003051999993886</v>
      </c>
      <c r="M207" s="5" t="str">
        <f t="shared" si="15"/>
        <v/>
      </c>
    </row>
    <row r="208" spans="1:13" x14ac:dyDescent="0.25">
      <c r="A208" s="1">
        <v>43151</v>
      </c>
      <c r="B208" s="2">
        <v>0.61629932870370363</v>
      </c>
      <c r="C208">
        <v>158.44999694800001</v>
      </c>
      <c r="D208" t="s">
        <v>0</v>
      </c>
      <c r="E208">
        <v>8</v>
      </c>
      <c r="F208" t="s">
        <v>1</v>
      </c>
      <c r="G208">
        <v>2</v>
      </c>
      <c r="H208" t="s">
        <v>2</v>
      </c>
      <c r="I208" s="3" t="s">
        <v>3</v>
      </c>
      <c r="J208" s="4">
        <f t="shared" si="12"/>
        <v>2</v>
      </c>
      <c r="K208">
        <f t="shared" si="13"/>
        <v>1</v>
      </c>
      <c r="L208" s="5">
        <f t="shared" si="14"/>
        <v>-99.990844000018342</v>
      </c>
      <c r="M208" s="5" t="str">
        <f t="shared" si="15"/>
        <v/>
      </c>
    </row>
    <row r="209" spans="1:13" x14ac:dyDescent="0.25">
      <c r="A209" s="1">
        <v>43151</v>
      </c>
      <c r="B209" s="2">
        <v>0.65765392361111108</v>
      </c>
      <c r="C209">
        <v>158.35000610399999</v>
      </c>
      <c r="D209" t="s">
        <v>4</v>
      </c>
      <c r="E209">
        <v>8</v>
      </c>
      <c r="F209" t="s">
        <v>1</v>
      </c>
      <c r="G209">
        <v>2</v>
      </c>
      <c r="H209" t="s">
        <v>2</v>
      </c>
      <c r="I209" s="3" t="s">
        <v>3</v>
      </c>
      <c r="J209" s="4">
        <f t="shared" si="12"/>
        <v>-2</v>
      </c>
      <c r="K209">
        <f t="shared" si="13"/>
        <v>-1</v>
      </c>
      <c r="L209" s="5">
        <f t="shared" si="14"/>
        <v>80.001831999993556</v>
      </c>
      <c r="M209" s="5" t="str">
        <f t="shared" si="15"/>
        <v/>
      </c>
    </row>
    <row r="210" spans="1:13" x14ac:dyDescent="0.25">
      <c r="A210" s="1">
        <v>43151</v>
      </c>
      <c r="B210" s="2">
        <v>0.68913520833333342</v>
      </c>
      <c r="C210">
        <v>158.27000427199999</v>
      </c>
      <c r="D210" t="s">
        <v>0</v>
      </c>
      <c r="E210">
        <v>8</v>
      </c>
      <c r="F210" t="s">
        <v>1</v>
      </c>
      <c r="G210">
        <v>2</v>
      </c>
      <c r="H210" t="s">
        <v>2</v>
      </c>
      <c r="I210" s="3" t="s">
        <v>3</v>
      </c>
      <c r="J210" s="4">
        <f t="shared" si="12"/>
        <v>2</v>
      </c>
      <c r="K210">
        <f t="shared" si="13"/>
        <v>1</v>
      </c>
      <c r="L210" s="5">
        <f t="shared" si="14"/>
        <v>29.99877999999967</v>
      </c>
      <c r="M210" s="5" t="str">
        <f t="shared" si="15"/>
        <v/>
      </c>
    </row>
    <row r="211" spans="1:13" x14ac:dyDescent="0.25">
      <c r="A211" s="1">
        <v>43151</v>
      </c>
      <c r="B211" s="2">
        <v>0.7143508449074073</v>
      </c>
      <c r="C211">
        <v>158.30000305199999</v>
      </c>
      <c r="D211" t="s">
        <v>4</v>
      </c>
      <c r="E211">
        <v>8</v>
      </c>
      <c r="F211" t="s">
        <v>1</v>
      </c>
      <c r="G211">
        <v>2</v>
      </c>
      <c r="H211" t="s">
        <v>2</v>
      </c>
      <c r="I211" s="3" t="s">
        <v>3</v>
      </c>
      <c r="J211" s="4">
        <f t="shared" si="12"/>
        <v>-2</v>
      </c>
      <c r="K211">
        <f t="shared" si="13"/>
        <v>-1</v>
      </c>
      <c r="L211" s="5">
        <f t="shared" si="14"/>
        <v>-20.004271999994216</v>
      </c>
      <c r="M211" s="5" t="str">
        <f t="shared" si="15"/>
        <v/>
      </c>
    </row>
    <row r="212" spans="1:13" x14ac:dyDescent="0.25">
      <c r="A212" s="1">
        <v>43151</v>
      </c>
      <c r="B212" s="2">
        <v>0.74821509259259267</v>
      </c>
      <c r="C212">
        <v>158.32000732399999</v>
      </c>
      <c r="D212" t="s">
        <v>0</v>
      </c>
      <c r="E212">
        <v>8</v>
      </c>
      <c r="F212" t="s">
        <v>1</v>
      </c>
      <c r="G212">
        <v>2</v>
      </c>
      <c r="H212" t="s">
        <v>2</v>
      </c>
      <c r="I212" s="3" t="s">
        <v>5</v>
      </c>
      <c r="J212" s="4">
        <f t="shared" si="12"/>
        <v>2</v>
      </c>
      <c r="K212">
        <f t="shared" si="13"/>
        <v>1</v>
      </c>
      <c r="L212" s="5">
        <f t="shared" si="14"/>
        <v>9.9945070000160285</v>
      </c>
      <c r="M212" s="5" t="str">
        <f t="shared" si="15"/>
        <v/>
      </c>
    </row>
    <row r="213" spans="1:13" x14ac:dyDescent="0.25">
      <c r="A213" s="1">
        <v>43151</v>
      </c>
      <c r="B213" s="2">
        <v>0.75138576388888889</v>
      </c>
      <c r="C213">
        <v>158.330001831</v>
      </c>
      <c r="D213" t="s">
        <v>4</v>
      </c>
      <c r="E213">
        <v>8</v>
      </c>
      <c r="F213" t="s">
        <v>1</v>
      </c>
      <c r="G213">
        <v>1</v>
      </c>
      <c r="H213" t="s">
        <v>2</v>
      </c>
      <c r="I213" s="3" t="s">
        <v>5</v>
      </c>
      <c r="J213" s="4">
        <f t="shared" si="12"/>
        <v>-1</v>
      </c>
      <c r="K213">
        <f t="shared" si="13"/>
        <v>0</v>
      </c>
      <c r="L213" s="5">
        <f t="shared" si="14"/>
        <v>0</v>
      </c>
      <c r="M213" s="5">
        <f t="shared" si="15"/>
        <v>-770.00426900002594</v>
      </c>
    </row>
    <row r="214" spans="1:13" x14ac:dyDescent="0.25">
      <c r="A214" s="1">
        <v>43152</v>
      </c>
      <c r="B214" s="2">
        <v>0.30576997685185187</v>
      </c>
      <c r="C214">
        <v>158.47000122099999</v>
      </c>
      <c r="D214" t="s">
        <v>4</v>
      </c>
      <c r="E214">
        <v>8</v>
      </c>
      <c r="F214" t="s">
        <v>1</v>
      </c>
      <c r="G214">
        <v>1</v>
      </c>
      <c r="H214" t="s">
        <v>2</v>
      </c>
      <c r="I214" s="3" t="s">
        <v>3</v>
      </c>
      <c r="J214" s="4">
        <f t="shared" si="12"/>
        <v>-1</v>
      </c>
      <c r="K214">
        <f t="shared" si="13"/>
        <v>-1</v>
      </c>
      <c r="L214" s="5">
        <f t="shared" si="14"/>
        <v>0</v>
      </c>
      <c r="M214" s="5" t="str">
        <f t="shared" si="15"/>
        <v/>
      </c>
    </row>
    <row r="215" spans="1:13" x14ac:dyDescent="0.25">
      <c r="A215" s="1">
        <v>43152</v>
      </c>
      <c r="B215" s="2">
        <v>0.33057171296296295</v>
      </c>
      <c r="C215">
        <v>158.47000122099999</v>
      </c>
      <c r="D215" t="s">
        <v>0</v>
      </c>
      <c r="E215">
        <v>8</v>
      </c>
      <c r="F215" t="s">
        <v>1</v>
      </c>
      <c r="G215">
        <v>2</v>
      </c>
      <c r="H215" t="s">
        <v>2</v>
      </c>
      <c r="I215" s="3" t="s">
        <v>3</v>
      </c>
      <c r="J215" s="4">
        <f t="shared" si="12"/>
        <v>2</v>
      </c>
      <c r="K215">
        <f t="shared" si="13"/>
        <v>1</v>
      </c>
      <c r="L215" s="5">
        <f t="shared" si="14"/>
        <v>169.99816900002429</v>
      </c>
      <c r="M215" s="5" t="str">
        <f t="shared" si="15"/>
        <v/>
      </c>
    </row>
    <row r="216" spans="1:13" x14ac:dyDescent="0.25">
      <c r="A216" s="1">
        <v>43152</v>
      </c>
      <c r="B216" s="2">
        <v>0.34446416666666663</v>
      </c>
      <c r="C216">
        <v>158.63999939000001</v>
      </c>
      <c r="D216" t="s">
        <v>4</v>
      </c>
      <c r="E216">
        <v>8</v>
      </c>
      <c r="F216" t="s">
        <v>1</v>
      </c>
      <c r="G216">
        <v>2</v>
      </c>
      <c r="H216" t="s">
        <v>2</v>
      </c>
      <c r="I216" s="3" t="s">
        <v>3</v>
      </c>
      <c r="J216" s="4">
        <f t="shared" si="12"/>
        <v>-2</v>
      </c>
      <c r="K216">
        <f t="shared" si="13"/>
        <v>-1</v>
      </c>
      <c r="L216" s="5">
        <f t="shared" si="14"/>
        <v>-149.99389599998381</v>
      </c>
      <c r="M216" s="5" t="str">
        <f t="shared" si="15"/>
        <v/>
      </c>
    </row>
    <row r="217" spans="1:13" x14ac:dyDescent="0.25">
      <c r="A217" s="1">
        <v>43152</v>
      </c>
      <c r="B217" s="2">
        <v>0.37995153935185183</v>
      </c>
      <c r="C217">
        <v>158.789993286</v>
      </c>
      <c r="D217" t="s">
        <v>0</v>
      </c>
      <c r="E217">
        <v>8</v>
      </c>
      <c r="F217" t="s">
        <v>1</v>
      </c>
      <c r="G217">
        <v>2</v>
      </c>
      <c r="H217" t="s">
        <v>2</v>
      </c>
      <c r="I217" s="3" t="s">
        <v>3</v>
      </c>
      <c r="J217" s="4">
        <f t="shared" si="12"/>
        <v>2</v>
      </c>
      <c r="K217">
        <f t="shared" si="13"/>
        <v>1</v>
      </c>
      <c r="L217" s="5">
        <f t="shared" si="14"/>
        <v>-9.9945069999876068</v>
      </c>
      <c r="M217" s="5" t="str">
        <f t="shared" si="15"/>
        <v/>
      </c>
    </row>
    <row r="218" spans="1:13" x14ac:dyDescent="0.25">
      <c r="A218" s="1">
        <v>43152</v>
      </c>
      <c r="B218" s="2">
        <v>0.41768208333333329</v>
      </c>
      <c r="C218">
        <v>158.77999877900001</v>
      </c>
      <c r="D218" t="s">
        <v>4</v>
      </c>
      <c r="E218">
        <v>8</v>
      </c>
      <c r="F218" t="s">
        <v>1</v>
      </c>
      <c r="G218">
        <v>2</v>
      </c>
      <c r="H218" t="s">
        <v>2</v>
      </c>
      <c r="I218" s="3" t="s">
        <v>3</v>
      </c>
      <c r="J218" s="4">
        <f t="shared" si="12"/>
        <v>-2</v>
      </c>
      <c r="K218">
        <f t="shared" si="13"/>
        <v>-1</v>
      </c>
      <c r="L218" s="5">
        <f t="shared" si="14"/>
        <v>59.99755800002049</v>
      </c>
      <c r="M218" s="5" t="str">
        <f t="shared" si="15"/>
        <v/>
      </c>
    </row>
    <row r="219" spans="1:13" x14ac:dyDescent="0.25">
      <c r="A219" s="1">
        <v>43152</v>
      </c>
      <c r="B219" s="2">
        <v>0.43860290509259259</v>
      </c>
      <c r="C219">
        <v>158.72000122099999</v>
      </c>
      <c r="D219" t="s">
        <v>0</v>
      </c>
      <c r="E219">
        <v>8</v>
      </c>
      <c r="F219" t="s">
        <v>1</v>
      </c>
      <c r="G219">
        <v>2</v>
      </c>
      <c r="H219" t="s">
        <v>2</v>
      </c>
      <c r="I219" s="3" t="s">
        <v>3</v>
      </c>
      <c r="J219" s="4">
        <f t="shared" si="12"/>
        <v>2</v>
      </c>
      <c r="K219">
        <f t="shared" si="13"/>
        <v>1</v>
      </c>
      <c r="L219" s="5">
        <f t="shared" si="14"/>
        <v>39.993285999997852</v>
      </c>
      <c r="M219" s="5" t="str">
        <f t="shared" si="15"/>
        <v/>
      </c>
    </row>
    <row r="220" spans="1:13" x14ac:dyDescent="0.25">
      <c r="A220" s="1">
        <v>43152</v>
      </c>
      <c r="B220" s="2">
        <v>0.46346951388888891</v>
      </c>
      <c r="C220">
        <v>158.75999450699999</v>
      </c>
      <c r="D220" t="s">
        <v>4</v>
      </c>
      <c r="E220">
        <v>8</v>
      </c>
      <c r="F220" t="s">
        <v>1</v>
      </c>
      <c r="G220">
        <v>2</v>
      </c>
      <c r="H220" t="s">
        <v>2</v>
      </c>
      <c r="I220" s="3" t="s">
        <v>3</v>
      </c>
      <c r="J220" s="4">
        <f t="shared" si="12"/>
        <v>-2</v>
      </c>
      <c r="K220">
        <f t="shared" si="13"/>
        <v>-1</v>
      </c>
      <c r="L220" s="5">
        <f t="shared" si="14"/>
        <v>29.998778999981823</v>
      </c>
      <c r="M220" s="5" t="str">
        <f t="shared" si="15"/>
        <v/>
      </c>
    </row>
    <row r="221" spans="1:13" x14ac:dyDescent="0.25">
      <c r="A221" s="1">
        <v>43152</v>
      </c>
      <c r="B221" s="2">
        <v>0.49118895833333331</v>
      </c>
      <c r="C221">
        <v>158.72999572800001</v>
      </c>
      <c r="D221" t="s">
        <v>0</v>
      </c>
      <c r="E221">
        <v>8</v>
      </c>
      <c r="F221" t="s">
        <v>1</v>
      </c>
      <c r="G221">
        <v>2</v>
      </c>
      <c r="H221" t="s">
        <v>2</v>
      </c>
      <c r="I221" s="3" t="s">
        <v>3</v>
      </c>
      <c r="J221" s="4">
        <f t="shared" si="12"/>
        <v>2</v>
      </c>
      <c r="K221">
        <f t="shared" si="13"/>
        <v>1</v>
      </c>
      <c r="L221" s="5">
        <f t="shared" si="14"/>
        <v>-39.993287000015698</v>
      </c>
      <c r="M221" s="5" t="str">
        <f t="shared" si="15"/>
        <v/>
      </c>
    </row>
    <row r="222" spans="1:13" x14ac:dyDescent="0.25">
      <c r="A222" s="1">
        <v>43152</v>
      </c>
      <c r="B222" s="2">
        <v>0.58574946759259261</v>
      </c>
      <c r="C222">
        <v>158.69000244099999</v>
      </c>
      <c r="D222" t="s">
        <v>4</v>
      </c>
      <c r="E222">
        <v>8</v>
      </c>
      <c r="F222" t="s">
        <v>1</v>
      </c>
      <c r="G222">
        <v>2</v>
      </c>
      <c r="H222" t="s">
        <v>2</v>
      </c>
      <c r="I222" s="3" t="s">
        <v>3</v>
      </c>
      <c r="J222" s="4">
        <f t="shared" si="12"/>
        <v>-2</v>
      </c>
      <c r="K222">
        <f t="shared" si="13"/>
        <v>-1</v>
      </c>
      <c r="L222" s="5">
        <f t="shared" si="14"/>
        <v>180.00793400000248</v>
      </c>
      <c r="M222" s="5" t="str">
        <f t="shared" si="15"/>
        <v/>
      </c>
    </row>
    <row r="223" spans="1:13" x14ac:dyDescent="0.25">
      <c r="A223" s="1">
        <v>43152</v>
      </c>
      <c r="B223" s="2">
        <v>0.60838346064814808</v>
      </c>
      <c r="C223">
        <v>158.50999450699999</v>
      </c>
      <c r="D223" t="s">
        <v>0</v>
      </c>
      <c r="E223">
        <v>8</v>
      </c>
      <c r="F223" t="s">
        <v>1</v>
      </c>
      <c r="G223">
        <v>2</v>
      </c>
      <c r="H223" t="s">
        <v>2</v>
      </c>
      <c r="I223" s="3" t="s">
        <v>3</v>
      </c>
      <c r="J223" s="4">
        <f t="shared" si="12"/>
        <v>2</v>
      </c>
      <c r="K223">
        <f t="shared" si="13"/>
        <v>1</v>
      </c>
      <c r="L223" s="5">
        <f t="shared" si="14"/>
        <v>-29.998778999981823</v>
      </c>
      <c r="M223" s="5" t="str">
        <f t="shared" si="15"/>
        <v/>
      </c>
    </row>
    <row r="224" spans="1:13" x14ac:dyDescent="0.25">
      <c r="A224" s="1">
        <v>43152</v>
      </c>
      <c r="B224" s="2">
        <v>0.63364508101851846</v>
      </c>
      <c r="C224">
        <v>158.47999572800001</v>
      </c>
      <c r="D224" t="s">
        <v>4</v>
      </c>
      <c r="E224">
        <v>8</v>
      </c>
      <c r="F224" t="s">
        <v>1</v>
      </c>
      <c r="G224">
        <v>2</v>
      </c>
      <c r="H224" t="s">
        <v>2</v>
      </c>
      <c r="I224" s="3" t="s">
        <v>3</v>
      </c>
      <c r="J224" s="4">
        <f t="shared" si="12"/>
        <v>-2</v>
      </c>
      <c r="K224">
        <f t="shared" si="13"/>
        <v>-1</v>
      </c>
      <c r="L224" s="5">
        <f t="shared" si="14"/>
        <v>-20.004271999994216</v>
      </c>
      <c r="M224" s="5" t="str">
        <f t="shared" si="15"/>
        <v/>
      </c>
    </row>
    <row r="225" spans="1:13" x14ac:dyDescent="0.25">
      <c r="A225" s="1">
        <v>43152</v>
      </c>
      <c r="B225" s="2">
        <v>0.681640625</v>
      </c>
      <c r="C225">
        <v>158.5</v>
      </c>
      <c r="D225" t="s">
        <v>0</v>
      </c>
      <c r="E225">
        <v>8</v>
      </c>
      <c r="F225" t="s">
        <v>1</v>
      </c>
      <c r="G225">
        <v>2</v>
      </c>
      <c r="H225" t="s">
        <v>2</v>
      </c>
      <c r="I225" s="3" t="s">
        <v>3</v>
      </c>
      <c r="J225" s="4">
        <f t="shared" si="12"/>
        <v>2</v>
      </c>
      <c r="K225">
        <f t="shared" si="13"/>
        <v>1</v>
      </c>
      <c r="L225" s="5">
        <f t="shared" si="14"/>
        <v>-9.9945069999876068</v>
      </c>
      <c r="M225" s="5" t="str">
        <f t="shared" si="15"/>
        <v/>
      </c>
    </row>
    <row r="226" spans="1:13" x14ac:dyDescent="0.25">
      <c r="A226" s="1">
        <v>43152</v>
      </c>
      <c r="B226" s="2">
        <v>0.70632644675925926</v>
      </c>
      <c r="C226">
        <v>158.49000549300001</v>
      </c>
      <c r="D226" t="s">
        <v>4</v>
      </c>
      <c r="E226">
        <v>8</v>
      </c>
      <c r="F226" t="s">
        <v>1</v>
      </c>
      <c r="G226">
        <v>2</v>
      </c>
      <c r="H226" t="s">
        <v>2</v>
      </c>
      <c r="I226" s="3" t="s">
        <v>5</v>
      </c>
      <c r="J226" s="4">
        <f t="shared" si="12"/>
        <v>-2</v>
      </c>
      <c r="K226">
        <f t="shared" si="13"/>
        <v>-1</v>
      </c>
      <c r="L226" s="5">
        <f t="shared" si="14"/>
        <v>0</v>
      </c>
      <c r="M226" s="5" t="str">
        <f t="shared" si="15"/>
        <v/>
      </c>
    </row>
    <row r="227" spans="1:13" x14ac:dyDescent="0.25">
      <c r="A227" s="1">
        <v>43152</v>
      </c>
      <c r="B227" s="2">
        <v>0.75058526620370369</v>
      </c>
      <c r="C227">
        <v>158.49000549300001</v>
      </c>
      <c r="D227" t="s">
        <v>0</v>
      </c>
      <c r="E227">
        <v>8</v>
      </c>
      <c r="F227" t="s">
        <v>1</v>
      </c>
      <c r="G227">
        <v>1</v>
      </c>
      <c r="H227" t="s">
        <v>2</v>
      </c>
      <c r="I227" s="3" t="s">
        <v>5</v>
      </c>
      <c r="J227" s="4">
        <f t="shared" si="12"/>
        <v>1</v>
      </c>
      <c r="K227">
        <f t="shared" si="13"/>
        <v>0</v>
      </c>
      <c r="L227" s="5">
        <f t="shared" si="14"/>
        <v>0</v>
      </c>
      <c r="M227" s="5">
        <f t="shared" si="15"/>
        <v>220.01647800007618</v>
      </c>
    </row>
    <row r="228" spans="1:13" x14ac:dyDescent="0.25">
      <c r="A228" s="1">
        <v>43153</v>
      </c>
      <c r="B228" s="2">
        <v>0.34044332175925929</v>
      </c>
      <c r="C228">
        <v>158.380004883</v>
      </c>
      <c r="D228" t="s">
        <v>0</v>
      </c>
      <c r="E228">
        <v>8</v>
      </c>
      <c r="F228" t="s">
        <v>1</v>
      </c>
      <c r="G228">
        <v>1</v>
      </c>
      <c r="H228" t="s">
        <v>2</v>
      </c>
      <c r="I228" s="3" t="s">
        <v>3</v>
      </c>
      <c r="J228" s="4">
        <f t="shared" si="12"/>
        <v>1</v>
      </c>
      <c r="K228">
        <f t="shared" si="13"/>
        <v>1</v>
      </c>
      <c r="L228" s="5">
        <f t="shared" si="14"/>
        <v>119.99511700000198</v>
      </c>
      <c r="M228" s="5" t="str">
        <f t="shared" si="15"/>
        <v/>
      </c>
    </row>
    <row r="229" spans="1:13" x14ac:dyDescent="0.25">
      <c r="A229" s="1">
        <v>43153</v>
      </c>
      <c r="B229" s="2">
        <v>0.37500789351851854</v>
      </c>
      <c r="C229">
        <v>158.5</v>
      </c>
      <c r="D229" t="s">
        <v>4</v>
      </c>
      <c r="E229">
        <v>8</v>
      </c>
      <c r="F229" t="s">
        <v>1</v>
      </c>
      <c r="G229">
        <v>2</v>
      </c>
      <c r="H229" t="s">
        <v>2</v>
      </c>
      <c r="I229" s="3" t="s">
        <v>3</v>
      </c>
      <c r="J229" s="4">
        <f t="shared" si="12"/>
        <v>-2</v>
      </c>
      <c r="K229">
        <f t="shared" si="13"/>
        <v>-1</v>
      </c>
      <c r="L229" s="5">
        <f t="shared" si="14"/>
        <v>-199.99694800000611</v>
      </c>
      <c r="M229" s="5" t="str">
        <f t="shared" si="15"/>
        <v/>
      </c>
    </row>
    <row r="230" spans="1:13" x14ac:dyDescent="0.25">
      <c r="A230" s="1">
        <v>43153</v>
      </c>
      <c r="B230" s="2">
        <v>0.40690425925925927</v>
      </c>
      <c r="C230">
        <v>158.69999694800001</v>
      </c>
      <c r="D230" t="s">
        <v>0</v>
      </c>
      <c r="E230">
        <v>8</v>
      </c>
      <c r="F230" t="s">
        <v>1</v>
      </c>
      <c r="G230">
        <v>2</v>
      </c>
      <c r="H230" t="s">
        <v>2</v>
      </c>
      <c r="I230" s="3" t="s">
        <v>3</v>
      </c>
      <c r="J230" s="4">
        <f t="shared" si="12"/>
        <v>2</v>
      </c>
      <c r="K230">
        <f t="shared" si="13"/>
        <v>1</v>
      </c>
      <c r="L230" s="5">
        <f t="shared" si="14"/>
        <v>29.99877999999967</v>
      </c>
      <c r="M230" s="5" t="str">
        <f t="shared" si="15"/>
        <v/>
      </c>
    </row>
    <row r="231" spans="1:13" x14ac:dyDescent="0.25">
      <c r="A231" s="1">
        <v>43153</v>
      </c>
      <c r="B231" s="2">
        <v>0.44851173611111111</v>
      </c>
      <c r="C231">
        <v>158.72999572800001</v>
      </c>
      <c r="D231" t="s">
        <v>4</v>
      </c>
      <c r="E231">
        <v>8</v>
      </c>
      <c r="F231" t="s">
        <v>1</v>
      </c>
      <c r="G231">
        <v>2</v>
      </c>
      <c r="H231" t="s">
        <v>2</v>
      </c>
      <c r="I231" s="3" t="s">
        <v>3</v>
      </c>
      <c r="J231" s="4">
        <f t="shared" si="12"/>
        <v>-2</v>
      </c>
      <c r="K231">
        <f t="shared" si="13"/>
        <v>-1</v>
      </c>
      <c r="L231" s="5">
        <f t="shared" si="14"/>
        <v>80.001831999993556</v>
      </c>
      <c r="M231" s="5" t="str">
        <f t="shared" si="15"/>
        <v/>
      </c>
    </row>
    <row r="232" spans="1:13" x14ac:dyDescent="0.25">
      <c r="A232" s="1">
        <v>43153</v>
      </c>
      <c r="B232" s="2">
        <v>0.4631472337962963</v>
      </c>
      <c r="C232">
        <v>158.64999389600001</v>
      </c>
      <c r="D232" t="s">
        <v>0</v>
      </c>
      <c r="E232">
        <v>8</v>
      </c>
      <c r="F232" t="s">
        <v>1</v>
      </c>
      <c r="G232">
        <v>2</v>
      </c>
      <c r="H232" t="s">
        <v>2</v>
      </c>
      <c r="I232" s="3" t="s">
        <v>3</v>
      </c>
      <c r="J232" s="4">
        <f t="shared" si="12"/>
        <v>2</v>
      </c>
      <c r="K232">
        <f t="shared" si="13"/>
        <v>1</v>
      </c>
      <c r="L232" s="5">
        <f t="shared" si="14"/>
        <v>-29.998779000010245</v>
      </c>
      <c r="M232" s="5" t="str">
        <f t="shared" si="15"/>
        <v/>
      </c>
    </row>
    <row r="233" spans="1:13" x14ac:dyDescent="0.25">
      <c r="A233" s="1">
        <v>43153</v>
      </c>
      <c r="B233" s="2">
        <v>0.49488328703703705</v>
      </c>
      <c r="C233">
        <v>158.619995117</v>
      </c>
      <c r="D233" t="s">
        <v>4</v>
      </c>
      <c r="E233">
        <v>8</v>
      </c>
      <c r="F233" t="s">
        <v>1</v>
      </c>
      <c r="G233">
        <v>2</v>
      </c>
      <c r="H233" t="s">
        <v>2</v>
      </c>
      <c r="I233" s="3" t="s">
        <v>3</v>
      </c>
      <c r="J233" s="4">
        <f t="shared" si="12"/>
        <v>-2</v>
      </c>
      <c r="K233">
        <f t="shared" si="13"/>
        <v>-1</v>
      </c>
      <c r="L233" s="5">
        <f t="shared" si="14"/>
        <v>69.992065000008097</v>
      </c>
      <c r="M233" s="5" t="str">
        <f t="shared" si="15"/>
        <v/>
      </c>
    </row>
    <row r="234" spans="1:13" x14ac:dyDescent="0.25">
      <c r="A234" s="1">
        <v>43153</v>
      </c>
      <c r="B234" s="2">
        <v>0.51565640046296302</v>
      </c>
      <c r="C234">
        <v>158.55000305199999</v>
      </c>
      <c r="D234" t="s">
        <v>0</v>
      </c>
      <c r="E234">
        <v>8</v>
      </c>
      <c r="F234" t="s">
        <v>1</v>
      </c>
      <c r="G234">
        <v>2</v>
      </c>
      <c r="H234" t="s">
        <v>2</v>
      </c>
      <c r="I234" s="3" t="s">
        <v>3</v>
      </c>
      <c r="J234" s="4">
        <f t="shared" si="12"/>
        <v>2</v>
      </c>
      <c r="K234">
        <f t="shared" si="13"/>
        <v>1</v>
      </c>
      <c r="L234" s="5">
        <f t="shared" si="14"/>
        <v>80.001831000004131</v>
      </c>
      <c r="M234" s="5" t="str">
        <f t="shared" si="15"/>
        <v/>
      </c>
    </row>
    <row r="235" spans="1:13" x14ac:dyDescent="0.25">
      <c r="A235" s="1">
        <v>43153</v>
      </c>
      <c r="B235" s="2">
        <v>0.52816564814814815</v>
      </c>
      <c r="C235">
        <v>158.630004883</v>
      </c>
      <c r="D235" t="s">
        <v>4</v>
      </c>
      <c r="E235">
        <v>8</v>
      </c>
      <c r="F235" t="s">
        <v>1</v>
      </c>
      <c r="G235">
        <v>2</v>
      </c>
      <c r="H235" t="s">
        <v>2</v>
      </c>
      <c r="I235" s="3" t="s">
        <v>3</v>
      </c>
      <c r="J235" s="4">
        <f t="shared" si="12"/>
        <v>-2</v>
      </c>
      <c r="K235">
        <f t="shared" si="13"/>
        <v>-1</v>
      </c>
      <c r="L235" s="5">
        <f t="shared" si="14"/>
        <v>-80.001831000004131</v>
      </c>
      <c r="M235" s="5" t="str">
        <f t="shared" si="15"/>
        <v/>
      </c>
    </row>
    <row r="236" spans="1:13" x14ac:dyDescent="0.25">
      <c r="A236" s="1">
        <v>43153</v>
      </c>
      <c r="B236" s="2">
        <v>0.56180438657407406</v>
      </c>
      <c r="C236">
        <v>158.710006714</v>
      </c>
      <c r="D236" t="s">
        <v>0</v>
      </c>
      <c r="E236">
        <v>8</v>
      </c>
      <c r="F236" t="s">
        <v>1</v>
      </c>
      <c r="G236">
        <v>2</v>
      </c>
      <c r="H236" t="s">
        <v>2</v>
      </c>
      <c r="I236" s="3" t="s">
        <v>3</v>
      </c>
      <c r="J236" s="4">
        <f t="shared" si="12"/>
        <v>2</v>
      </c>
      <c r="K236">
        <f t="shared" si="13"/>
        <v>1</v>
      </c>
      <c r="L236" s="5">
        <f t="shared" si="14"/>
        <v>29.998779000010245</v>
      </c>
      <c r="M236" s="5" t="str">
        <f t="shared" si="15"/>
        <v/>
      </c>
    </row>
    <row r="237" spans="1:13" x14ac:dyDescent="0.25">
      <c r="A237" s="1">
        <v>43153</v>
      </c>
      <c r="B237" s="2">
        <v>0.56948087962962968</v>
      </c>
      <c r="C237">
        <v>158.74000549300001</v>
      </c>
      <c r="D237" t="s">
        <v>4</v>
      </c>
      <c r="E237">
        <v>8</v>
      </c>
      <c r="F237" t="s">
        <v>1</v>
      </c>
      <c r="G237">
        <v>2</v>
      </c>
      <c r="H237" t="s">
        <v>2</v>
      </c>
      <c r="I237" s="3" t="s">
        <v>3</v>
      </c>
      <c r="J237" s="4">
        <f t="shared" si="12"/>
        <v>-2</v>
      </c>
      <c r="K237">
        <f t="shared" si="13"/>
        <v>-1</v>
      </c>
      <c r="L237" s="5">
        <f t="shared" si="14"/>
        <v>50.003052000022308</v>
      </c>
      <c r="M237" s="5" t="str">
        <f t="shared" si="15"/>
        <v/>
      </c>
    </row>
    <row r="238" spans="1:13" x14ac:dyDescent="0.25">
      <c r="A238" s="1">
        <v>43153</v>
      </c>
      <c r="B238" s="2">
        <v>0.57292534722222221</v>
      </c>
      <c r="C238">
        <v>158.69000244099999</v>
      </c>
      <c r="D238" t="s">
        <v>0</v>
      </c>
      <c r="E238">
        <v>8</v>
      </c>
      <c r="F238" t="s">
        <v>1</v>
      </c>
      <c r="G238">
        <v>2</v>
      </c>
      <c r="H238" t="s">
        <v>2</v>
      </c>
      <c r="I238" s="3" t="s">
        <v>3</v>
      </c>
      <c r="J238" s="4">
        <f t="shared" si="12"/>
        <v>2</v>
      </c>
      <c r="K238">
        <f t="shared" si="13"/>
        <v>1</v>
      </c>
      <c r="L238" s="5">
        <f t="shared" si="14"/>
        <v>-10.009764999978188</v>
      </c>
      <c r="M238" s="5" t="str">
        <f t="shared" si="15"/>
        <v/>
      </c>
    </row>
    <row r="239" spans="1:13" x14ac:dyDescent="0.25">
      <c r="A239" s="1">
        <v>43153</v>
      </c>
      <c r="B239" s="2">
        <v>0.61492247685185186</v>
      </c>
      <c r="C239">
        <v>158.67999267600001</v>
      </c>
      <c r="D239" t="s">
        <v>4</v>
      </c>
      <c r="E239">
        <v>8</v>
      </c>
      <c r="F239" t="s">
        <v>1</v>
      </c>
      <c r="G239">
        <v>2</v>
      </c>
      <c r="H239" t="s">
        <v>2</v>
      </c>
      <c r="I239" s="3" t="s">
        <v>3</v>
      </c>
      <c r="J239" s="4">
        <f t="shared" si="12"/>
        <v>-2</v>
      </c>
      <c r="K239">
        <f t="shared" si="13"/>
        <v>-1</v>
      </c>
      <c r="L239" s="5">
        <f t="shared" si="14"/>
        <v>-90.011595999982319</v>
      </c>
      <c r="M239" s="5" t="str">
        <f t="shared" si="15"/>
        <v/>
      </c>
    </row>
    <row r="240" spans="1:13" x14ac:dyDescent="0.25">
      <c r="A240" s="1">
        <v>43153</v>
      </c>
      <c r="B240" s="2">
        <v>0.65625017361111115</v>
      </c>
      <c r="C240">
        <v>158.77000427199999</v>
      </c>
      <c r="D240" t="s">
        <v>0</v>
      </c>
      <c r="E240">
        <v>8</v>
      </c>
      <c r="F240" t="s">
        <v>1</v>
      </c>
      <c r="G240">
        <v>2</v>
      </c>
      <c r="H240" t="s">
        <v>2</v>
      </c>
      <c r="I240" s="3" t="s">
        <v>3</v>
      </c>
      <c r="J240" s="4">
        <f t="shared" si="12"/>
        <v>2</v>
      </c>
      <c r="K240">
        <f t="shared" si="13"/>
        <v>1</v>
      </c>
      <c r="L240" s="5">
        <f t="shared" si="14"/>
        <v>19.989014000003635</v>
      </c>
      <c r="M240" s="5" t="str">
        <f t="shared" si="15"/>
        <v/>
      </c>
    </row>
    <row r="241" spans="1:13" x14ac:dyDescent="0.25">
      <c r="A241" s="1">
        <v>43153</v>
      </c>
      <c r="B241" s="2">
        <v>0.69452589120370367</v>
      </c>
      <c r="C241">
        <v>158.789993286</v>
      </c>
      <c r="D241" t="s">
        <v>4</v>
      </c>
      <c r="E241">
        <v>8</v>
      </c>
      <c r="F241" t="s">
        <v>1</v>
      </c>
      <c r="G241">
        <v>2</v>
      </c>
      <c r="H241" t="s">
        <v>2</v>
      </c>
      <c r="I241" s="3" t="s">
        <v>3</v>
      </c>
      <c r="J241" s="4">
        <f t="shared" si="12"/>
        <v>-2</v>
      </c>
      <c r="K241">
        <f t="shared" si="13"/>
        <v>-1</v>
      </c>
      <c r="L241" s="5">
        <f t="shared" si="14"/>
        <v>49.987792999985459</v>
      </c>
      <c r="M241" s="5" t="str">
        <f t="shared" si="15"/>
        <v/>
      </c>
    </row>
    <row r="242" spans="1:13" x14ac:dyDescent="0.25">
      <c r="A242" s="1">
        <v>43153</v>
      </c>
      <c r="B242" s="2">
        <v>0.71948170138888889</v>
      </c>
      <c r="C242">
        <v>158.74000549300001</v>
      </c>
      <c r="D242" t="s">
        <v>0</v>
      </c>
      <c r="E242">
        <v>8</v>
      </c>
      <c r="F242" t="s">
        <v>1</v>
      </c>
      <c r="G242">
        <v>2</v>
      </c>
      <c r="H242" t="s">
        <v>2</v>
      </c>
      <c r="I242" s="3" t="s">
        <v>3</v>
      </c>
      <c r="J242" s="4">
        <f t="shared" si="12"/>
        <v>2</v>
      </c>
      <c r="K242">
        <f t="shared" si="13"/>
        <v>1</v>
      </c>
      <c r="L242" s="5">
        <f t="shared" si="14"/>
        <v>9.9945069999876068</v>
      </c>
      <c r="M242" s="5" t="str">
        <f t="shared" si="15"/>
        <v/>
      </c>
    </row>
    <row r="243" spans="1:13" x14ac:dyDescent="0.25">
      <c r="A243" s="1">
        <v>43153</v>
      </c>
      <c r="B243" s="2">
        <v>0.74309196759259255</v>
      </c>
      <c r="C243">
        <v>158.75</v>
      </c>
      <c r="D243" t="s">
        <v>4</v>
      </c>
      <c r="E243">
        <v>8</v>
      </c>
      <c r="F243" t="s">
        <v>1</v>
      </c>
      <c r="G243">
        <v>2</v>
      </c>
      <c r="H243" t="s">
        <v>2</v>
      </c>
      <c r="I243" s="3" t="s">
        <v>5</v>
      </c>
      <c r="J243" s="4">
        <f t="shared" si="12"/>
        <v>-2</v>
      </c>
      <c r="K243">
        <f t="shared" si="13"/>
        <v>-1</v>
      </c>
      <c r="L243" s="5">
        <f t="shared" si="14"/>
        <v>20.004271999994216</v>
      </c>
      <c r="M243" s="5" t="str">
        <f t="shared" si="15"/>
        <v/>
      </c>
    </row>
    <row r="244" spans="1:13" x14ac:dyDescent="0.25">
      <c r="A244" s="1">
        <v>43153</v>
      </c>
      <c r="B244" s="2">
        <v>0.75345802083333335</v>
      </c>
      <c r="C244">
        <v>158.72999572800001</v>
      </c>
      <c r="D244" t="s">
        <v>0</v>
      </c>
      <c r="E244">
        <v>8</v>
      </c>
      <c r="F244" t="s">
        <v>1</v>
      </c>
      <c r="G244">
        <v>1</v>
      </c>
      <c r="H244" t="s">
        <v>2</v>
      </c>
      <c r="I244" s="3" t="s">
        <v>5</v>
      </c>
      <c r="J244" s="4">
        <f t="shared" si="12"/>
        <v>1</v>
      </c>
      <c r="K244">
        <f t="shared" si="13"/>
        <v>0</v>
      </c>
      <c r="L244" s="5">
        <f t="shared" si="14"/>
        <v>0</v>
      </c>
      <c r="M244" s="5">
        <f t="shared" si="15"/>
        <v>149.94812300002991</v>
      </c>
    </row>
    <row r="245" spans="1:13" x14ac:dyDescent="0.25">
      <c r="A245" s="1">
        <v>43154</v>
      </c>
      <c r="B245" s="2">
        <v>0.30140474537037037</v>
      </c>
      <c r="C245">
        <v>158.85000610399999</v>
      </c>
      <c r="D245" t="s">
        <v>4</v>
      </c>
      <c r="E245">
        <v>8</v>
      </c>
      <c r="F245" t="s">
        <v>1</v>
      </c>
      <c r="G245">
        <v>1</v>
      </c>
      <c r="H245" t="s">
        <v>2</v>
      </c>
      <c r="I245" s="3" t="s">
        <v>3</v>
      </c>
      <c r="J245" s="4">
        <f t="shared" si="12"/>
        <v>-1</v>
      </c>
      <c r="K245">
        <f t="shared" si="13"/>
        <v>-1</v>
      </c>
      <c r="L245" s="5">
        <f t="shared" si="14"/>
        <v>10.009765999996034</v>
      </c>
      <c r="M245" s="5" t="str">
        <f t="shared" si="15"/>
        <v/>
      </c>
    </row>
    <row r="246" spans="1:13" x14ac:dyDescent="0.25">
      <c r="A246" s="1">
        <v>43154</v>
      </c>
      <c r="B246" s="2">
        <v>0.32917229166666667</v>
      </c>
      <c r="C246">
        <v>158.83999633799999</v>
      </c>
      <c r="D246" t="s">
        <v>0</v>
      </c>
      <c r="E246">
        <v>8</v>
      </c>
      <c r="F246" t="s">
        <v>1</v>
      </c>
      <c r="G246">
        <v>2</v>
      </c>
      <c r="H246" t="s">
        <v>2</v>
      </c>
      <c r="I246" s="3" t="s">
        <v>3</v>
      </c>
      <c r="J246" s="4">
        <f t="shared" si="12"/>
        <v>2</v>
      </c>
      <c r="K246">
        <f t="shared" si="13"/>
        <v>1</v>
      </c>
      <c r="L246" s="5">
        <f t="shared" si="14"/>
        <v>220.00122100001818</v>
      </c>
      <c r="M246" s="5" t="str">
        <f t="shared" si="15"/>
        <v/>
      </c>
    </row>
    <row r="247" spans="1:13" x14ac:dyDescent="0.25">
      <c r="A247" s="1">
        <v>43154</v>
      </c>
      <c r="B247" s="2">
        <v>0.33958703703703702</v>
      </c>
      <c r="C247">
        <v>159.05999755900001</v>
      </c>
      <c r="D247" t="s">
        <v>4</v>
      </c>
      <c r="E247">
        <v>8</v>
      </c>
      <c r="F247" t="s">
        <v>1</v>
      </c>
      <c r="G247">
        <v>2</v>
      </c>
      <c r="H247" t="s">
        <v>2</v>
      </c>
      <c r="I247" s="3" t="s">
        <v>3</v>
      </c>
      <c r="J247" s="4">
        <f t="shared" si="12"/>
        <v>-2</v>
      </c>
      <c r="K247">
        <f t="shared" si="13"/>
        <v>-1</v>
      </c>
      <c r="L247" s="5">
        <f t="shared" si="14"/>
        <v>-50.00305099997604</v>
      </c>
      <c r="M247" s="5" t="str">
        <f t="shared" si="15"/>
        <v/>
      </c>
    </row>
    <row r="248" spans="1:13" x14ac:dyDescent="0.25">
      <c r="A248" s="1">
        <v>43154</v>
      </c>
      <c r="B248" s="2">
        <v>0.36414540509259258</v>
      </c>
      <c r="C248">
        <v>159.11000060999999</v>
      </c>
      <c r="D248" t="s">
        <v>0</v>
      </c>
      <c r="E248">
        <v>8</v>
      </c>
      <c r="F248" t="s">
        <v>1</v>
      </c>
      <c r="G248">
        <v>2</v>
      </c>
      <c r="H248" t="s">
        <v>2</v>
      </c>
      <c r="I248" s="3" t="s">
        <v>3</v>
      </c>
      <c r="J248" s="4">
        <f t="shared" si="12"/>
        <v>2</v>
      </c>
      <c r="K248">
        <f t="shared" si="13"/>
        <v>1</v>
      </c>
      <c r="L248" s="5">
        <f t="shared" si="14"/>
        <v>9.9945070000160285</v>
      </c>
      <c r="M248" s="5" t="str">
        <f t="shared" si="15"/>
        <v/>
      </c>
    </row>
    <row r="249" spans="1:13" x14ac:dyDescent="0.25">
      <c r="A249" s="1">
        <v>43154</v>
      </c>
      <c r="B249" s="2">
        <v>0.4102862731481482</v>
      </c>
      <c r="C249">
        <v>159.119995117</v>
      </c>
      <c r="D249" t="s">
        <v>4</v>
      </c>
      <c r="E249">
        <v>8</v>
      </c>
      <c r="F249" t="s">
        <v>1</v>
      </c>
      <c r="G249">
        <v>2</v>
      </c>
      <c r="H249" t="s">
        <v>2</v>
      </c>
      <c r="I249" s="3" t="s">
        <v>3</v>
      </c>
      <c r="J249" s="4">
        <f t="shared" ref="J249:J302" si="16">IF(D249="buy",1,-1)*G249</f>
        <v>-2</v>
      </c>
      <c r="K249">
        <f t="shared" ref="K249:K302" si="17">J249+K248</f>
        <v>-1</v>
      </c>
      <c r="L249" s="5">
        <f t="shared" ref="L249:L302" si="18">K249*(C250-C249)*1000</f>
        <v>0</v>
      </c>
      <c r="M249" s="5" t="str">
        <f t="shared" si="15"/>
        <v/>
      </c>
    </row>
    <row r="250" spans="1:13" x14ac:dyDescent="0.25">
      <c r="A250" s="1">
        <v>43154</v>
      </c>
      <c r="B250" s="2">
        <v>0.45833506944444441</v>
      </c>
      <c r="C250">
        <v>159.119995117</v>
      </c>
      <c r="D250" t="s">
        <v>0</v>
      </c>
      <c r="E250">
        <v>8</v>
      </c>
      <c r="F250" t="s">
        <v>1</v>
      </c>
      <c r="G250">
        <v>2</v>
      </c>
      <c r="H250" t="s">
        <v>2</v>
      </c>
      <c r="I250" s="3" t="s">
        <v>3</v>
      </c>
      <c r="J250" s="4">
        <f t="shared" si="16"/>
        <v>2</v>
      </c>
      <c r="K250">
        <f t="shared" si="17"/>
        <v>1</v>
      </c>
      <c r="L250" s="5">
        <f t="shared" si="18"/>
        <v>110.0006110000038</v>
      </c>
      <c r="M250" s="5" t="str">
        <f t="shared" si="15"/>
        <v/>
      </c>
    </row>
    <row r="251" spans="1:13" x14ac:dyDescent="0.25">
      <c r="A251" s="1">
        <v>43154</v>
      </c>
      <c r="B251" s="2">
        <v>0.47508046296296297</v>
      </c>
      <c r="C251">
        <v>159.22999572800001</v>
      </c>
      <c r="D251" t="s">
        <v>4</v>
      </c>
      <c r="E251">
        <v>8</v>
      </c>
      <c r="F251" t="s">
        <v>1</v>
      </c>
      <c r="G251">
        <v>2</v>
      </c>
      <c r="H251" t="s">
        <v>2</v>
      </c>
      <c r="I251" s="3" t="s">
        <v>3</v>
      </c>
      <c r="J251" s="4">
        <f t="shared" si="16"/>
        <v>-2</v>
      </c>
      <c r="K251">
        <f t="shared" si="17"/>
        <v>-1</v>
      </c>
      <c r="L251" s="5">
        <f t="shared" si="18"/>
        <v>-250</v>
      </c>
      <c r="M251" s="5" t="str">
        <f t="shared" si="15"/>
        <v/>
      </c>
    </row>
    <row r="252" spans="1:13" x14ac:dyDescent="0.25">
      <c r="A252" s="1">
        <v>43154</v>
      </c>
      <c r="B252" s="2">
        <v>0.65641072916666665</v>
      </c>
      <c r="C252">
        <v>159.47999572800001</v>
      </c>
      <c r="D252" t="s">
        <v>0</v>
      </c>
      <c r="E252">
        <v>8</v>
      </c>
      <c r="F252" t="s">
        <v>1</v>
      </c>
      <c r="G252">
        <v>2</v>
      </c>
      <c r="H252" t="s">
        <v>2</v>
      </c>
      <c r="I252" s="3" t="s">
        <v>3</v>
      </c>
      <c r="J252" s="4">
        <f t="shared" si="16"/>
        <v>2</v>
      </c>
      <c r="K252">
        <f t="shared" si="17"/>
        <v>1</v>
      </c>
      <c r="L252" s="5">
        <f t="shared" si="18"/>
        <v>20.004271999994216</v>
      </c>
      <c r="M252" s="5" t="str">
        <f t="shared" si="15"/>
        <v/>
      </c>
    </row>
    <row r="253" spans="1:13" x14ac:dyDescent="0.25">
      <c r="A253" s="1">
        <v>43154</v>
      </c>
      <c r="B253" s="2">
        <v>0.70655306712962973</v>
      </c>
      <c r="C253">
        <v>159.5</v>
      </c>
      <c r="D253" t="s">
        <v>4</v>
      </c>
      <c r="E253">
        <v>8</v>
      </c>
      <c r="F253" t="s">
        <v>1</v>
      </c>
      <c r="G253">
        <v>2</v>
      </c>
      <c r="H253" t="s">
        <v>2</v>
      </c>
      <c r="I253" s="3" t="s">
        <v>3</v>
      </c>
      <c r="J253" s="4">
        <f t="shared" si="16"/>
        <v>-2</v>
      </c>
      <c r="K253">
        <f t="shared" si="17"/>
        <v>-1</v>
      </c>
      <c r="L253" s="5">
        <f t="shared" si="18"/>
        <v>-20.004271999994216</v>
      </c>
      <c r="M253" s="5" t="str">
        <f t="shared" si="15"/>
        <v/>
      </c>
    </row>
    <row r="254" spans="1:13" x14ac:dyDescent="0.25">
      <c r="A254" s="1">
        <v>43154</v>
      </c>
      <c r="B254" s="2">
        <v>0.72625671296296301</v>
      </c>
      <c r="C254">
        <v>159.52000427199999</v>
      </c>
      <c r="D254" t="s">
        <v>0</v>
      </c>
      <c r="E254">
        <v>8</v>
      </c>
      <c r="F254" t="s">
        <v>1</v>
      </c>
      <c r="G254">
        <v>2</v>
      </c>
      <c r="H254" t="s">
        <v>2</v>
      </c>
      <c r="I254" s="3" t="s">
        <v>3</v>
      </c>
      <c r="J254" s="4">
        <f t="shared" si="16"/>
        <v>2</v>
      </c>
      <c r="K254">
        <f t="shared" si="17"/>
        <v>1</v>
      </c>
      <c r="L254" s="5">
        <f t="shared" si="18"/>
        <v>19.989014000003635</v>
      </c>
      <c r="M254" s="5" t="str">
        <f t="shared" si="15"/>
        <v/>
      </c>
    </row>
    <row r="255" spans="1:13" x14ac:dyDescent="0.25">
      <c r="A255" s="1">
        <v>43154</v>
      </c>
      <c r="B255" s="2">
        <v>0.73735739583333337</v>
      </c>
      <c r="C255">
        <v>159.539993286</v>
      </c>
      <c r="D255" t="s">
        <v>4</v>
      </c>
      <c r="E255">
        <v>8</v>
      </c>
      <c r="F255" t="s">
        <v>1</v>
      </c>
      <c r="G255">
        <v>2</v>
      </c>
      <c r="H255" t="s">
        <v>2</v>
      </c>
      <c r="I255" s="3" t="s">
        <v>5</v>
      </c>
      <c r="J255" s="4">
        <f t="shared" si="16"/>
        <v>-2</v>
      </c>
      <c r="K255">
        <f t="shared" si="17"/>
        <v>-1</v>
      </c>
      <c r="L255" s="5">
        <f t="shared" si="18"/>
        <v>9.9945069999876068</v>
      </c>
      <c r="M255" s="5" t="str">
        <f t="shared" si="15"/>
        <v/>
      </c>
    </row>
    <row r="256" spans="1:13" x14ac:dyDescent="0.25">
      <c r="A256" s="1">
        <v>43154</v>
      </c>
      <c r="B256" s="2">
        <v>0.7527565277777778</v>
      </c>
      <c r="C256">
        <v>159.52999877900001</v>
      </c>
      <c r="D256" t="s">
        <v>0</v>
      </c>
      <c r="E256">
        <v>8</v>
      </c>
      <c r="F256" t="s">
        <v>1</v>
      </c>
      <c r="G256">
        <v>1</v>
      </c>
      <c r="H256" t="s">
        <v>2</v>
      </c>
      <c r="I256" s="3" t="s">
        <v>5</v>
      </c>
      <c r="J256" s="4">
        <f t="shared" si="16"/>
        <v>1</v>
      </c>
      <c r="K256">
        <f t="shared" si="17"/>
        <v>0</v>
      </c>
      <c r="L256" s="5">
        <f t="shared" si="18"/>
        <v>0</v>
      </c>
      <c r="M256" s="5">
        <f t="shared" si="15"/>
        <v>79.986575000049243</v>
      </c>
    </row>
    <row r="257" spans="1:13" x14ac:dyDescent="0.25">
      <c r="A257" s="1">
        <v>43157</v>
      </c>
      <c r="B257" s="2">
        <v>0.31837488425925925</v>
      </c>
      <c r="C257">
        <v>159.52999877900001</v>
      </c>
      <c r="D257" t="s">
        <v>0</v>
      </c>
      <c r="E257">
        <v>8</v>
      </c>
      <c r="F257" t="s">
        <v>1</v>
      </c>
      <c r="G257">
        <v>1</v>
      </c>
      <c r="H257" t="s">
        <v>2</v>
      </c>
      <c r="I257" s="3" t="s">
        <v>3</v>
      </c>
      <c r="J257" s="4">
        <f t="shared" si="16"/>
        <v>1</v>
      </c>
      <c r="K257">
        <f t="shared" si="17"/>
        <v>1</v>
      </c>
      <c r="L257" s="5">
        <f t="shared" si="18"/>
        <v>20.004272999983641</v>
      </c>
      <c r="M257" s="5" t="str">
        <f t="shared" si="15"/>
        <v/>
      </c>
    </row>
    <row r="258" spans="1:13" x14ac:dyDescent="0.25">
      <c r="A258" s="1">
        <v>43157</v>
      </c>
      <c r="B258" s="2">
        <v>0.35845043981481478</v>
      </c>
      <c r="C258">
        <v>159.55000305199999</v>
      </c>
      <c r="D258" t="s">
        <v>4</v>
      </c>
      <c r="E258">
        <v>8</v>
      </c>
      <c r="F258" t="s">
        <v>1</v>
      </c>
      <c r="G258">
        <v>2</v>
      </c>
      <c r="H258" t="s">
        <v>2</v>
      </c>
      <c r="I258" s="3" t="s">
        <v>3</v>
      </c>
      <c r="J258" s="4">
        <f t="shared" si="16"/>
        <v>-2</v>
      </c>
      <c r="K258">
        <f t="shared" si="17"/>
        <v>-1</v>
      </c>
      <c r="L258" s="5">
        <f t="shared" si="18"/>
        <v>120.01037599998199</v>
      </c>
      <c r="M258" s="5" t="str">
        <f t="shared" si="15"/>
        <v/>
      </c>
    </row>
    <row r="259" spans="1:13" x14ac:dyDescent="0.25">
      <c r="A259" s="1">
        <v>43157</v>
      </c>
      <c r="B259" s="2">
        <v>0.38088947916666666</v>
      </c>
      <c r="C259">
        <v>159.42999267600001</v>
      </c>
      <c r="D259" t="s">
        <v>0</v>
      </c>
      <c r="E259">
        <v>8</v>
      </c>
      <c r="F259" t="s">
        <v>1</v>
      </c>
      <c r="G259">
        <v>2</v>
      </c>
      <c r="H259" t="s">
        <v>2</v>
      </c>
      <c r="I259" s="3" t="s">
        <v>3</v>
      </c>
      <c r="J259" s="4">
        <f t="shared" si="16"/>
        <v>2</v>
      </c>
      <c r="K259">
        <f t="shared" si="17"/>
        <v>1</v>
      </c>
      <c r="L259" s="5">
        <f t="shared" si="18"/>
        <v>30.014037999990251</v>
      </c>
      <c r="M259" s="5" t="str">
        <f t="shared" ref="M259:M302" si="19">IF(A259&lt;A260,SUMIF(A:A,A259,L:L),"")</f>
        <v/>
      </c>
    </row>
    <row r="260" spans="1:13" x14ac:dyDescent="0.25">
      <c r="A260" s="1">
        <v>43157</v>
      </c>
      <c r="B260" s="2">
        <v>0.40490032407407406</v>
      </c>
      <c r="C260">
        <v>159.460006714</v>
      </c>
      <c r="D260" t="s">
        <v>4</v>
      </c>
      <c r="E260">
        <v>8</v>
      </c>
      <c r="F260" t="s">
        <v>1</v>
      </c>
      <c r="G260">
        <v>2</v>
      </c>
      <c r="H260" t="s">
        <v>2</v>
      </c>
      <c r="I260" s="3" t="s">
        <v>3</v>
      </c>
      <c r="J260" s="4">
        <f t="shared" si="16"/>
        <v>-2</v>
      </c>
      <c r="K260">
        <f t="shared" si="17"/>
        <v>-1</v>
      </c>
      <c r="L260" s="5">
        <f t="shared" si="18"/>
        <v>130.00488299999802</v>
      </c>
      <c r="M260" s="5" t="str">
        <f t="shared" si="19"/>
        <v/>
      </c>
    </row>
    <row r="261" spans="1:13" x14ac:dyDescent="0.25">
      <c r="A261" s="1">
        <v>43157</v>
      </c>
      <c r="B261" s="2">
        <v>0.42356273148148144</v>
      </c>
      <c r="C261">
        <v>159.330001831</v>
      </c>
      <c r="D261" t="s">
        <v>0</v>
      </c>
      <c r="E261">
        <v>8</v>
      </c>
      <c r="F261" t="s">
        <v>1</v>
      </c>
      <c r="G261">
        <v>2</v>
      </c>
      <c r="H261" t="s">
        <v>2</v>
      </c>
      <c r="I261" s="3" t="s">
        <v>3</v>
      </c>
      <c r="J261" s="4">
        <f t="shared" si="16"/>
        <v>2</v>
      </c>
      <c r="K261">
        <f t="shared" si="17"/>
        <v>1</v>
      </c>
      <c r="L261" s="5">
        <f t="shared" si="18"/>
        <v>29.998778999981823</v>
      </c>
      <c r="M261" s="5" t="str">
        <f t="shared" si="19"/>
        <v/>
      </c>
    </row>
    <row r="262" spans="1:13" x14ac:dyDescent="0.25">
      <c r="A262" s="1">
        <v>43157</v>
      </c>
      <c r="B262" s="2">
        <v>0.44363254629629628</v>
      </c>
      <c r="C262">
        <v>159.36000060999999</v>
      </c>
      <c r="D262" t="s">
        <v>4</v>
      </c>
      <c r="E262">
        <v>8</v>
      </c>
      <c r="F262" t="s">
        <v>1</v>
      </c>
      <c r="G262">
        <v>2</v>
      </c>
      <c r="H262" t="s">
        <v>2</v>
      </c>
      <c r="I262" s="3" t="s">
        <v>3</v>
      </c>
      <c r="J262" s="4">
        <f t="shared" si="16"/>
        <v>-2</v>
      </c>
      <c r="K262">
        <f t="shared" si="17"/>
        <v>-1</v>
      </c>
      <c r="L262" s="5">
        <f t="shared" si="18"/>
        <v>-100.00610400001619</v>
      </c>
      <c r="M262" s="5" t="str">
        <f t="shared" si="19"/>
        <v/>
      </c>
    </row>
    <row r="263" spans="1:13" x14ac:dyDescent="0.25">
      <c r="A263" s="1">
        <v>43157</v>
      </c>
      <c r="B263" s="2">
        <v>0.48832321759259262</v>
      </c>
      <c r="C263">
        <v>159.460006714</v>
      </c>
      <c r="D263" t="s">
        <v>0</v>
      </c>
      <c r="E263">
        <v>8</v>
      </c>
      <c r="F263" t="s">
        <v>1</v>
      </c>
      <c r="G263">
        <v>2</v>
      </c>
      <c r="H263" t="s">
        <v>2</v>
      </c>
      <c r="I263" s="3" t="s">
        <v>3</v>
      </c>
      <c r="J263" s="4">
        <f t="shared" si="16"/>
        <v>2</v>
      </c>
      <c r="K263">
        <f t="shared" si="17"/>
        <v>1</v>
      </c>
      <c r="L263" s="5">
        <f t="shared" si="18"/>
        <v>9.9945069999876068</v>
      </c>
      <c r="M263" s="5" t="str">
        <f t="shared" si="19"/>
        <v/>
      </c>
    </row>
    <row r="264" spans="1:13" x14ac:dyDescent="0.25">
      <c r="A264" s="1">
        <v>43157</v>
      </c>
      <c r="B264" s="2">
        <v>0.52294969907407407</v>
      </c>
      <c r="C264">
        <v>159.47000122099999</v>
      </c>
      <c r="D264" t="s">
        <v>4</v>
      </c>
      <c r="E264">
        <v>8</v>
      </c>
      <c r="F264" t="s">
        <v>1</v>
      </c>
      <c r="G264">
        <v>2</v>
      </c>
      <c r="H264" t="s">
        <v>2</v>
      </c>
      <c r="I264" s="3" t="s">
        <v>3</v>
      </c>
      <c r="J264" s="4">
        <f t="shared" si="16"/>
        <v>-2</v>
      </c>
      <c r="K264">
        <f t="shared" si="17"/>
        <v>-1</v>
      </c>
      <c r="L264" s="5">
        <f t="shared" si="18"/>
        <v>9.9945069999876068</v>
      </c>
      <c r="M264" s="5" t="str">
        <f t="shared" si="19"/>
        <v/>
      </c>
    </row>
    <row r="265" spans="1:13" x14ac:dyDescent="0.25">
      <c r="A265" s="1">
        <v>43157</v>
      </c>
      <c r="B265" s="2">
        <v>0.54731101851851849</v>
      </c>
      <c r="C265">
        <v>159.460006714</v>
      </c>
      <c r="D265" t="s">
        <v>0</v>
      </c>
      <c r="E265">
        <v>8</v>
      </c>
      <c r="F265" t="s">
        <v>1</v>
      </c>
      <c r="G265">
        <v>2</v>
      </c>
      <c r="H265" t="s">
        <v>2</v>
      </c>
      <c r="I265" s="3" t="s">
        <v>3</v>
      </c>
      <c r="J265" s="4">
        <f t="shared" si="16"/>
        <v>2</v>
      </c>
      <c r="K265">
        <f t="shared" si="17"/>
        <v>1</v>
      </c>
      <c r="L265" s="5">
        <f t="shared" si="18"/>
        <v>69.992065000008097</v>
      </c>
      <c r="M265" s="5" t="str">
        <f t="shared" si="19"/>
        <v/>
      </c>
    </row>
    <row r="266" spans="1:13" x14ac:dyDescent="0.25">
      <c r="A266" s="1">
        <v>43157</v>
      </c>
      <c r="B266" s="2">
        <v>0.55775012731481477</v>
      </c>
      <c r="C266">
        <v>159.52999877900001</v>
      </c>
      <c r="D266" t="s">
        <v>4</v>
      </c>
      <c r="E266">
        <v>8</v>
      </c>
      <c r="F266" t="s">
        <v>1</v>
      </c>
      <c r="G266">
        <v>2</v>
      </c>
      <c r="H266" t="s">
        <v>2</v>
      </c>
      <c r="I266" s="3" t="s">
        <v>3</v>
      </c>
      <c r="J266" s="4">
        <f t="shared" si="16"/>
        <v>-2</v>
      </c>
      <c r="K266">
        <f t="shared" si="17"/>
        <v>-1</v>
      </c>
      <c r="L266" s="5">
        <f t="shared" si="18"/>
        <v>39.993285999997852</v>
      </c>
      <c r="M266" s="5" t="str">
        <f t="shared" si="19"/>
        <v/>
      </c>
    </row>
    <row r="267" spans="1:13" x14ac:dyDescent="0.25">
      <c r="A267" s="1">
        <v>43157</v>
      </c>
      <c r="B267" s="2">
        <v>0.57187512731481482</v>
      </c>
      <c r="C267">
        <v>159.49000549300001</v>
      </c>
      <c r="D267" t="s">
        <v>0</v>
      </c>
      <c r="E267">
        <v>8</v>
      </c>
      <c r="F267" t="s">
        <v>1</v>
      </c>
      <c r="G267">
        <v>2</v>
      </c>
      <c r="H267" t="s">
        <v>2</v>
      </c>
      <c r="I267" s="3" t="s">
        <v>3</v>
      </c>
      <c r="J267" s="4">
        <f t="shared" si="16"/>
        <v>2</v>
      </c>
      <c r="K267">
        <f t="shared" si="17"/>
        <v>1</v>
      </c>
      <c r="L267" s="5">
        <f t="shared" si="18"/>
        <v>39.993285999997852</v>
      </c>
      <c r="M267" s="5" t="str">
        <f t="shared" si="19"/>
        <v/>
      </c>
    </row>
    <row r="268" spans="1:13" x14ac:dyDescent="0.25">
      <c r="A268" s="1">
        <v>43157</v>
      </c>
      <c r="B268" s="2">
        <v>0.59602089120370372</v>
      </c>
      <c r="C268">
        <v>159.52999877900001</v>
      </c>
      <c r="D268" t="s">
        <v>4</v>
      </c>
      <c r="E268">
        <v>8</v>
      </c>
      <c r="F268" t="s">
        <v>1</v>
      </c>
      <c r="G268">
        <v>2</v>
      </c>
      <c r="H268" t="s">
        <v>2</v>
      </c>
      <c r="I268" s="3" t="s">
        <v>3</v>
      </c>
      <c r="J268" s="4">
        <f t="shared" si="16"/>
        <v>-2</v>
      </c>
      <c r="K268">
        <f t="shared" si="17"/>
        <v>-1</v>
      </c>
      <c r="L268" s="5">
        <f t="shared" si="18"/>
        <v>-50.003051999993886</v>
      </c>
      <c r="M268" s="5" t="str">
        <f t="shared" si="19"/>
        <v/>
      </c>
    </row>
    <row r="269" spans="1:13" x14ac:dyDescent="0.25">
      <c r="A269" s="1">
        <v>43157</v>
      </c>
      <c r="B269" s="2">
        <v>0.65559995370370372</v>
      </c>
      <c r="C269">
        <v>159.580001831</v>
      </c>
      <c r="D269" t="s">
        <v>0</v>
      </c>
      <c r="E269">
        <v>8</v>
      </c>
      <c r="F269" t="s">
        <v>1</v>
      </c>
      <c r="G269">
        <v>2</v>
      </c>
      <c r="H269" t="s">
        <v>2</v>
      </c>
      <c r="I269" s="3" t="s">
        <v>5</v>
      </c>
      <c r="J269" s="4">
        <f t="shared" si="16"/>
        <v>2</v>
      </c>
      <c r="K269">
        <f t="shared" si="17"/>
        <v>1</v>
      </c>
      <c r="L269" s="5">
        <f t="shared" si="18"/>
        <v>-130.00488299999802</v>
      </c>
      <c r="M269" s="5" t="str">
        <f t="shared" si="19"/>
        <v/>
      </c>
    </row>
    <row r="270" spans="1:13" x14ac:dyDescent="0.25">
      <c r="A270" s="1">
        <v>43157</v>
      </c>
      <c r="B270" s="2">
        <v>0.75197932870370376</v>
      </c>
      <c r="C270">
        <v>159.44999694800001</v>
      </c>
      <c r="D270" t="s">
        <v>4</v>
      </c>
      <c r="E270">
        <v>8</v>
      </c>
      <c r="F270" t="s">
        <v>1</v>
      </c>
      <c r="G270">
        <v>1</v>
      </c>
      <c r="H270" t="s">
        <v>2</v>
      </c>
      <c r="I270" s="3" t="s">
        <v>5</v>
      </c>
      <c r="J270" s="4">
        <f t="shared" si="16"/>
        <v>-1</v>
      </c>
      <c r="K270">
        <f t="shared" si="17"/>
        <v>0</v>
      </c>
      <c r="L270" s="5">
        <f t="shared" si="18"/>
        <v>0</v>
      </c>
      <c r="M270" s="5">
        <f t="shared" si="19"/>
        <v>219.98596099990664</v>
      </c>
    </row>
    <row r="271" spans="1:13" x14ac:dyDescent="0.25">
      <c r="A271" s="1">
        <v>43158</v>
      </c>
      <c r="B271" s="2">
        <v>0.29706689814814818</v>
      </c>
      <c r="C271">
        <v>159.44999694800001</v>
      </c>
      <c r="D271" t="s">
        <v>4</v>
      </c>
      <c r="E271">
        <v>8</v>
      </c>
      <c r="F271" t="s">
        <v>1</v>
      </c>
      <c r="G271">
        <v>1</v>
      </c>
      <c r="H271" t="s">
        <v>2</v>
      </c>
      <c r="I271" s="3" t="s">
        <v>3</v>
      </c>
      <c r="J271" s="4">
        <f t="shared" si="16"/>
        <v>-1</v>
      </c>
      <c r="K271">
        <f t="shared" si="17"/>
        <v>-1</v>
      </c>
      <c r="L271" s="5">
        <f t="shared" si="18"/>
        <v>39.993285999997852</v>
      </c>
      <c r="M271" s="5" t="str">
        <f t="shared" si="19"/>
        <v/>
      </c>
    </row>
    <row r="272" spans="1:13" x14ac:dyDescent="0.25">
      <c r="A272" s="1">
        <v>43158</v>
      </c>
      <c r="B272" s="2">
        <v>0.32120932870370372</v>
      </c>
      <c r="C272">
        <v>159.41000366200001</v>
      </c>
      <c r="D272" t="s">
        <v>0</v>
      </c>
      <c r="E272">
        <v>8</v>
      </c>
      <c r="F272" t="s">
        <v>1</v>
      </c>
      <c r="G272">
        <v>2</v>
      </c>
      <c r="H272" t="s">
        <v>2</v>
      </c>
      <c r="I272" s="3" t="s">
        <v>3</v>
      </c>
      <c r="J272" s="4">
        <f t="shared" si="16"/>
        <v>2</v>
      </c>
      <c r="K272">
        <f t="shared" si="17"/>
        <v>1</v>
      </c>
      <c r="L272" s="5">
        <f t="shared" si="18"/>
        <v>39.993285999997852</v>
      </c>
      <c r="M272" s="5" t="str">
        <f t="shared" si="19"/>
        <v/>
      </c>
    </row>
    <row r="273" spans="1:13" x14ac:dyDescent="0.25">
      <c r="A273" s="1">
        <v>43158</v>
      </c>
      <c r="B273" s="2">
        <v>0.34602532407407405</v>
      </c>
      <c r="C273">
        <v>159.44999694800001</v>
      </c>
      <c r="D273" t="s">
        <v>4</v>
      </c>
      <c r="E273">
        <v>8</v>
      </c>
      <c r="F273" t="s">
        <v>1</v>
      </c>
      <c r="G273">
        <v>2</v>
      </c>
      <c r="H273" t="s">
        <v>2</v>
      </c>
      <c r="I273" s="3" t="s">
        <v>3</v>
      </c>
      <c r="J273" s="4">
        <f t="shared" si="16"/>
        <v>-2</v>
      </c>
      <c r="K273">
        <f t="shared" si="17"/>
        <v>-1</v>
      </c>
      <c r="L273" s="5">
        <f t="shared" si="18"/>
        <v>119.99511700000198</v>
      </c>
      <c r="M273" s="5" t="str">
        <f t="shared" si="19"/>
        <v/>
      </c>
    </row>
    <row r="274" spans="1:13" x14ac:dyDescent="0.25">
      <c r="A274" s="1">
        <v>43158</v>
      </c>
      <c r="B274" s="2">
        <v>0.36287447916666665</v>
      </c>
      <c r="C274">
        <v>159.330001831</v>
      </c>
      <c r="D274" t="s">
        <v>0</v>
      </c>
      <c r="E274">
        <v>8</v>
      </c>
      <c r="F274" t="s">
        <v>1</v>
      </c>
      <c r="G274">
        <v>2</v>
      </c>
      <c r="H274" t="s">
        <v>2</v>
      </c>
      <c r="I274" s="3" t="s">
        <v>3</v>
      </c>
      <c r="J274" s="4">
        <f t="shared" si="16"/>
        <v>2</v>
      </c>
      <c r="K274">
        <f t="shared" si="17"/>
        <v>1</v>
      </c>
      <c r="L274" s="5">
        <f t="shared" si="18"/>
        <v>-100.00610299999835</v>
      </c>
      <c r="M274" s="5" t="str">
        <f t="shared" si="19"/>
        <v/>
      </c>
    </row>
    <row r="275" spans="1:13" x14ac:dyDescent="0.25">
      <c r="A275" s="1">
        <v>43158</v>
      </c>
      <c r="B275" s="2">
        <v>0.3972878587962963</v>
      </c>
      <c r="C275">
        <v>159.22999572800001</v>
      </c>
      <c r="D275" t="s">
        <v>4</v>
      </c>
      <c r="E275">
        <v>8</v>
      </c>
      <c r="F275" t="s">
        <v>1</v>
      </c>
      <c r="G275">
        <v>2</v>
      </c>
      <c r="H275" t="s">
        <v>2</v>
      </c>
      <c r="I275" s="3" t="s">
        <v>3</v>
      </c>
      <c r="J275" s="4">
        <f t="shared" si="16"/>
        <v>-2</v>
      </c>
      <c r="K275">
        <f t="shared" si="17"/>
        <v>-1</v>
      </c>
      <c r="L275" s="5">
        <f t="shared" si="18"/>
        <v>-20.004271999994216</v>
      </c>
      <c r="M275" s="5" t="str">
        <f t="shared" si="19"/>
        <v/>
      </c>
    </row>
    <row r="276" spans="1:13" x14ac:dyDescent="0.25">
      <c r="A276" s="1">
        <v>43158</v>
      </c>
      <c r="B276" s="2">
        <v>0.43202207175925927</v>
      </c>
      <c r="C276">
        <v>159.25</v>
      </c>
      <c r="D276" t="s">
        <v>0</v>
      </c>
      <c r="E276">
        <v>8</v>
      </c>
      <c r="F276" t="s">
        <v>1</v>
      </c>
      <c r="G276">
        <v>2</v>
      </c>
      <c r="H276" t="s">
        <v>2</v>
      </c>
      <c r="I276" s="3" t="s">
        <v>3</v>
      </c>
      <c r="J276" s="4">
        <f t="shared" si="16"/>
        <v>2</v>
      </c>
      <c r="K276">
        <f t="shared" si="17"/>
        <v>1</v>
      </c>
      <c r="L276" s="5">
        <f t="shared" si="18"/>
        <v>9.9945069999876068</v>
      </c>
      <c r="M276" s="5" t="str">
        <f t="shared" si="19"/>
        <v/>
      </c>
    </row>
    <row r="277" spans="1:13" x14ac:dyDescent="0.25">
      <c r="A277" s="1">
        <v>43158</v>
      </c>
      <c r="B277" s="2">
        <v>0.46331428240740741</v>
      </c>
      <c r="C277">
        <v>159.25999450699999</v>
      </c>
      <c r="D277" t="s">
        <v>4</v>
      </c>
      <c r="E277">
        <v>8</v>
      </c>
      <c r="F277" t="s">
        <v>1</v>
      </c>
      <c r="G277">
        <v>2</v>
      </c>
      <c r="H277" t="s">
        <v>2</v>
      </c>
      <c r="I277" s="3" t="s">
        <v>3</v>
      </c>
      <c r="J277" s="4">
        <f t="shared" si="16"/>
        <v>-2</v>
      </c>
      <c r="K277">
        <f t="shared" si="17"/>
        <v>-1</v>
      </c>
      <c r="L277" s="5">
        <f t="shared" si="18"/>
        <v>49.987792999985459</v>
      </c>
      <c r="M277" s="5" t="str">
        <f t="shared" si="19"/>
        <v/>
      </c>
    </row>
    <row r="278" spans="1:13" x14ac:dyDescent="0.25">
      <c r="A278" s="1">
        <v>43158</v>
      </c>
      <c r="B278" s="2">
        <v>0.48760334490740737</v>
      </c>
      <c r="C278">
        <v>159.210006714</v>
      </c>
      <c r="D278" t="s">
        <v>0</v>
      </c>
      <c r="E278">
        <v>8</v>
      </c>
      <c r="F278" t="s">
        <v>1</v>
      </c>
      <c r="G278">
        <v>2</v>
      </c>
      <c r="H278" t="s">
        <v>2</v>
      </c>
      <c r="I278" s="3" t="s">
        <v>3</v>
      </c>
      <c r="J278" s="4">
        <f t="shared" si="16"/>
        <v>2</v>
      </c>
      <c r="K278">
        <f t="shared" si="17"/>
        <v>1</v>
      </c>
      <c r="L278" s="5">
        <f t="shared" si="18"/>
        <v>59.997557999992068</v>
      </c>
      <c r="M278" s="5" t="str">
        <f t="shared" si="19"/>
        <v/>
      </c>
    </row>
    <row r="279" spans="1:13" x14ac:dyDescent="0.25">
      <c r="A279" s="1">
        <v>43158</v>
      </c>
      <c r="B279" s="2">
        <v>0.49525056712962962</v>
      </c>
      <c r="C279">
        <v>159.27000427199999</v>
      </c>
      <c r="D279" t="s">
        <v>4</v>
      </c>
      <c r="E279">
        <v>8</v>
      </c>
      <c r="F279" t="s">
        <v>1</v>
      </c>
      <c r="G279">
        <v>2</v>
      </c>
      <c r="H279" t="s">
        <v>2</v>
      </c>
      <c r="I279" s="3" t="s">
        <v>3</v>
      </c>
      <c r="J279" s="4">
        <f t="shared" si="16"/>
        <v>-2</v>
      </c>
      <c r="K279">
        <f t="shared" si="17"/>
        <v>-1</v>
      </c>
      <c r="L279" s="5">
        <f t="shared" si="18"/>
        <v>10.00976500000661</v>
      </c>
      <c r="M279" s="5" t="str">
        <f t="shared" si="19"/>
        <v/>
      </c>
    </row>
    <row r="280" spans="1:13" x14ac:dyDescent="0.25">
      <c r="A280" s="1">
        <v>43158</v>
      </c>
      <c r="B280" s="2">
        <v>0.52042230324074079</v>
      </c>
      <c r="C280">
        <v>159.25999450699999</v>
      </c>
      <c r="D280" t="s">
        <v>0</v>
      </c>
      <c r="E280">
        <v>8</v>
      </c>
      <c r="F280" t="s">
        <v>1</v>
      </c>
      <c r="G280">
        <v>2</v>
      </c>
      <c r="H280" t="s">
        <v>2</v>
      </c>
      <c r="I280" s="3" t="s">
        <v>3</v>
      </c>
      <c r="J280" s="4">
        <f t="shared" si="16"/>
        <v>2</v>
      </c>
      <c r="K280">
        <f t="shared" si="17"/>
        <v>1</v>
      </c>
      <c r="L280" s="5">
        <f t="shared" si="18"/>
        <v>80.001831000004131</v>
      </c>
      <c r="M280" s="5" t="str">
        <f t="shared" si="19"/>
        <v/>
      </c>
    </row>
    <row r="281" spans="1:13" x14ac:dyDescent="0.25">
      <c r="A281" s="1">
        <v>43158</v>
      </c>
      <c r="B281" s="2">
        <v>0.5466861458333333</v>
      </c>
      <c r="C281">
        <v>159.33999633799999</v>
      </c>
      <c r="D281" t="s">
        <v>4</v>
      </c>
      <c r="E281">
        <v>8</v>
      </c>
      <c r="F281" t="s">
        <v>1</v>
      </c>
      <c r="G281">
        <v>2</v>
      </c>
      <c r="H281" t="s">
        <v>2</v>
      </c>
      <c r="I281" s="3" t="s">
        <v>3</v>
      </c>
      <c r="J281" s="4">
        <f t="shared" si="16"/>
        <v>-2</v>
      </c>
      <c r="K281">
        <f t="shared" si="17"/>
        <v>-1</v>
      </c>
      <c r="L281" s="5">
        <f t="shared" si="18"/>
        <v>80.001831000004131</v>
      </c>
      <c r="M281" s="5" t="str">
        <f t="shared" si="19"/>
        <v/>
      </c>
    </row>
    <row r="282" spans="1:13" x14ac:dyDescent="0.25">
      <c r="A282" s="1">
        <v>43158</v>
      </c>
      <c r="B282" s="2">
        <v>0.567363136574074</v>
      </c>
      <c r="C282">
        <v>159.25999450699999</v>
      </c>
      <c r="D282" t="s">
        <v>0</v>
      </c>
      <c r="E282">
        <v>8</v>
      </c>
      <c r="F282" t="s">
        <v>1</v>
      </c>
      <c r="G282">
        <v>2</v>
      </c>
      <c r="H282" t="s">
        <v>2</v>
      </c>
      <c r="I282" s="3" t="s">
        <v>3</v>
      </c>
      <c r="J282" s="4">
        <f t="shared" si="16"/>
        <v>2</v>
      </c>
      <c r="K282">
        <f t="shared" si="17"/>
        <v>1</v>
      </c>
      <c r="L282" s="5">
        <f t="shared" si="18"/>
        <v>139.99938900002462</v>
      </c>
      <c r="M282" s="5" t="str">
        <f t="shared" si="19"/>
        <v/>
      </c>
    </row>
    <row r="283" spans="1:13" x14ac:dyDescent="0.25">
      <c r="A283" s="1">
        <v>43158</v>
      </c>
      <c r="B283" s="2">
        <v>0.58475978009259266</v>
      </c>
      <c r="C283">
        <v>159.39999389600001</v>
      </c>
      <c r="D283" t="s">
        <v>4</v>
      </c>
      <c r="E283">
        <v>8</v>
      </c>
      <c r="F283" t="s">
        <v>1</v>
      </c>
      <c r="G283">
        <v>2</v>
      </c>
      <c r="H283" t="s">
        <v>2</v>
      </c>
      <c r="I283" s="3" t="s">
        <v>3</v>
      </c>
      <c r="J283" s="4">
        <f t="shared" si="16"/>
        <v>-2</v>
      </c>
      <c r="K283">
        <f t="shared" si="17"/>
        <v>-1</v>
      </c>
      <c r="L283" s="5">
        <f t="shared" si="18"/>
        <v>9.9945059999981822</v>
      </c>
      <c r="M283" s="5" t="str">
        <f t="shared" si="19"/>
        <v/>
      </c>
    </row>
    <row r="284" spans="1:13" x14ac:dyDescent="0.25">
      <c r="A284" s="1">
        <v>43158</v>
      </c>
      <c r="B284" s="2">
        <v>0.61125472222222221</v>
      </c>
      <c r="C284">
        <v>159.38999939000001</v>
      </c>
      <c r="D284" t="s">
        <v>0</v>
      </c>
      <c r="E284">
        <v>8</v>
      </c>
      <c r="F284" t="s">
        <v>1</v>
      </c>
      <c r="G284">
        <v>2</v>
      </c>
      <c r="H284" t="s">
        <v>2</v>
      </c>
      <c r="I284" s="3" t="s">
        <v>3</v>
      </c>
      <c r="J284" s="4">
        <f t="shared" si="16"/>
        <v>2</v>
      </c>
      <c r="K284">
        <f t="shared" si="17"/>
        <v>1</v>
      </c>
      <c r="L284" s="5">
        <f t="shared" si="18"/>
        <v>-29.998780000028091</v>
      </c>
      <c r="M284" s="5" t="str">
        <f t="shared" si="19"/>
        <v/>
      </c>
    </row>
    <row r="285" spans="1:13" x14ac:dyDescent="0.25">
      <c r="A285" s="1">
        <v>43158</v>
      </c>
      <c r="B285" s="2">
        <v>0.64059008101851855</v>
      </c>
      <c r="C285">
        <v>159.36000060999999</v>
      </c>
      <c r="D285" t="s">
        <v>4</v>
      </c>
      <c r="E285">
        <v>8</v>
      </c>
      <c r="F285" t="s">
        <v>1</v>
      </c>
      <c r="G285">
        <v>2</v>
      </c>
      <c r="H285" t="s">
        <v>2</v>
      </c>
      <c r="I285" s="3" t="s">
        <v>3</v>
      </c>
      <c r="J285" s="4">
        <f t="shared" si="16"/>
        <v>-2</v>
      </c>
      <c r="K285">
        <f t="shared" si="17"/>
        <v>-1</v>
      </c>
      <c r="L285" s="5">
        <f t="shared" si="18"/>
        <v>160.00366199997984</v>
      </c>
      <c r="M285" s="5" t="str">
        <f t="shared" si="19"/>
        <v/>
      </c>
    </row>
    <row r="286" spans="1:13" x14ac:dyDescent="0.25">
      <c r="A286" s="1">
        <v>43158</v>
      </c>
      <c r="B286" s="2">
        <v>0.66111665509259254</v>
      </c>
      <c r="C286">
        <v>159.19999694800001</v>
      </c>
      <c r="D286" t="s">
        <v>0</v>
      </c>
      <c r="E286">
        <v>8</v>
      </c>
      <c r="F286" t="s">
        <v>1</v>
      </c>
      <c r="G286">
        <v>2</v>
      </c>
      <c r="H286" t="s">
        <v>2</v>
      </c>
      <c r="I286" s="3" t="s">
        <v>3</v>
      </c>
      <c r="J286" s="4">
        <f t="shared" si="16"/>
        <v>2</v>
      </c>
      <c r="K286">
        <f t="shared" si="17"/>
        <v>1</v>
      </c>
      <c r="L286" s="5">
        <f t="shared" si="18"/>
        <v>-50.003051999993886</v>
      </c>
      <c r="M286" s="5" t="str">
        <f t="shared" si="19"/>
        <v/>
      </c>
    </row>
    <row r="287" spans="1:13" x14ac:dyDescent="0.25">
      <c r="A287" s="1">
        <v>43158</v>
      </c>
      <c r="B287" s="2">
        <v>0.68640871527777769</v>
      </c>
      <c r="C287">
        <v>159.14999389600001</v>
      </c>
      <c r="D287" t="s">
        <v>4</v>
      </c>
      <c r="E287">
        <v>8</v>
      </c>
      <c r="F287" t="s">
        <v>1</v>
      </c>
      <c r="G287">
        <v>2</v>
      </c>
      <c r="H287" t="s">
        <v>2</v>
      </c>
      <c r="I287" s="3" t="s">
        <v>3</v>
      </c>
      <c r="J287" s="4">
        <f t="shared" si="16"/>
        <v>-2</v>
      </c>
      <c r="K287">
        <f t="shared" si="17"/>
        <v>-1</v>
      </c>
      <c r="L287" s="5">
        <f t="shared" si="18"/>
        <v>19.989013000014211</v>
      </c>
      <c r="M287" s="5" t="str">
        <f t="shared" si="19"/>
        <v/>
      </c>
    </row>
    <row r="288" spans="1:13" x14ac:dyDescent="0.25">
      <c r="A288" s="1">
        <v>43158</v>
      </c>
      <c r="B288" s="2">
        <v>0.71715989583333339</v>
      </c>
      <c r="C288">
        <v>159.130004883</v>
      </c>
      <c r="D288" t="s">
        <v>0</v>
      </c>
      <c r="E288">
        <v>8</v>
      </c>
      <c r="F288" t="s">
        <v>1</v>
      </c>
      <c r="G288">
        <v>2</v>
      </c>
      <c r="H288" t="s">
        <v>2</v>
      </c>
      <c r="I288" s="3" t="s">
        <v>3</v>
      </c>
      <c r="J288" s="4">
        <f t="shared" si="16"/>
        <v>2</v>
      </c>
      <c r="K288">
        <f t="shared" si="17"/>
        <v>1</v>
      </c>
      <c r="L288" s="5">
        <f t="shared" si="18"/>
        <v>19.989013000014211</v>
      </c>
      <c r="M288" s="5" t="str">
        <f t="shared" si="19"/>
        <v/>
      </c>
    </row>
    <row r="289" spans="1:13" x14ac:dyDescent="0.25">
      <c r="A289" s="1">
        <v>43158</v>
      </c>
      <c r="B289" s="2">
        <v>0.74981633101851852</v>
      </c>
      <c r="C289">
        <v>159.14999389600001</v>
      </c>
      <c r="D289" t="s">
        <v>4</v>
      </c>
      <c r="E289">
        <v>8</v>
      </c>
      <c r="F289" t="s">
        <v>1</v>
      </c>
      <c r="G289">
        <v>2</v>
      </c>
      <c r="H289" t="s">
        <v>2</v>
      </c>
      <c r="I289" s="3" t="s">
        <v>5</v>
      </c>
      <c r="J289" s="4">
        <f t="shared" si="16"/>
        <v>-2</v>
      </c>
      <c r="K289">
        <f t="shared" si="17"/>
        <v>-1</v>
      </c>
      <c r="L289" s="5">
        <f t="shared" si="18"/>
        <v>9.9945059999981822</v>
      </c>
      <c r="M289" s="5" t="str">
        <f t="shared" si="19"/>
        <v/>
      </c>
    </row>
    <row r="290" spans="1:13" x14ac:dyDescent="0.25">
      <c r="A290" s="1">
        <v>43158</v>
      </c>
      <c r="B290" s="2">
        <v>0.75147763888888885</v>
      </c>
      <c r="C290">
        <v>159.13999939000001</v>
      </c>
      <c r="D290" t="s">
        <v>0</v>
      </c>
      <c r="E290">
        <v>8</v>
      </c>
      <c r="F290" t="s">
        <v>1</v>
      </c>
      <c r="G290">
        <v>1</v>
      </c>
      <c r="H290" t="s">
        <v>2</v>
      </c>
      <c r="I290" s="3" t="s">
        <v>5</v>
      </c>
      <c r="J290" s="4">
        <f t="shared" si="16"/>
        <v>1</v>
      </c>
      <c r="K290">
        <f t="shared" si="17"/>
        <v>0</v>
      </c>
      <c r="L290" s="5">
        <f t="shared" si="18"/>
        <v>0</v>
      </c>
      <c r="M290" s="5">
        <f t="shared" si="19"/>
        <v>649.9328559999924</v>
      </c>
    </row>
    <row r="291" spans="1:13" x14ac:dyDescent="0.25">
      <c r="A291" s="1">
        <v>43159</v>
      </c>
      <c r="B291" s="2">
        <v>0.29653164351851852</v>
      </c>
      <c r="C291">
        <v>159.19000244099999</v>
      </c>
      <c r="D291" t="s">
        <v>0</v>
      </c>
      <c r="E291">
        <v>8</v>
      </c>
      <c r="F291" t="s">
        <v>1</v>
      </c>
      <c r="G291">
        <v>1</v>
      </c>
      <c r="H291" t="s">
        <v>2</v>
      </c>
      <c r="I291" s="3" t="s">
        <v>3</v>
      </c>
      <c r="J291" s="4">
        <f t="shared" si="16"/>
        <v>1</v>
      </c>
      <c r="K291">
        <f t="shared" si="17"/>
        <v>1</v>
      </c>
      <c r="L291" s="5">
        <f t="shared" si="18"/>
        <v>-59.997557999992068</v>
      </c>
      <c r="M291" s="5" t="str">
        <f t="shared" si="19"/>
        <v/>
      </c>
    </row>
    <row r="292" spans="1:13" x14ac:dyDescent="0.25">
      <c r="A292" s="1">
        <v>43159</v>
      </c>
      <c r="B292" s="2">
        <v>0.3288140625</v>
      </c>
      <c r="C292">
        <v>159.130004883</v>
      </c>
      <c r="D292" t="s">
        <v>4</v>
      </c>
      <c r="E292">
        <v>8</v>
      </c>
      <c r="F292" t="s">
        <v>1</v>
      </c>
      <c r="G292">
        <v>2</v>
      </c>
      <c r="H292" t="s">
        <v>2</v>
      </c>
      <c r="I292" s="3" t="s">
        <v>3</v>
      </c>
      <c r="J292" s="4">
        <f t="shared" si="16"/>
        <v>-2</v>
      </c>
      <c r="K292">
        <f t="shared" si="17"/>
        <v>-1</v>
      </c>
      <c r="L292" s="5">
        <f t="shared" si="18"/>
        <v>-110.00061000001438</v>
      </c>
      <c r="M292" s="5" t="str">
        <f t="shared" si="19"/>
        <v/>
      </c>
    </row>
    <row r="293" spans="1:13" x14ac:dyDescent="0.25">
      <c r="A293" s="1">
        <v>43159</v>
      </c>
      <c r="B293" s="2">
        <v>0.37096174768518519</v>
      </c>
      <c r="C293">
        <v>159.24000549300001</v>
      </c>
      <c r="D293" t="s">
        <v>0</v>
      </c>
      <c r="E293">
        <v>8</v>
      </c>
      <c r="F293" t="s">
        <v>1</v>
      </c>
      <c r="G293">
        <v>2</v>
      </c>
      <c r="H293" t="s">
        <v>2</v>
      </c>
      <c r="I293" s="3" t="s">
        <v>3</v>
      </c>
      <c r="J293" s="4">
        <f t="shared" si="16"/>
        <v>2</v>
      </c>
      <c r="K293">
        <f t="shared" si="17"/>
        <v>1</v>
      </c>
      <c r="L293" s="5">
        <f t="shared" si="18"/>
        <v>99.990844999979345</v>
      </c>
      <c r="M293" s="5" t="str">
        <f t="shared" si="19"/>
        <v/>
      </c>
    </row>
    <row r="294" spans="1:13" x14ac:dyDescent="0.25">
      <c r="A294" s="1">
        <v>43159</v>
      </c>
      <c r="B294" s="2">
        <v>0.39928532407407408</v>
      </c>
      <c r="C294">
        <v>159.33999633799999</v>
      </c>
      <c r="D294" t="s">
        <v>4</v>
      </c>
      <c r="E294">
        <v>8</v>
      </c>
      <c r="F294" t="s">
        <v>1</v>
      </c>
      <c r="G294">
        <v>2</v>
      </c>
      <c r="H294" t="s">
        <v>2</v>
      </c>
      <c r="I294" s="3" t="s">
        <v>3</v>
      </c>
      <c r="J294" s="4">
        <f t="shared" si="16"/>
        <v>-2</v>
      </c>
      <c r="K294">
        <f t="shared" si="17"/>
        <v>-1</v>
      </c>
      <c r="L294" s="5">
        <f t="shared" si="18"/>
        <v>50.003051999993886</v>
      </c>
      <c r="M294" s="5" t="str">
        <f t="shared" si="19"/>
        <v/>
      </c>
    </row>
    <row r="295" spans="1:13" x14ac:dyDescent="0.25">
      <c r="A295" s="1">
        <v>43159</v>
      </c>
      <c r="B295" s="2">
        <v>0.41878745370370374</v>
      </c>
      <c r="C295">
        <v>159.289993286</v>
      </c>
      <c r="D295" t="s">
        <v>0</v>
      </c>
      <c r="E295">
        <v>8</v>
      </c>
      <c r="F295" t="s">
        <v>1</v>
      </c>
      <c r="G295">
        <v>2</v>
      </c>
      <c r="H295" t="s">
        <v>2</v>
      </c>
      <c r="I295" s="3" t="s">
        <v>3</v>
      </c>
      <c r="J295" s="4">
        <f t="shared" si="16"/>
        <v>2</v>
      </c>
      <c r="K295">
        <f t="shared" si="17"/>
        <v>1</v>
      </c>
      <c r="L295" s="5">
        <f t="shared" si="18"/>
        <v>-29.998779000010245</v>
      </c>
      <c r="M295" s="5" t="str">
        <f t="shared" si="19"/>
        <v/>
      </c>
    </row>
    <row r="296" spans="1:13" x14ac:dyDescent="0.25">
      <c r="A296" s="1">
        <v>43159</v>
      </c>
      <c r="B296" s="2">
        <v>0.45086696759259254</v>
      </c>
      <c r="C296">
        <v>159.25999450699999</v>
      </c>
      <c r="D296" t="s">
        <v>4</v>
      </c>
      <c r="E296">
        <v>8</v>
      </c>
      <c r="F296" t="s">
        <v>1</v>
      </c>
      <c r="G296">
        <v>2</v>
      </c>
      <c r="H296" t="s">
        <v>2</v>
      </c>
      <c r="I296" s="3" t="s">
        <v>3</v>
      </c>
      <c r="J296" s="4">
        <f t="shared" si="16"/>
        <v>-2</v>
      </c>
      <c r="K296">
        <f t="shared" si="17"/>
        <v>-1</v>
      </c>
      <c r="L296" s="5">
        <f t="shared" si="18"/>
        <v>-80.001831000004131</v>
      </c>
      <c r="M296" s="5" t="str">
        <f t="shared" si="19"/>
        <v/>
      </c>
    </row>
    <row r="297" spans="1:13" x14ac:dyDescent="0.25">
      <c r="A297" s="1">
        <v>43159</v>
      </c>
      <c r="B297" s="2">
        <v>0.51193697916666669</v>
      </c>
      <c r="C297">
        <v>159.33999633799999</v>
      </c>
      <c r="D297" t="s">
        <v>0</v>
      </c>
      <c r="E297">
        <v>8</v>
      </c>
      <c r="F297" t="s">
        <v>1</v>
      </c>
      <c r="G297">
        <v>2</v>
      </c>
      <c r="H297" t="s">
        <v>2</v>
      </c>
      <c r="I297" s="3" t="s">
        <v>3</v>
      </c>
      <c r="J297" s="4">
        <f t="shared" si="16"/>
        <v>2</v>
      </c>
      <c r="K297">
        <f t="shared" si="17"/>
        <v>1</v>
      </c>
      <c r="L297" s="5">
        <f t="shared" si="18"/>
        <v>59.99755800002049</v>
      </c>
      <c r="M297" s="5" t="str">
        <f t="shared" si="19"/>
        <v/>
      </c>
    </row>
    <row r="298" spans="1:13" x14ac:dyDescent="0.25">
      <c r="A298" s="1">
        <v>43159</v>
      </c>
      <c r="B298" s="2">
        <v>0.55568226851851854</v>
      </c>
      <c r="C298">
        <v>159.39999389600001</v>
      </c>
      <c r="D298" t="s">
        <v>4</v>
      </c>
      <c r="E298">
        <v>8</v>
      </c>
      <c r="F298" t="s">
        <v>1</v>
      </c>
      <c r="G298">
        <v>2</v>
      </c>
      <c r="H298" t="s">
        <v>2</v>
      </c>
      <c r="I298" s="3" t="s">
        <v>3</v>
      </c>
      <c r="J298" s="4">
        <f t="shared" si="16"/>
        <v>-2</v>
      </c>
      <c r="K298">
        <f t="shared" si="17"/>
        <v>-1</v>
      </c>
      <c r="L298" s="5">
        <f t="shared" si="18"/>
        <v>0</v>
      </c>
      <c r="M298" s="5" t="str">
        <f t="shared" si="19"/>
        <v/>
      </c>
    </row>
    <row r="299" spans="1:13" x14ac:dyDescent="0.25">
      <c r="A299" s="1">
        <v>43159</v>
      </c>
      <c r="B299" s="2">
        <v>0.63012374999999998</v>
      </c>
      <c r="C299">
        <v>159.39999389600001</v>
      </c>
      <c r="D299" t="s">
        <v>0</v>
      </c>
      <c r="E299">
        <v>8</v>
      </c>
      <c r="F299" t="s">
        <v>1</v>
      </c>
      <c r="G299">
        <v>2</v>
      </c>
      <c r="H299" t="s">
        <v>2</v>
      </c>
      <c r="I299" s="3" t="s">
        <v>3</v>
      </c>
      <c r="J299" s="4">
        <f t="shared" si="16"/>
        <v>2</v>
      </c>
      <c r="K299">
        <f t="shared" si="17"/>
        <v>1</v>
      </c>
      <c r="L299" s="5">
        <f t="shared" si="18"/>
        <v>40.008544999977858</v>
      </c>
      <c r="M299" s="5" t="str">
        <f t="shared" si="19"/>
        <v/>
      </c>
    </row>
    <row r="300" spans="1:13" x14ac:dyDescent="0.25">
      <c r="A300" s="1">
        <v>43159</v>
      </c>
      <c r="B300" s="2">
        <v>0.66480806712962959</v>
      </c>
      <c r="C300">
        <v>159.44000244099999</v>
      </c>
      <c r="D300" t="s">
        <v>4</v>
      </c>
      <c r="E300">
        <v>8</v>
      </c>
      <c r="F300" t="s">
        <v>1</v>
      </c>
      <c r="G300">
        <v>2</v>
      </c>
      <c r="H300" t="s">
        <v>2</v>
      </c>
      <c r="I300" s="3" t="s">
        <v>3</v>
      </c>
      <c r="J300" s="4">
        <f t="shared" si="16"/>
        <v>-2</v>
      </c>
      <c r="K300">
        <f t="shared" si="17"/>
        <v>-1</v>
      </c>
      <c r="L300" s="5">
        <f t="shared" si="18"/>
        <v>-59.997559000009915</v>
      </c>
      <c r="M300" s="5" t="str">
        <f t="shared" si="19"/>
        <v/>
      </c>
    </row>
    <row r="301" spans="1:13" x14ac:dyDescent="0.25">
      <c r="A301" s="1">
        <v>43159</v>
      </c>
      <c r="B301" s="2">
        <v>0.71783718749999992</v>
      </c>
      <c r="C301">
        <v>159.5</v>
      </c>
      <c r="D301" t="s">
        <v>0</v>
      </c>
      <c r="E301">
        <v>8</v>
      </c>
      <c r="F301" t="s">
        <v>1</v>
      </c>
      <c r="G301">
        <v>2</v>
      </c>
      <c r="H301" t="s">
        <v>2</v>
      </c>
      <c r="I301" s="3" t="s">
        <v>5</v>
      </c>
      <c r="J301" s="4">
        <f t="shared" si="16"/>
        <v>2</v>
      </c>
      <c r="K301">
        <f t="shared" si="17"/>
        <v>1</v>
      </c>
      <c r="L301" s="5">
        <f t="shared" si="18"/>
        <v>-39.993285999997852</v>
      </c>
      <c r="M301" s="5" t="str">
        <f t="shared" si="19"/>
        <v/>
      </c>
    </row>
    <row r="302" spans="1:13" x14ac:dyDescent="0.25">
      <c r="A302" s="1">
        <v>43159</v>
      </c>
      <c r="B302" s="2">
        <v>0.75127890046296297</v>
      </c>
      <c r="C302">
        <v>159.460006714</v>
      </c>
      <c r="D302" t="s">
        <v>4</v>
      </c>
      <c r="E302">
        <v>8</v>
      </c>
      <c r="F302" t="s">
        <v>1</v>
      </c>
      <c r="G302">
        <v>1</v>
      </c>
      <c r="H302" t="s">
        <v>2</v>
      </c>
      <c r="I302" s="3" t="s">
        <v>5</v>
      </c>
      <c r="J302" s="4">
        <f t="shared" si="16"/>
        <v>-1</v>
      </c>
      <c r="K302">
        <f t="shared" si="17"/>
        <v>0</v>
      </c>
      <c r="L302" s="5">
        <f t="shared" si="18"/>
        <v>0</v>
      </c>
      <c r="M302" s="5" t="str">
        <f t="shared" si="19"/>
        <v/>
      </c>
    </row>
  </sheetData>
  <conditionalFormatting sqref="A60">
    <cfRule type="expression" dxfId="23" priority="6">
      <formula>A60&gt;A59</formula>
    </cfRule>
  </conditionalFormatting>
  <conditionalFormatting sqref="B60:L60">
    <cfRule type="expression" dxfId="19" priority="5">
      <formula>A60&gt;A59</formula>
    </cfRule>
  </conditionalFormatting>
  <conditionalFormatting sqref="A3">
    <cfRule type="expression" dxfId="11" priority="4">
      <formula>"$A3&gt;$A2"</formula>
    </cfRule>
  </conditionalFormatting>
  <conditionalFormatting sqref="A3:L3">
    <cfRule type="expression" dxfId="9" priority="3">
      <formula>"$A3&gt;$A2"</formula>
    </cfRule>
  </conditionalFormatting>
  <conditionalFormatting sqref="A4:A52">
    <cfRule type="expression" dxfId="3" priority="2">
      <formula>"$A3&gt;$A2"</formula>
    </cfRule>
  </conditionalFormatting>
  <conditionalFormatting sqref="A4:L52">
    <cfRule type="expression" dxfId="1" priority="1">
      <formula>"$A3&gt;$A2"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Sheet2</vt:lpstr>
      <vt:lpstr>Sheet3</vt:lpstr>
    </vt:vector>
  </TitlesOfParts>
  <Company>Hertshten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Gupta</dc:creator>
  <cp:lastModifiedBy>Lalit Gupta</cp:lastModifiedBy>
  <dcterms:created xsi:type="dcterms:W3CDTF">2018-05-11T09:14:09Z</dcterms:created>
  <dcterms:modified xsi:type="dcterms:W3CDTF">2018-05-11T11:51:43Z</dcterms:modified>
</cp:coreProperties>
</file>