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24.JULY-2019\June-2019_Report\DT Health Report June2019\EAST\1211 GT ROAD\"/>
    </mc:Choice>
  </mc:AlternateContent>
  <xr:revisionPtr revIDLastSave="0" documentId="13_ncr:1_{9A6757A4-9EF4-4849-BD07-C961DA7FEA8F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mplete Report" sheetId="1" r:id="rId1"/>
  </sheets>
  <definedNames>
    <definedName name="_xlnm._FilterDatabase" localSheetId="0" hidden="1">'Complete Report'!$A$6:$BH$13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0" i="1" l="1"/>
</calcChain>
</file>

<file path=xl/sharedStrings.xml><?xml version="1.0" encoding="utf-8"?>
<sst xmlns="http://schemas.openxmlformats.org/spreadsheetml/2006/main" count="128" uniqueCount="86">
  <si>
    <t>MIS Report of Distribution Transformer - Jun19</t>
  </si>
  <si>
    <t>Sn.</t>
  </si>
  <si>
    <t xml:space="preserve">Study Period </t>
  </si>
  <si>
    <t xml:space="preserve">Division Name </t>
  </si>
  <si>
    <t xml:space="preserve">Div Code </t>
  </si>
  <si>
    <t xml:space="preserve">DT Name </t>
  </si>
  <si>
    <t xml:space="preserve">DT Code </t>
  </si>
  <si>
    <t xml:space="preserve">Meter Serial No. </t>
  </si>
  <si>
    <t xml:space="preserve">KVA Rating </t>
  </si>
  <si>
    <t xml:space="preserve">MF </t>
  </si>
  <si>
    <t xml:space="preserve">VOLTAGE  </t>
  </si>
  <si>
    <t xml:space="preserve">POWER FACTOR  </t>
  </si>
  <si>
    <t xml:space="preserve">Peak Loading Conditions  </t>
  </si>
  <si>
    <t xml:space="preserve">Peak KVA  </t>
  </si>
  <si>
    <t xml:space="preserve">R Phase  </t>
  </si>
  <si>
    <t xml:space="preserve">KVA  </t>
  </si>
  <si>
    <t xml:space="preserve">I (AMP) </t>
  </si>
  <si>
    <t xml:space="preserve">Y Phase  </t>
  </si>
  <si>
    <t xml:space="preserve">B Phase  </t>
  </si>
  <si>
    <t xml:space="preserve">Neutral Current (AMP)  </t>
  </si>
  <si>
    <t xml:space="preserve">Date and Time  </t>
  </si>
  <si>
    <t xml:space="preserve">Reactive Demand (KVAR) </t>
  </si>
  <si>
    <t xml:space="preserve">MAX   </t>
  </si>
  <si>
    <t xml:space="preserve">MIN   </t>
  </si>
  <si>
    <t xml:space="preserve">Highest Phase Current </t>
  </si>
  <si>
    <t xml:space="preserve">Current(AMP) </t>
  </si>
  <si>
    <t xml:space="preserve">Phase </t>
  </si>
  <si>
    <t xml:space="preserve">% Relative Phase Unbalance </t>
  </si>
  <si>
    <t xml:space="preserve">R-Ph </t>
  </si>
  <si>
    <t xml:space="preserve">Y-Ph </t>
  </si>
  <si>
    <t xml:space="preserve">B-Ph </t>
  </si>
  <si>
    <t xml:space="preserve">%Unbalance </t>
  </si>
  <si>
    <t xml:space="preserve">{I(Max)-I(Min)} / I(Average) </t>
  </si>
  <si>
    <t>% Voltage Unbalance (%Time of total study period)</t>
  </si>
  <si>
    <t xml:space="preserve"> &gt;3%  </t>
  </si>
  <si>
    <t xml:space="preserve"> &lt;=3% and &gt;2% </t>
  </si>
  <si>
    <t xml:space="preserve"> &lt;=2% and &gt;1% </t>
  </si>
  <si>
    <t xml:space="preserve"> &lt;=1% </t>
  </si>
  <si>
    <t xml:space="preserve">Loading Condition ( in HH:MI) </t>
  </si>
  <si>
    <t xml:space="preserve">&lt; 20% </t>
  </si>
  <si>
    <t xml:space="preserve">Total Transformer </t>
  </si>
  <si>
    <t xml:space="preserve">20%-40% </t>
  </si>
  <si>
    <t xml:space="preserve">40%-80% </t>
  </si>
  <si>
    <t xml:space="preserve">80%-100% </t>
  </si>
  <si>
    <t xml:space="preserve">&gt;100% </t>
  </si>
  <si>
    <t xml:space="preserve">ON ( in HH:MI) </t>
  </si>
  <si>
    <t xml:space="preserve">OFF ( in HH:MI) </t>
  </si>
  <si>
    <t xml:space="preserve">LF </t>
  </si>
  <si>
    <t xml:space="preserve">UF </t>
  </si>
  <si>
    <t>Y</t>
  </si>
  <si>
    <t>B</t>
  </si>
  <si>
    <t>GT ROAD</t>
  </si>
  <si>
    <t>GALI NO.1B FRIENDS COLONY:PL</t>
  </si>
  <si>
    <t>SANSAR:K</t>
  </si>
  <si>
    <t>TG-DGN077A-1</t>
  </si>
  <si>
    <t>B-BLK DSIDC SHED JLM IA NO-1:ID</t>
  </si>
  <si>
    <t>TG-DGN122A-2</t>
  </si>
  <si>
    <t>VERMA CASTLE:PL</t>
  </si>
  <si>
    <t>FRIENDS COLONY GALI NO-5-6 NEAR RLY.LINE:PM</t>
  </si>
  <si>
    <t>SSR MILL:ID</t>
  </si>
  <si>
    <t>TG-DGN129A-1</t>
  </si>
  <si>
    <t>TG-DGN076A-2</t>
  </si>
  <si>
    <t>Zone</t>
  </si>
  <si>
    <t>Sap Code</t>
  </si>
  <si>
    <t xml:space="preserve">Sap Function Code </t>
  </si>
  <si>
    <t>E&amp;F DILSHAD GARDEN</t>
  </si>
  <si>
    <t>GT ROAD SHAHDRA</t>
  </si>
  <si>
    <t>DGN127</t>
  </si>
  <si>
    <t>1S-DL-YP-ETC-DDGN-2251-DGN127</t>
  </si>
  <si>
    <t>DGN077</t>
  </si>
  <si>
    <t>1S-DL-YP-ETC-DDGN-2251-DGN077</t>
  </si>
  <si>
    <t>DGN122</t>
  </si>
  <si>
    <t>1S-DL-YP-ETC-DDGN-2251-DGN122</t>
  </si>
  <si>
    <t>DGN110</t>
  </si>
  <si>
    <t>1S-DL-YP-ETC-DDGN-2251-DGN110</t>
  </si>
  <si>
    <t>DGN129</t>
  </si>
  <si>
    <t>1S-DL-YP-ETC-DDGN-2251-DGN129</t>
  </si>
  <si>
    <t>DGN076</t>
  </si>
  <si>
    <t>1S-DL-YP-ETC-DDGN-2251-DGN076</t>
  </si>
  <si>
    <t>TG-DGN127A-4</t>
  </si>
  <si>
    <t>DGN186</t>
  </si>
  <si>
    <t>1S-DL-YP-ETC-DDGN-2251-DGN186</t>
  </si>
  <si>
    <t>METRO STATION, SHAHDARA:PL</t>
  </si>
  <si>
    <t>TG-DGN186A-2</t>
  </si>
  <si>
    <t>TG-DGN110A-4</t>
  </si>
  <si>
    <t>Jun19 1211 GT ROAD (Complete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</si>
</sst>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64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64"/>
        <bgColor indexed="64"/>
      </patternFill>
    </fill>
    <fill>
      <patternFill patternType="solid">
        <fgColor rgb="FF9696FF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4" xfId="0" applyFont="1" applyBorder="1" applyAlignment="1">
      <alignment wrapText="1"/>
    </xf>
    <xf numFmtId="0" fontId="0" fillId="0" borderId="4" xfId="0" applyBorder="1"/>
    <xf numFmtId="22" fontId="0" fillId="0" borderId="4" xfId="0" applyNumberFormat="1" applyBorder="1"/>
    <xf numFmtId="0" fontId="1" fillId="2" borderId="4" xfId="0" applyFont="1" applyFill="1" applyBorder="1"/>
    <xf numFmtId="0" fontId="1" fillId="3" borderId="4" xfId="0" applyFont="1" applyFill="1" applyBorder="1"/>
    <xf numFmtId="22" fontId="5" fillId="0" borderId="4" xfId="0" applyNumberFormat="1" applyFont="1" applyBorder="1" applyAlignment="1">
      <alignment vertical="center"/>
    </xf>
    <xf numFmtId="14" fontId="5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/>
    <xf numFmtId="1" fontId="5" fillId="0" borderId="4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4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3"/>
  <sheetViews>
    <sheetView tabSelected="1" workbookViewId="0">
      <selection activeCell="A7" sqref="A7"/>
    </sheetView>
  </sheetViews>
  <sheetFormatPr defaultRowHeight="12.75" x14ac:dyDescent="0.2"/>
  <cols>
    <col min="1" max="1" width="5" bestFit="1" customWidth="1"/>
    <col min="2" max="3" width="15.42578125" bestFit="1" customWidth="1"/>
    <col min="4" max="4" width="16.140625" bestFit="1" customWidth="1"/>
    <col min="5" max="5" width="17.85546875" customWidth="1"/>
    <col min="6" max="6" width="7.85546875" bestFit="1" customWidth="1"/>
    <col min="7" max="7" width="8.140625" bestFit="1" customWidth="1"/>
    <col min="8" max="8" width="27.5703125" bestFit="1" customWidth="1"/>
    <col min="9" max="9" width="42.42578125" bestFit="1" customWidth="1"/>
    <col min="10" max="10" width="12.85546875" bestFit="1" customWidth="1"/>
    <col min="24" max="24" width="15.42578125" bestFit="1" customWidth="1"/>
  </cols>
  <sheetData>
    <row r="1" spans="1:60" ht="2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5"/>
    </row>
    <row r="2" spans="1:60" ht="15.75" x14ac:dyDescent="0.25">
      <c r="A2" s="16" t="s">
        <v>85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8"/>
    </row>
    <row r="3" spans="1:60" ht="12.75" customHeight="1" x14ac:dyDescent="0.2">
      <c r="A3" s="19" t="s">
        <v>1</v>
      </c>
      <c r="B3" s="22" t="s">
        <v>2</v>
      </c>
      <c r="C3" s="23"/>
      <c r="D3" s="19" t="s">
        <v>3</v>
      </c>
      <c r="E3" s="36" t="s">
        <v>62</v>
      </c>
      <c r="F3" s="19" t="s">
        <v>4</v>
      </c>
      <c r="G3" s="28" t="s">
        <v>63</v>
      </c>
      <c r="H3" s="28" t="s">
        <v>64</v>
      </c>
      <c r="I3" s="19" t="s">
        <v>5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</v>
      </c>
      <c r="O3" s="19" t="s">
        <v>11</v>
      </c>
      <c r="P3" s="31" t="s">
        <v>12</v>
      </c>
      <c r="Q3" s="33"/>
      <c r="R3" s="33"/>
      <c r="S3" s="33"/>
      <c r="T3" s="33"/>
      <c r="U3" s="33"/>
      <c r="V3" s="33"/>
      <c r="W3" s="33"/>
      <c r="X3" s="32"/>
      <c r="Y3" s="22" t="s">
        <v>21</v>
      </c>
      <c r="Z3" s="23"/>
      <c r="AA3" s="22" t="s">
        <v>24</v>
      </c>
      <c r="AB3" s="23"/>
      <c r="AC3" s="22" t="s">
        <v>27</v>
      </c>
      <c r="AD3" s="34"/>
      <c r="AE3" s="23"/>
      <c r="AF3" s="19" t="s">
        <v>31</v>
      </c>
      <c r="AG3" s="22" t="s">
        <v>33</v>
      </c>
      <c r="AH3" s="34"/>
      <c r="AI3" s="34"/>
      <c r="AJ3" s="23"/>
      <c r="AK3" s="22" t="s">
        <v>38</v>
      </c>
      <c r="AL3" s="34"/>
      <c r="AM3" s="34"/>
      <c r="AN3" s="23"/>
      <c r="AO3" s="22" t="s">
        <v>38</v>
      </c>
      <c r="AP3" s="34"/>
      <c r="AQ3" s="34"/>
      <c r="AR3" s="23"/>
      <c r="AS3" s="22" t="s">
        <v>38</v>
      </c>
      <c r="AT3" s="34"/>
      <c r="AU3" s="34"/>
      <c r="AV3" s="23"/>
      <c r="AW3" s="22" t="s">
        <v>38</v>
      </c>
      <c r="AX3" s="34"/>
      <c r="AY3" s="34"/>
      <c r="AZ3" s="23"/>
      <c r="BA3" s="22" t="s">
        <v>38</v>
      </c>
      <c r="BB3" s="34"/>
      <c r="BC3" s="34"/>
      <c r="BD3" s="23"/>
      <c r="BG3" s="19" t="s">
        <v>47</v>
      </c>
      <c r="BH3" s="19" t="s">
        <v>48</v>
      </c>
    </row>
    <row r="4" spans="1:60" x14ac:dyDescent="0.2">
      <c r="A4" s="20"/>
      <c r="B4" s="24"/>
      <c r="C4" s="25"/>
      <c r="D4" s="20"/>
      <c r="E4" s="37"/>
      <c r="F4" s="20"/>
      <c r="G4" s="29"/>
      <c r="H4" s="29"/>
      <c r="I4" s="20"/>
      <c r="J4" s="20"/>
      <c r="K4" s="20"/>
      <c r="L4" s="20"/>
      <c r="M4" s="20"/>
      <c r="N4" s="20"/>
      <c r="O4" s="20"/>
      <c r="P4" s="19" t="s">
        <v>13</v>
      </c>
      <c r="Q4" s="31" t="s">
        <v>14</v>
      </c>
      <c r="R4" s="32"/>
      <c r="S4" s="31" t="s">
        <v>17</v>
      </c>
      <c r="T4" s="32"/>
      <c r="U4" s="31" t="s">
        <v>18</v>
      </c>
      <c r="V4" s="32"/>
      <c r="W4" s="19" t="s">
        <v>19</v>
      </c>
      <c r="X4" s="19" t="s">
        <v>20</v>
      </c>
      <c r="Y4" s="26"/>
      <c r="Z4" s="27"/>
      <c r="AA4" s="26"/>
      <c r="AB4" s="27"/>
      <c r="AC4" s="26"/>
      <c r="AD4" s="35"/>
      <c r="AE4" s="27"/>
      <c r="AF4" s="21"/>
      <c r="AG4" s="26"/>
      <c r="AH4" s="35"/>
      <c r="AI4" s="35"/>
      <c r="AJ4" s="27"/>
      <c r="AK4" s="26"/>
      <c r="AL4" s="35"/>
      <c r="AM4" s="35"/>
      <c r="AN4" s="27"/>
      <c r="AO4" s="26"/>
      <c r="AP4" s="35"/>
      <c r="AQ4" s="35"/>
      <c r="AR4" s="27"/>
      <c r="AS4" s="26"/>
      <c r="AT4" s="35"/>
      <c r="AU4" s="35"/>
      <c r="AV4" s="27"/>
      <c r="AW4" s="26"/>
      <c r="AX4" s="35"/>
      <c r="AY4" s="35"/>
      <c r="AZ4" s="27"/>
      <c r="BA4" s="26"/>
      <c r="BB4" s="35"/>
      <c r="BC4" s="35"/>
      <c r="BD4" s="27"/>
      <c r="BG4" s="20"/>
      <c r="BH4" s="20"/>
    </row>
    <row r="5" spans="1:60" x14ac:dyDescent="0.2">
      <c r="A5" s="20"/>
      <c r="B5" s="24"/>
      <c r="C5" s="25"/>
      <c r="D5" s="20"/>
      <c r="E5" s="37"/>
      <c r="F5" s="20"/>
      <c r="G5" s="29"/>
      <c r="H5" s="29"/>
      <c r="I5" s="20"/>
      <c r="J5" s="20"/>
      <c r="K5" s="20"/>
      <c r="L5" s="20"/>
      <c r="M5" s="20"/>
      <c r="N5" s="20"/>
      <c r="O5" s="20"/>
      <c r="P5" s="20"/>
      <c r="Q5" s="19" t="s">
        <v>15</v>
      </c>
      <c r="R5" s="19" t="s">
        <v>16</v>
      </c>
      <c r="S5" s="19" t="s">
        <v>15</v>
      </c>
      <c r="T5" s="19" t="s">
        <v>16</v>
      </c>
      <c r="U5" s="19" t="s">
        <v>15</v>
      </c>
      <c r="V5" s="19" t="s">
        <v>16</v>
      </c>
      <c r="W5" s="20"/>
      <c r="X5" s="20"/>
      <c r="Y5" s="19" t="s">
        <v>22</v>
      </c>
      <c r="Z5" s="19" t="s">
        <v>23</v>
      </c>
      <c r="AA5" s="19" t="s">
        <v>25</v>
      </c>
      <c r="AB5" s="19" t="s">
        <v>26</v>
      </c>
      <c r="AC5" s="19" t="s">
        <v>28</v>
      </c>
      <c r="AD5" s="19" t="s">
        <v>29</v>
      </c>
      <c r="AE5" s="19" t="s">
        <v>30</v>
      </c>
      <c r="AF5" s="19" t="s">
        <v>32</v>
      </c>
      <c r="AG5" s="19" t="s">
        <v>34</v>
      </c>
      <c r="AH5" s="19" t="s">
        <v>35</v>
      </c>
      <c r="AI5" s="19" t="s">
        <v>36</v>
      </c>
      <c r="AJ5" s="19" t="s">
        <v>37</v>
      </c>
      <c r="AK5" s="31" t="s">
        <v>39</v>
      </c>
      <c r="AL5" s="33"/>
      <c r="AM5" s="33"/>
      <c r="AN5" s="32"/>
      <c r="AO5" s="31" t="s">
        <v>41</v>
      </c>
      <c r="AP5" s="33"/>
      <c r="AQ5" s="33"/>
      <c r="AR5" s="32"/>
      <c r="AS5" s="31" t="s">
        <v>42</v>
      </c>
      <c r="AT5" s="33"/>
      <c r="AU5" s="33"/>
      <c r="AV5" s="32"/>
      <c r="AW5" s="31" t="s">
        <v>43</v>
      </c>
      <c r="AX5" s="33"/>
      <c r="AY5" s="33"/>
      <c r="AZ5" s="32"/>
      <c r="BA5" s="31" t="s">
        <v>44</v>
      </c>
      <c r="BB5" s="33"/>
      <c r="BC5" s="33"/>
      <c r="BD5" s="32"/>
      <c r="BE5" s="19" t="s">
        <v>45</v>
      </c>
      <c r="BF5" s="19" t="s">
        <v>46</v>
      </c>
      <c r="BG5" s="20"/>
      <c r="BH5" s="20"/>
    </row>
    <row r="6" spans="1:60" ht="38.25" x14ac:dyDescent="0.2">
      <c r="A6" s="21"/>
      <c r="B6" s="26"/>
      <c r="C6" s="27"/>
      <c r="D6" s="21"/>
      <c r="E6" s="38"/>
      <c r="F6" s="21"/>
      <c r="G6" s="30"/>
      <c r="H6" s="3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" t="s">
        <v>28</v>
      </c>
      <c r="AL6" s="1" t="s">
        <v>29</v>
      </c>
      <c r="AM6" s="1" t="s">
        <v>30</v>
      </c>
      <c r="AN6" s="1" t="s">
        <v>40</v>
      </c>
      <c r="AO6" s="1" t="s">
        <v>28</v>
      </c>
      <c r="AP6" s="1" t="s">
        <v>29</v>
      </c>
      <c r="AQ6" s="1" t="s">
        <v>30</v>
      </c>
      <c r="AR6" s="1" t="s">
        <v>40</v>
      </c>
      <c r="AS6" s="1" t="s">
        <v>28</v>
      </c>
      <c r="AT6" s="1" t="s">
        <v>29</v>
      </c>
      <c r="AU6" s="1" t="s">
        <v>30</v>
      </c>
      <c r="AV6" s="1" t="s">
        <v>40</v>
      </c>
      <c r="AW6" s="1" t="s">
        <v>28</v>
      </c>
      <c r="AX6" s="1" t="s">
        <v>29</v>
      </c>
      <c r="AY6" s="1" t="s">
        <v>30</v>
      </c>
      <c r="AZ6" s="1" t="s">
        <v>40</v>
      </c>
      <c r="BA6" s="1" t="s">
        <v>28</v>
      </c>
      <c r="BB6" s="1" t="s">
        <v>29</v>
      </c>
      <c r="BC6" s="1" t="s">
        <v>30</v>
      </c>
      <c r="BD6" s="1" t="s">
        <v>40</v>
      </c>
      <c r="BE6" s="21"/>
      <c r="BF6" s="21"/>
      <c r="BG6" s="21"/>
      <c r="BH6" s="21"/>
    </row>
    <row r="7" spans="1:60" x14ac:dyDescent="0.2">
      <c r="A7" s="2">
        <v>1</v>
      </c>
      <c r="B7" s="3">
        <v>43617</v>
      </c>
      <c r="C7" s="3">
        <v>43646.979166666664</v>
      </c>
      <c r="D7" s="2" t="s">
        <v>51</v>
      </c>
      <c r="E7" s="2" t="s">
        <v>65</v>
      </c>
      <c r="F7" s="2">
        <v>1211</v>
      </c>
      <c r="G7" s="2" t="s">
        <v>77</v>
      </c>
      <c r="H7" s="2" t="s">
        <v>78</v>
      </c>
      <c r="I7" s="2" t="s">
        <v>59</v>
      </c>
      <c r="J7" s="2" t="s">
        <v>61</v>
      </c>
      <c r="K7" s="2">
        <v>19505064</v>
      </c>
      <c r="L7" s="2">
        <v>630</v>
      </c>
      <c r="M7" s="2">
        <v>200</v>
      </c>
      <c r="N7" s="2">
        <v>249</v>
      </c>
      <c r="O7" s="2">
        <v>0.63</v>
      </c>
      <c r="P7" s="2">
        <v>498</v>
      </c>
      <c r="Q7" s="2">
        <v>162</v>
      </c>
      <c r="R7" s="2">
        <v>652</v>
      </c>
      <c r="S7" s="2">
        <v>172</v>
      </c>
      <c r="T7" s="2">
        <v>687</v>
      </c>
      <c r="U7" s="2">
        <v>164</v>
      </c>
      <c r="V7" s="2">
        <v>657</v>
      </c>
      <c r="W7" s="2">
        <v>33</v>
      </c>
      <c r="X7" s="3">
        <v>43646.5</v>
      </c>
      <c r="Y7" s="2">
        <v>-0.9</v>
      </c>
      <c r="Z7" s="2">
        <v>-215.7</v>
      </c>
      <c r="AA7" s="2">
        <v>687</v>
      </c>
      <c r="AB7" s="4" t="s">
        <v>49</v>
      </c>
      <c r="AC7" s="2">
        <v>96</v>
      </c>
      <c r="AD7" s="2">
        <v>102</v>
      </c>
      <c r="AE7" s="2">
        <v>102</v>
      </c>
      <c r="AF7" s="2">
        <v>6</v>
      </c>
      <c r="AG7" s="2"/>
      <c r="AH7" s="2"/>
      <c r="AI7" s="2">
        <v>0.3</v>
      </c>
      <c r="AJ7" s="2">
        <v>99.7</v>
      </c>
      <c r="AK7" s="2">
        <v>324.2</v>
      </c>
      <c r="AL7" s="2">
        <v>305.5</v>
      </c>
      <c r="AM7" s="2">
        <v>307.5</v>
      </c>
      <c r="AN7" s="2">
        <v>313.2</v>
      </c>
      <c r="AO7" s="2">
        <v>128.22999999999999</v>
      </c>
      <c r="AP7" s="2">
        <v>137.22999999999999</v>
      </c>
      <c r="AQ7" s="2">
        <v>137.22999999999999</v>
      </c>
      <c r="AR7" s="2">
        <v>132.22999999999999</v>
      </c>
      <c r="AS7" s="2">
        <v>266.57</v>
      </c>
      <c r="AT7" s="2">
        <v>275.57</v>
      </c>
      <c r="AU7" s="2">
        <v>275.57</v>
      </c>
      <c r="AV7" s="2">
        <v>273.57</v>
      </c>
      <c r="AW7" s="2"/>
      <c r="AX7" s="2">
        <v>0.3</v>
      </c>
      <c r="AY7" s="2"/>
      <c r="AZ7" s="2"/>
      <c r="BA7" s="2"/>
      <c r="BB7" s="2"/>
      <c r="BC7" s="2"/>
      <c r="BD7" s="2"/>
      <c r="BE7" s="2">
        <v>719.4</v>
      </c>
      <c r="BF7" s="2">
        <v>0.2</v>
      </c>
      <c r="BG7" s="2">
        <v>0.41</v>
      </c>
      <c r="BH7" s="2">
        <v>0.79</v>
      </c>
    </row>
    <row r="8" spans="1:60" x14ac:dyDescent="0.2">
      <c r="A8" s="2">
        <v>2</v>
      </c>
      <c r="B8" s="3">
        <v>43617</v>
      </c>
      <c r="C8" s="3">
        <v>43646.979166666664</v>
      </c>
      <c r="D8" s="2" t="s">
        <v>51</v>
      </c>
      <c r="E8" s="2" t="s">
        <v>65</v>
      </c>
      <c r="F8" s="2">
        <v>1211</v>
      </c>
      <c r="G8" s="2" t="s">
        <v>69</v>
      </c>
      <c r="H8" s="2" t="s">
        <v>70</v>
      </c>
      <c r="I8" s="2" t="s">
        <v>53</v>
      </c>
      <c r="J8" s="2" t="s">
        <v>54</v>
      </c>
      <c r="K8" s="2">
        <v>19500679</v>
      </c>
      <c r="L8" s="2">
        <v>990</v>
      </c>
      <c r="M8" s="2">
        <v>320</v>
      </c>
      <c r="N8" s="2">
        <v>241</v>
      </c>
      <c r="O8" s="2">
        <v>0.76</v>
      </c>
      <c r="P8" s="2">
        <v>803</v>
      </c>
      <c r="Q8" s="2">
        <v>269</v>
      </c>
      <c r="R8" s="2">
        <v>1113</v>
      </c>
      <c r="S8" s="2">
        <v>273</v>
      </c>
      <c r="T8" s="2">
        <v>1126</v>
      </c>
      <c r="U8" s="2">
        <v>262</v>
      </c>
      <c r="V8" s="2">
        <v>1081</v>
      </c>
      <c r="W8" s="2">
        <v>40</v>
      </c>
      <c r="X8" s="3">
        <v>43644.458333333336</v>
      </c>
      <c r="Y8" s="2">
        <v>5.2</v>
      </c>
      <c r="Z8" s="2">
        <v>-244.4</v>
      </c>
      <c r="AA8" s="2">
        <v>1139</v>
      </c>
      <c r="AB8" s="4" t="s">
        <v>49</v>
      </c>
      <c r="AC8" s="2">
        <v>100</v>
      </c>
      <c r="AD8" s="2">
        <v>103</v>
      </c>
      <c r="AE8" s="2">
        <v>96</v>
      </c>
      <c r="AF8" s="2">
        <v>7</v>
      </c>
      <c r="AG8" s="2"/>
      <c r="AH8" s="2"/>
      <c r="AI8" s="2">
        <v>0.4</v>
      </c>
      <c r="AJ8" s="2">
        <v>99.6</v>
      </c>
      <c r="AK8" s="2">
        <v>77.3</v>
      </c>
      <c r="AL8" s="2">
        <v>68.3</v>
      </c>
      <c r="AM8" s="2">
        <v>83</v>
      </c>
      <c r="AN8" s="2">
        <v>76</v>
      </c>
      <c r="AO8" s="2">
        <v>75</v>
      </c>
      <c r="AP8" s="2">
        <v>83</v>
      </c>
      <c r="AQ8" s="2">
        <v>83</v>
      </c>
      <c r="AR8" s="2">
        <v>78</v>
      </c>
      <c r="AS8" s="2">
        <v>119.3</v>
      </c>
      <c r="AT8" s="2">
        <v>119</v>
      </c>
      <c r="AU8" s="2">
        <v>117</v>
      </c>
      <c r="AV8" s="2">
        <v>117.3</v>
      </c>
      <c r="AW8" s="2">
        <v>0.3</v>
      </c>
      <c r="AX8" s="2">
        <v>2</v>
      </c>
      <c r="AY8" s="2"/>
      <c r="AZ8" s="2">
        <v>1</v>
      </c>
      <c r="BA8" s="2"/>
      <c r="BB8" s="2"/>
      <c r="BC8" s="2"/>
      <c r="BD8" s="2"/>
      <c r="BE8" s="2">
        <v>719.33</v>
      </c>
      <c r="BF8" s="2">
        <v>0.27</v>
      </c>
      <c r="BG8" s="2">
        <v>0.49</v>
      </c>
      <c r="BH8" s="2">
        <v>0.81</v>
      </c>
    </row>
    <row r="9" spans="1:60" x14ac:dyDescent="0.2">
      <c r="A9" s="2">
        <v>3</v>
      </c>
      <c r="B9" s="3">
        <v>43617</v>
      </c>
      <c r="C9" s="3">
        <v>43646.979166666664</v>
      </c>
      <c r="D9" s="2" t="s">
        <v>51</v>
      </c>
      <c r="E9" s="2" t="s">
        <v>65</v>
      </c>
      <c r="F9" s="2">
        <v>1211</v>
      </c>
      <c r="G9" s="2" t="s">
        <v>71</v>
      </c>
      <c r="H9" s="2" t="s">
        <v>72</v>
      </c>
      <c r="I9" s="2" t="s">
        <v>55</v>
      </c>
      <c r="J9" s="2" t="s">
        <v>56</v>
      </c>
      <c r="K9" s="2">
        <v>19501374</v>
      </c>
      <c r="L9" s="2">
        <v>990</v>
      </c>
      <c r="M9" s="2">
        <v>320</v>
      </c>
      <c r="N9" s="2">
        <v>243</v>
      </c>
      <c r="O9" s="2">
        <v>0.84</v>
      </c>
      <c r="P9" s="2">
        <v>495</v>
      </c>
      <c r="Q9" s="2">
        <v>165</v>
      </c>
      <c r="R9" s="2">
        <v>683</v>
      </c>
      <c r="S9" s="2">
        <v>160</v>
      </c>
      <c r="T9" s="2">
        <v>661</v>
      </c>
      <c r="U9" s="2">
        <v>169</v>
      </c>
      <c r="V9" s="2">
        <v>692</v>
      </c>
      <c r="W9" s="2">
        <v>27</v>
      </c>
      <c r="X9" s="3">
        <v>43645.520833333336</v>
      </c>
      <c r="Y9" s="2">
        <v>54.5</v>
      </c>
      <c r="Z9" s="2">
        <v>-160.4</v>
      </c>
      <c r="AA9" s="2">
        <v>725</v>
      </c>
      <c r="AB9" s="5" t="s">
        <v>50</v>
      </c>
      <c r="AC9" s="2">
        <v>97</v>
      </c>
      <c r="AD9" s="2">
        <v>100</v>
      </c>
      <c r="AE9" s="2">
        <v>102</v>
      </c>
      <c r="AF9" s="2">
        <v>5</v>
      </c>
      <c r="AG9" s="2"/>
      <c r="AH9" s="2"/>
      <c r="AI9" s="2">
        <v>18.3</v>
      </c>
      <c r="AJ9" s="2">
        <v>81.7</v>
      </c>
      <c r="AK9" s="2">
        <v>393.11</v>
      </c>
      <c r="AL9" s="2">
        <v>394.11</v>
      </c>
      <c r="AM9" s="2">
        <v>375.11</v>
      </c>
      <c r="AN9" s="2">
        <v>382.41</v>
      </c>
      <c r="AO9" s="2">
        <v>268.52999999999997</v>
      </c>
      <c r="AP9" s="2">
        <v>260.27999999999997</v>
      </c>
      <c r="AQ9" s="2">
        <v>260.27999999999997</v>
      </c>
      <c r="AR9" s="2">
        <v>262.58</v>
      </c>
      <c r="AS9" s="2">
        <v>57.24</v>
      </c>
      <c r="AT9" s="2">
        <v>64.489999999999995</v>
      </c>
      <c r="AU9" s="2">
        <v>99.49</v>
      </c>
      <c r="AV9" s="2">
        <v>73.489999999999995</v>
      </c>
      <c r="AW9" s="2"/>
      <c r="AX9" s="2"/>
      <c r="AY9" s="2"/>
      <c r="AZ9" s="2"/>
      <c r="BA9" s="2"/>
      <c r="BB9" s="2"/>
      <c r="BC9" s="2"/>
      <c r="BD9" s="2"/>
      <c r="BE9" s="2">
        <v>719.28</v>
      </c>
      <c r="BF9" s="2">
        <v>0.32</v>
      </c>
      <c r="BG9" s="2">
        <v>0.47</v>
      </c>
      <c r="BH9" s="2">
        <v>0.5</v>
      </c>
    </row>
    <row r="10" spans="1:60" x14ac:dyDescent="0.2">
      <c r="A10" s="2">
        <v>4</v>
      </c>
      <c r="B10" s="6">
        <v>43617</v>
      </c>
      <c r="C10" s="6">
        <v>43646.979166666701</v>
      </c>
      <c r="D10" s="7" t="s">
        <v>51</v>
      </c>
      <c r="E10" s="7" t="s">
        <v>66</v>
      </c>
      <c r="F10" s="8">
        <v>1211</v>
      </c>
      <c r="G10" s="8" t="s">
        <v>73</v>
      </c>
      <c r="H10" s="8" t="s">
        <v>74</v>
      </c>
      <c r="I10" s="8" t="s">
        <v>57</v>
      </c>
      <c r="J10" s="8" t="s">
        <v>84</v>
      </c>
      <c r="K10" s="9">
        <v>19506339</v>
      </c>
      <c r="L10" s="8">
        <v>630</v>
      </c>
      <c r="M10" s="8">
        <v>200</v>
      </c>
      <c r="N10" s="10">
        <v>237.91382968713199</v>
      </c>
      <c r="O10" s="11">
        <v>0.801457789444049</v>
      </c>
      <c r="P10" s="10">
        <v>700.39045403508601</v>
      </c>
      <c r="Q10" s="10">
        <v>232.09903058823801</v>
      </c>
      <c r="R10" s="10">
        <v>966.95842431461995</v>
      </c>
      <c r="S10" s="10">
        <v>243.27400189909301</v>
      </c>
      <c r="T10" s="10">
        <v>1008.6404987731401</v>
      </c>
      <c r="U10" s="10">
        <v>225.01742154775499</v>
      </c>
      <c r="V10" s="10">
        <v>926.60773162475198</v>
      </c>
      <c r="W10" s="10">
        <v>71.045579094476096</v>
      </c>
      <c r="X10" s="6">
        <v>43619.4375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242.5</v>
      </c>
      <c r="AO10" s="2"/>
      <c r="AP10" s="2"/>
      <c r="AQ10" s="2"/>
      <c r="AR10" s="2">
        <v>244</v>
      </c>
      <c r="AS10" s="2"/>
      <c r="AT10" s="2"/>
      <c r="AU10" s="2"/>
      <c r="AV10" s="2">
        <v>214.5</v>
      </c>
      <c r="AW10" s="2"/>
      <c r="AX10" s="2"/>
      <c r="AY10" s="2"/>
      <c r="AZ10" s="2">
        <v>6.5</v>
      </c>
      <c r="BA10" s="2"/>
      <c r="BB10" s="2"/>
      <c r="BC10" s="2"/>
      <c r="BD10" s="2">
        <v>1</v>
      </c>
      <c r="BE10" s="2">
        <f>+BD10+AZ10+AV10+AR10+AN10</f>
        <v>708.5</v>
      </c>
      <c r="BF10" s="2"/>
      <c r="BG10" s="12">
        <v>0.27238090451287467</v>
      </c>
      <c r="BH10" s="12">
        <v>1.1117308794207714</v>
      </c>
    </row>
    <row r="11" spans="1:60" x14ac:dyDescent="0.2">
      <c r="A11" s="2">
        <v>5</v>
      </c>
      <c r="B11" s="3">
        <v>43617</v>
      </c>
      <c r="C11" s="3">
        <v>43646.979166666664</v>
      </c>
      <c r="D11" s="2" t="s">
        <v>51</v>
      </c>
      <c r="E11" s="2" t="s">
        <v>66</v>
      </c>
      <c r="F11" s="2">
        <v>1211</v>
      </c>
      <c r="G11" s="2" t="s">
        <v>67</v>
      </c>
      <c r="H11" s="2" t="s">
        <v>68</v>
      </c>
      <c r="I11" s="2" t="s">
        <v>52</v>
      </c>
      <c r="J11" s="2" t="s">
        <v>79</v>
      </c>
      <c r="K11" s="2">
        <v>19506340</v>
      </c>
      <c r="L11" s="2">
        <v>630</v>
      </c>
      <c r="M11" s="2">
        <v>200</v>
      </c>
      <c r="N11" s="2">
        <v>244</v>
      </c>
      <c r="O11" s="2">
        <v>0.5</v>
      </c>
      <c r="P11" s="2">
        <v>448</v>
      </c>
      <c r="Q11" s="2">
        <v>149</v>
      </c>
      <c r="R11" s="2">
        <v>632</v>
      </c>
      <c r="S11" s="2">
        <v>144</v>
      </c>
      <c r="T11" s="2">
        <v>607</v>
      </c>
      <c r="U11" s="2">
        <v>154</v>
      </c>
      <c r="V11" s="2">
        <v>646</v>
      </c>
      <c r="W11" s="2">
        <v>35</v>
      </c>
      <c r="X11" s="3">
        <v>43637.625</v>
      </c>
      <c r="Y11" s="2">
        <v>259.39999999999998</v>
      </c>
      <c r="Z11" s="2">
        <v>-97.2</v>
      </c>
      <c r="AA11" s="2">
        <v>646</v>
      </c>
      <c r="AB11" s="5" t="s">
        <v>50</v>
      </c>
      <c r="AC11" s="2">
        <v>100</v>
      </c>
      <c r="AD11" s="2">
        <v>99</v>
      </c>
      <c r="AE11" s="2">
        <v>101</v>
      </c>
      <c r="AF11" s="2">
        <v>2</v>
      </c>
      <c r="AG11" s="2"/>
      <c r="AH11" s="2">
        <v>0.1</v>
      </c>
      <c r="AI11" s="2">
        <v>1.1000000000000001</v>
      </c>
      <c r="AJ11" s="2">
        <v>98.9</v>
      </c>
      <c r="AK11" s="2">
        <v>313.45</v>
      </c>
      <c r="AL11" s="2">
        <v>314.14999999999998</v>
      </c>
      <c r="AM11" s="2">
        <v>316.14999999999998</v>
      </c>
      <c r="AN11" s="2">
        <v>314.14999999999998</v>
      </c>
      <c r="AO11" s="2">
        <v>276.20999999999998</v>
      </c>
      <c r="AP11" s="2">
        <v>296.2</v>
      </c>
      <c r="AQ11" s="2">
        <v>296.2</v>
      </c>
      <c r="AR11" s="2">
        <v>283.20999999999998</v>
      </c>
      <c r="AS11" s="2">
        <v>120.25</v>
      </c>
      <c r="AT11" s="2">
        <v>99.56</v>
      </c>
      <c r="AU11" s="2">
        <v>122.54</v>
      </c>
      <c r="AV11" s="2">
        <v>112.55</v>
      </c>
      <c r="AW11" s="2"/>
      <c r="AX11" s="2"/>
      <c r="AY11" s="2"/>
      <c r="AZ11" s="2"/>
      <c r="BA11" s="2"/>
      <c r="BB11" s="2"/>
      <c r="BC11" s="2"/>
      <c r="BD11" s="2"/>
      <c r="BE11" s="2">
        <v>710.31</v>
      </c>
      <c r="BF11" s="2">
        <v>9.2899999999999991</v>
      </c>
      <c r="BG11" s="2">
        <v>0.34</v>
      </c>
      <c r="BH11" s="2">
        <v>0.71</v>
      </c>
    </row>
    <row r="12" spans="1:60" x14ac:dyDescent="0.2">
      <c r="A12" s="2">
        <v>6</v>
      </c>
      <c r="B12" s="3">
        <v>43617</v>
      </c>
      <c r="C12" s="3">
        <v>43646.979166666664</v>
      </c>
      <c r="D12" s="2" t="s">
        <v>51</v>
      </c>
      <c r="E12" s="2" t="s">
        <v>66</v>
      </c>
      <c r="F12" s="2">
        <v>1211</v>
      </c>
      <c r="G12" s="2" t="s">
        <v>75</v>
      </c>
      <c r="H12" s="2" t="s">
        <v>76</v>
      </c>
      <c r="I12" s="2" t="s">
        <v>58</v>
      </c>
      <c r="J12" s="2" t="s">
        <v>60</v>
      </c>
      <c r="K12" s="2">
        <v>19504943</v>
      </c>
      <c r="L12" s="2">
        <v>990</v>
      </c>
      <c r="M12" s="2">
        <v>320</v>
      </c>
      <c r="N12" s="2">
        <v>253</v>
      </c>
      <c r="O12" s="2">
        <v>0.74</v>
      </c>
      <c r="P12" s="2">
        <v>708</v>
      </c>
      <c r="Q12" s="2">
        <v>234</v>
      </c>
      <c r="R12" s="2">
        <v>981</v>
      </c>
      <c r="S12" s="2">
        <v>240</v>
      </c>
      <c r="T12" s="2">
        <v>1006</v>
      </c>
      <c r="U12" s="2">
        <v>233</v>
      </c>
      <c r="V12" s="2">
        <v>980</v>
      </c>
      <c r="W12" s="2">
        <v>26</v>
      </c>
      <c r="X12" s="3">
        <v>43629.458333333336</v>
      </c>
      <c r="Y12" s="2">
        <v>15.5</v>
      </c>
      <c r="Z12" s="2">
        <v>-237</v>
      </c>
      <c r="AA12" s="2">
        <v>1006</v>
      </c>
      <c r="AB12" s="4" t="s">
        <v>49</v>
      </c>
      <c r="AC12" s="2">
        <v>101</v>
      </c>
      <c r="AD12" s="2">
        <v>101</v>
      </c>
      <c r="AE12" s="2">
        <v>97</v>
      </c>
      <c r="AF12" s="2">
        <v>4</v>
      </c>
      <c r="AG12" s="2"/>
      <c r="AH12" s="2"/>
      <c r="AI12" s="2"/>
      <c r="AJ12" s="2">
        <v>100</v>
      </c>
      <c r="AK12" s="2">
        <v>368</v>
      </c>
      <c r="AL12" s="2">
        <v>374.3</v>
      </c>
      <c r="AM12" s="2">
        <v>384.32</v>
      </c>
      <c r="AN12" s="2">
        <v>378.29</v>
      </c>
      <c r="AO12" s="2">
        <v>116.09</v>
      </c>
      <c r="AP12" s="2">
        <v>102.52</v>
      </c>
      <c r="AQ12" s="2">
        <v>102.52</v>
      </c>
      <c r="AR12" s="2">
        <v>106.15</v>
      </c>
      <c r="AS12" s="2">
        <v>233.23</v>
      </c>
      <c r="AT12" s="2">
        <v>240.1</v>
      </c>
      <c r="AU12" s="2">
        <v>225.01</v>
      </c>
      <c r="AV12" s="2">
        <v>232.48</v>
      </c>
      <c r="AW12" s="2"/>
      <c r="AX12" s="2"/>
      <c r="AY12" s="2"/>
      <c r="AZ12" s="2"/>
      <c r="BA12" s="2"/>
      <c r="BB12" s="2"/>
      <c r="BC12" s="2"/>
      <c r="BD12" s="2"/>
      <c r="BE12" s="2">
        <v>717.32</v>
      </c>
      <c r="BF12" s="2">
        <v>2.2799999999999998</v>
      </c>
      <c r="BG12" s="2">
        <v>0.4</v>
      </c>
      <c r="BH12" s="2">
        <v>0.71</v>
      </c>
    </row>
    <row r="13" spans="1:60" x14ac:dyDescent="0.2">
      <c r="A13" s="2">
        <v>7</v>
      </c>
      <c r="B13" s="3">
        <v>43617</v>
      </c>
      <c r="C13" s="3">
        <v>43646.979166666664</v>
      </c>
      <c r="D13" s="2" t="s">
        <v>51</v>
      </c>
      <c r="E13" s="2" t="s">
        <v>66</v>
      </c>
      <c r="F13" s="2">
        <v>1211</v>
      </c>
      <c r="G13" s="2" t="s">
        <v>80</v>
      </c>
      <c r="H13" s="2" t="s">
        <v>81</v>
      </c>
      <c r="I13" s="2" t="s">
        <v>82</v>
      </c>
      <c r="J13" s="2" t="s">
        <v>83</v>
      </c>
      <c r="K13" s="2">
        <v>19502940</v>
      </c>
      <c r="L13" s="2">
        <v>630</v>
      </c>
      <c r="M13" s="2">
        <v>200</v>
      </c>
      <c r="N13" s="2">
        <v>242</v>
      </c>
      <c r="O13" s="2">
        <v>0.5</v>
      </c>
      <c r="P13" s="2">
        <v>0</v>
      </c>
      <c r="Q13" s="2">
        <v>0</v>
      </c>
      <c r="R13" s="2">
        <v>0</v>
      </c>
      <c r="S13" s="2">
        <v>0</v>
      </c>
      <c r="T13" s="2">
        <v>2</v>
      </c>
      <c r="U13" s="2">
        <v>0</v>
      </c>
      <c r="V13" s="2">
        <v>0</v>
      </c>
      <c r="W13" s="2">
        <v>2</v>
      </c>
      <c r="X13" s="3">
        <v>43646.791666666664</v>
      </c>
      <c r="Y13" s="2"/>
      <c r="Z13" s="2"/>
      <c r="AA13" s="2">
        <v>2</v>
      </c>
      <c r="AB13" s="4" t="s">
        <v>49</v>
      </c>
      <c r="AC13" s="2">
        <v>0</v>
      </c>
      <c r="AD13" s="2">
        <v>300</v>
      </c>
      <c r="AE13" s="2">
        <v>0</v>
      </c>
      <c r="AF13" s="2">
        <v>300</v>
      </c>
      <c r="AG13" s="2">
        <v>0.1</v>
      </c>
      <c r="AH13" s="2">
        <v>0.1</v>
      </c>
      <c r="AI13" s="2">
        <v>26.1</v>
      </c>
      <c r="AJ13" s="2">
        <v>73.8</v>
      </c>
      <c r="AK13" s="2">
        <v>718.06</v>
      </c>
      <c r="AL13" s="2">
        <v>718.06</v>
      </c>
      <c r="AM13" s="2">
        <v>718.06</v>
      </c>
      <c r="AN13" s="2">
        <v>718.06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>
        <v>718.06</v>
      </c>
      <c r="BF13" s="2">
        <v>1.54</v>
      </c>
      <c r="BG13" s="2">
        <v>0.31</v>
      </c>
      <c r="BH13" s="2">
        <v>0</v>
      </c>
    </row>
  </sheetData>
  <sortState xmlns:xlrd2="http://schemas.microsoft.com/office/spreadsheetml/2017/richdata2" ref="A7:BH3816">
    <sortCondition ref="F7:F3816"/>
    <sortCondition ref="E7:E3816"/>
    <sortCondition ref="G7:G3816"/>
    <sortCondition ref="J7:J3816"/>
  </sortState>
  <mergeCells count="60">
    <mergeCell ref="E3:E6"/>
    <mergeCell ref="H3:H6"/>
    <mergeCell ref="BH3:BH6"/>
    <mergeCell ref="AO3:AR4"/>
    <mergeCell ref="AO5:AR5"/>
    <mergeCell ref="AS3:AV4"/>
    <mergeCell ref="AS5:AV5"/>
    <mergeCell ref="AW3:AZ4"/>
    <mergeCell ref="AW5:AZ5"/>
    <mergeCell ref="BA3:BD4"/>
    <mergeCell ref="BA5:BD5"/>
    <mergeCell ref="BE5:BE6"/>
    <mergeCell ref="BF5:BF6"/>
    <mergeCell ref="BG3:BG6"/>
    <mergeCell ref="W4:W6"/>
    <mergeCell ref="X4:X6"/>
    <mergeCell ref="AK3:AN4"/>
    <mergeCell ref="AK5:AN5"/>
    <mergeCell ref="AC3:AE4"/>
    <mergeCell ref="AC5:AC6"/>
    <mergeCell ref="AD5:AD6"/>
    <mergeCell ref="AE5:AE6"/>
    <mergeCell ref="AF3:AF4"/>
    <mergeCell ref="AF5:AF6"/>
    <mergeCell ref="AG3:AJ4"/>
    <mergeCell ref="AG5:AG6"/>
    <mergeCell ref="AH5:AH6"/>
    <mergeCell ref="AI5:AI6"/>
    <mergeCell ref="AJ5:AJ6"/>
    <mergeCell ref="AB5:AB6"/>
    <mergeCell ref="S4:T4"/>
    <mergeCell ref="S5:S6"/>
    <mergeCell ref="T5:T6"/>
    <mergeCell ref="U4:V4"/>
    <mergeCell ref="U5:U6"/>
    <mergeCell ref="V5:V6"/>
    <mergeCell ref="Y3:Z4"/>
    <mergeCell ref="Y5:Y6"/>
    <mergeCell ref="Z5:Z6"/>
    <mergeCell ref="P3:X3"/>
    <mergeCell ref="P4:P6"/>
    <mergeCell ref="Q4:R4"/>
    <mergeCell ref="Q5:Q6"/>
    <mergeCell ref="R5:R6"/>
    <mergeCell ref="A1:BH1"/>
    <mergeCell ref="A2:BH2"/>
    <mergeCell ref="A3:A6"/>
    <mergeCell ref="B3:C6"/>
    <mergeCell ref="D3:D6"/>
    <mergeCell ref="F3:F6"/>
    <mergeCell ref="I3:I6"/>
    <mergeCell ref="G3:G6"/>
    <mergeCell ref="J3:J6"/>
    <mergeCell ref="K3:K6"/>
    <mergeCell ref="L3:L6"/>
    <mergeCell ref="M3:M6"/>
    <mergeCell ref="N3:N6"/>
    <mergeCell ref="O3:O6"/>
    <mergeCell ref="AA3:AB4"/>
    <mergeCell ref="AA5:AA6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8573</dc:creator>
  <cp:lastModifiedBy>8573</cp:lastModifiedBy>
  <dcterms:created xsi:type="dcterms:W3CDTF">2019-07-16T08:24:20Z</dcterms:created>
  <dcterms:modified xsi:type="dcterms:W3CDTF">2019-08-01T12:57:34Z</dcterms:modified>
</cp:coreProperties>
</file>