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onae\Desktop\RIASEC\"/>
    </mc:Choice>
  </mc:AlternateContent>
  <xr:revisionPtr revIDLastSave="0" documentId="8_{461703E7-02C3-4A4D-83BF-AACE7F9BDC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s" sheetId="1" r:id="rId1"/>
    <sheet name="Scoring" sheetId="2" r:id="rId2"/>
    <sheet name="Instru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7" i="2" l="1"/>
  <c r="D7" i="2" s="1"/>
  <c r="B7" i="2"/>
  <c r="C6" i="2"/>
  <c r="D6" i="2" s="1"/>
  <c r="B6" i="2"/>
  <c r="C5" i="2"/>
  <c r="D5" i="2" s="1"/>
  <c r="B5" i="2"/>
  <c r="G2" i="2" s="1"/>
  <c r="G3" i="2" s="1"/>
  <c r="C4" i="2"/>
  <c r="D4" i="2" s="1"/>
  <c r="B4" i="2"/>
  <c r="C3" i="2"/>
  <c r="D3" i="2" s="1"/>
  <c r="B3" i="2"/>
  <c r="C2" i="2"/>
  <c r="D2" i="2" s="1"/>
  <c r="B2" i="2"/>
  <c r="F2" i="2" l="1"/>
  <c r="F3" i="2" s="1"/>
  <c r="J2" i="2" s="1"/>
  <c r="H2" i="2"/>
  <c r="H3" i="2" s="1"/>
</calcChain>
</file>

<file path=xl/sharedStrings.xml><?xml version="1.0" encoding="utf-8"?>
<sst xmlns="http://schemas.openxmlformats.org/spreadsheetml/2006/main" count="757" uniqueCount="576">
  <si>
    <t>ID</t>
  </si>
  <si>
    <t>Type</t>
  </si>
  <si>
    <t>English_Text</t>
  </si>
  <si>
    <t>Arabic_Text</t>
  </si>
  <si>
    <t>Scale_1=Dislike_2=Neutral_3=Like</t>
  </si>
  <si>
    <t>Enter 1/2/3 here →</t>
  </si>
  <si>
    <t>R01</t>
  </si>
  <si>
    <t>R</t>
  </si>
  <si>
    <t>I like fixing or assembling gadgets.</t>
  </si>
  <si>
    <t>أحب إصلاح أو تجميع الأجهزة.</t>
  </si>
  <si>
    <t>R02</t>
  </si>
  <si>
    <t>I enjoy building things with tools or kits.</t>
  </si>
  <si>
    <t>أستمتع ببناء الأشياء باستخدام الأدوات أو الأطقم.</t>
  </si>
  <si>
    <t>R03</t>
  </si>
  <si>
    <t>I like setting up gaming or VR equipment.</t>
  </si>
  <si>
    <t>أحب إعداد معدات الألعاب أو الواقع الافتراضي.</t>
  </si>
  <si>
    <t>R04</t>
  </si>
  <si>
    <t>I enjoy doing sports or physical training.</t>
  </si>
  <si>
    <t>أستمتع بممارسة الرياضة أو التمرين البدني.</t>
  </si>
  <si>
    <t>R05</t>
  </si>
  <si>
    <t>I like cooking or baking new recipes.</t>
  </si>
  <si>
    <t>أحب الطبخ أو خبز وصفات جديدة.</t>
  </si>
  <si>
    <t>R06</t>
  </si>
  <si>
    <t>I enjoy planting, gardening, or caring for pets.</t>
  </si>
  <si>
    <t>أستمتع بالزراعة أو البستنة أو رعاية الحيوانات الأليفة.</t>
  </si>
  <si>
    <t>R07</t>
  </si>
  <si>
    <t>I like using robotics or electronics kits.</t>
  </si>
  <si>
    <t>أحب استخدام أطقم الروبوتات أو الإلكترونيات.</t>
  </si>
  <si>
    <t>R08</t>
  </si>
  <si>
    <t>I enjoy helping with school stage/maintenance setups.</t>
  </si>
  <si>
    <t>أستمتع بالمساعدة في تجهيز المسرح أو صيانة المدرسة.</t>
  </si>
  <si>
    <t>R09</t>
  </si>
  <si>
    <t>I like outdoor activities (hiking, biking, camping).</t>
  </si>
  <si>
    <t>أحب الأنشطة الخارجية (المشي الجبلي، ركوب الدراجات، التخييم).</t>
  </si>
  <si>
    <t>R10</t>
  </si>
  <si>
    <t>I enjoy learning to use power tools safely.</t>
  </si>
  <si>
    <t>أستمتع بتعلم استخدام الأدوات الكهربائية بأمان.</t>
  </si>
  <si>
    <t>R11</t>
  </si>
  <si>
    <t>I like fixing or assembling gadgets at school.</t>
  </si>
  <si>
    <t>أحب إصلاح أو تجميع الأجهزة في المدرسة .</t>
  </si>
  <si>
    <t>R12</t>
  </si>
  <si>
    <t>I enjoy building things with tools or kits at home.</t>
  </si>
  <si>
    <t>أستمتع ببناء الأشياء باستخدام الأدوات أو الأطقم في المنزل .</t>
  </si>
  <si>
    <t>R13</t>
  </si>
  <si>
    <t>I like setting up gaming or VR equipment in a club.</t>
  </si>
  <si>
    <t>أحب إعداد معدات الألعاب أو الواقع الافتراضي في نادٍ .</t>
  </si>
  <si>
    <t>R14</t>
  </si>
  <si>
    <t>I enjoy doing sports or physical training with friends.</t>
  </si>
  <si>
    <t>أستمتع بممارسة الرياضة أو التمرين البدني مع الأصدقاء .</t>
  </si>
  <si>
    <t>R15</t>
  </si>
  <si>
    <t>I like cooking or baking new recipes as a side project.</t>
  </si>
  <si>
    <t>أحب الطبخ أو خبز وصفات جديدة كمشروع جانبي .</t>
  </si>
  <si>
    <t>R16</t>
  </si>
  <si>
    <t>I enjoy planting, gardening, or caring for pets on weekends.</t>
  </si>
  <si>
    <t>أستمتع بالزراعة أو البستنة أو رعاية الحيوانات الأليفة في عطلة نهاية الأسبوع .</t>
  </si>
  <si>
    <t>R17</t>
  </si>
  <si>
    <t>I like using robotics or electronics kits during class activities.</t>
  </si>
  <si>
    <t>أحب استخدام أطقم الروبوتات أو الإلكترونيات ضمن أنشطة الفصل .</t>
  </si>
  <si>
    <t>R18</t>
  </si>
  <si>
    <t>I enjoy helping with school stage/maintenance setups for competitions.</t>
  </si>
  <si>
    <t>أستمتع بالمساعدة في تجهيز المسرح أو صيانة المدرسة للمسابقات .</t>
  </si>
  <si>
    <t>R19</t>
  </si>
  <si>
    <t>I like outdoor activities (hiking, biking, camping) for community service.</t>
  </si>
  <si>
    <t>أحب الأنشطة الخارجية (المشي الجبلي، ركوب الدراجات، التخييم) لخدمة المجتمع .</t>
  </si>
  <si>
    <t>R20</t>
  </si>
  <si>
    <t>I enjoy learning to use power tools safely at school.</t>
  </si>
  <si>
    <t>أستمتع بتعلم استخدام الأدوات الكهربائية بأمان في المدرسة .</t>
  </si>
  <si>
    <t>R21</t>
  </si>
  <si>
    <t>I like fixing or assembling gadgets at home.</t>
  </si>
  <si>
    <t>أحب إصلاح أو تجميع الأجهزة في المنزل .</t>
  </si>
  <si>
    <t>R22</t>
  </si>
  <si>
    <t>I enjoy building things with tools or kits in a club.</t>
  </si>
  <si>
    <t>أستمتع ببناء الأشياء باستخدام الأدوات أو الأطقم في نادٍ .</t>
  </si>
  <si>
    <t>R23</t>
  </si>
  <si>
    <t>I like setting up gaming or VR equipment with friends.</t>
  </si>
  <si>
    <t>أحب إعداد معدات الألعاب أو الواقع الافتراضي مع الأصدقاء .</t>
  </si>
  <si>
    <t>R24</t>
  </si>
  <si>
    <t>I enjoy doing sports or physical training as a side project.</t>
  </si>
  <si>
    <t>أستمتع بممارسة الرياضة أو التمرين البدني كمشروع جانبي .</t>
  </si>
  <si>
    <t>R25</t>
  </si>
  <si>
    <t>I like cooking or baking new recipes on weekends.</t>
  </si>
  <si>
    <t>أحب الطبخ أو خبز وصفات جديدة في عطلة نهاية الأسبوع .</t>
  </si>
  <si>
    <t>R26</t>
  </si>
  <si>
    <t>I enjoy planting, gardening, or caring for pets during class activities.</t>
  </si>
  <si>
    <t>أستمتع بالزراعة أو البستنة أو رعاية الحيوانات الأليفة ضمن أنشطة الفصل .</t>
  </si>
  <si>
    <t>R27</t>
  </si>
  <si>
    <t>I like using robotics or electronics kits for competitions.</t>
  </si>
  <si>
    <t>أحب استخدام أطقم الروبوتات أو الإلكترونيات للمسابقات .</t>
  </si>
  <si>
    <t>R28</t>
  </si>
  <si>
    <t>I enjoy helping with school stage/maintenance setups for community service.</t>
  </si>
  <si>
    <t>أستمتع بالمساعدة في تجهيز المسرح أو صيانة المدرسة لخدمة المجتمع .</t>
  </si>
  <si>
    <t>R29</t>
  </si>
  <si>
    <t>I like outdoor activities (hiking, biking, camping) at school.</t>
  </si>
  <si>
    <t>أحب الأنشطة الخارجية (المشي الجبلي، ركوب الدراجات، التخييم) في المدرسة .</t>
  </si>
  <si>
    <t>R30</t>
  </si>
  <si>
    <t>I enjoy learning to use power tools safely at home.</t>
  </si>
  <si>
    <t>أستمتع بتعلم استخدام الأدوات الكهربائية بأمان في المنزل .</t>
  </si>
  <si>
    <t>I01</t>
  </si>
  <si>
    <t>I</t>
  </si>
  <si>
    <t>I like solving science or math problems.</t>
  </si>
  <si>
    <t>أحب حل مسائل العلوم أو الرياضيات.</t>
  </si>
  <si>
    <t>I02</t>
  </si>
  <si>
    <t>I enjoy coding small apps or games.</t>
  </si>
  <si>
    <t>أستمتع ببرمجة تطبيقات أو ألعاب صغيرة.</t>
  </si>
  <si>
    <t>I03</t>
  </si>
  <si>
    <t>I like running experiments to test ideas.</t>
  </si>
  <si>
    <t>أحب إجراء تجارب لاختبار الأفكار.</t>
  </si>
  <si>
    <t>I04</t>
  </si>
  <si>
    <t>I enjoy figuring out how things work.</t>
  </si>
  <si>
    <t>أستمتع باكتشاف كيف تعمل الأشياء.</t>
  </si>
  <si>
    <t>I05</t>
  </si>
  <si>
    <t>I like analyzing data in spreadsheets.</t>
  </si>
  <si>
    <t>أحب تحليل البيانات في جداول البيانات.</t>
  </si>
  <si>
    <t>I06</t>
  </si>
  <si>
    <t>I enjoy reading about AI, space, or medicine.</t>
  </si>
  <si>
    <t>أستمتع بقراءة موضوعات عن الذكاء الاصطناعي أو الفضاء أو الطب.</t>
  </si>
  <si>
    <t>I07</t>
  </si>
  <si>
    <t>I like logic puzzles and brain teasers.</t>
  </si>
  <si>
    <t>أحب الألغاز المنطقية وأسئلة الذكاء.</t>
  </si>
  <si>
    <t>I08</t>
  </si>
  <si>
    <t>I enjoy using simulations or lab tools.</t>
  </si>
  <si>
    <t>أستمتع باستخدام المحاكاة أو أدوات المختبر.</t>
  </si>
  <si>
    <t>I09</t>
  </si>
  <si>
    <t>I like asking deep questions and researching answers.</t>
  </si>
  <si>
    <t>أحب طرح أسئلة عميقة والبحث عن إجاباتها.</t>
  </si>
  <si>
    <t>I10</t>
  </si>
  <si>
    <t>I enjoy science fairs or STEM clubs.</t>
  </si>
  <si>
    <t>أستمتع بالمعارض العلمية أو أندية العلوم والتقنية.</t>
  </si>
  <si>
    <t>I11</t>
  </si>
  <si>
    <t>I like solving science or math problems at school.</t>
  </si>
  <si>
    <t>أحب حل مسائل العلوم أو الرياضيات في المدرسة .</t>
  </si>
  <si>
    <t>I12</t>
  </si>
  <si>
    <t>I enjoy coding small apps or games at home.</t>
  </si>
  <si>
    <t>أستمتع ببرمجة تطبيقات أو ألعاب صغيرة في المنزل .</t>
  </si>
  <si>
    <t>I13</t>
  </si>
  <si>
    <t>I like running experiments to test ideas in a club.</t>
  </si>
  <si>
    <t>أحب إجراء تجارب لاختبار الأفكار في نادٍ .</t>
  </si>
  <si>
    <t>I14</t>
  </si>
  <si>
    <t>I enjoy figuring out how things work with friends.</t>
  </si>
  <si>
    <t>أستمتع باكتشاف كيف تعمل الأشياء مع الأصدقاء .</t>
  </si>
  <si>
    <t>I15</t>
  </si>
  <si>
    <t>I like analyzing data in spreadsheets as a side project.</t>
  </si>
  <si>
    <t>أحب تحليل البيانات في جداول البيانات كمشروع جانبي .</t>
  </si>
  <si>
    <t>I16</t>
  </si>
  <si>
    <t>I enjoy reading about AI, space, or medicine on weekends.</t>
  </si>
  <si>
    <t>أستمتع بقراءة موضوعات عن الذكاء الاصطناعي أو الفضاء أو الطب في عطلة نهاية الأسبوع .</t>
  </si>
  <si>
    <t>I17</t>
  </si>
  <si>
    <t>I like logic puzzles and brain teasers during class activities.</t>
  </si>
  <si>
    <t>أحب الألغاز المنطقية وأسئلة الذكاء ضمن أنشطة الفصل .</t>
  </si>
  <si>
    <t>I18</t>
  </si>
  <si>
    <t>I enjoy using simulations or lab tools for competitions.</t>
  </si>
  <si>
    <t>أستمتع باستخدام المحاكاة أو أدوات المختبر للمسابقات .</t>
  </si>
  <si>
    <t>I19</t>
  </si>
  <si>
    <t>I like asking deep questions and researching answers for community service.</t>
  </si>
  <si>
    <t>أحب طرح أسئلة عميقة والبحث عن إجاباتها لخدمة المجتمع .</t>
  </si>
  <si>
    <t>I20</t>
  </si>
  <si>
    <t>I enjoy science fairs or STEM clubs at school.</t>
  </si>
  <si>
    <t>أستمتع بالمعارض العلمية أو أندية العلوم والتقنية في المدرسة .</t>
  </si>
  <si>
    <t>I21</t>
  </si>
  <si>
    <t>I like solving science or math problems at home.</t>
  </si>
  <si>
    <t>أحب حل مسائل العلوم أو الرياضيات في المنزل .</t>
  </si>
  <si>
    <t>I22</t>
  </si>
  <si>
    <t>I enjoy coding small apps or games in a club.</t>
  </si>
  <si>
    <t>أستمتع ببرمجة تطبيقات أو ألعاب صغيرة في نادٍ .</t>
  </si>
  <si>
    <t>I23</t>
  </si>
  <si>
    <t>I like running experiments to test ideas with friends.</t>
  </si>
  <si>
    <t>أحب إجراء تجارب لاختبار الأفكار مع الأصدقاء .</t>
  </si>
  <si>
    <t>I24</t>
  </si>
  <si>
    <t>I enjoy figuring out how things work as a side project.</t>
  </si>
  <si>
    <t>أستمتع باكتشاف كيف تعمل الأشياء كمشروع جانبي .</t>
  </si>
  <si>
    <t>I25</t>
  </si>
  <si>
    <t>I like analyzing data in spreadsheets on weekends.</t>
  </si>
  <si>
    <t>أحب تحليل البيانات في جداول البيانات في عطلة نهاية الأسبوع .</t>
  </si>
  <si>
    <t>I26</t>
  </si>
  <si>
    <t>I enjoy reading about AI, space, or medicine during class activities.</t>
  </si>
  <si>
    <t>أستمتع بقراءة موضوعات عن الذكاء الاصطناعي أو الفضاء أو الطب ضمن أنشطة الفصل .</t>
  </si>
  <si>
    <t>I27</t>
  </si>
  <si>
    <t>I like logic puzzles and brain teasers for competitions.</t>
  </si>
  <si>
    <t>أحب الألغاز المنطقية وأسئلة الذكاء للمسابقات .</t>
  </si>
  <si>
    <t>I28</t>
  </si>
  <si>
    <t>I enjoy using simulations or lab tools for community service.</t>
  </si>
  <si>
    <t>أستمتع باستخدام المحاكاة أو أدوات المختبر لخدمة المجتمع .</t>
  </si>
  <si>
    <t>I29</t>
  </si>
  <si>
    <t>I like asking deep questions and researching answers at school.</t>
  </si>
  <si>
    <t>أحب طرح أسئلة عميقة والبحث عن إجاباتها في المدرسة .</t>
  </si>
  <si>
    <t>I30</t>
  </si>
  <si>
    <t>I enjoy science fairs or STEM clubs at home.</t>
  </si>
  <si>
    <t>أستمتع بالمعارض العلمية أو أندية العلوم والتقنية في المنزل .</t>
  </si>
  <si>
    <t>A01</t>
  </si>
  <si>
    <t>A</t>
  </si>
  <si>
    <t>I like drawing or creating digital art.</t>
  </si>
  <si>
    <t>أحب الرسم أو إنشاء فنون رقمية.</t>
  </si>
  <si>
    <t>A02</t>
  </si>
  <si>
    <t>I enjoy making and editing videos.</t>
  </si>
  <si>
    <t>أستمتع بصناعة وتحرير الفيديوهات.</t>
  </si>
  <si>
    <t>A03</t>
  </si>
  <si>
    <t>I like writing stories, poems, or blogs.</t>
  </si>
  <si>
    <t>أحب كتابة القصص أو القصائد أو المدوّنات.</t>
  </si>
  <si>
    <t>A04</t>
  </si>
  <si>
    <t>I enjoy composing music or beats.</t>
  </si>
  <si>
    <t>أستمتع بتأليف الموسيقى أو الإيقاعات.</t>
  </si>
  <si>
    <t>A05</t>
  </si>
  <si>
    <t>I like designing posters, logos, or websites.</t>
  </si>
  <si>
    <t>أحب تصميم الملصقات أو الشعارات أو المواقع.</t>
  </si>
  <si>
    <t>A06</t>
  </si>
  <si>
    <t>I enjoy acting, improv, or performing.</t>
  </si>
  <si>
    <t>أستمتع بالتمثيل أو الارتجال أو الأداء.</t>
  </si>
  <si>
    <t>A07</t>
  </si>
  <si>
    <t>I like decorating spaces with good aesthetics.</t>
  </si>
  <si>
    <t>أحب تزيين الأماكن بذوق جميل.</t>
  </si>
  <si>
    <t>A08</t>
  </si>
  <si>
    <t>I enjoy photography or photo editing.</t>
  </si>
  <si>
    <t>أستمتع بالتصوير الفوتوغرافي أو تعديل الصور.</t>
  </si>
  <si>
    <t>A09</t>
  </si>
  <si>
    <t>I like fashion design or styling outfits.</t>
  </si>
  <si>
    <t>أحب تصميم الأزياء أو تنسيق الملابس.</t>
  </si>
  <si>
    <t>A10</t>
  </si>
  <si>
    <t>I enjoy creative projects for social media.</t>
  </si>
  <si>
    <t>أستمتع بالمشاريع الإبداعية لوسائل التواصل الاجتماعي.</t>
  </si>
  <si>
    <t>A11</t>
  </si>
  <si>
    <t>I like drawing or creating digital art at school.</t>
  </si>
  <si>
    <t>أحب الرسم أو إنشاء فنون رقمية في المدرسة .</t>
  </si>
  <si>
    <t>A12</t>
  </si>
  <si>
    <t>I enjoy making and editing videos at home.</t>
  </si>
  <si>
    <t>أستمتع بصناعة وتحرير الفيديوهات في المنزل .</t>
  </si>
  <si>
    <t>A13</t>
  </si>
  <si>
    <t>I like writing stories, poems, or blogs in a club.</t>
  </si>
  <si>
    <t>أحب كتابة القصص أو القصائد أو المدوّنات في نادٍ .</t>
  </si>
  <si>
    <t>A14</t>
  </si>
  <si>
    <t>I enjoy composing music or beats with friends.</t>
  </si>
  <si>
    <t>أستمتع بتأليف الموسيقى أو الإيقاعات مع الأصدقاء .</t>
  </si>
  <si>
    <t>A15</t>
  </si>
  <si>
    <t>I like designing posters, logos, or websites as a side project.</t>
  </si>
  <si>
    <t>أحب تصميم الملصقات أو الشعارات أو المواقع كمشروع جانبي .</t>
  </si>
  <si>
    <t>A16</t>
  </si>
  <si>
    <t>I enjoy acting, improv, or performing on weekends.</t>
  </si>
  <si>
    <t>أستمتع بالتمثيل أو الارتجال أو الأداء في عطلة نهاية الأسبوع .</t>
  </si>
  <si>
    <t>A17</t>
  </si>
  <si>
    <t>I like decorating spaces with good aesthetics during class activities.</t>
  </si>
  <si>
    <t>أحب تزيين الأماكن بذوق جميل ضمن أنشطة الفصل .</t>
  </si>
  <si>
    <t>A18</t>
  </si>
  <si>
    <t>I enjoy photography or photo editing for competitions.</t>
  </si>
  <si>
    <t>أستمتع بالتصوير الفوتوغرافي أو تعديل الصور للمسابقات .</t>
  </si>
  <si>
    <t>A19</t>
  </si>
  <si>
    <t>I like fashion design or styling outfits for community service.</t>
  </si>
  <si>
    <t>أحب تصميم الأزياء أو تنسيق الملابس لخدمة المجتمع .</t>
  </si>
  <si>
    <t>A20</t>
  </si>
  <si>
    <t>I enjoy creative projects for social media at school.</t>
  </si>
  <si>
    <t>أستمتع بالمشاريع الإبداعية لوسائل التواصل الاجتماعي في المدرسة .</t>
  </si>
  <si>
    <t>A21</t>
  </si>
  <si>
    <t>I like drawing or creating digital art at home.</t>
  </si>
  <si>
    <t>أحب الرسم أو إنشاء فنون رقمية في المنزل .</t>
  </si>
  <si>
    <t>A22</t>
  </si>
  <si>
    <t>I enjoy making and editing videos in a club.</t>
  </si>
  <si>
    <t>أستمتع بصناعة وتحرير الفيديوهات في نادٍ .</t>
  </si>
  <si>
    <t>A23</t>
  </si>
  <si>
    <t>I like writing stories, poems, or blogs with friends.</t>
  </si>
  <si>
    <t>أحب كتابة القصص أو القصائد أو المدوّنات مع الأصدقاء .</t>
  </si>
  <si>
    <t>A24</t>
  </si>
  <si>
    <t>I enjoy composing music or beats as a side project.</t>
  </si>
  <si>
    <t>أستمتع بتأليف الموسيقى أو الإيقاعات كمشروع جانبي .</t>
  </si>
  <si>
    <t>A25</t>
  </si>
  <si>
    <t>I like designing posters, logos, or websites on weekends.</t>
  </si>
  <si>
    <t>أحب تصميم الملصقات أو الشعارات أو المواقع في عطلة نهاية الأسبوع .</t>
  </si>
  <si>
    <t>A26</t>
  </si>
  <si>
    <t>I enjoy acting, improv, or performing during class activities.</t>
  </si>
  <si>
    <t>أستمتع بالتمثيل أو الارتجال أو الأداء ضمن أنشطة الفصل .</t>
  </si>
  <si>
    <t>A27</t>
  </si>
  <si>
    <t>I like decorating spaces with good aesthetics for competitions.</t>
  </si>
  <si>
    <t>أحب تزيين الأماكن بذوق جميل للمسابقات .</t>
  </si>
  <si>
    <t>A28</t>
  </si>
  <si>
    <t>I enjoy photography or photo editing for community service.</t>
  </si>
  <si>
    <t>أستمتع بالتصوير الفوتوغرافي أو تعديل الصور لخدمة المجتمع .</t>
  </si>
  <si>
    <t>A29</t>
  </si>
  <si>
    <t>I like fashion design or styling outfits at school.</t>
  </si>
  <si>
    <t>أحب تصميم الأزياء أو تنسيق الملابس في المدرسة .</t>
  </si>
  <si>
    <t>A30</t>
  </si>
  <si>
    <t>I enjoy creative projects for social media at home.</t>
  </si>
  <si>
    <t>أستمتع بالمشاريع الإبداعية لوسائل التواصل الاجتماعي في المنزل .</t>
  </si>
  <si>
    <t>S01</t>
  </si>
  <si>
    <t>S</t>
  </si>
  <si>
    <t>I like helping classmates understand work.</t>
  </si>
  <si>
    <t>أحب مساعدة زملائي على فهم الدروس.</t>
  </si>
  <si>
    <t>S02</t>
  </si>
  <si>
    <t>I enjoy tutoring or mentoring younger students.</t>
  </si>
  <si>
    <t>أستمتع بالتدريس أو إرشاد الطلاب الأصغر سناً.</t>
  </si>
  <si>
    <t>S03</t>
  </si>
  <si>
    <t>I like volunteering in community activities.</t>
  </si>
  <si>
    <t>أحب التطوع في أنشطة المجتمع.</t>
  </si>
  <si>
    <t>S04</t>
  </si>
  <si>
    <t>I enjoy listening and supporting friends’ feelings.</t>
  </si>
  <si>
    <t>أستمتع بالاستماع ودعم مشاعر الأصدقاء.</t>
  </si>
  <si>
    <t>S05</t>
  </si>
  <si>
    <t>I like organizing study groups.</t>
  </si>
  <si>
    <t>أحب تنظيم مجموعات دراسية.</t>
  </si>
  <si>
    <t>S06</t>
  </si>
  <si>
    <t>I enjoy planning charity or school events.</t>
  </si>
  <si>
    <t>أستمتع بالتخطيط لفعاليات خيرية أو مدرسية.</t>
  </si>
  <si>
    <t>S07</t>
  </si>
  <si>
    <t>I like explaining ideas in a simple way.</t>
  </si>
  <si>
    <t>أحب شرح الأفكار بطريقة بسيطة.</t>
  </si>
  <si>
    <t>S08</t>
  </si>
  <si>
    <t>I enjoy healthcare or first-aid topics.</t>
  </si>
  <si>
    <t>أستمتع بموضوعات الرعاية الصحية أو الإسعافات الأولية.</t>
  </si>
  <si>
    <t>S09</t>
  </si>
  <si>
    <t>I like collaborating to solve problems as a team.</t>
  </si>
  <si>
    <t>أحب التعاون لحل المشكلات كفريق.</t>
  </si>
  <si>
    <t>S10</t>
  </si>
  <si>
    <t>I enjoy welcoming new students and helping them adapt.</t>
  </si>
  <si>
    <t>أستمتع بالترحيب بالطلاب الجدد ومساعدتهم على التأقلم.</t>
  </si>
  <si>
    <t>S11</t>
  </si>
  <si>
    <t>I like helping classmates understand work at school.</t>
  </si>
  <si>
    <t>أحب مساعدة زملائي على فهم الدروس في المدرسة .</t>
  </si>
  <si>
    <t>S12</t>
  </si>
  <si>
    <t>I enjoy tutoring or mentoring younger students at home.</t>
  </si>
  <si>
    <t>أستمتع بالتدريس أو إرشاد الطلاب الأصغر سناً في المنزل .</t>
  </si>
  <si>
    <t>S13</t>
  </si>
  <si>
    <t>I like volunteering in community activities in a club.</t>
  </si>
  <si>
    <t>أحب التطوع في أنشطة المجتمع في نادٍ .</t>
  </si>
  <si>
    <t>S14</t>
  </si>
  <si>
    <t>I enjoy listening and supporting friends’ feelings with friends.</t>
  </si>
  <si>
    <t>أستمتع بالاستماع ودعم مشاعر الأصدقاء مع الأصدقاء .</t>
  </si>
  <si>
    <t>S15</t>
  </si>
  <si>
    <t>I like organizing study groups as a side project.</t>
  </si>
  <si>
    <t>أحب تنظيم مجموعات دراسية كمشروع جانبي .</t>
  </si>
  <si>
    <t>S16</t>
  </si>
  <si>
    <t>I enjoy planning charity or school events on weekends.</t>
  </si>
  <si>
    <t>أستمتع بالتخطيط لفعاليات خيرية أو مدرسية في عطلة نهاية الأسبوع .</t>
  </si>
  <si>
    <t>S17</t>
  </si>
  <si>
    <t>I like explaining ideas in a simple way during class activities.</t>
  </si>
  <si>
    <t>أحب شرح الأفكار بطريقة بسيطة ضمن أنشطة الفصل .</t>
  </si>
  <si>
    <t>S18</t>
  </si>
  <si>
    <t>I enjoy healthcare or first-aid topics for competitions.</t>
  </si>
  <si>
    <t>أستمتع بموضوعات الرعاية الصحية أو الإسعافات الأولية للمسابقات .</t>
  </si>
  <si>
    <t>S19</t>
  </si>
  <si>
    <t>I like collaborating to solve problems as a team for community service.</t>
  </si>
  <si>
    <t>أحب التعاون لحل المشكلات كفريق لخدمة المجتمع .</t>
  </si>
  <si>
    <t>S20</t>
  </si>
  <si>
    <t>I enjoy welcoming new students and helping them adapt at school.</t>
  </si>
  <si>
    <t>أستمتع بالترحيب بالطلاب الجدد ومساعدتهم على التأقلم في المدرسة .</t>
  </si>
  <si>
    <t>S21</t>
  </si>
  <si>
    <t>I like helping classmates understand work at home.</t>
  </si>
  <si>
    <t>أحب مساعدة زملائي على فهم الدروس في المنزل .</t>
  </si>
  <si>
    <t>S22</t>
  </si>
  <si>
    <t>I enjoy tutoring or mentoring younger students in a club.</t>
  </si>
  <si>
    <t>أستمتع بالتدريس أو إرشاد الطلاب الأصغر سناً في نادٍ .</t>
  </si>
  <si>
    <t>S23</t>
  </si>
  <si>
    <t>I like volunteering in community activities with friends.</t>
  </si>
  <si>
    <t>أحب التطوع في أنشطة المجتمع مع الأصدقاء .</t>
  </si>
  <si>
    <t>S24</t>
  </si>
  <si>
    <t>I enjoy listening and supporting friends’ feelings as a side project.</t>
  </si>
  <si>
    <t>أستمتع بالاستماع ودعم مشاعر الأصدقاء كمشروع جانبي .</t>
  </si>
  <si>
    <t>S25</t>
  </si>
  <si>
    <t>I like organizing study groups on weekends.</t>
  </si>
  <si>
    <t>أحب تنظيم مجموعات دراسية في عطلة نهاية الأسبوع .</t>
  </si>
  <si>
    <t>S26</t>
  </si>
  <si>
    <t>I enjoy planning charity or school events during class activities.</t>
  </si>
  <si>
    <t>أستمتع بالتخطيط لفعاليات خيرية أو مدرسية ضمن أنشطة الفصل .</t>
  </si>
  <si>
    <t>S27</t>
  </si>
  <si>
    <t>I like explaining ideas in a simple way for competitions.</t>
  </si>
  <si>
    <t>أحب شرح الأفكار بطريقة بسيطة للمسابقات .</t>
  </si>
  <si>
    <t>S28</t>
  </si>
  <si>
    <t>I enjoy healthcare or first-aid topics for community service.</t>
  </si>
  <si>
    <t>أستمتع بموضوعات الرعاية الصحية أو الإسعافات الأولية لخدمة المجتمع .</t>
  </si>
  <si>
    <t>S29</t>
  </si>
  <si>
    <t>I like collaborating to solve problems as a team at school.</t>
  </si>
  <si>
    <t>أحب التعاون لحل المشكلات كفريق في المدرسة .</t>
  </si>
  <si>
    <t>S30</t>
  </si>
  <si>
    <t>I enjoy welcoming new students and helping them adapt at home.</t>
  </si>
  <si>
    <t>أستمتع بالترحيب بالطلاب الجدد ومساعدتهم على التأقلم في المنزل .</t>
  </si>
  <si>
    <t>E01</t>
  </si>
  <si>
    <t>E</t>
  </si>
  <si>
    <t>I like leading group projects.</t>
  </si>
  <si>
    <t>أحب قيادة المشاريع الجماعية.</t>
  </si>
  <si>
    <t>E02</t>
  </si>
  <si>
    <t>I enjoy pitching ideas to others.</t>
  </si>
  <si>
    <t>أستمتع بعرض الأفكار على الآخرين.</t>
  </si>
  <si>
    <t>E03</t>
  </si>
  <si>
    <t>I like planning events or fundraisers.</t>
  </si>
  <si>
    <t>أحب التخطيط للفعاليات أو جمع التبرعات.</t>
  </si>
  <si>
    <t>E04</t>
  </si>
  <si>
    <t>I enjoy persuading people to support a cause.</t>
  </si>
  <si>
    <t>أستمتع بإقناع الناس بدعم قضية معينة.</t>
  </si>
  <si>
    <t>E05</t>
  </si>
  <si>
    <t>I like starting small business ideas online.</t>
  </si>
  <si>
    <t>أحب بدء أفكار لمشاريع صغيرة عبر الإنترنت.</t>
  </si>
  <si>
    <t>E06</t>
  </si>
  <si>
    <t>I enjoy debating and public speaking.</t>
  </si>
  <si>
    <t>أستمتع بالمناظرة والتحدث أمام الجمهور.</t>
  </si>
  <si>
    <t>E07</t>
  </si>
  <si>
    <t>I like promoting content on social media.</t>
  </si>
  <si>
    <t>أحب الترويج للمحتوى على وسائل التواصل الاجتماعي.</t>
  </si>
  <si>
    <t>E08</t>
  </si>
  <si>
    <t>I enjoy being the captain or coordinator of a team.</t>
  </si>
  <si>
    <t>أستمتع بأن أكون قائدًا أو منسقًا لفريق.</t>
  </si>
  <si>
    <t>E09</t>
  </si>
  <si>
    <t>I like negotiating and making deals.</t>
  </si>
  <si>
    <t>أحب التفاوض وإبرام الصفقات.</t>
  </si>
  <si>
    <t>E10</t>
  </si>
  <si>
    <t>I enjoy setting goals and motivating others.</t>
  </si>
  <si>
    <t>أستمتع بوضع الأهداف وتحفيز الآخرين.</t>
  </si>
  <si>
    <t>E11</t>
  </si>
  <si>
    <t>I like leading group projects at school.</t>
  </si>
  <si>
    <t>أحب قيادة المشاريع الجماعية في المدرسة .</t>
  </si>
  <si>
    <t>E12</t>
  </si>
  <si>
    <t>I enjoy pitching ideas to others at home.</t>
  </si>
  <si>
    <t>أستمتع بعرض الأفكار على الآخرين في المنزل .</t>
  </si>
  <si>
    <t>E13</t>
  </si>
  <si>
    <t>I like planning events or fundraisers in a club.</t>
  </si>
  <si>
    <t>أحب التخطيط للفعاليات أو جمع التبرعات في نادٍ .</t>
  </si>
  <si>
    <t>E14</t>
  </si>
  <si>
    <t>I enjoy persuading people to support a cause with friends.</t>
  </si>
  <si>
    <t>أستمتع بإقناع الناس بدعم قضية معينة مع الأصدقاء .</t>
  </si>
  <si>
    <t>E15</t>
  </si>
  <si>
    <t>I like starting small business ideas online as a side project.</t>
  </si>
  <si>
    <t>أحب بدء أفكار لمشاريع صغيرة عبر الإنترنت كمشروع جانبي .</t>
  </si>
  <si>
    <t>E16</t>
  </si>
  <si>
    <t>I enjoy debating and public speaking on weekends.</t>
  </si>
  <si>
    <t>أستمتع بالمناظرة والتحدث أمام الجمهور في عطلة نهاية الأسبوع .</t>
  </si>
  <si>
    <t>E17</t>
  </si>
  <si>
    <t>I like promoting content on social media during class activities.</t>
  </si>
  <si>
    <t>أحب الترويج للمحتوى على وسائل التواصل الاجتماعي ضمن أنشطة الفصل .</t>
  </si>
  <si>
    <t>E18</t>
  </si>
  <si>
    <t>I enjoy being the captain or coordinator of a team for competitions.</t>
  </si>
  <si>
    <t>أستمتع بأن أكون قائدًا أو منسقًا لفريق للمسابقات .</t>
  </si>
  <si>
    <t>E19</t>
  </si>
  <si>
    <t>I like negotiating and making deals for community service.</t>
  </si>
  <si>
    <t>أحب التفاوض وإبرام الصفقات لخدمة المجتمع .</t>
  </si>
  <si>
    <t>E20</t>
  </si>
  <si>
    <t>I enjoy setting goals and motivating others at school.</t>
  </si>
  <si>
    <t>أستمتع بوضع الأهداف وتحفيز الآخرين في المدرسة .</t>
  </si>
  <si>
    <t>E21</t>
  </si>
  <si>
    <t>I like leading group projects at home.</t>
  </si>
  <si>
    <t>أحب قيادة المشاريع الجماعية في المنزل .</t>
  </si>
  <si>
    <t>E22</t>
  </si>
  <si>
    <t>I enjoy pitching ideas to others in a club.</t>
  </si>
  <si>
    <t>أستمتع بعرض الأفكار على الآخرين في نادٍ .</t>
  </si>
  <si>
    <t>E23</t>
  </si>
  <si>
    <t>I like planning events or fundraisers with friends.</t>
  </si>
  <si>
    <t>أحب التخطيط للفعاليات أو جمع التبرعات مع الأصدقاء .</t>
  </si>
  <si>
    <t>E24</t>
  </si>
  <si>
    <t>I enjoy persuading people to support a cause as a side project.</t>
  </si>
  <si>
    <t>أستمتع بإقناع الناس بدعم قضية معينة كمشروع جانبي .</t>
  </si>
  <si>
    <t>E25</t>
  </si>
  <si>
    <t>I like starting small business ideas online on weekends.</t>
  </si>
  <si>
    <t>أحب بدء أفكار لمشاريع صغيرة عبر الإنترنت في عطلة نهاية الأسبوع .</t>
  </si>
  <si>
    <t>E26</t>
  </si>
  <si>
    <t>I enjoy debating and public speaking during class activities.</t>
  </si>
  <si>
    <t>أستمتع بالمناظرة والتحدث أمام الجمهور ضمن أنشطة الفصل .</t>
  </si>
  <si>
    <t>E27</t>
  </si>
  <si>
    <t>I like promoting content on social media for competitions.</t>
  </si>
  <si>
    <t>أحب الترويج للمحتوى على وسائل التواصل الاجتماعي للمسابقات .</t>
  </si>
  <si>
    <t>E28</t>
  </si>
  <si>
    <t>I enjoy being the captain or coordinator of a team for community service.</t>
  </si>
  <si>
    <t>أستمتع بأن أكون قائدًا أو منسقًا لفريق لخدمة المجتمع .</t>
  </si>
  <si>
    <t>E29</t>
  </si>
  <si>
    <t>I like negotiating and making deals at school.</t>
  </si>
  <si>
    <t>أحب التفاوض وإبرام الصفقات في المدرسة .</t>
  </si>
  <si>
    <t>E30</t>
  </si>
  <si>
    <t>I enjoy setting goals and motivating others at home.</t>
  </si>
  <si>
    <t>أستمتع بوضع الأهداف وتحفيز الآخرين في المنزل .</t>
  </si>
  <si>
    <t>C01</t>
  </si>
  <si>
    <t>C</t>
  </si>
  <si>
    <t>I like organizing files, notes, or apps.</t>
  </si>
  <si>
    <t>أحب تنظيم الملفات أو الملاحظات أو التطبيقات.</t>
  </si>
  <si>
    <t>C02</t>
  </si>
  <si>
    <t>I enjoy keeping track of tasks and deadlines.</t>
  </si>
  <si>
    <t>أستمتع بمتابعة المهام والمواعيد النهائية.</t>
  </si>
  <si>
    <t>C03</t>
  </si>
  <si>
    <t>I like working with spreadsheets or forms.</t>
  </si>
  <si>
    <t>أحب العمل بالجداول أو النماذج.</t>
  </si>
  <si>
    <t>C04</t>
  </si>
  <si>
    <t>I enjoy following clear rules and instructions.</t>
  </si>
  <si>
    <t>أستمتع باتباع القواعد والتعليمات الواضحة.</t>
  </si>
  <si>
    <t>C05</t>
  </si>
  <si>
    <t>I like checking details to avoid mistakes.</t>
  </si>
  <si>
    <t>أحب التدقيق في التفاصيل لتجنب الأخطاء.</t>
  </si>
  <si>
    <t>C06</t>
  </si>
  <si>
    <t>I enjoy entering data accurately.</t>
  </si>
  <si>
    <t>أستمتع بإدخال البيانات بدقة.</t>
  </si>
  <si>
    <t>C07</t>
  </si>
  <si>
    <t>I like labeling and categorizing things.</t>
  </si>
  <si>
    <t>أحب وضع التسميات وتصنيف الأشياء.</t>
  </si>
  <si>
    <t>C08</t>
  </si>
  <si>
    <t>I enjoy managing budgets or points/scores.</t>
  </si>
  <si>
    <t>أستمتع بإدارة الميزانيات أو النقاط/الدرجات.</t>
  </si>
  <si>
    <t>C09</t>
  </si>
  <si>
    <t>I like using planners and to-do lists.</t>
  </si>
  <si>
    <t>أحب استخدام المخططات وقوائم المهام.</t>
  </si>
  <si>
    <t>C10</t>
  </si>
  <si>
    <t>I enjoy keeping places tidy and orderly.</t>
  </si>
  <si>
    <t>أستمتع بالحفاظ على الأماكن مرتبة ومنظمة.</t>
  </si>
  <si>
    <t>C11</t>
  </si>
  <si>
    <t>I like organizing files, notes, or apps at school.</t>
  </si>
  <si>
    <t>أحب تنظيم الملفات أو الملاحظات أو التطبيقات في المدرسة .</t>
  </si>
  <si>
    <t>C12</t>
  </si>
  <si>
    <t>I enjoy keeping track of tasks and deadlines at home.</t>
  </si>
  <si>
    <t>أستمتع بمتابعة المهام والمواعيد النهائية في المنزل .</t>
  </si>
  <si>
    <t>C13</t>
  </si>
  <si>
    <t>I like working with spreadsheets or forms in a club.</t>
  </si>
  <si>
    <t>أحب العمل بالجداول أو النماذج في نادٍ .</t>
  </si>
  <si>
    <t>C14</t>
  </si>
  <si>
    <t>I enjoy following clear rules and instructions with friends.</t>
  </si>
  <si>
    <t>أستمتع باتباع القواعد والتعليمات الواضحة مع الأصدقاء .</t>
  </si>
  <si>
    <t>C15</t>
  </si>
  <si>
    <t>I like checking details to avoid mistakes as a side project.</t>
  </si>
  <si>
    <t>أحب التدقيق في التفاصيل لتجنب الأخطاء كمشروع جانبي .</t>
  </si>
  <si>
    <t>C16</t>
  </si>
  <si>
    <t>I enjoy entering data accurately on weekends.</t>
  </si>
  <si>
    <t>أستمتع بإدخال البيانات بدقة في عطلة نهاية الأسبوع .</t>
  </si>
  <si>
    <t>C17</t>
  </si>
  <si>
    <t>I like labeling and categorizing things during class activities.</t>
  </si>
  <si>
    <t>أحب وضع التسميات وتصنيف الأشياء ضمن أنشطة الفصل .</t>
  </si>
  <si>
    <t>C18</t>
  </si>
  <si>
    <t>I enjoy managing budgets or points/scores for competitions.</t>
  </si>
  <si>
    <t>أستمتع بإدارة الميزانيات أو النقاط/الدرجات للمسابقات .</t>
  </si>
  <si>
    <t>C19</t>
  </si>
  <si>
    <t>I like using planners and to-do lists for community service.</t>
  </si>
  <si>
    <t>أحب استخدام المخططات وقوائم المهام لخدمة المجتمع .</t>
  </si>
  <si>
    <t>C20</t>
  </si>
  <si>
    <t>I enjoy keeping places tidy and orderly at school.</t>
  </si>
  <si>
    <t>أستمتع بالحفاظ على الأماكن مرتبة ومنظمة في المدرسة .</t>
  </si>
  <si>
    <t>C21</t>
  </si>
  <si>
    <t>I like organizing files, notes, or apps at home.</t>
  </si>
  <si>
    <t>أحب تنظيم الملفات أو الملاحظات أو التطبيقات في المنزل .</t>
  </si>
  <si>
    <t>C22</t>
  </si>
  <si>
    <t>I enjoy keeping track of tasks and deadlines in a club.</t>
  </si>
  <si>
    <t>أستمتع بمتابعة المهام والمواعيد النهائية في نادٍ .</t>
  </si>
  <si>
    <t>C23</t>
  </si>
  <si>
    <t>I like working with spreadsheets or forms with friends.</t>
  </si>
  <si>
    <t>أحب العمل بالجداول أو النماذج مع الأصدقاء .</t>
  </si>
  <si>
    <t>C24</t>
  </si>
  <si>
    <t>I enjoy following clear rules and instructions as a side project.</t>
  </si>
  <si>
    <t>أستمتع باتباع القواعد والتعليمات الواضحة كمشروع جانبي .</t>
  </si>
  <si>
    <t>C25</t>
  </si>
  <si>
    <t>I like checking details to avoid mistakes on weekends.</t>
  </si>
  <si>
    <t>أحب التدقيق في التفاصيل لتجنب الأخطاء في عطلة نهاية الأسبوع .</t>
  </si>
  <si>
    <t>C26</t>
  </si>
  <si>
    <t>I enjoy entering data accurately during class activities.</t>
  </si>
  <si>
    <t>أستمتع بإدخال البيانات بدقة ضمن أنشطة الفصل .</t>
  </si>
  <si>
    <t>C27</t>
  </si>
  <si>
    <t>I like labeling and categorizing things for competitions.</t>
  </si>
  <si>
    <t>أحب وضع التسميات وتصنيف الأشياء للمسابقات .</t>
  </si>
  <si>
    <t>C28</t>
  </si>
  <si>
    <t>I enjoy managing budgets or points/scores for community service.</t>
  </si>
  <si>
    <t>أستمتع بإدارة الميزانيات أو النقاط/الدرجات لخدمة المجتمع .</t>
  </si>
  <si>
    <t>C29</t>
  </si>
  <si>
    <t>I like using planners and to-do lists at school.</t>
  </si>
  <si>
    <t>أحب استخدام المخططات وقوائم المهام في المدرسة .</t>
  </si>
  <si>
    <t>C30</t>
  </si>
  <si>
    <t>I enjoy keeping places tidy and orderly at home.</t>
  </si>
  <si>
    <t>أستمتع بالحفاظ على الأماكن مرتبة ومنظمة في المنزل .</t>
  </si>
  <si>
    <t>Total_Score</t>
  </si>
  <si>
    <t>Items_Count</t>
  </si>
  <si>
    <t>Average</t>
  </si>
  <si>
    <t>Top Score 1</t>
  </si>
  <si>
    <t>Top Score 2</t>
  </si>
  <si>
    <t>Top Score 3</t>
  </si>
  <si>
    <t>Holland Code</t>
  </si>
  <si>
    <t>Scale:</t>
  </si>
  <si>
    <t>1=Dislike / لا أحب</t>
  </si>
  <si>
    <t>2=Neutral / محايد</t>
  </si>
  <si>
    <t>3=Like / أحب</t>
  </si>
  <si>
    <t>RIASEC Rating Scale (3-point) — Bilingual</t>
  </si>
  <si>
    <t>English:</t>
  </si>
  <si>
    <t>Read each statement. Enter 1 (Dislike), 2 (Neutral), or 3 (Like) in the last column.</t>
  </si>
  <si>
    <t>Arabic:</t>
  </si>
  <si>
    <t>اقرأ كل عبارة. أدخل 1 (لا أحب)، 2 (محايد)، أو 3 (أحب) في العمود الأخير.</t>
  </si>
  <si>
    <t>Scoring:</t>
  </si>
  <si>
    <t>- Totals per type are calculated automatically on the Scoring sheet.</t>
  </si>
  <si>
    <t>- The top three totals form the Holland Code (e.g., SIA).</t>
  </si>
  <si>
    <t>- Average = Total ÷ Number of items for that type.</t>
  </si>
  <si>
    <t>Scale Legend:</t>
  </si>
  <si>
    <t>1 = Dislike / لا أحب</t>
  </si>
  <si>
    <t>2 = Neutral / محايد</t>
  </si>
  <si>
    <t>3 = Like / أحب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</si>
</sst>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3" max="3" width="20.33203125" customWidth="1"/>
    <col min="4" max="4" width="49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7" x14ac:dyDescent="0.3">
      <c r="A2" t="s">
        <v>6</v>
      </c>
      <c r="B2" t="s">
        <v>7</v>
      </c>
      <c r="C2" t="s">
        <v>8</v>
      </c>
      <c r="D2" t="s">
        <v>9</v>
      </c>
    </row>
    <row r="3" spans="1:7" x14ac:dyDescent="0.3">
      <c r="A3" t="s">
        <v>10</v>
      </c>
      <c r="B3" t="s">
        <v>7</v>
      </c>
      <c r="C3" t="s">
        <v>11</v>
      </c>
      <c r="D3" t="s">
        <v>12</v>
      </c>
    </row>
    <row r="4" spans="1:7" x14ac:dyDescent="0.3">
      <c r="A4" t="s">
        <v>13</v>
      </c>
      <c r="B4" t="s">
        <v>7</v>
      </c>
      <c r="C4" t="s">
        <v>14</v>
      </c>
      <c r="D4" t="s">
        <v>15</v>
      </c>
    </row>
    <row r="5" spans="1:7" x14ac:dyDescent="0.3">
      <c r="A5" t="s">
        <v>16</v>
      </c>
      <c r="B5" t="s">
        <v>7</v>
      </c>
      <c r="C5" t="s">
        <v>17</v>
      </c>
      <c r="D5" t="s">
        <v>18</v>
      </c>
    </row>
    <row r="6" spans="1:7" x14ac:dyDescent="0.3">
      <c r="A6" t="s">
        <v>19</v>
      </c>
      <c r="B6" t="s">
        <v>7</v>
      </c>
      <c r="C6" t="s">
        <v>20</v>
      </c>
      <c r="D6" t="s">
        <v>21</v>
      </c>
    </row>
    <row r="7" spans="1:7" x14ac:dyDescent="0.3">
      <c r="A7" t="s">
        <v>22</v>
      </c>
      <c r="B7" t="s">
        <v>7</v>
      </c>
      <c r="C7" t="s">
        <v>23</v>
      </c>
      <c r="D7" t="s">
        <v>24</v>
      </c>
    </row>
    <row r="8" spans="1:7" x14ac:dyDescent="0.3">
      <c r="A8" t="s">
        <v>25</v>
      </c>
      <c r="B8" t="s">
        <v>7</v>
      </c>
      <c r="C8" t="s">
        <v>26</v>
      </c>
      <c r="D8" t="s">
        <v>27</v>
      </c>
    </row>
    <row r="9" spans="1:7" x14ac:dyDescent="0.3">
      <c r="A9" t="s">
        <v>28</v>
      </c>
      <c r="B9" t="s">
        <v>7</v>
      </c>
      <c r="C9" t="s">
        <v>29</v>
      </c>
      <c r="D9" t="s">
        <v>30</v>
      </c>
    </row>
    <row r="10" spans="1:7" x14ac:dyDescent="0.3">
      <c r="A10" t="s">
        <v>31</v>
      </c>
      <c r="B10" t="s">
        <v>7</v>
      </c>
      <c r="C10" t="s">
        <v>32</v>
      </c>
      <c r="D10" t="s">
        <v>33</v>
      </c>
    </row>
    <row r="11" spans="1:7" x14ac:dyDescent="0.3">
      <c r="A11" t="s">
        <v>34</v>
      </c>
      <c r="B11" t="s">
        <v>7</v>
      </c>
      <c r="C11" t="s">
        <v>35</v>
      </c>
      <c r="D11" t="s">
        <v>36</v>
      </c>
    </row>
    <row r="12" spans="1:7" x14ac:dyDescent="0.3">
      <c r="A12" t="s">
        <v>37</v>
      </c>
      <c r="B12" t="s">
        <v>7</v>
      </c>
      <c r="C12" t="s">
        <v>38</v>
      </c>
      <c r="D12" t="s">
        <v>39</v>
      </c>
    </row>
    <row r="13" spans="1:7" x14ac:dyDescent="0.3">
      <c r="A13" t="s">
        <v>40</v>
      </c>
      <c r="B13" t="s">
        <v>7</v>
      </c>
      <c r="C13" t="s">
        <v>41</v>
      </c>
      <c r="D13" t="s">
        <v>42</v>
      </c>
    </row>
    <row r="14" spans="1:7" x14ac:dyDescent="0.3">
      <c r="A14" t="s">
        <v>43</v>
      </c>
      <c r="B14" t="s">
        <v>7</v>
      </c>
      <c r="C14" t="s">
        <v>44</v>
      </c>
      <c r="D14" t="s">
        <v>45</v>
      </c>
    </row>
    <row r="15" spans="1:7" x14ac:dyDescent="0.3">
      <c r="A15" t="s">
        <v>46</v>
      </c>
      <c r="B15" t="s">
        <v>7</v>
      </c>
      <c r="C15" t="s">
        <v>47</v>
      </c>
      <c r="D15" t="s">
        <v>48</v>
      </c>
    </row>
    <row r="16" spans="1:7" x14ac:dyDescent="0.3">
      <c r="A16" t="s">
        <v>49</v>
      </c>
      <c r="B16" t="s">
        <v>7</v>
      </c>
      <c r="C16" t="s">
        <v>50</v>
      </c>
      <c r="D16" t="s">
        <v>51</v>
      </c>
    </row>
    <row r="17" spans="1:4" x14ac:dyDescent="0.3">
      <c r="A17" t="s">
        <v>52</v>
      </c>
      <c r="B17" t="s">
        <v>7</v>
      </c>
      <c r="C17" t="s">
        <v>53</v>
      </c>
      <c r="D17" t="s">
        <v>54</v>
      </c>
    </row>
    <row r="18" spans="1:4" x14ac:dyDescent="0.3">
      <c r="A18" t="s">
        <v>55</v>
      </c>
      <c r="B18" t="s">
        <v>7</v>
      </c>
      <c r="C18" t="s">
        <v>56</v>
      </c>
      <c r="D18" t="s">
        <v>57</v>
      </c>
    </row>
    <row r="19" spans="1:4" x14ac:dyDescent="0.3">
      <c r="A19" t="s">
        <v>58</v>
      </c>
      <c r="B19" t="s">
        <v>7</v>
      </c>
      <c r="C19" t="s">
        <v>59</v>
      </c>
      <c r="D19" t="s">
        <v>60</v>
      </c>
    </row>
    <row r="20" spans="1:4" x14ac:dyDescent="0.3">
      <c r="A20" t="s">
        <v>61</v>
      </c>
      <c r="B20" t="s">
        <v>7</v>
      </c>
      <c r="C20" t="s">
        <v>62</v>
      </c>
      <c r="D20" t="s">
        <v>63</v>
      </c>
    </row>
    <row r="21" spans="1:4" x14ac:dyDescent="0.3">
      <c r="A21" t="s">
        <v>64</v>
      </c>
      <c r="B21" t="s">
        <v>7</v>
      </c>
      <c r="C21" t="s">
        <v>65</v>
      </c>
      <c r="D21" t="s">
        <v>66</v>
      </c>
    </row>
    <row r="22" spans="1:4" x14ac:dyDescent="0.3">
      <c r="A22" t="s">
        <v>67</v>
      </c>
      <c r="B22" t="s">
        <v>7</v>
      </c>
      <c r="C22" t="s">
        <v>68</v>
      </c>
      <c r="D22" t="s">
        <v>69</v>
      </c>
    </row>
    <row r="23" spans="1:4" x14ac:dyDescent="0.3">
      <c r="A23" t="s">
        <v>70</v>
      </c>
      <c r="B23" t="s">
        <v>7</v>
      </c>
      <c r="C23" t="s">
        <v>71</v>
      </c>
      <c r="D23" t="s">
        <v>72</v>
      </c>
    </row>
    <row r="24" spans="1:4" x14ac:dyDescent="0.3">
      <c r="A24" t="s">
        <v>73</v>
      </c>
      <c r="B24" t="s">
        <v>7</v>
      </c>
      <c r="C24" t="s">
        <v>74</v>
      </c>
      <c r="D24" t="s">
        <v>75</v>
      </c>
    </row>
    <row r="25" spans="1:4" x14ac:dyDescent="0.3">
      <c r="A25" t="s">
        <v>76</v>
      </c>
      <c r="B25" t="s">
        <v>7</v>
      </c>
      <c r="C25" t="s">
        <v>77</v>
      </c>
      <c r="D25" t="s">
        <v>78</v>
      </c>
    </row>
    <row r="26" spans="1:4" x14ac:dyDescent="0.3">
      <c r="A26" t="s">
        <v>79</v>
      </c>
      <c r="B26" t="s">
        <v>7</v>
      </c>
      <c r="C26" t="s">
        <v>80</v>
      </c>
      <c r="D26" t="s">
        <v>81</v>
      </c>
    </row>
    <row r="27" spans="1:4" x14ac:dyDescent="0.3">
      <c r="A27" t="s">
        <v>82</v>
      </c>
      <c r="B27" t="s">
        <v>7</v>
      </c>
      <c r="C27" t="s">
        <v>83</v>
      </c>
      <c r="D27" t="s">
        <v>84</v>
      </c>
    </row>
    <row r="28" spans="1:4" x14ac:dyDescent="0.3">
      <c r="A28" t="s">
        <v>85</v>
      </c>
      <c r="B28" t="s">
        <v>7</v>
      </c>
      <c r="C28" t="s">
        <v>86</v>
      </c>
      <c r="D28" t="s">
        <v>87</v>
      </c>
    </row>
    <row r="29" spans="1:4" x14ac:dyDescent="0.3">
      <c r="A29" t="s">
        <v>88</v>
      </c>
      <c r="B29" t="s">
        <v>7</v>
      </c>
      <c r="C29" t="s">
        <v>89</v>
      </c>
      <c r="D29" t="s">
        <v>90</v>
      </c>
    </row>
    <row r="30" spans="1:4" x14ac:dyDescent="0.3">
      <c r="A30" t="s">
        <v>91</v>
      </c>
      <c r="B30" t="s">
        <v>7</v>
      </c>
      <c r="C30" t="s">
        <v>92</v>
      </c>
      <c r="D30" t="s">
        <v>93</v>
      </c>
    </row>
    <row r="31" spans="1:4" x14ac:dyDescent="0.3">
      <c r="A31" t="s">
        <v>94</v>
      </c>
      <c r="B31" t="s">
        <v>7</v>
      </c>
      <c r="C31" t="s">
        <v>95</v>
      </c>
      <c r="D31" t="s">
        <v>96</v>
      </c>
    </row>
    <row r="32" spans="1:4" x14ac:dyDescent="0.3">
      <c r="A32" t="s">
        <v>97</v>
      </c>
      <c r="B32" t="s">
        <v>98</v>
      </c>
      <c r="C32" t="s">
        <v>99</v>
      </c>
      <c r="D32" t="s">
        <v>100</v>
      </c>
    </row>
    <row r="33" spans="1:4" x14ac:dyDescent="0.3">
      <c r="A33" t="s">
        <v>101</v>
      </c>
      <c r="B33" t="s">
        <v>98</v>
      </c>
      <c r="C33" t="s">
        <v>102</v>
      </c>
      <c r="D33" t="s">
        <v>103</v>
      </c>
    </row>
    <row r="34" spans="1:4" x14ac:dyDescent="0.3">
      <c r="A34" t="s">
        <v>104</v>
      </c>
      <c r="B34" t="s">
        <v>98</v>
      </c>
      <c r="C34" t="s">
        <v>105</v>
      </c>
      <c r="D34" t="s">
        <v>106</v>
      </c>
    </row>
    <row r="35" spans="1:4" x14ac:dyDescent="0.3">
      <c r="A35" t="s">
        <v>107</v>
      </c>
      <c r="B35" t="s">
        <v>98</v>
      </c>
      <c r="C35" t="s">
        <v>108</v>
      </c>
      <c r="D35" t="s">
        <v>109</v>
      </c>
    </row>
    <row r="36" spans="1:4" x14ac:dyDescent="0.3">
      <c r="A36" t="s">
        <v>110</v>
      </c>
      <c r="B36" t="s">
        <v>98</v>
      </c>
      <c r="C36" t="s">
        <v>111</v>
      </c>
      <c r="D36" t="s">
        <v>112</v>
      </c>
    </row>
    <row r="37" spans="1:4" x14ac:dyDescent="0.3">
      <c r="A37" t="s">
        <v>113</v>
      </c>
      <c r="B37" t="s">
        <v>98</v>
      </c>
      <c r="C37" t="s">
        <v>114</v>
      </c>
      <c r="D37" t="s">
        <v>115</v>
      </c>
    </row>
    <row r="38" spans="1:4" x14ac:dyDescent="0.3">
      <c r="A38" t="s">
        <v>116</v>
      </c>
      <c r="B38" t="s">
        <v>98</v>
      </c>
      <c r="C38" t="s">
        <v>117</v>
      </c>
      <c r="D38" t="s">
        <v>118</v>
      </c>
    </row>
    <row r="39" spans="1:4" x14ac:dyDescent="0.3">
      <c r="A39" t="s">
        <v>119</v>
      </c>
      <c r="B39" t="s">
        <v>98</v>
      </c>
      <c r="C39" t="s">
        <v>120</v>
      </c>
      <c r="D39" t="s">
        <v>121</v>
      </c>
    </row>
    <row r="40" spans="1:4" x14ac:dyDescent="0.3">
      <c r="A40" t="s">
        <v>122</v>
      </c>
      <c r="B40" t="s">
        <v>98</v>
      </c>
      <c r="C40" t="s">
        <v>123</v>
      </c>
      <c r="D40" t="s">
        <v>124</v>
      </c>
    </row>
    <row r="41" spans="1:4" x14ac:dyDescent="0.3">
      <c r="A41" t="s">
        <v>125</v>
      </c>
      <c r="B41" t="s">
        <v>98</v>
      </c>
      <c r="C41" t="s">
        <v>126</v>
      </c>
      <c r="D41" t="s">
        <v>127</v>
      </c>
    </row>
    <row r="42" spans="1:4" x14ac:dyDescent="0.3">
      <c r="A42" t="s">
        <v>128</v>
      </c>
      <c r="B42" t="s">
        <v>98</v>
      </c>
      <c r="C42" t="s">
        <v>129</v>
      </c>
      <c r="D42" t="s">
        <v>130</v>
      </c>
    </row>
    <row r="43" spans="1:4" x14ac:dyDescent="0.3">
      <c r="A43" t="s">
        <v>131</v>
      </c>
      <c r="B43" t="s">
        <v>98</v>
      </c>
      <c r="C43" t="s">
        <v>132</v>
      </c>
      <c r="D43" t="s">
        <v>133</v>
      </c>
    </row>
    <row r="44" spans="1:4" x14ac:dyDescent="0.3">
      <c r="A44" t="s">
        <v>134</v>
      </c>
      <c r="B44" t="s">
        <v>98</v>
      </c>
      <c r="C44" t="s">
        <v>135</v>
      </c>
      <c r="D44" t="s">
        <v>136</v>
      </c>
    </row>
    <row r="45" spans="1:4" x14ac:dyDescent="0.3">
      <c r="A45" t="s">
        <v>137</v>
      </c>
      <c r="B45" t="s">
        <v>98</v>
      </c>
      <c r="C45" t="s">
        <v>138</v>
      </c>
      <c r="D45" t="s">
        <v>139</v>
      </c>
    </row>
    <row r="46" spans="1:4" x14ac:dyDescent="0.3">
      <c r="A46" t="s">
        <v>140</v>
      </c>
      <c r="B46" t="s">
        <v>98</v>
      </c>
      <c r="C46" t="s">
        <v>141</v>
      </c>
      <c r="D46" t="s">
        <v>142</v>
      </c>
    </row>
    <row r="47" spans="1:4" x14ac:dyDescent="0.3">
      <c r="A47" t="s">
        <v>143</v>
      </c>
      <c r="B47" t="s">
        <v>98</v>
      </c>
      <c r="C47" t="s">
        <v>144</v>
      </c>
      <c r="D47" t="s">
        <v>145</v>
      </c>
    </row>
    <row r="48" spans="1:4" x14ac:dyDescent="0.3">
      <c r="A48" t="s">
        <v>146</v>
      </c>
      <c r="B48" t="s">
        <v>98</v>
      </c>
      <c r="C48" t="s">
        <v>147</v>
      </c>
      <c r="D48" t="s">
        <v>148</v>
      </c>
    </row>
    <row r="49" spans="1:4" x14ac:dyDescent="0.3">
      <c r="A49" t="s">
        <v>149</v>
      </c>
      <c r="B49" t="s">
        <v>98</v>
      </c>
      <c r="C49" t="s">
        <v>150</v>
      </c>
      <c r="D49" t="s">
        <v>151</v>
      </c>
    </row>
    <row r="50" spans="1:4" x14ac:dyDescent="0.3">
      <c r="A50" t="s">
        <v>152</v>
      </c>
      <c r="B50" t="s">
        <v>98</v>
      </c>
      <c r="C50" t="s">
        <v>153</v>
      </c>
      <c r="D50" t="s">
        <v>154</v>
      </c>
    </row>
    <row r="51" spans="1:4" x14ac:dyDescent="0.3">
      <c r="A51" t="s">
        <v>155</v>
      </c>
      <c r="B51" t="s">
        <v>98</v>
      </c>
      <c r="C51" t="s">
        <v>156</v>
      </c>
      <c r="D51" t="s">
        <v>157</v>
      </c>
    </row>
    <row r="52" spans="1:4" x14ac:dyDescent="0.3">
      <c r="A52" t="s">
        <v>158</v>
      </c>
      <c r="B52" t="s">
        <v>98</v>
      </c>
      <c r="C52" t="s">
        <v>159</v>
      </c>
      <c r="D52" t="s">
        <v>160</v>
      </c>
    </row>
    <row r="53" spans="1:4" x14ac:dyDescent="0.3">
      <c r="A53" t="s">
        <v>161</v>
      </c>
      <c r="B53" t="s">
        <v>98</v>
      </c>
      <c r="C53" t="s">
        <v>162</v>
      </c>
      <c r="D53" t="s">
        <v>163</v>
      </c>
    </row>
    <row r="54" spans="1:4" x14ac:dyDescent="0.3">
      <c r="A54" t="s">
        <v>164</v>
      </c>
      <c r="B54" t="s">
        <v>98</v>
      </c>
      <c r="C54" t="s">
        <v>165</v>
      </c>
      <c r="D54" t="s">
        <v>166</v>
      </c>
    </row>
    <row r="55" spans="1:4" x14ac:dyDescent="0.3">
      <c r="A55" t="s">
        <v>167</v>
      </c>
      <c r="B55" t="s">
        <v>98</v>
      </c>
      <c r="C55" t="s">
        <v>168</v>
      </c>
      <c r="D55" t="s">
        <v>169</v>
      </c>
    </row>
    <row r="56" spans="1:4" x14ac:dyDescent="0.3">
      <c r="A56" t="s">
        <v>170</v>
      </c>
      <c r="B56" t="s">
        <v>98</v>
      </c>
      <c r="C56" t="s">
        <v>171</v>
      </c>
      <c r="D56" t="s">
        <v>172</v>
      </c>
    </row>
    <row r="57" spans="1:4" x14ac:dyDescent="0.3">
      <c r="A57" t="s">
        <v>173</v>
      </c>
      <c r="B57" t="s">
        <v>98</v>
      </c>
      <c r="C57" t="s">
        <v>174</v>
      </c>
      <c r="D57" t="s">
        <v>175</v>
      </c>
    </row>
    <row r="58" spans="1:4" x14ac:dyDescent="0.3">
      <c r="A58" t="s">
        <v>176</v>
      </c>
      <c r="B58" t="s">
        <v>98</v>
      </c>
      <c r="C58" t="s">
        <v>177</v>
      </c>
      <c r="D58" t="s">
        <v>178</v>
      </c>
    </row>
    <row r="59" spans="1:4" x14ac:dyDescent="0.3">
      <c r="A59" t="s">
        <v>179</v>
      </c>
      <c r="B59" t="s">
        <v>98</v>
      </c>
      <c r="C59" t="s">
        <v>180</v>
      </c>
      <c r="D59" t="s">
        <v>181</v>
      </c>
    </row>
    <row r="60" spans="1:4" x14ac:dyDescent="0.3">
      <c r="A60" t="s">
        <v>182</v>
      </c>
      <c r="B60" t="s">
        <v>98</v>
      </c>
      <c r="C60" t="s">
        <v>183</v>
      </c>
      <c r="D60" t="s">
        <v>184</v>
      </c>
    </row>
    <row r="61" spans="1:4" x14ac:dyDescent="0.3">
      <c r="A61" t="s">
        <v>185</v>
      </c>
      <c r="B61" t="s">
        <v>98</v>
      </c>
      <c r="C61" t="s">
        <v>186</v>
      </c>
      <c r="D61" t="s">
        <v>187</v>
      </c>
    </row>
    <row r="62" spans="1:4" x14ac:dyDescent="0.3">
      <c r="A62" t="s">
        <v>188</v>
      </c>
      <c r="B62" t="s">
        <v>189</v>
      </c>
      <c r="C62" t="s">
        <v>190</v>
      </c>
      <c r="D62" t="s">
        <v>191</v>
      </c>
    </row>
    <row r="63" spans="1:4" x14ac:dyDescent="0.3">
      <c r="A63" t="s">
        <v>192</v>
      </c>
      <c r="B63" t="s">
        <v>189</v>
      </c>
      <c r="C63" t="s">
        <v>193</v>
      </c>
      <c r="D63" t="s">
        <v>194</v>
      </c>
    </row>
    <row r="64" spans="1:4" x14ac:dyDescent="0.3">
      <c r="A64" t="s">
        <v>195</v>
      </c>
      <c r="B64" t="s">
        <v>189</v>
      </c>
      <c r="C64" t="s">
        <v>196</v>
      </c>
      <c r="D64" t="s">
        <v>197</v>
      </c>
    </row>
    <row r="65" spans="1:4" x14ac:dyDescent="0.3">
      <c r="A65" t="s">
        <v>198</v>
      </c>
      <c r="B65" t="s">
        <v>189</v>
      </c>
      <c r="C65" t="s">
        <v>199</v>
      </c>
      <c r="D65" t="s">
        <v>200</v>
      </c>
    </row>
    <row r="66" spans="1:4" x14ac:dyDescent="0.3">
      <c r="A66" t="s">
        <v>201</v>
      </c>
      <c r="B66" t="s">
        <v>189</v>
      </c>
      <c r="C66" t="s">
        <v>202</v>
      </c>
      <c r="D66" t="s">
        <v>203</v>
      </c>
    </row>
    <row r="67" spans="1:4" x14ac:dyDescent="0.3">
      <c r="A67" t="s">
        <v>204</v>
      </c>
      <c r="B67" t="s">
        <v>189</v>
      </c>
      <c r="C67" t="s">
        <v>205</v>
      </c>
      <c r="D67" t="s">
        <v>206</v>
      </c>
    </row>
    <row r="68" spans="1:4" x14ac:dyDescent="0.3">
      <c r="A68" t="s">
        <v>207</v>
      </c>
      <c r="B68" t="s">
        <v>189</v>
      </c>
      <c r="C68" t="s">
        <v>208</v>
      </c>
      <c r="D68" t="s">
        <v>209</v>
      </c>
    </row>
    <row r="69" spans="1:4" x14ac:dyDescent="0.3">
      <c r="A69" t="s">
        <v>210</v>
      </c>
      <c r="B69" t="s">
        <v>189</v>
      </c>
      <c r="C69" t="s">
        <v>211</v>
      </c>
      <c r="D69" t="s">
        <v>212</v>
      </c>
    </row>
    <row r="70" spans="1:4" x14ac:dyDescent="0.3">
      <c r="A70" t="s">
        <v>213</v>
      </c>
      <c r="B70" t="s">
        <v>189</v>
      </c>
      <c r="C70" t="s">
        <v>214</v>
      </c>
      <c r="D70" t="s">
        <v>215</v>
      </c>
    </row>
    <row r="71" spans="1:4" x14ac:dyDescent="0.3">
      <c r="A71" t="s">
        <v>216</v>
      </c>
      <c r="B71" t="s">
        <v>189</v>
      </c>
      <c r="C71" t="s">
        <v>217</v>
      </c>
      <c r="D71" t="s">
        <v>218</v>
      </c>
    </row>
    <row r="72" spans="1:4" x14ac:dyDescent="0.3">
      <c r="A72" t="s">
        <v>219</v>
      </c>
      <c r="B72" t="s">
        <v>189</v>
      </c>
      <c r="C72" t="s">
        <v>220</v>
      </c>
      <c r="D72" t="s">
        <v>221</v>
      </c>
    </row>
    <row r="73" spans="1:4" x14ac:dyDescent="0.3">
      <c r="A73" t="s">
        <v>222</v>
      </c>
      <c r="B73" t="s">
        <v>189</v>
      </c>
      <c r="C73" t="s">
        <v>223</v>
      </c>
      <c r="D73" t="s">
        <v>224</v>
      </c>
    </row>
    <row r="74" spans="1:4" x14ac:dyDescent="0.3">
      <c r="A74" t="s">
        <v>225</v>
      </c>
      <c r="B74" t="s">
        <v>189</v>
      </c>
      <c r="C74" t="s">
        <v>226</v>
      </c>
      <c r="D74" t="s">
        <v>227</v>
      </c>
    </row>
    <row r="75" spans="1:4" x14ac:dyDescent="0.3">
      <c r="A75" t="s">
        <v>228</v>
      </c>
      <c r="B75" t="s">
        <v>189</v>
      </c>
      <c r="C75" t="s">
        <v>229</v>
      </c>
      <c r="D75" t="s">
        <v>230</v>
      </c>
    </row>
    <row r="76" spans="1:4" x14ac:dyDescent="0.3">
      <c r="A76" t="s">
        <v>231</v>
      </c>
      <c r="B76" t="s">
        <v>189</v>
      </c>
      <c r="C76" t="s">
        <v>232</v>
      </c>
      <c r="D76" t="s">
        <v>233</v>
      </c>
    </row>
    <row r="77" spans="1:4" x14ac:dyDescent="0.3">
      <c r="A77" t="s">
        <v>234</v>
      </c>
      <c r="B77" t="s">
        <v>189</v>
      </c>
      <c r="C77" t="s">
        <v>235</v>
      </c>
      <c r="D77" t="s">
        <v>236</v>
      </c>
    </row>
    <row r="78" spans="1:4" x14ac:dyDescent="0.3">
      <c r="A78" t="s">
        <v>237</v>
      </c>
      <c r="B78" t="s">
        <v>189</v>
      </c>
      <c r="C78" t="s">
        <v>238</v>
      </c>
      <c r="D78" t="s">
        <v>239</v>
      </c>
    </row>
    <row r="79" spans="1:4" x14ac:dyDescent="0.3">
      <c r="A79" t="s">
        <v>240</v>
      </c>
      <c r="B79" t="s">
        <v>189</v>
      </c>
      <c r="C79" t="s">
        <v>241</v>
      </c>
      <c r="D79" t="s">
        <v>242</v>
      </c>
    </row>
    <row r="80" spans="1:4" x14ac:dyDescent="0.3">
      <c r="A80" t="s">
        <v>243</v>
      </c>
      <c r="B80" t="s">
        <v>189</v>
      </c>
      <c r="C80" t="s">
        <v>244</v>
      </c>
      <c r="D80" t="s">
        <v>245</v>
      </c>
    </row>
    <row r="81" spans="1:4" x14ac:dyDescent="0.3">
      <c r="A81" t="s">
        <v>246</v>
      </c>
      <c r="B81" t="s">
        <v>189</v>
      </c>
      <c r="C81" t="s">
        <v>247</v>
      </c>
      <c r="D81" t="s">
        <v>248</v>
      </c>
    </row>
    <row r="82" spans="1:4" x14ac:dyDescent="0.3">
      <c r="A82" t="s">
        <v>249</v>
      </c>
      <c r="B82" t="s">
        <v>189</v>
      </c>
      <c r="C82" t="s">
        <v>250</v>
      </c>
      <c r="D82" t="s">
        <v>251</v>
      </c>
    </row>
    <row r="83" spans="1:4" x14ac:dyDescent="0.3">
      <c r="A83" t="s">
        <v>252</v>
      </c>
      <c r="B83" t="s">
        <v>189</v>
      </c>
      <c r="C83" t="s">
        <v>253</v>
      </c>
      <c r="D83" t="s">
        <v>254</v>
      </c>
    </row>
    <row r="84" spans="1:4" x14ac:dyDescent="0.3">
      <c r="A84" t="s">
        <v>255</v>
      </c>
      <c r="B84" t="s">
        <v>189</v>
      </c>
      <c r="C84" t="s">
        <v>256</v>
      </c>
      <c r="D84" t="s">
        <v>257</v>
      </c>
    </row>
    <row r="85" spans="1:4" x14ac:dyDescent="0.3">
      <c r="A85" t="s">
        <v>258</v>
      </c>
      <c r="B85" t="s">
        <v>189</v>
      </c>
      <c r="C85" t="s">
        <v>259</v>
      </c>
      <c r="D85" t="s">
        <v>260</v>
      </c>
    </row>
    <row r="86" spans="1:4" x14ac:dyDescent="0.3">
      <c r="A86" t="s">
        <v>261</v>
      </c>
      <c r="B86" t="s">
        <v>189</v>
      </c>
      <c r="C86" t="s">
        <v>262</v>
      </c>
      <c r="D86" t="s">
        <v>263</v>
      </c>
    </row>
    <row r="87" spans="1:4" x14ac:dyDescent="0.3">
      <c r="A87" t="s">
        <v>264</v>
      </c>
      <c r="B87" t="s">
        <v>189</v>
      </c>
      <c r="C87" t="s">
        <v>265</v>
      </c>
      <c r="D87" t="s">
        <v>266</v>
      </c>
    </row>
    <row r="88" spans="1:4" x14ac:dyDescent="0.3">
      <c r="A88" t="s">
        <v>267</v>
      </c>
      <c r="B88" t="s">
        <v>189</v>
      </c>
      <c r="C88" t="s">
        <v>268</v>
      </c>
      <c r="D88" t="s">
        <v>269</v>
      </c>
    </row>
    <row r="89" spans="1:4" x14ac:dyDescent="0.3">
      <c r="A89" t="s">
        <v>270</v>
      </c>
      <c r="B89" t="s">
        <v>189</v>
      </c>
      <c r="C89" t="s">
        <v>271</v>
      </c>
      <c r="D89" t="s">
        <v>272</v>
      </c>
    </row>
    <row r="90" spans="1:4" x14ac:dyDescent="0.3">
      <c r="A90" t="s">
        <v>273</v>
      </c>
      <c r="B90" t="s">
        <v>189</v>
      </c>
      <c r="C90" t="s">
        <v>274</v>
      </c>
      <c r="D90" t="s">
        <v>275</v>
      </c>
    </row>
    <row r="91" spans="1:4" x14ac:dyDescent="0.3">
      <c r="A91" t="s">
        <v>276</v>
      </c>
      <c r="B91" t="s">
        <v>189</v>
      </c>
      <c r="C91" t="s">
        <v>277</v>
      </c>
      <c r="D91" t="s">
        <v>278</v>
      </c>
    </row>
    <row r="92" spans="1:4" x14ac:dyDescent="0.3">
      <c r="A92" t="s">
        <v>279</v>
      </c>
      <c r="B92" t="s">
        <v>280</v>
      </c>
      <c r="C92" t="s">
        <v>281</v>
      </c>
      <c r="D92" t="s">
        <v>282</v>
      </c>
    </row>
    <row r="93" spans="1:4" x14ac:dyDescent="0.3">
      <c r="A93" t="s">
        <v>283</v>
      </c>
      <c r="B93" t="s">
        <v>280</v>
      </c>
      <c r="C93" t="s">
        <v>284</v>
      </c>
      <c r="D93" t="s">
        <v>285</v>
      </c>
    </row>
    <row r="94" spans="1:4" x14ac:dyDescent="0.3">
      <c r="A94" t="s">
        <v>286</v>
      </c>
      <c r="B94" t="s">
        <v>280</v>
      </c>
      <c r="C94" t="s">
        <v>287</v>
      </c>
      <c r="D94" t="s">
        <v>288</v>
      </c>
    </row>
    <row r="95" spans="1:4" x14ac:dyDescent="0.3">
      <c r="A95" t="s">
        <v>289</v>
      </c>
      <c r="B95" t="s">
        <v>280</v>
      </c>
      <c r="C95" t="s">
        <v>290</v>
      </c>
      <c r="D95" t="s">
        <v>291</v>
      </c>
    </row>
    <row r="96" spans="1:4" x14ac:dyDescent="0.3">
      <c r="A96" t="s">
        <v>292</v>
      </c>
      <c r="B96" t="s">
        <v>280</v>
      </c>
      <c r="C96" t="s">
        <v>293</v>
      </c>
      <c r="D96" t="s">
        <v>294</v>
      </c>
    </row>
    <row r="97" spans="1:4" x14ac:dyDescent="0.3">
      <c r="A97" t="s">
        <v>295</v>
      </c>
      <c r="B97" t="s">
        <v>280</v>
      </c>
      <c r="C97" t="s">
        <v>296</v>
      </c>
      <c r="D97" t="s">
        <v>297</v>
      </c>
    </row>
    <row r="98" spans="1:4" x14ac:dyDescent="0.3">
      <c r="A98" t="s">
        <v>298</v>
      </c>
      <c r="B98" t="s">
        <v>280</v>
      </c>
      <c r="C98" t="s">
        <v>299</v>
      </c>
      <c r="D98" t="s">
        <v>300</v>
      </c>
    </row>
    <row r="99" spans="1:4" x14ac:dyDescent="0.3">
      <c r="A99" t="s">
        <v>301</v>
      </c>
      <c r="B99" t="s">
        <v>280</v>
      </c>
      <c r="C99" t="s">
        <v>302</v>
      </c>
      <c r="D99" t="s">
        <v>303</v>
      </c>
    </row>
    <row r="100" spans="1:4" x14ac:dyDescent="0.3">
      <c r="A100" t="s">
        <v>304</v>
      </c>
      <c r="B100" t="s">
        <v>280</v>
      </c>
      <c r="C100" t="s">
        <v>305</v>
      </c>
      <c r="D100" t="s">
        <v>306</v>
      </c>
    </row>
    <row r="101" spans="1:4" x14ac:dyDescent="0.3">
      <c r="A101" t="s">
        <v>307</v>
      </c>
      <c r="B101" t="s">
        <v>280</v>
      </c>
      <c r="C101" t="s">
        <v>308</v>
      </c>
      <c r="D101" t="s">
        <v>309</v>
      </c>
    </row>
    <row r="102" spans="1:4" x14ac:dyDescent="0.3">
      <c r="A102" t="s">
        <v>310</v>
      </c>
      <c r="B102" t="s">
        <v>280</v>
      </c>
      <c r="C102" t="s">
        <v>311</v>
      </c>
      <c r="D102" t="s">
        <v>312</v>
      </c>
    </row>
    <row r="103" spans="1:4" x14ac:dyDescent="0.3">
      <c r="A103" t="s">
        <v>313</v>
      </c>
      <c r="B103" t="s">
        <v>280</v>
      </c>
      <c r="C103" t="s">
        <v>314</v>
      </c>
      <c r="D103" t="s">
        <v>315</v>
      </c>
    </row>
    <row r="104" spans="1:4" x14ac:dyDescent="0.3">
      <c r="A104" t="s">
        <v>316</v>
      </c>
      <c r="B104" t="s">
        <v>280</v>
      </c>
      <c r="C104" t="s">
        <v>317</v>
      </c>
      <c r="D104" t="s">
        <v>318</v>
      </c>
    </row>
    <row r="105" spans="1:4" x14ac:dyDescent="0.3">
      <c r="A105" t="s">
        <v>319</v>
      </c>
      <c r="B105" t="s">
        <v>280</v>
      </c>
      <c r="C105" t="s">
        <v>320</v>
      </c>
      <c r="D105" t="s">
        <v>321</v>
      </c>
    </row>
    <row r="106" spans="1:4" x14ac:dyDescent="0.3">
      <c r="A106" t="s">
        <v>322</v>
      </c>
      <c r="B106" t="s">
        <v>280</v>
      </c>
      <c r="C106" t="s">
        <v>323</v>
      </c>
      <c r="D106" t="s">
        <v>324</v>
      </c>
    </row>
    <row r="107" spans="1:4" x14ac:dyDescent="0.3">
      <c r="A107" t="s">
        <v>325</v>
      </c>
      <c r="B107" t="s">
        <v>280</v>
      </c>
      <c r="C107" t="s">
        <v>326</v>
      </c>
      <c r="D107" t="s">
        <v>327</v>
      </c>
    </row>
    <row r="108" spans="1:4" x14ac:dyDescent="0.3">
      <c r="A108" t="s">
        <v>328</v>
      </c>
      <c r="B108" t="s">
        <v>280</v>
      </c>
      <c r="C108" t="s">
        <v>329</v>
      </c>
      <c r="D108" t="s">
        <v>330</v>
      </c>
    </row>
    <row r="109" spans="1:4" x14ac:dyDescent="0.3">
      <c r="A109" t="s">
        <v>331</v>
      </c>
      <c r="B109" t="s">
        <v>280</v>
      </c>
      <c r="C109" t="s">
        <v>332</v>
      </c>
      <c r="D109" t="s">
        <v>333</v>
      </c>
    </row>
    <row r="110" spans="1:4" x14ac:dyDescent="0.3">
      <c r="A110" t="s">
        <v>334</v>
      </c>
      <c r="B110" t="s">
        <v>280</v>
      </c>
      <c r="C110" t="s">
        <v>335</v>
      </c>
      <c r="D110" t="s">
        <v>336</v>
      </c>
    </row>
    <row r="111" spans="1:4" x14ac:dyDescent="0.3">
      <c r="A111" t="s">
        <v>337</v>
      </c>
      <c r="B111" t="s">
        <v>280</v>
      </c>
      <c r="C111" t="s">
        <v>338</v>
      </c>
      <c r="D111" t="s">
        <v>339</v>
      </c>
    </row>
    <row r="112" spans="1:4" x14ac:dyDescent="0.3">
      <c r="A112" t="s">
        <v>340</v>
      </c>
      <c r="B112" t="s">
        <v>280</v>
      </c>
      <c r="C112" t="s">
        <v>341</v>
      </c>
      <c r="D112" t="s">
        <v>342</v>
      </c>
    </row>
    <row r="113" spans="1:4" x14ac:dyDescent="0.3">
      <c r="A113" t="s">
        <v>343</v>
      </c>
      <c r="B113" t="s">
        <v>280</v>
      </c>
      <c r="C113" t="s">
        <v>344</v>
      </c>
      <c r="D113" t="s">
        <v>345</v>
      </c>
    </row>
    <row r="114" spans="1:4" x14ac:dyDescent="0.3">
      <c r="A114" t="s">
        <v>346</v>
      </c>
      <c r="B114" t="s">
        <v>280</v>
      </c>
      <c r="C114" t="s">
        <v>347</v>
      </c>
      <c r="D114" t="s">
        <v>348</v>
      </c>
    </row>
    <row r="115" spans="1:4" x14ac:dyDescent="0.3">
      <c r="A115" t="s">
        <v>349</v>
      </c>
      <c r="B115" t="s">
        <v>280</v>
      </c>
      <c r="C115" t="s">
        <v>350</v>
      </c>
      <c r="D115" t="s">
        <v>351</v>
      </c>
    </row>
    <row r="116" spans="1:4" x14ac:dyDescent="0.3">
      <c r="A116" t="s">
        <v>352</v>
      </c>
      <c r="B116" t="s">
        <v>280</v>
      </c>
      <c r="C116" t="s">
        <v>353</v>
      </c>
      <c r="D116" t="s">
        <v>354</v>
      </c>
    </row>
    <row r="117" spans="1:4" x14ac:dyDescent="0.3">
      <c r="A117" t="s">
        <v>355</v>
      </c>
      <c r="B117" t="s">
        <v>280</v>
      </c>
      <c r="C117" t="s">
        <v>356</v>
      </c>
      <c r="D117" t="s">
        <v>357</v>
      </c>
    </row>
    <row r="118" spans="1:4" x14ac:dyDescent="0.3">
      <c r="A118" t="s">
        <v>358</v>
      </c>
      <c r="B118" t="s">
        <v>280</v>
      </c>
      <c r="C118" t="s">
        <v>359</v>
      </c>
      <c r="D118" t="s">
        <v>360</v>
      </c>
    </row>
    <row r="119" spans="1:4" x14ac:dyDescent="0.3">
      <c r="A119" t="s">
        <v>361</v>
      </c>
      <c r="B119" t="s">
        <v>280</v>
      </c>
      <c r="C119" t="s">
        <v>362</v>
      </c>
      <c r="D119" t="s">
        <v>363</v>
      </c>
    </row>
    <row r="120" spans="1:4" x14ac:dyDescent="0.3">
      <c r="A120" t="s">
        <v>364</v>
      </c>
      <c r="B120" t="s">
        <v>280</v>
      </c>
      <c r="C120" t="s">
        <v>365</v>
      </c>
      <c r="D120" t="s">
        <v>366</v>
      </c>
    </row>
    <row r="121" spans="1:4" x14ac:dyDescent="0.3">
      <c r="A121" t="s">
        <v>367</v>
      </c>
      <c r="B121" t="s">
        <v>280</v>
      </c>
      <c r="C121" t="s">
        <v>368</v>
      </c>
      <c r="D121" t="s">
        <v>369</v>
      </c>
    </row>
    <row r="122" spans="1:4" x14ac:dyDescent="0.3">
      <c r="A122" t="s">
        <v>370</v>
      </c>
      <c r="B122" t="s">
        <v>371</v>
      </c>
      <c r="C122" t="s">
        <v>372</v>
      </c>
      <c r="D122" t="s">
        <v>373</v>
      </c>
    </row>
    <row r="123" spans="1:4" x14ac:dyDescent="0.3">
      <c r="A123" t="s">
        <v>374</v>
      </c>
      <c r="B123" t="s">
        <v>371</v>
      </c>
      <c r="C123" t="s">
        <v>375</v>
      </c>
      <c r="D123" t="s">
        <v>376</v>
      </c>
    </row>
    <row r="124" spans="1:4" x14ac:dyDescent="0.3">
      <c r="A124" t="s">
        <v>377</v>
      </c>
      <c r="B124" t="s">
        <v>371</v>
      </c>
      <c r="C124" t="s">
        <v>378</v>
      </c>
      <c r="D124" t="s">
        <v>379</v>
      </c>
    </row>
    <row r="125" spans="1:4" x14ac:dyDescent="0.3">
      <c r="A125" t="s">
        <v>380</v>
      </c>
      <c r="B125" t="s">
        <v>371</v>
      </c>
      <c r="C125" t="s">
        <v>381</v>
      </c>
      <c r="D125" t="s">
        <v>382</v>
      </c>
    </row>
    <row r="126" spans="1:4" x14ac:dyDescent="0.3">
      <c r="A126" t="s">
        <v>383</v>
      </c>
      <c r="B126" t="s">
        <v>371</v>
      </c>
      <c r="C126" t="s">
        <v>384</v>
      </c>
      <c r="D126" t="s">
        <v>385</v>
      </c>
    </row>
    <row r="127" spans="1:4" x14ac:dyDescent="0.3">
      <c r="A127" t="s">
        <v>386</v>
      </c>
      <c r="B127" t="s">
        <v>371</v>
      </c>
      <c r="C127" t="s">
        <v>387</v>
      </c>
      <c r="D127" t="s">
        <v>388</v>
      </c>
    </row>
    <row r="128" spans="1:4" x14ac:dyDescent="0.3">
      <c r="A128" t="s">
        <v>389</v>
      </c>
      <c r="B128" t="s">
        <v>371</v>
      </c>
      <c r="C128" t="s">
        <v>390</v>
      </c>
      <c r="D128" t="s">
        <v>391</v>
      </c>
    </row>
    <row r="129" spans="1:4" x14ac:dyDescent="0.3">
      <c r="A129" t="s">
        <v>392</v>
      </c>
      <c r="B129" t="s">
        <v>371</v>
      </c>
      <c r="C129" t="s">
        <v>393</v>
      </c>
      <c r="D129" t="s">
        <v>394</v>
      </c>
    </row>
    <row r="130" spans="1:4" x14ac:dyDescent="0.3">
      <c r="A130" t="s">
        <v>395</v>
      </c>
      <c r="B130" t="s">
        <v>371</v>
      </c>
      <c r="C130" t="s">
        <v>396</v>
      </c>
      <c r="D130" t="s">
        <v>397</v>
      </c>
    </row>
    <row r="131" spans="1:4" x14ac:dyDescent="0.3">
      <c r="A131" t="s">
        <v>398</v>
      </c>
      <c r="B131" t="s">
        <v>371</v>
      </c>
      <c r="C131" t="s">
        <v>399</v>
      </c>
      <c r="D131" t="s">
        <v>400</v>
      </c>
    </row>
    <row r="132" spans="1:4" x14ac:dyDescent="0.3">
      <c r="A132" t="s">
        <v>401</v>
      </c>
      <c r="B132" t="s">
        <v>371</v>
      </c>
      <c r="C132" t="s">
        <v>402</v>
      </c>
      <c r="D132" t="s">
        <v>403</v>
      </c>
    </row>
    <row r="133" spans="1:4" x14ac:dyDescent="0.3">
      <c r="A133" t="s">
        <v>404</v>
      </c>
      <c r="B133" t="s">
        <v>371</v>
      </c>
      <c r="C133" t="s">
        <v>405</v>
      </c>
      <c r="D133" t="s">
        <v>406</v>
      </c>
    </row>
    <row r="134" spans="1:4" x14ac:dyDescent="0.3">
      <c r="A134" t="s">
        <v>407</v>
      </c>
      <c r="B134" t="s">
        <v>371</v>
      </c>
      <c r="C134" t="s">
        <v>408</v>
      </c>
      <c r="D134" t="s">
        <v>409</v>
      </c>
    </row>
    <row r="135" spans="1:4" x14ac:dyDescent="0.3">
      <c r="A135" t="s">
        <v>410</v>
      </c>
      <c r="B135" t="s">
        <v>371</v>
      </c>
      <c r="C135" t="s">
        <v>411</v>
      </c>
      <c r="D135" t="s">
        <v>412</v>
      </c>
    </row>
    <row r="136" spans="1:4" x14ac:dyDescent="0.3">
      <c r="A136" t="s">
        <v>413</v>
      </c>
      <c r="B136" t="s">
        <v>371</v>
      </c>
      <c r="C136" t="s">
        <v>414</v>
      </c>
      <c r="D136" t="s">
        <v>415</v>
      </c>
    </row>
    <row r="137" spans="1:4" x14ac:dyDescent="0.3">
      <c r="A137" t="s">
        <v>416</v>
      </c>
      <c r="B137" t="s">
        <v>371</v>
      </c>
      <c r="C137" t="s">
        <v>417</v>
      </c>
      <c r="D137" t="s">
        <v>418</v>
      </c>
    </row>
    <row r="138" spans="1:4" x14ac:dyDescent="0.3">
      <c r="A138" t="s">
        <v>419</v>
      </c>
      <c r="B138" t="s">
        <v>371</v>
      </c>
      <c r="C138" t="s">
        <v>420</v>
      </c>
      <c r="D138" t="s">
        <v>421</v>
      </c>
    </row>
    <row r="139" spans="1:4" x14ac:dyDescent="0.3">
      <c r="A139" t="s">
        <v>422</v>
      </c>
      <c r="B139" t="s">
        <v>371</v>
      </c>
      <c r="C139" t="s">
        <v>423</v>
      </c>
      <c r="D139" t="s">
        <v>424</v>
      </c>
    </row>
    <row r="140" spans="1:4" x14ac:dyDescent="0.3">
      <c r="A140" t="s">
        <v>425</v>
      </c>
      <c r="B140" t="s">
        <v>371</v>
      </c>
      <c r="C140" t="s">
        <v>426</v>
      </c>
      <c r="D140" t="s">
        <v>427</v>
      </c>
    </row>
    <row r="141" spans="1:4" x14ac:dyDescent="0.3">
      <c r="A141" t="s">
        <v>428</v>
      </c>
      <c r="B141" t="s">
        <v>371</v>
      </c>
      <c r="C141" t="s">
        <v>429</v>
      </c>
      <c r="D141" t="s">
        <v>430</v>
      </c>
    </row>
    <row r="142" spans="1:4" x14ac:dyDescent="0.3">
      <c r="A142" t="s">
        <v>431</v>
      </c>
      <c r="B142" t="s">
        <v>371</v>
      </c>
      <c r="C142" t="s">
        <v>432</v>
      </c>
      <c r="D142" t="s">
        <v>433</v>
      </c>
    </row>
    <row r="143" spans="1:4" x14ac:dyDescent="0.3">
      <c r="A143" t="s">
        <v>434</v>
      </c>
      <c r="B143" t="s">
        <v>371</v>
      </c>
      <c r="C143" t="s">
        <v>435</v>
      </c>
      <c r="D143" t="s">
        <v>436</v>
      </c>
    </row>
    <row r="144" spans="1:4" x14ac:dyDescent="0.3">
      <c r="A144" t="s">
        <v>437</v>
      </c>
      <c r="B144" t="s">
        <v>371</v>
      </c>
      <c r="C144" t="s">
        <v>438</v>
      </c>
      <c r="D144" t="s">
        <v>439</v>
      </c>
    </row>
    <row r="145" spans="1:4" x14ac:dyDescent="0.3">
      <c r="A145" t="s">
        <v>440</v>
      </c>
      <c r="B145" t="s">
        <v>371</v>
      </c>
      <c r="C145" t="s">
        <v>441</v>
      </c>
      <c r="D145" t="s">
        <v>442</v>
      </c>
    </row>
    <row r="146" spans="1:4" x14ac:dyDescent="0.3">
      <c r="A146" t="s">
        <v>443</v>
      </c>
      <c r="B146" t="s">
        <v>371</v>
      </c>
      <c r="C146" t="s">
        <v>444</v>
      </c>
      <c r="D146" t="s">
        <v>445</v>
      </c>
    </row>
    <row r="147" spans="1:4" x14ac:dyDescent="0.3">
      <c r="A147" t="s">
        <v>446</v>
      </c>
      <c r="B147" t="s">
        <v>371</v>
      </c>
      <c r="C147" t="s">
        <v>447</v>
      </c>
      <c r="D147" t="s">
        <v>448</v>
      </c>
    </row>
    <row r="148" spans="1:4" x14ac:dyDescent="0.3">
      <c r="A148" t="s">
        <v>449</v>
      </c>
      <c r="B148" t="s">
        <v>371</v>
      </c>
      <c r="C148" t="s">
        <v>450</v>
      </c>
      <c r="D148" t="s">
        <v>451</v>
      </c>
    </row>
    <row r="149" spans="1:4" x14ac:dyDescent="0.3">
      <c r="A149" t="s">
        <v>452</v>
      </c>
      <c r="B149" t="s">
        <v>371</v>
      </c>
      <c r="C149" t="s">
        <v>453</v>
      </c>
      <c r="D149" t="s">
        <v>454</v>
      </c>
    </row>
    <row r="150" spans="1:4" x14ac:dyDescent="0.3">
      <c r="A150" t="s">
        <v>455</v>
      </c>
      <c r="B150" t="s">
        <v>371</v>
      </c>
      <c r="C150" t="s">
        <v>456</v>
      </c>
      <c r="D150" t="s">
        <v>457</v>
      </c>
    </row>
    <row r="151" spans="1:4" x14ac:dyDescent="0.3">
      <c r="A151" t="s">
        <v>458</v>
      </c>
      <c r="B151" t="s">
        <v>371</v>
      </c>
      <c r="C151" t="s">
        <v>459</v>
      </c>
      <c r="D151" t="s">
        <v>460</v>
      </c>
    </row>
    <row r="152" spans="1:4" x14ac:dyDescent="0.3">
      <c r="A152" t="s">
        <v>461</v>
      </c>
      <c r="B152" t="s">
        <v>462</v>
      </c>
      <c r="C152" t="s">
        <v>463</v>
      </c>
      <c r="D152" t="s">
        <v>464</v>
      </c>
    </row>
    <row r="153" spans="1:4" x14ac:dyDescent="0.3">
      <c r="A153" t="s">
        <v>465</v>
      </c>
      <c r="B153" t="s">
        <v>462</v>
      </c>
      <c r="C153" t="s">
        <v>466</v>
      </c>
      <c r="D153" t="s">
        <v>467</v>
      </c>
    </row>
    <row r="154" spans="1:4" x14ac:dyDescent="0.3">
      <c r="A154" t="s">
        <v>468</v>
      </c>
      <c r="B154" t="s">
        <v>462</v>
      </c>
      <c r="C154" t="s">
        <v>469</v>
      </c>
      <c r="D154" t="s">
        <v>470</v>
      </c>
    </row>
    <row r="155" spans="1:4" x14ac:dyDescent="0.3">
      <c r="A155" t="s">
        <v>471</v>
      </c>
      <c r="B155" t="s">
        <v>462</v>
      </c>
      <c r="C155" t="s">
        <v>472</v>
      </c>
      <c r="D155" t="s">
        <v>473</v>
      </c>
    </row>
    <row r="156" spans="1:4" x14ac:dyDescent="0.3">
      <c r="A156" t="s">
        <v>474</v>
      </c>
      <c r="B156" t="s">
        <v>462</v>
      </c>
      <c r="C156" t="s">
        <v>475</v>
      </c>
      <c r="D156" t="s">
        <v>476</v>
      </c>
    </row>
    <row r="157" spans="1:4" x14ac:dyDescent="0.3">
      <c r="A157" t="s">
        <v>477</v>
      </c>
      <c r="B157" t="s">
        <v>462</v>
      </c>
      <c r="C157" t="s">
        <v>478</v>
      </c>
      <c r="D157" t="s">
        <v>479</v>
      </c>
    </row>
    <row r="158" spans="1:4" x14ac:dyDescent="0.3">
      <c r="A158" t="s">
        <v>480</v>
      </c>
      <c r="B158" t="s">
        <v>462</v>
      </c>
      <c r="C158" t="s">
        <v>481</v>
      </c>
      <c r="D158" t="s">
        <v>482</v>
      </c>
    </row>
    <row r="159" spans="1:4" x14ac:dyDescent="0.3">
      <c r="A159" t="s">
        <v>483</v>
      </c>
      <c r="B159" t="s">
        <v>462</v>
      </c>
      <c r="C159" t="s">
        <v>484</v>
      </c>
      <c r="D159" t="s">
        <v>485</v>
      </c>
    </row>
    <row r="160" spans="1:4" x14ac:dyDescent="0.3">
      <c r="A160" t="s">
        <v>486</v>
      </c>
      <c r="B160" t="s">
        <v>462</v>
      </c>
      <c r="C160" t="s">
        <v>487</v>
      </c>
      <c r="D160" t="s">
        <v>488</v>
      </c>
    </row>
    <row r="161" spans="1:4" x14ac:dyDescent="0.3">
      <c r="A161" t="s">
        <v>489</v>
      </c>
      <c r="B161" t="s">
        <v>462</v>
      </c>
      <c r="C161" t="s">
        <v>490</v>
      </c>
      <c r="D161" t="s">
        <v>491</v>
      </c>
    </row>
    <row r="162" spans="1:4" x14ac:dyDescent="0.3">
      <c r="A162" t="s">
        <v>492</v>
      </c>
      <c r="B162" t="s">
        <v>462</v>
      </c>
      <c r="C162" t="s">
        <v>493</v>
      </c>
      <c r="D162" t="s">
        <v>494</v>
      </c>
    </row>
    <row r="163" spans="1:4" x14ac:dyDescent="0.3">
      <c r="A163" t="s">
        <v>495</v>
      </c>
      <c r="B163" t="s">
        <v>462</v>
      </c>
      <c r="C163" t="s">
        <v>496</v>
      </c>
      <c r="D163" t="s">
        <v>497</v>
      </c>
    </row>
    <row r="164" spans="1:4" x14ac:dyDescent="0.3">
      <c r="A164" t="s">
        <v>498</v>
      </c>
      <c r="B164" t="s">
        <v>462</v>
      </c>
      <c r="C164" t="s">
        <v>499</v>
      </c>
      <c r="D164" t="s">
        <v>500</v>
      </c>
    </row>
    <row r="165" spans="1:4" x14ac:dyDescent="0.3">
      <c r="A165" t="s">
        <v>501</v>
      </c>
      <c r="B165" t="s">
        <v>462</v>
      </c>
      <c r="C165" t="s">
        <v>502</v>
      </c>
      <c r="D165" t="s">
        <v>503</v>
      </c>
    </row>
    <row r="166" spans="1:4" x14ac:dyDescent="0.3">
      <c r="A166" t="s">
        <v>504</v>
      </c>
      <c r="B166" t="s">
        <v>462</v>
      </c>
      <c r="C166" t="s">
        <v>505</v>
      </c>
      <c r="D166" t="s">
        <v>506</v>
      </c>
    </row>
    <row r="167" spans="1:4" x14ac:dyDescent="0.3">
      <c r="A167" t="s">
        <v>507</v>
      </c>
      <c r="B167" t="s">
        <v>462</v>
      </c>
      <c r="C167" t="s">
        <v>508</v>
      </c>
      <c r="D167" t="s">
        <v>509</v>
      </c>
    </row>
    <row r="168" spans="1:4" x14ac:dyDescent="0.3">
      <c r="A168" t="s">
        <v>510</v>
      </c>
      <c r="B168" t="s">
        <v>462</v>
      </c>
      <c r="C168" t="s">
        <v>511</v>
      </c>
      <c r="D168" t="s">
        <v>512</v>
      </c>
    </row>
    <row r="169" spans="1:4" x14ac:dyDescent="0.3">
      <c r="A169" t="s">
        <v>513</v>
      </c>
      <c r="B169" t="s">
        <v>462</v>
      </c>
      <c r="C169" t="s">
        <v>514</v>
      </c>
      <c r="D169" t="s">
        <v>515</v>
      </c>
    </row>
    <row r="170" spans="1:4" x14ac:dyDescent="0.3">
      <c r="A170" t="s">
        <v>516</v>
      </c>
      <c r="B170" t="s">
        <v>462</v>
      </c>
      <c r="C170" t="s">
        <v>517</v>
      </c>
      <c r="D170" t="s">
        <v>518</v>
      </c>
    </row>
    <row r="171" spans="1:4" x14ac:dyDescent="0.3">
      <c r="A171" t="s">
        <v>519</v>
      </c>
      <c r="B171" t="s">
        <v>462</v>
      </c>
      <c r="C171" t="s">
        <v>520</v>
      </c>
      <c r="D171" t="s">
        <v>521</v>
      </c>
    </row>
    <row r="172" spans="1:4" x14ac:dyDescent="0.3">
      <c r="A172" t="s">
        <v>522</v>
      </c>
      <c r="B172" t="s">
        <v>462</v>
      </c>
      <c r="C172" t="s">
        <v>523</v>
      </c>
      <c r="D172" t="s">
        <v>524</v>
      </c>
    </row>
    <row r="173" spans="1:4" x14ac:dyDescent="0.3">
      <c r="A173" t="s">
        <v>525</v>
      </c>
      <c r="B173" t="s">
        <v>462</v>
      </c>
      <c r="C173" t="s">
        <v>526</v>
      </c>
      <c r="D173" t="s">
        <v>527</v>
      </c>
    </row>
    <row r="174" spans="1:4" x14ac:dyDescent="0.3">
      <c r="A174" t="s">
        <v>528</v>
      </c>
      <c r="B174" t="s">
        <v>462</v>
      </c>
      <c r="C174" t="s">
        <v>529</v>
      </c>
      <c r="D174" t="s">
        <v>530</v>
      </c>
    </row>
    <row r="175" spans="1:4" x14ac:dyDescent="0.3">
      <c r="A175" t="s">
        <v>531</v>
      </c>
      <c r="B175" t="s">
        <v>462</v>
      </c>
      <c r="C175" t="s">
        <v>532</v>
      </c>
      <c r="D175" t="s">
        <v>533</v>
      </c>
    </row>
    <row r="176" spans="1:4" x14ac:dyDescent="0.3">
      <c r="A176" t="s">
        <v>534</v>
      </c>
      <c r="B176" t="s">
        <v>462</v>
      </c>
      <c r="C176" t="s">
        <v>535</v>
      </c>
      <c r="D176" t="s">
        <v>536</v>
      </c>
    </row>
    <row r="177" spans="1:4" x14ac:dyDescent="0.3">
      <c r="A177" t="s">
        <v>537</v>
      </c>
      <c r="B177" t="s">
        <v>462</v>
      </c>
      <c r="C177" t="s">
        <v>538</v>
      </c>
      <c r="D177" t="s">
        <v>539</v>
      </c>
    </row>
    <row r="178" spans="1:4" x14ac:dyDescent="0.3">
      <c r="A178" t="s">
        <v>540</v>
      </c>
      <c r="B178" t="s">
        <v>462</v>
      </c>
      <c r="C178" t="s">
        <v>541</v>
      </c>
      <c r="D178" t="s">
        <v>542</v>
      </c>
    </row>
    <row r="179" spans="1:4" x14ac:dyDescent="0.3">
      <c r="A179" t="s">
        <v>543</v>
      </c>
      <c r="B179" t="s">
        <v>462</v>
      </c>
      <c r="C179" t="s">
        <v>544</v>
      </c>
      <c r="D179" t="s">
        <v>545</v>
      </c>
    </row>
    <row r="180" spans="1:4" x14ac:dyDescent="0.3">
      <c r="A180" t="s">
        <v>546</v>
      </c>
      <c r="B180" t="s">
        <v>462</v>
      </c>
      <c r="C180" t="s">
        <v>547</v>
      </c>
      <c r="D180" t="s">
        <v>548</v>
      </c>
    </row>
    <row r="181" spans="1:4" x14ac:dyDescent="0.3">
      <c r="A181" t="s">
        <v>549</v>
      </c>
      <c r="B181" t="s">
        <v>462</v>
      </c>
      <c r="C181" t="s">
        <v>550</v>
      </c>
      <c r="D181" t="s">
        <v>551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10" x14ac:dyDescent="0.3">
      <c r="A1" s="1" t="s">
        <v>1</v>
      </c>
      <c r="B1" s="1" t="s">
        <v>552</v>
      </c>
      <c r="C1" s="1" t="s">
        <v>553</v>
      </c>
      <c r="D1" s="1" t="s">
        <v>554</v>
      </c>
      <c r="F1" t="s">
        <v>555</v>
      </c>
      <c r="G1" t="s">
        <v>556</v>
      </c>
      <c r="H1" t="s">
        <v>557</v>
      </c>
      <c r="J1" t="s">
        <v>558</v>
      </c>
    </row>
    <row r="2" spans="1:10" x14ac:dyDescent="0.3">
      <c r="A2" t="s">
        <v>7</v>
      </c>
      <c r="B2">
        <f>SUMIF(Items!$B:$B,A2,Items!$E:$E)</f>
        <v>0</v>
      </c>
      <c r="C2">
        <f>COUNTIF(Items!$B:$B,A2)</f>
        <v>30</v>
      </c>
      <c r="D2">
        <f t="shared" ref="D2:D7" si="0">IF(C2&gt;0,B2/C2,"")</f>
        <v>0</v>
      </c>
      <c r="F2">
        <f>LARGE($B$2:$B$7,1)</f>
        <v>0</v>
      </c>
      <c r="G2">
        <f>LARGE($B$2:$B$7,2)</f>
        <v>0</v>
      </c>
      <c r="H2">
        <f>LARGE($B$2:$B$7,3)</f>
        <v>0</v>
      </c>
      <c r="J2" t="str">
        <f>F3&amp;G3&amp;H3</f>
        <v>RRR</v>
      </c>
    </row>
    <row r="3" spans="1:10" x14ac:dyDescent="0.3">
      <c r="A3" t="s">
        <v>98</v>
      </c>
      <c r="B3">
        <f>SUMIF(Items!$B:$B,A3,Items!$E:$E)</f>
        <v>0</v>
      </c>
      <c r="C3">
        <f>COUNTIF(Items!$B:$B,A3)</f>
        <v>30</v>
      </c>
      <c r="D3">
        <f t="shared" si="0"/>
        <v>0</v>
      </c>
      <c r="F3" t="str">
        <f>INDEX($A$2:$A$7, MATCH(F2, $B$2:$B$7, 0))</f>
        <v>R</v>
      </c>
      <c r="G3" t="str">
        <f>INDEX($A$2:$A$7, MATCH(G2, $B$2:$B$7, 0))</f>
        <v>R</v>
      </c>
      <c r="H3" t="str">
        <f>INDEX($A$2:$A$7, MATCH(H2, $B$2:$B$7, 0))</f>
        <v>R</v>
      </c>
    </row>
    <row r="4" spans="1:10" x14ac:dyDescent="0.3">
      <c r="A4" t="s">
        <v>189</v>
      </c>
      <c r="B4">
        <f>SUMIF(Items!$B:$B,A4,Items!$E:$E)</f>
        <v>0</v>
      </c>
      <c r="C4">
        <f>COUNTIF(Items!$B:$B,A4)</f>
        <v>30</v>
      </c>
      <c r="D4">
        <f t="shared" si="0"/>
        <v>0</v>
      </c>
    </row>
    <row r="5" spans="1:10" x14ac:dyDescent="0.3">
      <c r="A5" t="s">
        <v>280</v>
      </c>
      <c r="B5">
        <f>SUMIF(Items!$B:$B,A5,Items!$E:$E)</f>
        <v>0</v>
      </c>
      <c r="C5">
        <f>COUNTIF(Items!$B:$B,A5)</f>
        <v>30</v>
      </c>
      <c r="D5">
        <f t="shared" si="0"/>
        <v>0</v>
      </c>
    </row>
    <row r="6" spans="1:10" x14ac:dyDescent="0.3">
      <c r="A6" t="s">
        <v>371</v>
      </c>
      <c r="B6">
        <f>SUMIF(Items!$B:$B,A6,Items!$E:$E)</f>
        <v>0</v>
      </c>
      <c r="C6">
        <f>COUNTIF(Items!$B:$B,A6)</f>
        <v>30</v>
      </c>
      <c r="D6">
        <f t="shared" si="0"/>
        <v>0</v>
      </c>
    </row>
    <row r="7" spans="1:10" x14ac:dyDescent="0.3">
      <c r="A7" t="s">
        <v>462</v>
      </c>
      <c r="B7">
        <f>SUMIF(Items!$B:$B,A7,Items!$E:$E)</f>
        <v>0</v>
      </c>
      <c r="C7">
        <f>COUNTIF(Items!$B:$B,A7)</f>
        <v>30</v>
      </c>
      <c r="D7">
        <f t="shared" si="0"/>
        <v>0</v>
      </c>
    </row>
    <row r="9" spans="1:10" x14ac:dyDescent="0.3">
      <c r="A9" t="s">
        <v>559</v>
      </c>
    </row>
    <row r="10" spans="1:10" x14ac:dyDescent="0.3">
      <c r="A10" t="s">
        <v>560</v>
      </c>
    </row>
    <row r="11" spans="1:10" x14ac:dyDescent="0.3">
      <c r="A11" t="s">
        <v>561</v>
      </c>
    </row>
    <row r="12" spans="1:10" x14ac:dyDescent="0.3">
      <c r="A12" t="s">
        <v>562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4.4" x14ac:dyDescent="0.3"/>
  <sheetData>
    <row r="1" spans="1:3" x14ac:dyDescent="0.3">
      <c r="A1" t="s">
        <v>563</v>
      </c>
    </row>
    <row r="2" spans="1:3" x14ac:dyDescent="0.3">
      <c r="A2" t="s">
        <v>564</v>
      </c>
      <c r="B2" t="s">
        <v>565</v>
      </c>
    </row>
    <row r="3" spans="1:3" x14ac:dyDescent="0.3">
      <c r="A3" t="s">
        <v>566</v>
      </c>
      <c r="B3" t="s">
        <v>567</v>
      </c>
    </row>
    <row r="5" spans="1:3" x14ac:dyDescent="0.3">
      <c r="A5" t="s">
        <v>568</v>
      </c>
    </row>
    <row r="6" spans="1:3" x14ac:dyDescent="0.3">
      <c r="A6" t="s">
        <v>569</v>
      </c>
    </row>
    <row r="7" spans="1:3" x14ac:dyDescent="0.3">
      <c r="A7" t="s">
        <v>570</v>
      </c>
    </row>
    <row r="8" spans="1:3" x14ac:dyDescent="0.3">
      <c r="A8" t="s">
        <v>571</v>
      </c>
    </row>
    <row r="10" spans="1:3" x14ac:dyDescent="0.3">
      <c r="A10" t="s">
        <v>572</v>
      </c>
    </row>
    <row r="11" spans="1:3" x14ac:dyDescent="0.3">
      <c r="A11" t="s">
        <v>573</v>
      </c>
      <c r="B11" t="s">
        <v>574</v>
      </c>
      <c r="C11" t="s">
        <v>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Scoring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Heart To Heart Consulting</cp:lastModifiedBy>
  <dcterms:created xsi:type="dcterms:W3CDTF">2025-09-28T21:12:11Z</dcterms:created>
  <dcterms:modified xsi:type="dcterms:W3CDTF">2025-09-29T21:00:35Z</dcterms:modified>
</cp:coreProperties>
</file>