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yashi\Downloads\"/>
    </mc:Choice>
  </mc:AlternateContent>
  <xr:revisionPtr revIDLastSave="0" documentId="8_{78288470-1D29-485E-B733-2D77FCE1E912}" xr6:coauthVersionLast="47" xr6:coauthVersionMax="47" xr10:uidLastSave="{00000000-0000-0000-0000-000000000000}"/>
  <bookViews>
    <workbookView showSheetTabs="0" xWindow="-108" yWindow="-108" windowWidth="23256" windowHeight="12456" firstSheet="2"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i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54" i="17"/>
  <c r="F55" i="17"/>
  <c r="F56" i="17"/>
  <c r="F57" i="17"/>
  <c r="F58" i="17"/>
  <c r="F59" i="17"/>
  <c r="F44" i="17"/>
  <c r="F45" i="17"/>
  <c r="F46" i="17"/>
  <c r="F47" i="17"/>
  <c r="F48" i="17"/>
  <c r="F49" i="17"/>
  <c r="F50" i="17"/>
  <c r="F51" i="17"/>
  <c r="F52" i="17"/>
  <c r="F53"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5" i="17"/>
  <c r="F6" i="17"/>
  <c r="F7" i="17"/>
  <c r="F8" i="17"/>
  <c r="F9" i="17"/>
  <c r="F10" i="17"/>
  <c r="F11" i="17"/>
  <c r="F12" i="17"/>
  <c r="F13" i="17"/>
  <c r="F14" i="17"/>
  <c r="F15" i="17"/>
  <c r="F16" i="17"/>
  <c r="F17" i="17"/>
  <c r="F18" i="17"/>
  <c r="F3" i="17"/>
  <c r="F4" i="17"/>
  <c r="F2" i="17"/>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<sst xmlns="http://schemas.openxmlformats.org/spreadsheetml/2006/main" count="11128" uniqueCount="6217">
  <si>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</si>
  <si>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</si>
  <si>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</si>
  <si>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</si>
  <si>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</si>
  <si>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</si>
  <si>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</si>
  <si>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</si>
  <si>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</si>
  <si>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</si>
  <si>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</si>
  <si>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</si>
  <si>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</si>
  <si>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</si>
  <si>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</si>
  <si>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</si>
  <si>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</si>
  <si>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</si>
  <si>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</si>
  <si>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</si>
  <si>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</si>
  <si>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</si>
  <si>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</si>
  <si>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</si>
  <si>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</si>
  <si>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</si>
  <si>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</si>
  <si>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</si>
  <si>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</si>
  <si>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</si>
  <si>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</si>
  <si>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</si>
  <si>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</si>
  <si>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</si>
  <si>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</si>
  <si>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</si>
  <si>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</si>
  <si>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</si>
  <si>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</si>
  <si>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</si>
  <si>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</si>
  <si>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</si>
  <si>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</si>
  <si>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</si>
  <si>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</si>
  <si>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</si>
  <si>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</si>
  <si>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</si>
  <si>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</si>
  <si>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</si>
  <si>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</si>
  <si>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</si>
  <si>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</si>
  <si>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</si>
  <si>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</si>
  <si>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</si>
  <si>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</si>
  <si>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</si>
  <si>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</si>
  <si>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</si>
  <si>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</si>
  <si>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</si>
  <si>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</si>
  <si>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</si>
  <si>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</si>
  <si>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</si>
  <si>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</si>
  <si>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</si>
  <si>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</si>
  <si>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</si>
  <si>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</si>
  <si>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</si>
  <si>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</si>
  <si>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</si>
  <si>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</si>
  <si>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</si>
  <si>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</si>
  <si>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</si>
  <si>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</si>
  <si>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</si>
  <si>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</si>
  <si>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</si>
  <si>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</si>
  <si>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</si>
  <si>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</si>
  <si>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</si>
  <si>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</si>
  <si>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</si>
  <si>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</si>
  <si>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</si>
  <si>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</si>
  <si>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</si>
  <si>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</si>
  <si>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</si>
  <si>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</si>
  <si>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</si>
  <si>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</si>
  <si>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</si>
  <si>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</si>
  <si>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</si>
  <si>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</si>
  <si>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</si>
  <si>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</si>
  <si>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</si>
  <si>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</si>
  <si>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</si>
  <si>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</si>
  <si>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</si>
  <si>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</si>
  <si>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</si>
  <si>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</si>
  <si>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</si>
  <si>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</si>
  <si>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</si>
  <si>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</si>
  <si>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</si>
  <si>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</si>
  <si>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</si>
  <si>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</si>
  <si>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</si>
  <si>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</si>
  <si>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</si>
  <si>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</si>
  <si>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</si>
  <si>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</si>
  <si>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</si>
  <si>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</si>
  <si>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</si>
  <si>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</si>
  <si>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</si>
  <si>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</si>
  <si>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</si>
  <si>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</si>
  <si>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</si>
  <si>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</si>
  <si>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</si>
  <si>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</si>
  <si>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</si>
  <si>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</si>
  <si>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</si>
  <si>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</si>
  <si>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</si>
  <si>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</si>
  <si>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</si>
  <si>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</si>
  <si>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</si>
  <si>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</si>
  <si>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</si>
  <si>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</si>
  <si>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</si>
  <si>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</si>
  <si>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</si>
  <si>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</si>
  <si>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</si>
  <si>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</si>
  <si>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</si>
  <si>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</si>
  <si>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</si>
  <si>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</si>
  <si>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</si>
  <si>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</si>
  <si>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</si>
  <si>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</si>
  <si>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</si>
  <si>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</si>
  <si>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</si>
  <si>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</si>
  <si>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</si>
  <si>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</si>
  <si>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</si>
  <si>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</si>
  <si>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</si>
  <si>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</si>
  <si>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</si>
  <si>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</si>
  <si>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</si>
  <si>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</si>
  <si>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</si>
  <si>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</si>
  <si>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</si>
  <si>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</si>
  <si>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</si>
  <si>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</si>
  <si>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</si>
  <si>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</si>
  <si>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</si>
  <si>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</si>
  <si>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</si>
  <si>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</si>
  <si>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</si>
  <si>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</si>
  <si>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</si>
  <si>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</si>
  <si>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</si>
  <si>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</si>
  <si>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</si>
  <si>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</si>
  <si>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</si>
  <si>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</si>
  <si>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</si>
  <si>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</si>
  <si>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</si>
  <si>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</si>
  <si>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</si>
  <si>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</si>
  <si>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</si>
  <si>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</si>
  <si>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</si>
  <si>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</si>
  <si>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</si>
  <si>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</si>
  <si>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</si>
  <si>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</si>
  <si>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</si>
  <si>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</si>
  <si>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</si>
  <si>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</si>
  <si>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</si>
  <si>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</si>
  <si>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</si>
  <si>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</si>
  <si>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</si>
  <si>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</si>
  <si>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</si>
  <si>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</si>
  <si>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</si>
  <si>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</si>
  <si>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</si>
  <si>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</si>
  <si>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</si>
  <si>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</si>
  <si>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</si>
  <si>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</si>
  <si>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</si>
  <si>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</si>
  <si>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</si>
  <si>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</si>
  <si>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</si>
  <si>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</si>
  <si>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</si>
  <si>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</si>
  <si>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</si>
  <si>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</si>
  <si>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</si>
  <si>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</si>
  <si>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</si>
  <si>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</si>
  <si>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</si>
  <si>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</si>
  <si>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</si>
  <si>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</si>
  <si>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</si>
  <si>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</si>
  <si>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</si>
  <si>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</si>
  <si>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</si>
  <si>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</si>
  <si>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</si>
  <si>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</si>
  <si>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</si>
  <si>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</si>
  <si>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</si>
  <si>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</si>
  <si>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</si>
  <si>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</si>
  <si>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</si>
  <si>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</si>
  <si>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</si>
  <si>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</si>
  <si>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</si>
  <si>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</si>
  <si>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</si>
  <si>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</si>
  <si>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</si>
  <si>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</si>
  <si>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</si>
  <si>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</si>
  <si>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</si>
  <si>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</si>
  <si>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</si>
  <si>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</si>
  <si>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</si>
  <si>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</si>
  <si>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</si>
  <si>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</si>
  <si>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</si>
  <si>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</si>
  <si>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</si>
  <si>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</si>
  <si>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</si>
  <si>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</si>
  <si>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</si>
  <si>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</si>
  <si>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</si>
  <si>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</si>
  <si>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</si>
  <si>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</si>
  <si>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</si>
  <si>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</si>
  <si>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</si>
  <si>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</si>
  <si>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</si>
  <si>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</si>
  <si>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</si>
  <si>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</si>
  <si>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</si>
  <si>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</si>
  <si>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</si>
  <si>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</si>
  <si>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</si>
  <si>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</si>
  <si>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</si>
  <si>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</si>
  <si>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</si>
  <si>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</si>
  <si>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</si>
  <si>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</si>
  <si>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</si>
  <si>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</si>
  <si>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</si>
  <si>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</si>
  <si>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</si>
  <si>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</si>
  <si>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</si>
  <si>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</si>
  <si>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</si>
  <si>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</si>
  <si>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</si>
  <si>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</si>
  <si>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</si>
  <si>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</si>
  <si>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</si>
  <si>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</si>
  <si>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</si>
  <si>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</si>
  <si>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</si>
  <si>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</si>
  <si>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</si>
  <si>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</si>
  <si>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</si>
  <si>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</si>
  <si>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</si>
  <si>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</si>
  <si>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</si>
  <si>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</si>
  <si>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</si>
  <si>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</si>
  <si>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</si>
  <si>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</si>
  <si>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</si>
  <si>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</si>
  <si>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</si>
  <si>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</si>
  <si>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</si>
  <si>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</si>
  <si>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</si>
  <si>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</si>
  <si>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</si>
  <si>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</si>
  <si>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</si>
  <si>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</si>
  <si>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</si>
  <si>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</si>
  <si>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</si>
  <si>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</si>
  <si>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</si>
  <si>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</si>
  <si>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</si>
  <si>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</si>
  <si>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</si>
  <si>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</si>
  <si>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</si>
  <si>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</si>
  <si>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</si>
  <si>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</si>
  <si>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</si>
  <si>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</si>
  <si>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</si>
  <si>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</si>
  <si>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</si>
  <si>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</si>
  <si>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</si>
  <si>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</si>
  <si>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</si>
  <si>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</si>
  <si>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</si>
  <si>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</si>
  <si>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</si>
  <si>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</si>
  <si>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</si>
  <si>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</si>
  <si>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</si>
  <si>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</si>
  <si>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</si>
  <si>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</si>
  <si>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</si>
  <si>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</si>
  <si>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</si>
  <si>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</si>
  <si>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</si>
  <si>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</si>
  <si>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</si>
  <si>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</si>
  <si>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</si>
  <si>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</si>
  <si>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</si>
  <si>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</si>
  <si>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</si>
  <si>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</si>
  <si>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</si>
  <si>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</si>
  <si>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</si>
  <si>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</si>
  <si>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</si>
  <si>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</si>
  <si>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</si>
  <si>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</si>
  <si>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</si>
  <si>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</si>
  <si>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</si>
  <si>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</si>
  <si>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</si>
  <si>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</si>
  <si>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</si>
  <si>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</si>
  <si>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</si>
  <si>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</si>
  <si>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</si>
  <si>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</si>
  <si>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</si>
  <si>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</si>
  <si>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</si>
  <si>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</si>
  <si>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</si>
  <si>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</si>
  <si>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</si>
  <si>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</si>
  <si>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</si>
  <si>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</si>
  <si>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</si>
  <si>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</si>
  <si>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</si>
  <si>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</si>
  <si>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</si>
  <si>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</si>
  <si>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</si>
  <si>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</si>
  <si>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</si>
  <si>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</si>
  <si>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</si>
  <si>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</si>
  <si>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</si>
  <si>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</si>
  <si>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</si>
  <si>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</si>
  <si>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</si>
  <si>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</si>
  <si>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</si>
  <si>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</si>
  <si>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</si>
  <si>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</si>
  <si>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</si>
  <si>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</si>
  <si>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</si>
  <si>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</si>
  <si>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</si>
  <si>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</si>
  <si>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</si>
  <si>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</si>
  <si>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</si>
  <si>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</si>
  <si>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</si>
  <si>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</si>
  <si>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</si>
  <si>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</si>
  <si>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</si>
  <si>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</si>
  <si>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</si>
  <si>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</si>
  <si>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</si>
  <si>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</si>
  <si>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</si>
  <si>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</si>
  <si>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</si>
  <si>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</si>
  <si>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</si>
  <si>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</si>
  <si>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</si>
  <si>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</si>
  <si>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</si>
  <si>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</si>
  <si>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</si>
  <si>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</si>
  <si>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</si>
  <si>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</si>
  <si>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</si>
  <si>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</si>
  <si>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</si>
  <si>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</si>
  <si>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</si>
  <si>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</si>
  <si>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</si>
  <si>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</si>
  <si>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</si>
  <si>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</si>
  <si>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</si>
  <si>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</si>
  <si>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</si>
  <si>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</si>
  <si>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</si>
  <si>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</si>
  <si>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</si>
  <si>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</si>
  <si>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</si>
  <si>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</si>
  <si>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</si>
  <si>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</si>
  <si>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</si>
  <si>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</si>
  <si>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</si>
  <si>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</si>
  <si>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</si>
  <si>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</si>
  <si>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</si>
  <si>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</si>
  <si>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</si>
  <si>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</si>
  <si>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</si>
  <si>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</si>
  <si>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</si>
  <si>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</si>
  <si>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</si>
  <si>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</si>
  <si>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</si>
  <si>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</si>
  <si>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</si>
  <si>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</si>
  <si>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</si>
  <si>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</si>
  <si>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</si>
  <si>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</si>
  <si>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</si>
  <si>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</si>
  <si>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</si>
  <si>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</si>
  <si>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</si>
  <si>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</si>
  <si>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</si>
  <si>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</si>
  <si>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</si>
  <si>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</si>
  <si>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</si>
  <si>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</si>
  <si>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</si>
  <si>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</si>
  <si>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</si>
  <si>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</si>
  <si>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</si>
  <si>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</si>
  <si>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</si>
  <si>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</si>
  <si>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</si>
  <si>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</si>
  <si>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</si>
  <si>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</si>
  <si>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</si>
  <si>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</si>
  <si>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</si>
  <si>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</si>
  <si>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</si>
  <si>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</si>
  <si>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</si>
  <si>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</si>
  <si>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</si>
  <si>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</si>
  <si>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</si>
  <si>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</si>
  <si>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</si>
  <si>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</si>
  <si>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</si>
  <si>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</si>
  <si>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</si>
  <si>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</si>
  <si>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</si>
  <si>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</si>
  <si>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</si>
  <si>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</si>
  <si>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</si>
  <si>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</si>
  <si>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</si>
  <si>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</si>
  <si>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</si>
  <si>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</si>
  <si>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</si>
  <si>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</si>
  <si>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</si>
  <si>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</si>
  <si>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</si>
  <si>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</si>
  <si>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</si>
  <si>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</si>
  <si>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</si>
  <si>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</si>
  <si>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</si>
  <si>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</si>
  <si>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</si>
  <si>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</si>
  <si>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</si>
  <si>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</si>
  <si>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</si>
  <si>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</si>
  <si>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</si>
  <si>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</si>
  <si>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</si>
  <si>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</si>
  <si>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</si>
  <si>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</si>
  <si>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</si>
  <si>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</si>
  <si>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</si>
  <si>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</si>
  <si>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</si>
  <si>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</si>
  <si>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</si>
  <si>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</si>
  <si>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</si>
  <si>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</si>
  <si>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</si>
  <si>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</si>
  <si>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</si>
  <si>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</si>
  <si>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</si>
  <si>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</si>
  <si>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</si>
  <si>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</si>
  <si>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</si>
  <si>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</si>
  <si>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</si>
  <si>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</si>
  <si>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</si>
  <si>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</si>
  <si>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</si>
  <si>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</si>
  <si>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</si>
  <si>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</si>
  <si>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</si>
  <si>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</si>
  <si>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</si>
  <si>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</si>
  <si>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</si>
  <si>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</si>
  <si>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</si>
  <si>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</si>
  <si>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</si>
  <si>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</si>
  <si>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</si>
  <si>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</si>
  <si>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</si>
  <si>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</si>
  <si>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</si>
  <si>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</si>
  <si>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</si>
  <si>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</si>
  <si>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</si>
  <si>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</si>
  <si>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</si>
  <si>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</si>
  <si>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</si>
  <si>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</si>
  <si>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</si>
  <si>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</si>
  <si>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</si>
  <si>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</si>
  <si>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</si>
  <si>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</si>
  <si>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</si>
  <si>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</si>
  <si>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</si>
  <si>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</si>
  <si>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</si>
  <si>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</si>
  <si>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</si>
  <si>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</si>
  <si>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</si>
  <si>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</si>
  <si>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</si>
  <si>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</si>
  <si>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</si>
  <si>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</si>
  <si>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</si>
  <si>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</si>
  <si>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</si>
  <si>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</si>
  <si>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</si>
  <si>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</si>
  <si>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</si>
  <si>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</si>
  <si>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</si>
  <si>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</si>
  <si>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</si>
  <si>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</si>
  <si>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</si>
  <si>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</si>
  <si>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</si>
  <si>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</si>
  <si>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</si>
  <si>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</si>
  <si>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</si>
  <si>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</si>
  <si>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</si>
  <si>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</si>
  <si>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</si>
  <si>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</si>
  <si>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</si>
  <si>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</si>
  <si>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</si>
  <si>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</si>
  <si>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</si>
  <si>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</si>
  <si>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</si>
  <si>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</si>
  <si>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</si>
  <si>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</si>
  <si>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</si>
  <si>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</si>
  <si>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</si>
  <si>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</si>
  <si>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</si>
  <si>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</si>
  <si>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</si>
  <si>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</si>
  <si>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</si>
  <si>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</si>
  <si>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</si>
  <si>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</si>
  <si>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</si>
  <si>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</si>
  <si>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</si>
  <si>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</si>
  <si>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</si>
  <si>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</si>
  <si>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</si>
  <si>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</si>
  <si>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</si>
  <si>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</si>
  <si>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</si>
  <si>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</si>
  <si>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</si>
  <si>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</si>
  <si>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</si>
  <si>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</si>
  <si>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</si>
  <si>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</si>
  <si>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</si>
  <si>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</si>
  <si>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</si>
  <si>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</si>
  <si>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</si>
  <si>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</si>
  <si>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</si>
  <si>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</si>
  <si>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</si>
  <si>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</si>
  <si>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</si>
  <si>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</si>
  <si>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</si>
  <si>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</si>
  <si>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</si>
  <si>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</si>
  <si>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</si>
  <si>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</si>
  <si>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</si>
  <si>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</si>
  <si>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</si>
  <si>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</si>
  <si>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</si>
  <si>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</si>
  <si>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</si>
  <si>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</si>
  <si>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</si>
  <si>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</si>
  <si>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</si>
  <si>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</si>
  <si>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</si>
  <si>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</si>
  <si>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</si>
  <si>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</si>
  <si>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</si>
  <si>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</si>
  <si>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</si>
  <si>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</si>
  <si>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</si>
  <si>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</si>
  <si>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</si>
  <si>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</si>
  <si>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</si>
  <si>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</si>
  <si>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</si>
  <si>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</si>
  <si>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</si>
  <si>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</si>
  <si>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</si>
  <si>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</si>
  <si>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</si>
  <si>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</si>
  <si>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</si>
  <si>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</si>
  <si>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</si>
  <si>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</si>
  <si>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</si>
  <si>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</si>
  <si>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</si>
  <si>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</si>
  <si>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</si>
  <si>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</si>
  <si>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</si>
  <si>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</si>
  <si>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</si>
  <si>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</si>
  <si>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</si>
  <si>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</si>
  <si>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</si>
  <si>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</si>
  <si>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</si>
  <si>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</si>
  <si>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</si>
  <si>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</si>
  <si>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</si>
  <si>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</si>
  <si>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</si>
  <si>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</si>
  <si>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</si>
  <si>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</si>
  <si>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</si>
  <si>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</si>
  <si>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</si>
  <si>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</si>
  <si>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</si>
  <si>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</si>
  <si>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</si>
  <si>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</si>
  <si>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</si>
  <si>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</si>
  <si>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</si>
  <si>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</si>
  <si>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</si>
  <si>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</si>
  <si>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</si>
  <si>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</si>
  <si>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</si>
  <si>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</si>
  <si>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</si>
  <si>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</si>
  <si>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</si>
  <si>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</si>
  <si>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</si>
  <si>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</si>
  <si>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</si>
  <si>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</si>
  <si>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</si>
  <si>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</si>
  <si>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</si>
  <si>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</si>
  <si>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</si>
  <si>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</si>
  <si>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</si>
  <si>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</si>
  <si>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</si>
  <si>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</si>
  <si>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</si>
  <si>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</si>
  <si>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</si>
  <si>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</si>
  <si>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</si>
  <si>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</si>
  <si>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</si>
  <si>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</si>
  <si>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</si>
  <si>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</si>
  <si>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</si>
  <si>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</si>
  <si>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</si>
  <si>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</si>
  <si>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</si>
  <si>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</si>
  <si>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</si>
  <si>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</si>
  <si>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</si>
  <si>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</si>
  <si>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</si>
  <si>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</si>
  <si>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</si>
  <si>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</si>
  <si>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</si>
  <si>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</si>
  <si>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</si>
  <si>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</si>
  <si>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</si>
  <si>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</si>
  <si>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</si>
  <si>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</si>
  <si>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</si>
  <si>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</si>
  <si>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</si>
  <si>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</si>
  <si>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</si>
  <si>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</si>
  <si>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</si>
  <si>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</si>
  <si>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</si>
  <si>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</si>
  <si>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</si>
  <si>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</si>
  <si>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</si>
  <si>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</si>
  <si>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</si>
  <si>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</si>
  <si>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</si>
  <si>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</si>
  <si>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</si>
  <si>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</si>
  <si>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</si>
  <si>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</si>
  <si>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</si>
  <si>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</si>
  <si>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</si>
  <si>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</si>
  <si>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</si>
  <si>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</si>
  <si>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</si>
  <si>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</si>
  <si>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</si>
  <si>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</si>
  <si>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</si>
  <si>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</si>
  <si>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</si>
  <si>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</si>
  <si>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</si>
  <si>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</si>
  <si>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</si>
  <si>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</si>
  <si>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</si>
  <si>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</si>
  <si>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</si>
  <si>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</si>
  <si>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</si>
  <si>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</si>
  <si>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</si>
  <si>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</si>
  <si>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</si>
  <si>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</si>
  <si>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</si>
  <si>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</si>
  <si>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</si>
  <si>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</si>
  <si>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</si>
  <si>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</si>
  <si>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</si>
  <si>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</si>
  <si>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</si>
  <si>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</si>
  <si>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</si>
  <si>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</si>
  <si>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</si>
  <si>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</si>
  <si>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</si>
  <si>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</si>
  <si>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</si>
  <si>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</si>
  <si>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</si>
  <si>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</si>
  <si>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</si>
  <si>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</si>
  <si>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</si>
  <si>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</si>
  <si>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</si>
  <si>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</si>
  <si>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</si>
  <si>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</si>
  <si>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</si>
  <si>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</si>
  <si>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</si>
  <si>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</si>
  <si>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</si>
  <si>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</si>
  <si>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</si>
  <si>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</si>
  <si>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</si>
  <si>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</si>
  <si>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</si>
  <si>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</si>
  <si>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</si>
  <si>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</si>
  <si>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</si>
  <si>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</si>
  <si>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</si>
  <si>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</si>
  <si>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</si>
  <si>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</si>
  <si>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</si>
  <si>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</si>
  <si>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</si>
  <si>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</si>
  <si>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</si>
  <si>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</si>
  <si>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</si>
  <si>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</si>
  <si>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</si>
  <si>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</si>
  <si>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</si>
  <si>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</si>
  <si>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</si>
  <si>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</si>
  <si>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</si>
  <si>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</si>
  <si>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</si>
  <si>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</si>
  <si>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</si>
  <si>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</si>
  <si>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</si>
  <si>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</si>
  <si>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</si>
  <si>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</si>
  <si>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</si>
  <si>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</si>
  <si>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</si>
  <si>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</si>
  <si>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</si>
  <si>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</si>
  <si>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</si>
  <si>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</si>
  <si>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</si>
  <si>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</si>
  <si>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</si>
  <si>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</si>
  <si>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</si>
  <si>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</si>
  <si>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</si>
  <si>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</si>
  <si>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</si>
  <si>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</si>
  <si>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</si>
  <si>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</si>
  <si>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</si>
  <si>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</si>
  <si>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</si>
  <si>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</si>
  <si>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</si>
  <si>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</si>
  <si>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</si>
  <si>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</si>
  <si>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</si>
  <si>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</si>
  <si>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</si>
  <si>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</si>
  <si>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</si>
  <si>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</si>
  <si>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</si>
  <si>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</si>
  <si>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</si>
  <si>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</si>
  <si>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</si>
  <si>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</si>
  <si>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</si>
  <si>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</si>
  <si>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</si>
  <si>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</si>
  <si>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</si>
  <si>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</si>
  <si>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</si>
  <si>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</si>
  <si>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</si>
  <si>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</si>
  <si>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</si>
  <si>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</si>
  <si>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</si>
  <si>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</si>
  <si>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</si>
  <si>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</si>
  <si>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</si>
  <si>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</si>
  <si>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</si>
  <si>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</si>
  <si>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</si>
  <si>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</si>
  <si>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</si>
  <si>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</si>
  <si>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</si>
  <si>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</si>
  <si>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</si>
  <si>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</si>
  <si>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</si>
  <si>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</si>
  <si>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</si>
  <si>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</si>
  <si>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</si>
  <si>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</si>
  <si>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</si>
  <si>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</si>
  <si>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</si>
  <si>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</si>
  <si>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</si>
  <si>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</si>
  <si>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</si>
  <si>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</si>
  <si>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</si>
  <si>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</si>
  <si>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</si>
  <si>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</si>
  <si>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</si>
  <si>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</si>
  <si>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</si>
  <si>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</si>
  <si>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</si>
  <si>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</si>
  <si>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</si>
  <si>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</si>
  <si>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</si>
  <si>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</si>
  <si>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</si>
  <si>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</si>
  <si>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</si>
  <si>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</si>
  <si>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</si>
  <si>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</si>
  <si>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</si>
  <si>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</si>
  <si>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</si>
  <si>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</si>
  <si>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</si>
  <si>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</si>
  <si>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</si>
  <si>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</si>
  <si>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</si>
  <si>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</si>
  <si>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</si>
  <si>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</si>
  <si>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</si>
  <si>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</si>
  <si>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</si>
  <si>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</si>
  <si>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</si>
  <si>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</si>
  <si>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</si>
  <si>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</si>
  <si>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</si>
  <si>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</si>
  <si>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</si>
  <si>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</si>
  <si>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</si>
  <si>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</si>
  <si>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</si>
  <si>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</si>
  <si>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</si>
  <si>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</si>
  <si>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</si>
  <si>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</si>
  <si>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</si>
  <si>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</si>
  <si>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</si>
  <si>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</si>
  <si>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</si>
  <si>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</si>
  <si>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</si>
  <si>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</si>
  <si>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</si>
  <si>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</si>
  <si>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</si>
  <si>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</si>
  <si>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</si>
  <si>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</si>
  <si>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</si>
  <si>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</si>
  <si>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</si>
  <si>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</si>
  <si>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</si>
  <si>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</si>
  <si>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</si>
  <si>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</si>
  <si>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</si>
  <si>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</si>
  <si>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</si>
  <si>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</si>
  <si>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</si>
  <si>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</si>
  <si>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</si>
  <si>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</si>
  <si>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</si>
  <si>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</si>
  <si>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</si>
  <si>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</si>
  <si>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</si>
  <si>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</si>
  <si>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</si>
  <si>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</si>
  <si>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</si>
  <si>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</si>
  <si>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</si>
  <si>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</si>
  <si>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</si>
  <si>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</si>
  <si>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</si>
  <si>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</si>
  <si>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</si>
  <si>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</si>
  <si>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</si>
  <si>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</si>
  <si>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</si>
  <si>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</si>
  <si>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</si>
  <si>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</si>
  <si>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</si>
  <si>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</si>
  <si>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</si>
  <si>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</si>
  <si>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</si>
  <si>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</si>
  <si>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</si>
  <si>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</si>
  <si>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</si>
  <si>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</si>
  <si>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</si>
  <si>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</si>
  <si>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</si>
  <si>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</si>
  <si>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</si>
  <si>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</si>
  <si>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</si>
  <si>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</si>
  <si>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</si>
  <si>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</si>
  <si>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</si>
  <si>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</si>
  <si>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</si>
  <si>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</si>
  <si>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</si>
  <si>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</si>
  <si>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</si>
  <si>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</si>
  <si>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</si>
  <si>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</si>
  <si>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</si>
  <si>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</si>
  <si>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</si>
  <si>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</si>
  <si>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</si>
  <si>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</si>
  <si>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</si>
  <si>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</si>
  <si>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</si>
  <si>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</si>
  <si>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</si>
  <si>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</si>
  <si>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</si>
  <si>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</si>
  <si>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</si>
  <si>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</si>
  <si>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</si>
  <si>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</si>
  <si>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</si>
  <si>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</si>
  <si>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</si>
  <si>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</si>
  <si>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</si>
  <si>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</si>
  <si>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</si>
  <si>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</si>
  <si>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</si>
  <si>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</si>
  <si>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</si>
  <si>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</si>
  <si>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</si>
  <si>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</si>
  <si>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</si>
  <si>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</si>
  <si>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</si>
  <si>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</si>
  <si>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</si>
  <si>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</si>
  <si>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</si>
  <si>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</si>
  <si>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</si>
  <si>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</si>
  <si>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</si>
  <si>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</si>
  <si>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</si>
  <si>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</si>
  <si>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</si>
  <si>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</si>
  <si>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</si>
  <si>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</si>
  <si>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</si>
  <si>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</si>
  <si>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</si>
  <si>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</si>
  <si>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</si>
  <si>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</si>
  <si>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</si>
  <si>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</si>
  <si>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</si>
  <si>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</si>
  <si>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</si>
  <si>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</si>
  <si>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</si>
  <si>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</si>
  <si>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</si>
  <si>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</si>
  <si>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</si>
  <si>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</si>
  <si>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</si>
  <si>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</si>
  <si>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</si>
  <si>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</si>
  <si>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</si>
  <si>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</si>
  <si>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</si>
  <si>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</si>
  <si>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</si>
  <si>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</si>
  <si>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</si>
  <si>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</si>
  <si>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</si>
  <si>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</si>
  <si>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</si>
  <si>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</si>
  <si>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</si>
  <si>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</si>
  <si>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</si>
  <si>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</si>
  <si>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</si>
  <si>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</si>
  <si>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</si>
  <si>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</si>
  <si>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</si>
  <si>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</si>
  <si>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</si>
  <si>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</si>
  <si>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</si>
  <si>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</si>
  <si>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</si>
  <si>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</si>
  <si>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</si>
  <si>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</si>
  <si>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</si>
  <si>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</si>
  <si>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</si>
  <si>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</si>
  <si>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</si>
  <si>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</si>
  <si>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</si>
  <si>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</si>
  <si>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</si>
  <si>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</si>
  <si>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</si>
  <si>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</si>
  <si>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</si>
  <si>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</si>
  <si>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</si>
  <si>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</si>
  <si>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</si>
  <si>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</si>
  <si>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</si>
  <si>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</si>
  <si>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</si>
  <si>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</si>
  <si>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</si>
  <si>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</si>
  <si>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</si>
  <si>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</si>
  <si>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</si>
  <si>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</si>
  <si>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</si>
  <si>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</si>
  <si>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</si>
  <si>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</si>
  <si>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</si>
  <si>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</si>
  <si>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</si>
  <si>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</si>
  <si>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</si>
  <si>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</si>
  <si>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</si>
  <si>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</si>
  <si>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</si>
  <si>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</si>
  <si>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</si>
  <si>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</si>
  <si>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</si>
  <si>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</si>
  <si>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</si>
  <si>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</si>
  <si>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</si>
  <si>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</si>
  <si>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</si>
  <si>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</si>
  <si>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</si>
  <si>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</si>
  <si>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</si>
  <si>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</si>
  <si>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</si>
  <si>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</si>
  <si>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</si>
  <si>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</si>
  <si>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</si>
  <si>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</si>
  <si>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</si>
  <si>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</si>
  <si>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</si>
  <si>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</si>
  <si>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</si>
  <si>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</si>
  <si>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</si>
  <si>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</si>
  <si>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</si>
  <si>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</si>
  <si>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</si>
  <si>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</si>
  <si>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</si>
  <si>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</si>
  <si>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</si>
  <si>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</si>
  <si>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</si>
  <si>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</si>
  <si>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</si>
  <si>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</si>
  <si>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</si>
  <si>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</si>
  <si>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</si>
  <si>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</si>
  <si>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</si>
  <si>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</si>
  <si>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</si>
  <si>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</si>
  <si>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</si>
  <si>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</si>
  <si>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</si>
  <si>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</si>
  <si>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</si>
  <si>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</si>
  <si>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</si>
  <si>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</si>
  <si>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</si>
  <si>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</si>
  <si>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</si>
  <si>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</si>
  <si>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</si>
  <si>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</si>
  <si>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</si>
  <si>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</si>
  <si>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</si>
  <si>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</si>
  <si>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</si>
  <si>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</si>
  <si>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</si>
  <si>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</si>
  <si>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</si>
  <si>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</si>
  <si>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</si>
  <si>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</si>
  <si>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</si>
  <si>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</si>
  <si>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</si>
  <si>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</si>
  <si>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</si>
  <si>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</si>
  <si>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</si>
  <si>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</si>
  <si>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</si>
  <si>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</si>
  <si>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</si>
  <si>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</si>
  <si>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</si>
  <si>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</si>
  <si>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</si>
  <si>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</si>
  <si>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</si>
  <si>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</si>
  <si>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</si>
  <si>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</si>
  <si>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</si>
  <si>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</si>
  <si>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</si>
  <si>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</si>
  <si>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</si>
  <si>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</si>
  <si>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</si>
  <si>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</si>
  <si>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</si>
  <si>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</si>
  <si>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</si>
  <si>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</si>
  <si>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</si>
  <si>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</si>
  <si>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</si>
  <si>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</si>
  <si>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</si>
  <si>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</si>
  <si>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</si>
  <si>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</si>
  <si>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</si>
  <si>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</si>
  <si>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</si>
  <si>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</si>
  <si>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</si>
  <si>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</si>
  <si>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</si>
  <si>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</si>
  <si>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</si>
  <si>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</si>
  <si>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</si>
  <si>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</si>
  <si>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</si>
  <si>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</si>
  <si>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</si>
  <si>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</si>
  <si>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</si>
  <si>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</si>
  <si>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</si>
  <si>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</si>
  <si>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</si>
  <si>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</si>
  <si>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</si>
  <si>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</si>
  <si>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</si>
  <si>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</si>
  <si>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</si>
  <si>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</si>
  <si>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</si>
  <si>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</si>
  <si>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</si>
  <si>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</si>
  <si>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</si>
  <si>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</si>
  <si>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</si>
  <si>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</si>
  <si>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</si>
  <si>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</si>
  <si>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</si>
  <si>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</si>
  <si>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</si>
  <si>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</si>
  <si>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</si>
  <si>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</si>
  <si>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</si>
  <si>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</si>
  <si>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</si>
  <si>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</si>
  <si>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</si>
  <si>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</si>
  <si>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</si>
  <si>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</si>
  <si>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</si>
  <si>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</si>
  <si>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</si>
  <si>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</si>
  <si>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</si>
  <si>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</si>
  <si>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</si>
  <si>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</si>
  <si>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</si>
  <si>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</si>
  <si>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</si>
  <si>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</si>
  <si>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</si>
  <si>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</si>
  <si>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</si>
  <si>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</si>
  <si>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</si>
  <si>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</si>
  <si>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</si>
  <si>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</si>
  <si>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</si>
  <si>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</si>
  <si>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</si>
  <si>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</si>
  <si>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</si>
  <si>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</si>
  <si>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</si>
  <si>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</si>
  <si>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</si>
  <si>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</si>
  <si>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</si>
  <si>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</si>
  <si>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</si>
  <si>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</si>
  <si>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</si>
  <si>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</si>
  <si>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</si>
  <si>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</si>
  <si>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</si>
  <si>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</si>
  <si>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</si>
  <si>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</si>
  <si>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</si>
  <si>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</si>
  <si>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</si>
  <si>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</si>
  <si>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</si>
  <si>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</si>
  <si>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</si>
  <si>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</si>
  <si>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</si>
  <si>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</si>
  <si>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</si>
  <si>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</si>
  <si>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</si>
  <si>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</si>
  <si>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</si>
  <si>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</si>
  <si>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</si>
  <si>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</si>
  <si>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</si>
  <si>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</si>
  <si>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</si>
  <si>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</si>
  <si>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</si>
  <si>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</si>
  <si>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</si>
  <si>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</si>
  <si>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</si>
  <si>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</si>
  <si>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</si>
  <si>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</si>
  <si>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</si>
  <si>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</si>
  <si>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</si>
  <si>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</si>
  <si>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</si>
  <si>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</si>
  <si>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</si>
  <si>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</si>
  <si>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</si>
  <si>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</si>
  <si>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</si>
  <si>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</si>
  <si>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</si>
  <si>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</si>
  <si>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</si>
  <si>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</si>
  <si>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</si>
  <si>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</si>
  <si>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</si>
  <si>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</si>
  <si>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</si>
  <si>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</si>
  <si>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</si>
  <si>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</si>
  <si>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</si>
  <si>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</si>
  <si>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</si>
  <si>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</si>
  <si>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</si>
  <si>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</si>
  <si>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</si>
  <si>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</si>
  <si>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</si>
  <si>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</si>
  <si>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</si>
  <si>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</si>
  <si>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</si>
  <si>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</si>
  <si>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</si>
  <si>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</si>
  <si>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</si>
  <si>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</si>
  <si>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</si>
  <si>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</si>
  <si>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</si>
  <si>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</si>
  <si>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</si>
  <si>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</si>
  <si>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</si>
  <si>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</si>
  <si>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</si>
  <si>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</si>
  <si>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</si>
  <si>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</si>
  <si>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</si>
  <si>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</si>
  <si>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</si>
  <si>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</si>
  <si>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</si>
  <si>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</si>
  <si>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</si>
  <si>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</si>
  <si>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</si>
  <si>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</si>
  <si>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</si>
  <si>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</si>
  <si>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</si>
  <si>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</si>
  <si>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</si>
  <si>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</si>
  <si>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</si>
  <si>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</si>
  <si>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</si>
  <si>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</si>
  <si>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</si>
  <si>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</si>
  <si>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</si>
  <si>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</si>
  <si>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</si>
  <si>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</si>
  <si>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</si>
  <si>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</si>
  <si>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</si>
  <si>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</si>
  <si>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</si>
  <si>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</si>
  <si>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</si>
  <si>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</si>
  <si>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</si>
  <si>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</si>
  <si>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</si>
  <si>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</si>
  <si>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</si>
  <si>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</si>
  <si>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</si>
  <si>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</si>
  <si>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</si>
  <si>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</si>
  <si>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</si>
  <si>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</si>
  <si>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</si>
  <si>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</si>
  <si>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</si>
  <si>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</si>
  <si>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</si>
  <si>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</si>
  <si>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</si>
  <si>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</si>
  <si>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</si>
  <si>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</si>
  <si>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</si>
  <si>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</si>
  <si>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</si>
  <si>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</si>
  <si>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</si>
  <si>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</si>
  <si>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</si>
  <si>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</si>
  <si>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</si>
  <si>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</si>
  <si>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</si>
  <si>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</si>
  <si>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</si>
  <si>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</si>
  <si>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</si>
  <si>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</si>
  <si>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</si>
  <si>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</si>
  <si>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</si>
  <si>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</si>
  <si>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</si>
  <si>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</si>
  <si>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</si>
  <si>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</si>
  <si>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</si>
  <si>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</si>
  <si>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</si>
  <si>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</si>
  <si>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</si>
  <si>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</si>
  <si>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</si>
  <si>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</si>
  <si>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</si>
  <si>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</si>
  <si>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</si>
  <si>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</si>
  <si>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</si>
  <si>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</si>
  <si>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</si>
  <si>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</si>
  <si>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</si>
  <si>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</si>
  <si>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</si>
  <si>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</si>
  <si>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</si>
  <si>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</si>
  <si>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</si>
  <si>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</si>
  <si>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</si>
  <si>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</si>
  <si>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</si>
  <si>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</si>
  <si>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</si>
  <si>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</si>
  <si>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</si>
  <si>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</si>
  <si>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</si>
  <si>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</si>
  <si>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</si>
  <si>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</si>
  <si>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</si>
  <si>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</si>
  <si>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</si>
  <si>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</si>
  <si>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</si>
  <si>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</si>
  <si>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</si>
  <si>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</si>
  <si>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</si>
  <si>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</si>
  <si>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</si>
  <si>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</si>
  <si>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</si>
  <si>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</si>
  <si>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</si>
  <si>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</si>
  <si>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</si>
  <si>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</si>
  <si>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</si>
  <si>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</si>
  <si>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</si>
  <si>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</si>
  <si>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</si>
  <si>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</si>
  <si>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</si>
  <si>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</si>
  <si>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</si>
  <si>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</si>
  <si>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</si>
  <si>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</si>
  <si>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</si>
  <si>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</si>
  <si>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</si>
  <si>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</si>
  <si>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</si>
  <si>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</si>
  <si>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</si>
  <si>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</si>
  <si>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</si>
  <si>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</si>
  <si>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</si>
  <si>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</si>
  <si>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</si>
  <si>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</si>
  <si>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</si>
  <si>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</si>
  <si>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</si>
  <si>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</si>
  <si>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</si>
  <si>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</si>
  <si>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</si>
  <si>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</si>
  <si>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</si>
  <si>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</si>
  <si>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</si>
  <si>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</si>
  <si>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</si>
  <si>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</si>
  <si>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</si>
  <si>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</si>
  <si>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</si>
  <si>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</si>
  <si>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</si>
  <si>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</si>
  <si>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</si>
  <si>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</si>
  <si>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</si>
  <si>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</si>
  <si>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</si>
  <si>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</si>
  <si>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</si>
  <si>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</si>
  <si>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</si>
  <si>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</si>
  <si>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</si>
  <si>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</si>
  <si>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</si>
  <si>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</si>
  <si>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</si>
  <si>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</si>
  <si>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</si>
  <si>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</si>
  <si>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</si>
  <si>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</si>
  <si>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</si>
  <si>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</si>
  <si>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</si>
  <si>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</si>
  <si>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</si>
  <si>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</si>
  <si>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</si>
  <si>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</si>
  <si>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</si>
  <si>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</si>
  <si>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</si>
  <si>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</si>
  <si>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</si>
  <si>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</si>
  <si>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</si>
  <si>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</si>
  <si>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</si>
  <si>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</si>
  <si>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</si>
  <si>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</si>
  <si>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</si>
  <si>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</si>
  <si>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</si>
  <si>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</si>
  <si>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</si>
  <si>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</si>
  <si>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</si>
  <si>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</si>
  <si>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</si>
  <si>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</si>
  <si>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</si>
  <si>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</si>
  <si>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</si>
  <si>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</si>
  <si>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</si>
  <si>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</si>
  <si>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</si>
  <si>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</si>
  <si>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</si>
  <si>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</si>
  <si>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</si>
  <si>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</si>
  <si>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</si>
  <si>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</si>
  <si>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</si>
  <si>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</si>
  <si>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</si>
  <si>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</si>
  <si>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</si>
  <si>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</si>
  <si>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</si>
  <si>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</si>
  <si>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</si>
  <si>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</si>
  <si>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</si>
  <si>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</si>
  <si>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</si>
  <si>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</si>
  <si>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</si>
  <si>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</si>
  <si>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</si>
  <si>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</si>
  <si>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</si>
  <si>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</si>
  <si>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</si>
  <si>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</si>
  <si>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</si>
  <si>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</si>
  <si>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</si>
  <si>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</si>
  <si>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</si>
  <si>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</si>
  <si>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</si>
  <si>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</si>
  <si>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</si>
  <si>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</si>
  <si>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</si>
  <si>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</si>
  <si>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</si>
  <si>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</si>
  <si>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</si>
  <si>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</si>
  <si>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</si>
  <si>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</si>
  <si>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</si>
  <si>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</si>
  <si>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</si>
  <si>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</si>
  <si>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</si>
  <si>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</si>
  <si>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</si>
  <si>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</si>
  <si>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</si>
  <si>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</si>
  <si>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</si>
  <si>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</si>
  <si>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</si>
  <si>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</si>
  <si>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</si>
  <si>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</si>
  <si>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</si>
  <si>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</si>
  <si>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</si>
  <si>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</si>
  <si>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</si>
  <si>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</si>
  <si>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</si>
  <si>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</si>
  <si>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</si>
  <si>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</si>
  <si>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</si>
  <si>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</si>
  <si>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</si>
  <si>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</si>
  <si>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</si>
  <si>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</si>
  <si>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</si>
  <si>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</si>
  <si>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</si>
  <si>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</si>
  <si>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</si>
  <si>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</si>
  <si>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</si>
  <si>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</si>
  <si>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</si>
  <si>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</si>
  <si>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</si>
  <si>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</si>
  <si>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</si>
  <si>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</si>
  <si>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</si>
  <si>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</si>
  <si>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</si>
  <si>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</si>
  <si>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</si>
  <si>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</si>
  <si>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</si>
  <si>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</si>
  <si>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</si>
  <si>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</si>
  <si>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</si>
  <si>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</si>
  <si>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</si>
  <si>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</si>
  <si>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</si>
  <si>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</si>
  <si>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</si>
  <si>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</si>
  <si>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</si>
  <si>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</si>
  <si>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</si>
  <si>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</si>
  <si>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</si>
  <si>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</si>
  <si>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</si>
  <si>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</si>
  <si>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</si>
  <si>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</si>
  <si>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</si>
  <si>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</si>
  <si>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</si>
  <si>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</si>
  <si>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</si>
  <si>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</si>
  <si>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</si>
  <si>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</si>
  <si>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</si>
  <si>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</si>
  <si>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</si>
  <si>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</si>
  <si>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</si>
  <si>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</si>
  <si>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</si>
  <si>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</si>
  <si>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</si>
  <si>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</si>
  <si>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</si>
  <si>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</si>
  <si>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</si>
  <si>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</si>
  <si>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</si>
  <si>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</si>
  <si>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</si>
  <si>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</si>
  <si>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</si>
  <si>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</si>
  <si>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</si>
  <si>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</si>
  <si>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</si>
  <si>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</si>
  <si>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</si>
  <si>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</si>
  <si>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</si>
  <si>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</si>
  <si>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</si>
  <si>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</si>
  <si>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</si>
  <si>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</si>
  <si>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</si>
  <si>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</si>
  <si>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</si>
  <si>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</si>
  <si>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</si>
  <si>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</si>
  <si>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</si>
  <si>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</si>
  <si>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</si>
  <si>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</si>
  <si>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</si>
  <si>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</si>
  <si>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</si>
  <si>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</si>
  <si>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</si>
  <si>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</si>
  <si>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</si>
  <si>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</si>
  <si>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</si>
  <si>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</si>
  <si>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</si>
  <si>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</si>
  <si>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</si>
  <si>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</si>
  <si>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</si>
  <si>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</si>
  <si>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</si>
  <si>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</si>
  <si>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</si>
  <si>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</si>
  <si>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</si>
  <si>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</si>
  <si>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</si>
  <si>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</si>
  <si>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</si>
  <si>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</si>
  <si>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</si>
  <si>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</si>
  <si>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</si>
  <si>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</si>
  <si>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</si>
  <si>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</si>
  <si>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</si>
  <si>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</si>
  <si>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</si>
  <si>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</si>
  <si>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</si>
  <si>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</si>
  <si>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</si>
  <si>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</si>
  <si>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</si>
  <si>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</si>
  <si>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</si>
  <si>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</si>
  <si>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</si>
  <si>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</si>
  <si>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</si>
  <si>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</si>
  <si>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</si>
  <si>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</si>
  <si>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</si>
  <si>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</si>
  <si>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</si>
  <si>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</si>
  <si>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</si>
  <si>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</si>
  <si>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</si>
  <si>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</si>
  <si>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</si>
  <si>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</si>
  <si>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</si>
  <si>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</si>
  <si>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</si>
  <si>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</si>
  <si>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</si>
  <si>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</si>
  <si>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</si>
  <si>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</si>
  <si>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</si>
  <si>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</si>
  <si>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</si>
  <si>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</si>
  <si>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</si>
  <si>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</si>
  <si>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</si>
  <si>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</si>
  <si>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</si>
  <si>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</si>
  <si>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</si>
  <si>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</si>
  <si>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</si>
  <si>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</si>
  <si>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</si>
  <si>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</si>
  <si>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</si>
  <si>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</si>
  <si>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</si>
  <si>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</si>
  <si>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</si>
  <si>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</si>
  <si>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</si>
  <si>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</si>
  <si>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</si>
  <si>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</si>
  <si>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</si>
  <si>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</si>
  <si>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</si>
  <si>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</si>
  <si>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</si>
  <si>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</si>
  <si>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</si>
  <si>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</si>
  <si>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</si>
  <si>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</si>
  <si>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</si>
  <si>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</si>
  <si>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</si>
  <si>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</si>
  <si>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</si>
  <si>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</si>
  <si>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</si>
  <si>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</si>
  <si>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</si>
  <si>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</si>
  <si>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</si>
  <si>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</si>
  <si>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</si>
  <si>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</si>
  <si>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</si>
  <si>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</si>
  <si>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</si>
  <si>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</si>
  <si>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</si>
  <si>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</si>
  <si>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</si>
  <si>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</si>
  <si>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</si>
  <si>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</si>
  <si>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</si>
  <si>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</si>
  <si>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</si>
  <si>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</si>
  <si>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</si>
  <si>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</si>
  <si>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</si>
  <si>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</si>
  <si>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</si>
  <si>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</si>
  <si>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</si>
  <si>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</si>
  <si>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</si>
  <si>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</si>
  <si>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</si>
  <si>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</si>
  <si>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</si>
  <si>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</si>
  <si>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</si>
  <si>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</si>
  <si>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</si>
  <si>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</si>
  <si>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</si>
  <si>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</si>
  <si>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</si>
  <si>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</si>
  <si>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</si>
  <si>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</si>
  <si>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</si>
  <si>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</si>
  <si>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</si>
  <si>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</si>
  <si>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</si>
  <si>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</si>
  <si>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</si>
  <si>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</si>
  <si>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</si>
  <si>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</si>
  <si>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</si>
  <si>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</si>
  <si>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</si>
  <si>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</si>
  <si>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</si>
  <si>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</si>
  <si>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</si>
  <si>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</si>
  <si>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</si>
  <si>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</si>
  <si>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</si>
  <si>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</si>
  <si>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</si>
  <si>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</si>
  <si>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</si>
  <si>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</si>
  <si>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</si>
  <si>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</si>
  <si>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</si>
  <si>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</si>
  <si>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</si>
  <si>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</si>
  <si>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</si>
  <si>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</si>
  <si>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</si>
  <si>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</si>
  <si>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</si>
  <si>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</si>
  <si>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</si>
  <si>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</si>
  <si>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</si>
  <si>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</si>
  <si>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</si>
  <si>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</si>
  <si>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</si>
  <si>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</si>
  <si>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</si>
  <si>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</si>
  <si>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</si>
  <si>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</si>
  <si>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</si>
  <si>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</si>
  <si>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</si>
  <si>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</si>
  <si>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</si>
  <si>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</si>
  <si>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</si>
  <si>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</si>
  <si>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</si>
  <si>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</si>
  <si>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</si>
  <si>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</si>
  <si>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</si>
  <si>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</si>
  <si>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</si>
  <si>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</si>
  <si>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</si>
  <si>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</si>
  <si>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</si>
  <si>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</si>
  <si>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</si>
  <si>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</si>
  <si>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</si>
  <si>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</si>
  <si>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</si>
  <si>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</si>
  <si>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</si>
  <si>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</si>
  <si>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</si>
  <si>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</si>
  <si>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</si>
  <si>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</si>
  <si>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</si>
  <si>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</si>
  <si>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</si>
  <si>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</si>
  <si>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</si>
  <si>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</si>
  <si>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</si>
  <si>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</si>
  <si>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</si>
  <si>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</si>
  <si>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</si>
  <si>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</si>
  <si>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</si>
  <si>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</si>
  <si>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</si>
  <si>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</si>
  <si>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</si>
  <si>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</si>
  <si>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</si>
  <si>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</si>
  <si>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</si>
  <si>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</si>
  <si>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</si>
  <si>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</si>
  <si>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</si>
  <si>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</si>
  <si>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</si>
  <si>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</si>
  <si>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</si>
  <si>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</si>
  <si>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</si>
  <si>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</si>
  <si>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</si>
  <si>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</si>
  <si>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</si>
  <si>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</si>
  <si>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</si>
  <si>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</si>
  <si>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</si>
  <si>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</si>
  <si>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</si>
  <si>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</si>
  <si>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</si>
  <si>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</si>
  <si>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</si>
  <si>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</si>
  <si>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</si>
  <si>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</si>
  <si>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</si>
  <si>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</si>
  <si>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</si>
  <si>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</si>
  <si>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</si>
  <si>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</si>
  <si>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</si>
  <si>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</si>
  <si>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</si>
  <si>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</si>
  <si>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</si>
  <si>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</si>
  <si>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</si>
  <si>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</si>
  <si>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</si>
  <si>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</si>
  <si>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</si>
  <si>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</si>
  <si>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</si>
  <si>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</si>
  <si>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</si>
  <si>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</si>
  <si>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</si>
  <si>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</si>
  <si>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</si>
  <si>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</si>
  <si>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</si>
  <si>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</si>
  <si>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</si>
  <si>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</si>
  <si>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</si>
  <si>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</si>
  <si>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</si>
  <si>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</si>
  <si>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</si>
  <si>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</si>
  <si>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</si>
  <si>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</si>
  <si>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</si>
  <si>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</si>
  <si>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</si>
  <si>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</si>
  <si>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</si>
  <si>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</si>
  <si>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</si>
  <si>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</si>
  <si>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</si>
  <si>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</si>
  <si>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</si>
  <si>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</si>
  <si>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</si>
  <si>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</si>
  <si>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</si>
  <si>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</si>
  <si>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</si>
  <si>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</si>
  <si>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</si>
  <si>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</si>
  <si>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</si>
  <si>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</si>
  <si>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</si>
  <si>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</si>
  <si>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</si>
  <si>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</si>
  <si>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</si>
  <si>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</si>
  <si>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</si>
  <si>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</si>
  <si>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</si>
  <si>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</si>
  <si>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</si>
  <si>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</si>
  <si>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</si>
  <si>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</si>
  <si>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</si>
  <si>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</si>
  <si>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</si>
  <si>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</si>
  <si>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</si>
  <si>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</si>
  <si>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</si>
  <si>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</si>
  <si>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</si>
  <si>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</si>
  <si>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</si>
  <si>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</si>
  <si>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</si>
  <si>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</si>
  <si>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</si>
  <si>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</si>
  <si>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</si>
  <si>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</si>
  <si>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</si>
  <si>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</si>
  <si>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</si>
  <si>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</si>
  <si>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</si>
  <si>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</si>
  <si>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</si>
  <si>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</si>
  <si>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</si>
  <si>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</si>
  <si>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</si>
  <si>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</si>
  <si>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</si>
  <si>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</si>
  <si>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</si>
  <si>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</si>
  <si>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</si>
  <si>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</si>
  <si>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</si>
  <si>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</si>
  <si>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</si>
  <si>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</si>
  <si>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</si>
  <si>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</si>
  <si>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</si>
  <si>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</si>
  <si>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</si>
  <si>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</si>
  <si>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</si>
  <si>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</si>
  <si>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</si>
  <si>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</si>
  <si>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</si>
  <si>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</si>
  <si>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</si>
  <si>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</si>
  <si>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</si>
  <si>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</si>
  <si>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</si>
  <si>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</si>
  <si>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</si>
  <si>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</si>
  <si>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</si>
  <si>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</si>
  <si>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</si>
  <si>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</si>
  <si>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</si>
  <si>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</si>
  <si>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</si>
  <si>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</si>
  <si>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</si>
  <si>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</si>
  <si>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</si>
  <si>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</si>
  <si>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</si>
  <si>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</si>
  <si>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</si>
  <si>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</si>
  <si>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</si>
  <si>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</si>
  <si>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</si>
  <si>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</si>
  <si>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</si>
  <si>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</si>
  <si>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</si>
  <si>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</si>
  <si>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</si>
  <si>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</si>
  <si>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</si>
  <si>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</si>
  <si>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</si>
  <si>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</si>
  <si>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</si>
  <si>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</si>
  <si>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</si>
  <si>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</si>
  <si>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</si>
  <si>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</si>
  <si>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</si>
  <si>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</si>
  <si>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</si>
  <si>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</si>
  <si>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</si>
  <si>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</si>
  <si>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</si>
  <si>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</si>
  <si>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</si>
  <si>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</si>
  <si>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</si>
  <si>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</si>
  <si>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</si>
  <si>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</si>
  <si>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</si>
  <si>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</si>
  <si>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</si>
  <si>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</si>
  <si>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</si>
  <si>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</si>
  <si>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</si>
  <si>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</si>
  <si>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</si>
  <si>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</si>
  <si>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</si>
  <si>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</si>
  <si>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</si>
  <si>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</si>
  <si>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</si>
  <si>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</si>
  <si>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</si>
  <si>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</si>
  <si>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</si>
  <si>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</si>
  <si>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</si>
  <si>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</si>
  <si>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</si>
  <si>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</si>
  <si>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</si>
  <si>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</si>
  <si>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</si>
  <si>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</si>
  <si>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</si>
  <si>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</si>
  <si>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</si>
  <si>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</si>
  <si>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</si>
  <si>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</si>
  <si>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</si>
  <si>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</si>
  <si>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</si>
  <si>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</si>
  <si>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</si>
  <si>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</si>
  <si>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</si>
  <si>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</si>
  <si>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</si>
  <si>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</si>
  <si>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</si>
  <si>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</si>
  <si>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</si>
  <si>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</si>
  <si>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</si>
  <si>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</si>
  <si>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</si>
  <si>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</si>
  <si>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</si>
  <si>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</si>
  <si>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</si>
  <si>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</si>
  <si>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</si>
  <si>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</si>
  <si>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</si>
  <si>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</si>
  <si>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</si>
  <si>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</si>
  <si>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</si>
  <si>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</si>
  <si>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</si>
  <si>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</si>
  <si>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</si>
  <si>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</si>
  <si>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</si>
  <si>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</si>
  <si>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</si>
  <si>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</si>
  <si>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</si>
  <si>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</si>
  <si>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</si>
  <si>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</si>
  <si>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</si>
  <si>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</si>
  <si>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</si>
  <si>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</si>
  <si>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</si>
  <si>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</si>
  <si>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</si>
  <si>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</si>
  <si>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</si>
  <si>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</si>
  <si>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</si>
  <si>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</si>
  <si>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</si>
  <si>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</si>
  <si>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</si>
  <si>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</si>
  <si>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</si>
  <si>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</si>
  <si>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</si>
  <si>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</si>
  <si>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</si>
  <si>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</si>
  <si>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</si>
  <si>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</si>
  <si>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</si>
  <si>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</si>
  <si>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</si>
  <si>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</si>
  <si>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</si>
  <si>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</si>
  <si>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</si>
  <si>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</si>
  <si>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</si>
  <si>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</si>
  <si>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</si>
  <si>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</si>
  <si>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</si>
  <si>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</si>
  <si>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</si>
  <si>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</si>
  <si>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</si>
  <si>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</si>
  <si>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</si>
  <si>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</si>
  <si>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</si>
  <si>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</si>
  <si>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</si>
  <si>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</si>
  <si>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</si>
  <si>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</si>
  <si>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</si>
  <si>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</si>
  <si>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</si>
  <si>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</si>
  <si>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</si>
  <si>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</si>
  <si>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</si>
  <si>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</si>
  <si>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</si>
  <si>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</si>
  <si>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</si>
  <si>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</si>
  <si>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</si>
  <si>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</si>
  <si>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</si>
  <si>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</si>
  <si>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</si>
  <si>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</si>
  <si>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</si>
  <si>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</si>
  <si>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</si>
  <si>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</si>
  <si>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</si>
  <si>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</si>
  <si>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</si>
  <si>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</si>
  <si>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</si>
  <si>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</si>
  <si>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</si>
  <si>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</si>
  <si>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</si>
  <si>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</si>
  <si>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</si>
  <si>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</si>
  <si>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</si>
  <si>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</si>
  <si>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</si>
  <si>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</si>
  <si>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</si>
  <si>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</si>
  <si>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</si>
  <si>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</si>
  <si>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</si>
  <si>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</si>
  <si>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</si>
  <si>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</si>
  <si>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</si>
  <si>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</si>
  <si>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</si>
  <si>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</si>
  <si>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</si>
  <si>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</si>
  <si>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</si>
  <si>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</si>
  <si>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</si>
  <si>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</si>
  <si>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</si>
  <si>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</si>
  <si>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</si>
  <si>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</si>
  <si>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</si>
  <si>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</si>
  <si>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</si>
  <si>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</si>
  <si>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</si>
  <si>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</si>
  <si>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</si>
  <si>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</si>
  <si>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</si>
  <si>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</si>
  <si>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</si>
  <si>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</si>
  <si>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</si>
  <si>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</si>
  <si>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</si>
  <si>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</si>
  <si>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</si>
  <si>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</si>
  <si>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</si>
  <si>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</si>
  <si>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</si>
  <si>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</si>
  <si>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</si>
  <si>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</si>
  <si>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</si>
  <si>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</si>
  <si>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</si>
  <si>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</si>
  <si>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</si>
  <si>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</si>
  <si>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</si>
  <si>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</si>
  <si>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</si>
  <si>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</si>
  <si>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</si>
  <si>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</si>
  <si>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</si>
  <si>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</si>
  <si>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</si>
  <si>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</si>
  <si>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</si>
  <si>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</si>
  <si>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</si>
  <si>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</si>
  <si>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</si>
  <si>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</si>
  <si>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</si>
  <si>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</si>
  <si>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</si>
  <si>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</si>
  <si>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</si>
  <si>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</si>
  <si>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</si>
  <si>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</si>
  <si>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</si>
  <si>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</si>
  <si>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</si>
  <si>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</si>
  <si>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</si>
  <si>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</si>
  <si>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</si>
  <si>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</si>
  <si>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</si>
  <si>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</si>
  <si>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</si>
  <si>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</si>
  <si>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</si>
  <si>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</si>
  <si>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</si>
  <si>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</si>
  <si>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</si>
  <si>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</si>
  <si>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</si>
  <si>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</si>
  <si>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</si>
  <si>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</si>
  <si>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</si>
  <si>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</si>
  <si>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</si>
  <si>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</si>
  <si>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</si>
  <si>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</si>
  <si>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</si>
  <si>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</si>
  <si>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</si>
  <si>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</si>
  <si>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</si>
  <si>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</si>
  <si>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</si>
  <si>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</si>
  <si>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</si>
  <si>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</si>
  <si>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</si>
  <si>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</si>
  <si>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</si>
  <si>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</si>
  <si>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</si>
  <si>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</si>
  <si>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</si>
  <si>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</si>
  <si>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</si>
  <si>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</si>
  <si>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</si>
  <si>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</si>
  <si>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</si>
  <si>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</si>
  <si>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</si>
  <si>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</si>
  <si>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</si>
  <si>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</si>
  <si>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</si>
  <si>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</si>
  <si>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</si>
  <si>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</si>
  <si>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</si>
  <si>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</si>
  <si>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</si>
  <si>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</si>
  <si>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</si>
  <si>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</si>
  <si>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</si>
  <si>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</si>
  <si>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</si>
  <si>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</si>
  <si>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</si>
  <si>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</si>
  <si>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</si>
  <si>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</si>
  <si>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</si>
  <si>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</si>
  <si>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</si>
  <si>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</si>
  <si>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</si>
  <si>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</si>
  <si>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</si>
  <si>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</si>
  <si>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</si>
  <si>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</si>
  <si>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</si>
  <si>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</si>
  <si>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</si>
  <si>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</si>
  <si>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</si>
  <si>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</si>
  <si>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</si>
  <si>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</si>
  <si>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</si>
  <si>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</si>
  <si>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</si>
  <si>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</si>
  <si>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</si>
  <si>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</si>
  <si>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</si>
  <si>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</si>
  <si>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</si>
  <si>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</si>
  <si>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</si>
  <si>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</si>
  <si>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</si>
  <si>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</si>
  <si>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</si>
  <si>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</si>
  <si>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</si>
  <si>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</si>
  <si>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</si>
  <si>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</si>
  <si>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</si>
  <si>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</si>
  <si>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</si>
  <si>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</si>
  <si>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</si>
  <si>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</si>
  <si>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</si>
  <si>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</si>
  <si>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</si>
  <si>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</si>
  <si>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</si>
  <si>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</si>
  <si>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</si>
  <si>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</si>
  <si>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</si>
  <si>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</si>
  <si>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</si>
  <si>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</si>
  <si>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</si>
  <si>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</si>
  <si>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</si>
  <si>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</si>
  <si>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</si>
  <si>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</si>
  <si>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</si>
  <si>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</si>
  <si>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</si>
  <si>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</si>
  <si>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</si>
  <si>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</si>
  <si>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</si>
  <si>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</si>
  <si>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</si>
  <si>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</si>
  <si>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</si>
  <si>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</si>
  <si>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</si>
  <si>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</si>
  <si>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</si>
  <si>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</si>
  <si>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</si>
  <si>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</si>
  <si>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</si>
  <si>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</si>
  <si>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</si>
  <si>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</si>
  <si>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</si>
  <si>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</si>
  <si>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</si>
  <si>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</si>
  <si>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</si>
  <si>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</si>
  <si>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</si>
  <si>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</si>
  <si>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</si>
  <si>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</si>
  <si>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</si>
  <si>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</si>
  <si>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</si>
  <si>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</si>
  <si>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</si>
  <si>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</si>
  <si>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</si>
  <si>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</si>
  <si>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</si>
  <si>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</si>
  <si>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</si>
  <si>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</si>
  <si>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</si>
  <si>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</si>
  <si>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</si>
  <si>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</si>
  <si>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</si>
  <si>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</si>
  <si>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</si>
  <si>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</si>
  <si>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</si>
  <si>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</si>
  <si>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</si>
  <si>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</si>
  <si>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</si>
  <si>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</si>
  <si>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</si>
  <si>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</si>
  <si>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</si>
  <si>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</si>
  <si>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</si>
  <si>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</si>
  <si>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</si>
  <si>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</si>
  <si>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</si>
  <si>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</si>
  <si>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</si>
  <si>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</si>
  <si>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</si>
  <si>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</si>
  <si>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</si>
  <si>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</si>
  <si>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</si>
  <si>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</si>
  <si>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</si>
  <si>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</si>
  <si>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</si>
  <si>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</si>
  <si>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</si>
  <si>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</si>
  <si>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</si>
  <si>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</si>
  <si>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</si>
  <si>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</si>
  <si>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</si>
  <si>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</si>
  <si>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</si>
  <si>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</si>
  <si>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</si>
  <si>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</si>
  <si>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</si>
  <si>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</si>
  <si>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</si>
  <si>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</si>
  <si>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</si>
  <si>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</si>
  <si>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</si>
  <si>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</si>
  <si>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</si>
  <si>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</si>
  <si>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</si>
  <si>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</si>
  <si>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</si>
  <si>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</si>
  <si>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</si>
  <si>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</si>
  <si>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</si>
  <si>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</si>
  <si>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</si>
  <si>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</si>
  <si>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</si>
  <si>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</si>
  <si>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</si>
  <si>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</si>
  <si>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</si>
  <si>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</si>
  <si>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</si>
  <si>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</si>
  <si>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</si>
  <si>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</si>
  <si>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</si>
  <si>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</si>
  <si>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</si>
  <si>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</si>
  <si>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</si>
  <si>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</si>
  <si>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</si>
  <si>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</si>
  <si>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</si>
  <si>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</si>
  <si>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</si>
  <si>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</si>
  <si>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</si>
  <si>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</si>
  <si>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</si>
  <si>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</si>
  <si>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</si>
  <si>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</si>
  <si>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</si>
  <si>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</si>
  <si>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</si>
  <si>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</si>
  <si>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</si>
  <si>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</si>
  <si>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</si>
  <si>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</si>
  <si>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</si>
  <si>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</si>
  <si>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</si>
  <si>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</si>
  <si>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</si>
  <si>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</si>
  <si>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</si>
  <si>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</si>
  <si>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</si>
  <si>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</si>
  <si>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</si>
  <si>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</si>
  <si>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</si>
  <si>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</si>
  <si>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</si>
  <si>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</si>
  <si>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</si>
  <si>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</si>
  <si>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</si>
  <si>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</si>
  <si>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</si>
  <si>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</si>
  <si>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</si>
  <si>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</si>
  <si>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</si>
  <si>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</si>
  <si>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</si>
  <si>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</si>
  <si>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</si>
  <si>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</si>
  <si>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</si>
  <si>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</si>
  <si>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</si>
  <si>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</si>
  <si>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</si>
  <si>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</si>
  <si>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</si>
  <si>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</si>
  <si>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</si>
  <si>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</si>
  <si>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</si>
  <si>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</si>
  <si>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</si>
  <si>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</si>
  <si>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</si>
  <si>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</si>
  <si>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</si>
  <si>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</si>
  <si>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</si>
  <si>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</si>
  <si>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</si>
  <si>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</si>
  <si>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</si>
  <si>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</si>
  <si>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</si>
  <si>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</si>
  <si>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</si>
  <si>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</si>
  <si>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</si>
  <si>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</si>
  <si>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</si>
  <si>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</si>
  <si>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</si>
  <si>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</si>
  <si>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</si>
  <si>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</si>
  <si>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</si>
  <si>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</si>
  <si>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</si>
  <si>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</si>
  <si>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</si>
  <si>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</si>
  <si>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</si>
  <si>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</si>
  <si>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</si>
  <si>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</si>
  <si>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</si>
  <si>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</si>
  <si>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</si>
  <si>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</si>
  <si>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</si>
  <si>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</si>
  <si>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</si>
  <si>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</si>
  <si>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</si>
  <si>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</si>
  <si>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</si>
  <si>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</si>
  <si>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</si>
  <si>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</si>
  <si>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</si>
  <si>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</si>
  <si>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</si>
  <si>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</si>
  <si>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</si>
  <si>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</si>
  <si>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</si>
  <si>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</si>
  <si>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</si>
  <si>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</si>
  <si>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</si>
  <si>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</si>
  <si>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</si>
  <si>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</si>
  <si>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</si>
  <si>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</si>
  <si>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</si>
  <si>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</si>
  <si>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</si>
  <si>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</si>
  <si>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</si>
  <si>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</si>
  <si>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</si>
  <si>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</si>
  <si>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</si>
  <si>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</si>
  <si>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</si>
  <si>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</si>
  <si>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</si>
  <si>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</si>
  <si>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</si>
  <si>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</si>
  <si>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</si>
  <si>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</si>
  <si>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</si>
  <si>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</si>
  <si>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</si>
  <si>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</si>
  <si>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</si>
  <si>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</si>
  <si>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</si>
  <si>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</si>
  <si>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</si>
  <si>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</si>
  <si>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</si>
  <si>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</si>
  <si>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</si>
  <si>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</si>
  <si>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</si>
  <si>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</si>
  <si>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</si>
  <si>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</si>
  <si>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</si>
  <si>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</si>
  <si>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</si>
  <si>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</si>
  <si>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</si>
  <si>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</si>
  <si>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</si>
  <si>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</si>
  <si>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</si>
  <si>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</si>
  <si>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</si>
  <si>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</si>
  <si>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</si>
  <si>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</si>
  <si>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</si>
  <si>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</si>
  <si>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</si>
  <si>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</si>
  <si>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</si>
  <si>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</si>
  <si>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</si>
  <si>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</si>
  <si>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</si>
  <si>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</si>
  <si>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</si>
  <si>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</si>
  <si>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</si>
  <si>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</si>
  <si>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</si>
  <si>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</si>
  <si>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</si>
  <si>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</si>
  <si>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</si>
  <si>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</si>
  <si>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</si>
  <si>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</si>
  <si>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</si>
  <si>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</si>
  <si>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</si>
  <si>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</si>
  <si>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</si>
  <si>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</si>
  <si>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</si>
  <si>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</si>
  <si>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</si>
  <si>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</si>
  <si>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</si>
  <si>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</si>
  <si>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</si>
  <si>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</si>
  <si>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</si>
  <si>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</si>
  <si>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</si>
  <si>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</si>
  <si>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</si>
  <si>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</si>
  <si>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</si>
  <si>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</si>
  <si>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</si>
  <si>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</si>
  <si>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</si>
  <si>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</si>
  <si>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</si>
  <si>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</si>
  <si>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</si>
  <si>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</si>
  <si>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</si>
  <si>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</si>
  <si>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</si>
  <si>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</si>
  <si>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</si>
  <si>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</si>
  <si>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</si>
  <si>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</si>
  <si>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</si>
  <si>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</si>
  <si>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</si>
  <si>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</si>
  <si>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</si>
  <si>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</si>
  <si>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</si>
  <si>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</si>
  <si>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</si>
  <si>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</si>
  <si>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</si>
  <si>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</si>
  <si>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</si>
  <si>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</si>
  <si>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</si>
  <si>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</si>
  <si>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</si>
  <si>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</si>
  <si>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</si>
  <si>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</si>
  <si>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</si>
  <si>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</si>
  <si>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</si>
  <si>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</si>
  <si>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</si>
  <si>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</si>
  <si>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</si>
  <si>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</si>
  <si>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</si>
  <si>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</si>
  <si>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</si>
  <si>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</si>
  <si>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</si>
  <si>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</si>
  <si>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</si>
  <si>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</si>
  <si>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</si>
  <si>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</si>
  <si>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</si>
  <si>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</si>
  <si>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</si>
  <si>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</si>
  <si>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</si>
  <si>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</si>
  <si>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</si>
  <si>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</si>
  <si>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</si>
  <si>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</si>
  <si>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</si>
  <si>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</si>
  <si>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</si>
  <si>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</si>
  <si>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</si>
  <si>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</si>
  <si>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</si>
  <si>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</si>
  <si>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</si>
  <si>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</si>
  <si>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</si>
  <si>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</si>
  <si>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</si>
  <si>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</si>
  <si>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</si>
  <si>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</si>
  <si>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</si>
  <si>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</si>
  <si>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</si>
  <si>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</si>
  <si>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</si>
  <si>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</si>
  <si>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</si>
  <si>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</si>
  <si>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</si>
  <si>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</si>
  <si>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</si>
  <si>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</si>
  <si>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</si>
  <si>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</si>
  <si>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</si>
  <si>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</si>
  <si>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</si>
  <si>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</si>
  <si>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</si>
  <si>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</si>
  <si>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</si>
  <si>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</si>
  <si>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</si>
  <si>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</si>
  <si>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</si>
  <si>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</si>
  <si>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</si>
  <si>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</si>
  <si>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</si>
  <si>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</si>
  <si>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</si>
  <si>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</si>
  <si>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</si>
  <si>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</si>
  <si>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</si>
  <si>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</si>
  <si>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</si>
  <si>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</si>
  <si>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</si>
  <si>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</si>
  <si>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</si>
  <si>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</si>
  <si>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</si>
  <si>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</si>
  <si>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</si>
  <si>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</si>
  <si>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</si>
  <si>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</si>
  <si>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</si>
  <si>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</si>
  <si>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</si>
  <si>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</si>
  <si>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</si>
  <si>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</si>
  <si>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</si>
  <si>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</si>
  <si>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</si>
  <si>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</si>
  <si>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</si>
  <si>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</si>
  <si>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</si>
  <si>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</si>
  <si>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</si>
  <si>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</si>
  <si>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</si>
  <si>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</si>
  <si>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</si>
  <si>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</si>
  <si>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</si>
  <si>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</si>
  <si>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</si>
  <si>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</si>
  <si>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</si>
  <si>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</si>
  <si>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</si>
  <si>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</si>
  <si>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</si>
  <si>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</si>
  <si>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</si>
  <si>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</si>
  <si>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</si>
  <si>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</si>
  <si>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</si>
  <si>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</si>
  <si>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</si>
  <si>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</si>
  <si>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</si>
  <si>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</si>
  <si>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</si>
  <si>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</si>
  <si>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</si>
  <si>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</si>
  <si>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</si>
  <si>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</si>
  <si>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</si>
  <si>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</si>
  <si>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</si>
  <si>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</si>
  <si>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</si>
  <si>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</si>
  <si>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</si>
  <si>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</si>
  <si>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</si>
  <si>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</si>
  <si>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</si>
  <si>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</si>
  <si>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</si>
  <si>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</si>
  <si>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</si>
  <si>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</si>
  <si>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</si>
  <si>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</si>
  <si>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</si>
  <si>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</si>
  <si>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</si>
  <si>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</si>
  <si>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</si>
  <si>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</si>
  <si>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</si>
  <si>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</si>
  <si>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</si>
  <si>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</si>
  <si>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</si>
  <si>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</si>
  <si>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</si>
  <si>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</si>
  <si>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</si>
  <si>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</si>
  <si>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</si>
  <si>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</si>
  <si>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</si>
  <si>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</si>
  <si>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</si>
  <si>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</si>
  <si>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</si>
  <si>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</si>
  <si>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</si>
  <si>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</si>
  <si>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</si>
  <si>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</si>
  <si>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</si>
  <si>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</si>
  <si>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</si>
  <si>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</si>
  <si>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</si>
  <si>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</si>
  <si>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</si>
  <si>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</si>
  <si>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</si>
  <si>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</si>
  <si>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</si>
  <si>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</si>
  <si>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</si>
  <si>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</si>
  <si>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</si>
  <si>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</si>
  <si>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</si>
  <si>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</si>
  <si>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</si>
  <si>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</si>
  <si>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</si>
  <si>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</si>
  <si>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</si>
  <si>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</si>
  <si>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</si>
  <si>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</si>
  <si>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</si>
  <si>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</si>
  <si>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</si>
  <si>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</si>
  <si>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</si>
  <si>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</si>
  <si>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</si>
  <si>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</si>
  <si>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</si>
  <si>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</si>
  <si>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</si>
  <si>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</si>
  <si>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</si>
  <si>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</si>
  <si>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</si>
  <si>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</si>
  <si>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</si>
  <si>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</si>
  <si>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</si>
  <si>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</si>
  <si>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</si>
  <si>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</si>
  <si>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</si>
  <si>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</si>
  <si>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</si>
  <si>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</si>
  <si>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</si>
  <si>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</si>
  <si>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</si>
  <si>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</si>
  <si>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</si>
  <si>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</si>
  <si>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</si>
  <si>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</si>
  <si>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</si>
  <si>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</si>
  <si>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</si>
  <si>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</si>
  <si>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</si>
  <si>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</si>
  <si>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</si>
  <si>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</si>
  <si>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</si>
  <si>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</si>
  <si>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</si>
  <si>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</si>
  <si>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</si>
  <si>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</si>
  <si>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</si>
  <si>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</si>
  <si>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</si>
  <si>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</si>
  <si>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</si>
  <si>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</si>
  <si>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</si>
  <si>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</si>
  <si>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</si>
  <si>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</si>
  <si>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</si>
  <si>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</si>
  <si>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</si>
  <si>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</si>
  <si>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</si>
  <si>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</si>
  <si>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</si>
  <si>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</si>
  <si>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</si>
  <si>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</si>
  <si>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</si>
  <si>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</si>
  <si>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</si>
  <si>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</si>
  <si>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</si>
  <si>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</si>
  <si>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</si>
  <si>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</si>
  <si>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</si>
  <si>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</si>
  <si>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</si>
  <si>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</si>
  <si>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</si>
  <si>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</si>
  <si>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</si>
  <si>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</si>
  <si>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</si>
  <si>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</si>
  <si>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</si>
  <si>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</si>
  <si>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</si>
  <si>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</si>
  <si>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</si>
  <si>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</si>
  <si>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</si>
  <si>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</si>
  <si>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</si>
  <si>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</si>
  <si>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</si>
  <si>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</si>
  <si>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</si>
  <si>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</si>
  <si>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</si>
  <si>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</si>
  <si>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</si>
  <si>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</si>
  <si>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</si>
  <si>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</si>
  <si>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</si>
  <si>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</si>
  <si>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</si>
  <si>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</si>
  <si>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</si>
  <si>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</si>
  <si>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</si>
  <si>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</si>
  <si>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</si>
  <si>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</si>
  <si>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</si>
  <si>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</si>
  <si>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</si>
  <si>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</si>
  <si>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</si>
  <si>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</si>
  <si>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</si>
  <si>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</si>
  <si>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</si>
  <si>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</si>
  <si>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</si>
  <si>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</si>
  <si>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</si>
  <si>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</si>
  <si>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</si>
  <si>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</si>
  <si>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</si>
  <si>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</si>
  <si>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</si>
  <si>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</si>
  <si>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</si>
  <si>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</si>
  <si>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</si>
  <si>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</si>
  <si>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</si>
  <si>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</si>
  <si>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</si>
  <si>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</si>
  <si>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</si>
  <si>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</si>
  <si>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</si>
  <si>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</si>
  <si>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</si>
  <si>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</si>
  <si>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</si>
  <si>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</si>
  <si>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</si>
  <si>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</si>
  <si>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</si>
  <si>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</si>
  <si>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</si>
  <si>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</si>
  <si>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</si>
  <si>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</si>
  <si>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</si>
  <si>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</si>
  <si>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</si>
  <si>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</si>
  <si>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</si>
  <si>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</si>
  <si>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</si>
  <si>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</si>
  <si>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</si>
  <si>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</si>
  <si>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</si>
  <si>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</si>
  <si>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</si>
  <si>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</si>
  <si>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</si>
  <si>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</si>
  <si>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</si>
  <si>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</si>
  <si>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</si>
  <si>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</si>
  <si>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</si>
  <si>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</si>
  <si>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</si>
  <si>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</si>
  <si>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</si>
  <si>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</si>
  <si>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</si>
  <si>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</si>
  <si>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</si>
  <si>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</si>
  <si>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</si>
  <si>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</si>
  <si>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</si>
  <si>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</si>
  <si>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</si>
  <si>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</si>
  <si>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</si>
  <si>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</si>
  <si>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</si>
  <si>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</si>
  <si>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</si>
  <si>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</si>
  <si>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</si>
  <si>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</si>
  <si>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</si>
  <si>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</si>
  <si>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</si>
  <si>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</si>
  <si>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</si>
  <si>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</si>
  <si>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</si>
  <si>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</si>
  <si>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</si>
  <si>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</si>
  <si>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</si>
  <si>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</si>
  <si>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</si>
  <si>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</si>
  <si>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</si>
  <si>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</si>
  <si>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</si>
  <si>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</si>
  <si>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</si>
  <si>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</si>
  <si>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</si>
  <si>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</si>
  <si>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</si>
  <si>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</si>
  <si>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</si>
  <si>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</si>
  <si>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</si>
  <si>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</si>
  <si>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</si>
  <si>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</si>
  <si>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</si>
  <si>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</si>
  <si>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</si>
  <si>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</si>
  <si>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</si>
  <si>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</si>
  <si>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</si>
  <si>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</si>
  <si>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</si>
  <si>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</si>
  <si>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</si>
  <si>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</si>
  <si>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</si>
  <si>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</si>
  <si>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</si>
  <si>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</si>
  <si>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</si>
  <si>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</si>
  <si>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</si>
  <si>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</si>
  <si>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</si>
  <si>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</si>
  <si>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</si>
  <si>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</si>
  <si>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</si>
  <si>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</si>
  <si>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</si>
  <si>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</si>
  <si>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</si>
  <si>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</si>
  <si>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</si>
  <si>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</si>
  <si>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</si>
  <si>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</si>
  <si>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</si>
  <si>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</si>
  <si>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</si>
  <si>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</si>
  <si>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</si>
  <si>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</si>
  <si>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</si>
  <si>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</si>
  <si>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</si>
  <si>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</si>
  <si>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</si>
  <si>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</si>
  <si>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</si>
  <si>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</si>
  <si>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</si>
  <si>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</si>
  <si>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</si>
  <si>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</si>
  <si>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</si>
  <si>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</si>
  <si>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</si>
  <si>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</si>
  <si>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</si>
  <si>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</si>
  <si>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</si>
  <si>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</si>
  <si>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</si>
  <si>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</si>
  <si>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</si>
  <si>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</si>
  <si>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</si>
  <si>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</si>
  <si>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</si>
  <si>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</si>
  <si>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</si>
  <si>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</si>
  <si>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</si>
  <si>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</si>
  <si>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</si>
  <si>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</si>
  <si>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</si>
  <si>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</si>
  <si>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</si>
  <si>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</si>
  <si>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</si>
  <si>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</si>
  <si>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</si>
  <si>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</si>
  <si>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</si>
  <si>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</si>
  <si>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</si>
  <si>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</si>
  <si>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</si>
  <si>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</si>
  <si>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</si>
  <si>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</si>
  <si>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</si>
  <si>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</si>
  <si>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</si>
  <si>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</si>
  <si>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</si>
  <si>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</si>
  <si>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</si>
  <si>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</si>
  <si>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</si>
  <si>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</si>
  <si>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</si>
  <si>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</si>
  <si>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</si>
  <si>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</si>
  <si>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</si>
  <si>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</si>
  <si>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</si>
  <si>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</si>
  <si>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</si>
  <si>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</si>
  <si>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</si>
  <si>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</si>
  <si>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</si>
  <si>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</si>
  <si>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</si>
  <si>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</si>
  <si>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</si>
  <si>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</si>
  <si>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</si>
  <si>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</si>
  <si>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</si>
  <si>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</si>
  <si>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</si>
  <si>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</si>
  <si>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</si>
  <si>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</si>
  <si>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</si>
  <si>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</si>
  <si>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</si>
  <si>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</si>
  <si>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</si>
  <si>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</si>
  <si>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</si>
  <si>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</si>
  <si>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</si>
  <si>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</si>
  <si>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</si>
  <si>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</si>
  <si>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</si>
  <si>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</si>
  <si>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</si>
  <si>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</si>
  <si>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</si>
  <si>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</si>
  <si>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</si>
  <si>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</si>
  <si>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</si>
  <si>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</si>
  <si>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</si>
  <si>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</si>
  <si>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</si>
  <si>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</si>
  <si>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</si>
  <si>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</si>
  <si>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</si>
  <si>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</si>
  <si>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</si>
  <si>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</si>
  <si>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</si>
  <si>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</si>
  <si>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</si>
  <si>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</si>
  <si>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</si>
  <si>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</si>
  <si>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</si>
  <si>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</si>
  <si>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</si>
  <si>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</si>
  <si>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</si>
  <si>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</si>
  <si>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</si>
  <si>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</si>
  <si>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</si>
  <si>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</si>
  <si>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</si>
  <si>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</si>
  <si>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</si>
  <si>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</si>
  <si>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</si>
  <si>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</si>
  <si>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</si>
  <si>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</si>
  <si>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</si>
  <si>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</si>
  <si>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</si>
  <si>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</si>
  <si>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</si>
  <si>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</si>
  <si>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</si>
  <si>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</si>
  <si>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</si>
  <si>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</si>
  <si>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</si>
  <si>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</si>
  <si>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</si>
  <si>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</si>
  <si>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</si>
  <si>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</si>
  <si>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</si>
  <si>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</si>
  <si>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</si>
  <si>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</si>
  <si>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</si>
  <si>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</si>
  <si>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</si>
  <si>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</si>
  <si>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</si>
  <si>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</si>
  <si>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</si>
  <si>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</si>
  <si>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</si>
  <si>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</si>
  <si>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</si>
  <si>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</si>
  <si>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</si>
  <si>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</si>
  <si>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</si>
  <si>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</si>
  <si>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</si>
  <si>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</si>
  <si>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</si>
  <si>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</si>
  <si>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</si>
  <si>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</si>
  <si>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</si>
  <si>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</si>
  <si>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</si>
  <si>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</si>
  <si>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</si>
  <si>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</si>
  <si>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</si>
  <si>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</si>
  <si>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</si>
  <si>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</si>
  <si>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</si>
  <si>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</si>
  <si>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</si>
  <si>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</si>
  <si>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</si>
  <si>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</si>
  <si>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</si>
  <si>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</si>
  <si>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</si>
  <si>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</si>
  <si>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</si>
  <si>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</si>
  <si>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</si>
  <si>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</si>
  <si>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</si>
  <si>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</si>
  <si>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</si>
  <si>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</si>
  <si>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</si>
  <si>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</si>
  <si>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</si>
  <si>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</si>
  <si>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</si>
  <si>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</si>
  <si>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</si>
  <si>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</si>
  <si>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</si>
  <si>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</si>
  <si>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</si>
  <si>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</si>
  <si>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</si>
  <si>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</si>
  <si>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</si>
  <si>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</si>
  <si>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</si>
  <si>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</si>
  <si>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</si>
  <si>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</si>
  <si>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</si>
  <si>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</si>
  <si>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</si>
  <si>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</si>
  <si>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</si>
  <si>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</si>
  <si>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</si>
  <si>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</si>
  <si>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</si>
  <si>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</si>
  <si>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</si>
  <si>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</si>
  <si>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</si>
  <si>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</si>
  <si>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</si>
  <si>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</si>
  <si>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</si>
  <si>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</si>
  <si>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</si>
  <si>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</si>
  <si>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</si>
  <si>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</si>
  <si>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</si>
  <si>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</si>
  <si>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</si>
  <si>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</si>
  <si>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</si>
  <si>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</si>
  <si>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</si>
  <si>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</si>
  <si>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</si>
  <si>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</si>
  <si>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</si>
  <si>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</si>
  <si>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</si>
  <si>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</si>
  <si>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</si>
  <si>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</si>
  <si>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</si>
  <si>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</si>
  <si>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</si>
  <si>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</si>
  <si>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</si>
  <si>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</si>
  <si>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</si>
  <si>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</si>
  <si>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</si>
  <si>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</si>
  <si>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</si>
  <si>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</si>
  <si>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</si>
  <si>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</si>
  <si>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</si>
  <si>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</si>
  <si>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</si>
  <si>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</si>
  <si>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</si>
  <si>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</si>
  <si>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</si>
  <si>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</si>
  <si>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</si>
  <si>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</si>
  <si>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</si>
  <si>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</si>
  <si>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</si>
  <si>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</si>
  <si>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</si>
  <si>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</si>
  <si>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</si>
  <si>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</si>
  <si>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</si>
  <si>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</si>
  <si>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</si>
  <si>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</si>
  <si>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</si>
  <si>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</si>
  <si>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</si>
  <si>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</si>
  <si>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</si>
  <si>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</si>
  <si>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</si>
  <si>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</si>
  <si>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</si>
  <si>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</si>
  <si>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</si>
  <si>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</si>
  <si>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</si>
  <si>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</si>
  <si>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</si>
  <si>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</si>
  <si>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</si>
  <si>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</si>
  <si>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</si>
  <si>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</si>
  <si>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</si>
  <si>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</si>
  <si>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</si>
  <si>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</si>
  <si>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</si>
  <si>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</si>
  <si>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</si>
  <si>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</si>
  <si>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</si>
  <si>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</si>
  <si>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</si>
  <si>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</si>
  <si>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</si>
  <si>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</si>
  <si>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</si>
  <si>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</si>
  <si>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</si>
  <si>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</si>
  <si>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</si>
  <si>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</si>
  <si>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</si>
  <si>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</si>
  <si>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</si>
  <si>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</si>
  <si>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</si>
  <si>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</si>
  <si>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</si>
  <si>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</si>
  <si>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</si>
  <si>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</si>
  <si>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</si>
  <si>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</si>
  <si>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</si>
  <si>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</si>
  <si>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</si>
  <si>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</si>
  <si>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</si>
  <si>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</si>
  <si>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</si>
  <si>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</si>
  <si>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</si>
  <si>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</si>
  <si>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</si>
  <si>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</si>
  <si>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</si>
  <si>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</si>
  <si>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</si>
  <si>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</si>
  <si>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</si>
  <si>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</si>
  <si>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</si>
  <si>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</si>
  <si>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</si>
  <si>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</si>
  <si>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</si>
  <si>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</si>
  <si>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</si>
  <si>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</si>
  <si>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</si>
  <si>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</si>
  <si>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</si>
  <si>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</si>
  <si>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</si>
  <si>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</si>
  <si>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</si>
  <si>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</si>
  <si>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</si>
  <si>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</si>
  <si>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</si>
  <si>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</si>
  <si>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</si>
  <si>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</si>
  <si>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</si>
  <si>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</si>
  <si>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</si>
  <si>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</si>
  <si>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</si>
  <si>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</si>
  <si>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</si>
  <si>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</si>
  <si>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</si>
  <si>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</si>
  <si>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</si>
  <si>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</si>
  <si>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</si>
  <si>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</si>
  <si>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</si>
  <si>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</si>
  <si>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</si>
  <si>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</si>
  <si>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</si>
  <si>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</si>
  <si>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</si>
  <si>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</si>
  <si>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</si>
  <si>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</si>
  <si>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</si>
  <si>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</si>
  <si>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</si>
  <si>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</si>
  <si>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</si>
  <si>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</si>
  <si>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</si>
  <si>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</si>
  <si>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</si>
  <si>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</si>
  <si>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</si>
  <si>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</si>
  <si>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</si>
  <si>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</si>
  <si>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</si>
  <si>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</si>
  <si>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</si>
  <si>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</si>
  <si>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</si>
  <si>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</si>
  <si>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</si>
  <si>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</si>
  <si>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</si>
  <si>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</si>
  <si>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</si>
  <si>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</si>
  <si>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</si>
  <si>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</si>
  <si>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</si>
  <si>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</si>
  <si>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</si>
  <si>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</si>
  <si>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</si>
  <si>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</si>
  <si>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</si>
  <si>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</si>
  <si>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</si>
  <si>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</si>
  <si>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</si>
  <si>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</si>
  <si>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</si>
  <si>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</si>
  <si>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</si>
  <si>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</si>
  <si>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</si>
  <si>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</si>
  <si>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</si>
  <si>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</si>
  <si>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</si>
  <si>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</si>
  <si>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</si>
  <si>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</si>
  <si>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</si>
  <si>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</si>
  <si>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</si>
  <si>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</si>
  <si>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</si>
  <si>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</si>
  <si>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</si>
  <si>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</si>
  <si>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</si>
  <si>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</si>
  <si>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</si>
  <si>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</si>
  <si>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</si>
  <si>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</si>
  <si>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</si>
  <si>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</si>
  <si>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</si>
  <si>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</si>
  <si>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</si>
  <si>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</si>
  <si>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</si>
  <si>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</si>
  <si>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</si>
  <si>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</si>
  <si>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</si>
  <si>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</si>
  <si>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</si>
  <si>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</si>
  <si>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</si>
  <si>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</si>
  <si>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</si>
  <si>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</si>
  <si>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</si>
  <si>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</si>
  <si>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</si>
  <si>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</si>
  <si>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</si>
  <si>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</si>
  <si>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</si>
  <si>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</si>
  <si>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</si>
  <si>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</si>
  <si>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</si>
  <si>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</si>
  <si>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</si>
  <si>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</si>
  <si>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</si>
  <si>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</si>
  <si>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</si>
  <si>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</si>
  <si>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</si>
  <si>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</si>
  <si>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</si>
  <si>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</si>
  <si>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</si>
  <si>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</si>
  <si>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</si>
  <si>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</si>
  <si>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</si>
  <si>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</si>
  <si>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</si>
  <si>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</si>
  <si>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</si>
  <si>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</si>
  <si>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</si>
  <si>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</si>
  <si>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</si>
  <si>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</si>
  <si>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</si>
  <si>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</si>
  <si>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</si>
  <si>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</si>
  <si>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</si>
  <si>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</si>
  <si>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</si>
  <si>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</si>
  <si>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</si>
  <si>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</si>
  <si>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</si>
  <si>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</si>
  <si>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</si>
  <si>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</si>
  <si>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</si>
  <si>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</si>
  <si>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</si>
  <si>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</si>
  <si>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</si>
  <si>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</si>
  <si>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</si>
  <si>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</si>
  <si>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</si>
  <si>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</si>
  <si>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</si>
  <si>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</si>
  <si>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</si>
  <si>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</si>
  <si>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</si>
  <si>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</si>
  <si>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</si>
  <si>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</si>
  <si>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</si>
  <si>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</si>
  <si>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</si>
  <si>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</si>
  <si>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</si>
  <si>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</si>
  <si>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</si>
  <si>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</si>
  <si>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</si>
  <si>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</si>
  <si>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</si>
  <si>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</si>
  <si>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</si>
  <si>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</si>
  <si>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</si>
  <si>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</si>
  <si>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</si>
  <si>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</si>
  <si>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</si>
  <si>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</si>
  <si>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</si>
  <si>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</si>
  <si>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</si>
  <si>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</si>
  <si>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</si>
  <si>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</si>
  <si>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</si>
  <si>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</si>
  <si>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</si>
  <si>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</si>
  <si>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</si>
  <si>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</si>
  <si>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</si>
  <si>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</si>
  <si>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</si>
  <si>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</si>
  <si>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</si>
  <si>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</si>
  <si>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</si>
  <si>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</si>
  <si>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</si>
  <si>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</si>
  <si>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</si>
  <si>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</si>
  <si>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</si>
  <si>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</si>
  <si>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</si>
  <si>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</si>
  <si>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</si>
  <si>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</si>
  <si>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</si>
  <si>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</si>
  <si>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</si>
  <si>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</si>
  <si>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</si>
  <si>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</si>
  <si>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</si>
  <si>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</si>
  <si>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</si>
  <si>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</si>
  <si>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</si>
  <si>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</si>
  <si>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</si>
  <si>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</si>
  <si>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</si>
  <si>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</si>
  <si>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</si>
  <si>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</si>
  <si>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</si>
  <si>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</si>
  <si>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</si>
  <si>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</si>
  <si>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</si>
  <si>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</si>
  <si>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</si>
  <si>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</si>
  <si>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</si>
  <si>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</si>
  <si>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</si>
  <si>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</si>
  <si>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</si>
  <si>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</si>
  <si>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</si>
  <si>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</si>
  <si>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</si>
  <si>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</si>
  <si>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</si>
  <si>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</si>
  <si>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</si>
  <si>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</si>
  <si>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</si>
  <si>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</si>
  <si>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</si>
  <si>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</si>
  <si>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</si>
  <si>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</si>
  <si>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</si>
  <si>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</si>
  <si>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</si>
  <si>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</si>
  <si>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</si>
  <si>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</si>
  <si>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</si>
  <si>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</si>
  <si>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</si>
  <si>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</si>
  <si>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</si>
  <si>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</si>
  <si>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</si>
  <si>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</si>
  <si>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</si>
  <si>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</si>
  <si>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</si>
  <si>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</si>
  <si>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</si>
  <si>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</si>
  <si>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</si>
  <si>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</si>
  <si>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</si>
  <si>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</si>
  <si>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</si>
  <si>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</si>
  <si>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</si>
  <si>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</si>
  <si>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</si>
  <si>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</si>
  <si>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</si>
  <si>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</si>
  <si>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</si>
  <si>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</si>
  <si>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</si>
  <si>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</si>
  <si>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</si>
  <si>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</si>
  <si>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</si>
  <si>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</si>
  <si>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</si>
  <si>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</si>
  <si>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</si>
  <si>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</si>
  <si>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</si>
  <si>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</si>
  <si>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</si>
  <si>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</si>
  <si>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</si>
  <si>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</si>
  <si>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</si>
  <si>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</si>
  <si>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</si>
  <si>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</si>
  <si>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</si>
  <si>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</si>
  <si>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</si>
  <si>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</si>
  <si>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</si>
  <si>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</si>
  <si>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</si>
  <si>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</si>
  <si>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</si>
  <si>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</si>
  <si>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</si>
  <si>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</si>
  <si>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</si>
  <si>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</si>
  <si>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</si>
  <si>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</si>
  <si>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</si>
  <si>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</si>
  <si>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</si>
  <si>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</si>
  <si>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</si>
  <si>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</si>
  <si>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</si>
  <si>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</si>
  <si>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</si>
  <si>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</si>
  <si>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</si>
  <si>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</si>
  <si>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</si>
  <si>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</si>
  <si>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</si>
  <si>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</si>
  <si>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</si>
  <si>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</si>
  <si>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</si>
  <si>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</si>
  <si>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</si>
  <si>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</si>
  <si>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</si>
  <si>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</si>
  <si>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</si>
  <si>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</si>
  <si>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</si>
  <si>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</si>
  <si>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</si>
  <si>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</si>
  <si>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</si>
  <si>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</si>
  <si>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</si>
  <si>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</si>
  <si>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</si>
  <si>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</si>
  <si>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</si>
  <si>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</si>
  <si>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</si>
  <si>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</si>
  <si>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</si>
  <si>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</si>
  <si>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</si>
  <si>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</si>
  <si>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</si>
  <si>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</si>
  <si>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</si>
  <si>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</si>
  <si>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</si>
  <si>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</si>
  <si>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</si>
  <si>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</si>
  <si>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</si>
  <si>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</si>
  <si>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</si>
  <si>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</si>
  <si>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</si>
  <si>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</si>
  <si>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</si>
  <si>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</si>
  <si>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</si>
  <si>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</si>
  <si>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</si>
  <si>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</si>
  <si>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</si>
  <si>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</si>
  <si>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</si>
  <si>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</si>
  <si>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</si>
  <si>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</si>
  <si>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</si>
  <si>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</si>
  <si>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</si>
  <si>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</si>
  <si>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</si>
  <si>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</si>
  <si>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</si>
  <si>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</si>
  <si>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</si>
  <si>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</si>
  <si>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</si>
  <si>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</si>
  <si>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</si>
  <si>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</si>
  <si>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</si>
  <si>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</si>
  <si>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</si>
  <si>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</si>
  <si>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</si>
  <si>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</si>
  <si>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</si>
  <si>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</si>
  <si>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</si>
  <si>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</si>
  <si>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</si>
  <si>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</si>
  <si>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</si>
  <si>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</si>
  <si>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</si>
  <si>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</si>
  <si>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</si>
  <si>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</si>
  <si>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</si>
  <si>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</si>
  <si>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</si>
  <si>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</si>
  <si>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</si>
  <si>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</si>
  <si>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</si>
  <si>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</si>
  <si>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</si>
  <si>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</si>
  <si>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</si>
  <si>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</si>
  <si>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</si>
  <si>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</si>
  <si>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</si>
  <si>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</si>
  <si>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</si>
  <si>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</si>
  <si>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</si>
  <si>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</si>
  <si>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</si>
  <si>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</si>
  <si>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</si>
  <si>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</si>
  <si>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</si>
  <si>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</si>
  <si>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</si>
  <si>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</si>
  <si>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</si>
  <si>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</si>
  <si>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</si>
  <si>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</si>
  <si>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</si>
  <si>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</si>
  <si>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</si>
  <si>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</si>
  <si>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</si>
  <si>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</si>
  <si>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</si>
  <si>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</si>
  <si>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</si>
  <si>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</si>
  <si>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</si>
  <si>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</si>
  <si>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</si>
  <si>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</si>
  <si>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</si>
  <si>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</si>
  <si>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</si>
  <si>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</si>
  <si>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</si>
  <si>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</si>
  <si>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</si>
  <si>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</si>
  <si>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</si>
  <si>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</si>
  <si>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</si>
  <si>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</si>
  <si>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</si>
  <si>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</si>
  <si>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</si>
  <si>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</si>
  <si>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</si>
  <si>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</si>
  <si>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</si>
  <si>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</si>
  <si>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</si>
  <si>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</si>
  <si>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</si>
  <si>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</si>
  <si>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</si>
  <si>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</si>
  <si>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</si>
  <si>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</si>
  <si>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</si>
  <si>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</si>
  <si>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</si>
  <si>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</si>
  <si>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</si>
  <si>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</si>
  <si>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</si>
  <si>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</si>
  <si>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</si>
  <si>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</si>
  <si>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</si>
  <si>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</si>
  <si>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</si>
  <si>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</si>
  <si>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</si>
  <si>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</si>
  <si>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</si>
  <si>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</si>
  <si>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</si>
  <si>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</si>
  <si>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</si>
  <si>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</si>
  <si>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</si>
  <si>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</si>
  <si>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</si>
  <si>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</si>
  <si>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</si>
  <si>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</si>
  <si>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</si>
  <si>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</si>
  <si>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</si>
  <si>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</si>
  <si>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</si>
  <si>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</si>
  <si>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</si>
  <si>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</si>
  <si>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</si>
  <si>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</si>
  <si>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</si>
  <si>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</si>
  <si>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</si>
  <si>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</si>
  <si>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</si>
  <si>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</si>
  <si>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</si>
  <si>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</si>
  <si>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</si>
  <si>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</si>
  <si>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</si>
  <si>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</si>
  <si>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</si>
  <si>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</si>
  <si>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</si>
  <si>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</si>
  <si>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</si>
  <si>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</si>
  <si>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</si>
  <si>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</si>
  <si>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</si>
  <si>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</si>
  <si>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</si>
  <si>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</si>
  <si>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</si>
  <si>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</si>
  <si>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</si>
  <si>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</si>
  <si>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</si>
  <si>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</si>
  <si>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</si>
  <si>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</si>
  <si>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</si>
  <si>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</si>
  <si>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</si>
  <si>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</si>
  <si>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</si>
  <si>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</si>
  <si>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</si>
  <si>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</si>
  <si>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</si>
  <si>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</si>
  <si>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</si>
  <si>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</si>
  <si>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</si>
  <si>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</si>
  <si>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</si>
  <si>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</si>
  <si>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</si>
  <si>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</si>
  <si>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</si>
  <si>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</si>
  <si>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</si>
  <si>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</si>
  <si>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</si>
  <si>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</si>
  <si>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</si>
  <si>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</si>
  <si>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</si>
  <si>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</si>
  <si>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</si>
  <si>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</si>
  <si>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</si>
  <si>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</si>
  <si>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</si>
  <si>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</si>
  <si>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</si>
  <si>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</si>
  <si>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</si>
  <si>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</si>
  <si>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</si>
  <si>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</si>
  <si>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</si>
  <si>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</si>
  <si>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</si>
  <si>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</si>
  <si>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</si>
  <si>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</si>
  <si>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</si>
  <si>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</si>
  <si>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</si>
  <si>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</si>
  <si>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</si>
  <si>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</si>
  <si>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</si>
  <si>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</si>
  <si>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</si>
  <si>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</si>
  <si>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</si>
  <si>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</si>
  <si>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</si>
  <si>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</si>
  <si>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</si>
  <si>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</si>
  <si>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</si>
  <si>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</si>
  <si>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</si>
  <si>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</si>
  <si>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</si>
  <si>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</si>
  <si>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</si>
  <si>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</si>
  <si>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</si>
  <si>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</si>
  <si>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</si>
  <si>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</si>
  <si>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</si>
  <si>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</si>
  <si>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</si>
  <si>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</si>
  <si>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</si>
  <si>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</si>
  <si>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</si>
  <si>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</si>
  <si>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</si>
  <si>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</si>
  <si>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</si>
  <si>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</si>
  <si>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</si>
  <si>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</si>
  <si>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</si>
  <si>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</si>
  <si>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</si>
  <si>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</si>
  <si>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</si>
  <si>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</si>
  <si>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</si>
  <si>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</si>
  <si>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</si>
  <si>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</si>
  <si>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</si>
  <si>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</si>
  <si>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</si>
  <si>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</si>
  <si>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</si>
  <si>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</si>
  <si>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</si>
  <si>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</si>
  <si>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</si>
  <si>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</si>
  <si>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</si>
  <si>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</si>
  <si>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</si>
  <si>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</si>
  <si>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</si>
  <si>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</si>
  <si>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</si>
  <si>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</si>
  <si>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</si>
  <si>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</si>
  <si>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</si>
  <si>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</si>
  <si>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</si>
  <si>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</si>
  <si>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</si>
  <si>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</si>
  <si>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</si>
  <si>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</si>
  <si>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</si>
  <si>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</si>
  <si>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</si>
  <si>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</si>
  <si>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</si>
  <si>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</si>
  <si>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</si>
  <si>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</si>
  <si>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</si>
  <si>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</si>
  <si>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</si>
  <si>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</si>
  <si>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</si>
  <si>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</si>
  <si>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</si>
  <si>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</si>
  <si>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</si>
  <si>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</si>
  <si>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</si>
  <si>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</si>
  <si>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</si>
  <si>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</si>
  <si>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</si>
  <si>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</si>
  <si>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</si>
  <si>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</si>
  <si>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</si>
  <si>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</si>
  <si>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</si>
  <si>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</si>
  <si>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</si>
  <si>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</si>
  <si>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</si>
  <si>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</si>
  <si>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</si>
  <si>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</si>
  <si>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</si>
  <si>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</si>
  <si>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</si>
  <si>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</si>
  <si>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</si>
  <si>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</si>
  <si>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</si>
  <si>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</si>
  <si>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</si>
  <si>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</si>
  <si>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</si>
  <si>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</si>
  <si>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</si>
  <si>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</si>
  <si>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</si>
  <si>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</si>
  <si>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</si>
  <si>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</si>
  <si>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</si>
  <si>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</si>
  <si>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</si>
  <si>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</si>
  <si>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</si>
  <si>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</si>
  <si>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</si>
  <si>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</si>
  <si>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</si>
  <si>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</si>
  <si>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</si>
  <si>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</si>
  <si>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</si>
  <si>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</si>
  <si>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</si>
  <si>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</si>
  <si>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</si>
  <si>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</si>
  <si>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</si>
  <si>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</si>
  <si>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</si>
  <si>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</si>
  <si>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</si>
  <si>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</si>
  <si>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</si>
  <si>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</si>
  <si>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</si>
  <si>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</si>
  <si>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</si>
  <si>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</si>
  <si>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</si>
  <si>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</si>
  <si>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</si>
  <si>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</si>
  <si>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</si>
  <si>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</si>
  <si>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</si>
  <si>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</si>
  <si>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</si>
  <si>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</si>
  <si>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</si>
  <si>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</si>
  <si>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</si>
  <si>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</si>
  <si>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</si>
  <si>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</si>
  <si>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</si>
  <si>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</si>
  <si>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</si>
  <si>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</si>
  <si>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</si>
  <si>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</si>
  <si>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</si>
  <si>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</si>
  <si>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</si>
  <si>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</si>
  <si>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</si>
  <si>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</si>
  <si>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</si>
  <si>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</si>
  <si>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</si>
  <si>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</si>
  <si>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</si>
  <si>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</si>
  <si>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</si>
  <si>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</si>
  <si>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</si>
  <si>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</si>
  <si>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</si>
  <si>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</si>
  <si>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</si>
  <si>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</si>
  <si>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</si>
  <si>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</si>
  <si>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</si>
  <si>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</si>
  <si>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</si>
  <si>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</si>
  <si>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</si>
  <si>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</si>
  <si>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</si>
  <si>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</si>
  <si>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</si>
  <si>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</si>
  <si>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</si>
  <si>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</si>
  <si>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</si>
  <si>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</si>
  <si>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</si>
  <si>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</si>
  <si>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</si>
  <si>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</si>
  <si>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</si>
  <si>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</si>
  <si>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</si>
  <si>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</si>
  <si>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</si>
  <si>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</si>
  <si>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</si>
  <si>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</si>
  <si>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</si>
  <si>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</si>
  <si>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</si>
  <si>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</si>
  <si>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</si>
  <si>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</si>
  <si>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</si>
  <si>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</si>
  <si>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</si>
  <si>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</si>
  <si>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</si>
  <si>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</si>
  <si>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</si>
  <si>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</si>
  <si>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</si>
  <si>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</si>
  <si>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</si>
  <si>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</si>
  <si>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</si>
  <si>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</si>
  <si>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</si>
  <si>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</si>
  <si>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</si>
  <si>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</si>
  <si>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</si>
  <si>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</si>
  <si>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</si>
  <si>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</si>
  <si>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</si>
  <si>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</si>
  <si>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</si>
  <si>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</si>
  <si>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</si>
  <si>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</si>
  <si>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</si>
  <si>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</si>
  <si>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</si>
  <si>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</si>
  <si>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</si>
  <si>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</si>
  <si>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</si>
  <si>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</si>
  <si>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</si>
  <si>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</si>
  <si>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</si>
  <si>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</si>
  <si>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</si>
  <si>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</si>
  <si>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</si>
  <si>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</si>
  <si>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</si>
  <si>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</si>
  <si>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</si>
  <si>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</si>
  <si>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</si>
  <si>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</si>
  <si>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</si>
  <si>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</si>
  <si>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</si>
  <si>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</si>
  <si>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</si>
  <si>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</si>
  <si>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</si>
  <si>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</si>
  <si>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</si>
  <si>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</si>
  <si>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</si>
  <si>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</si>
  <si>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</si>
  <si>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</si>
  <si>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</si>
  <si>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</si>
  <si>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</si>
  <si>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</si>
  <si>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</si>
  <si>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</si>
  <si>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</si>
  <si>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</si>
  <si>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</si>
  <si>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</si>
  <si>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</si>
  <si>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</si>
  <si>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</si>
  <si>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</si>
  <si>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</si>
  <si>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</si>
  <si>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</si>
  <si>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</si>
  <si>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</si>
  <si>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</si>
  <si>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</si>
  <si>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</si>
  <si>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</si>
  <si>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</si>
  <si>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</si>
  <si>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</si>
  <si>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</si>
  <si>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</si>
  <si>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</si>
  <si>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</si>
  <si>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</si>
  <si>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</si>
  <si>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</si>
  <si>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</si>
  <si>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</si>
  <si>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</si>
  <si>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</si>
  <si>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</si>
  <si>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</si>
  <si>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</si>
  <si>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</si>
  <si>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</si>
  <si>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</si>
  <si>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</si>
  <si>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</si>
  <si>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</si>
  <si>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</si>
  <si>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</si>
  <si>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</si>
  <si>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</si>
  <si>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</si>
  <si>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</si>
  <si>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</si>
  <si>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</si>
  <si>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</si>
  <si>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</si>
  <si>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</si>
  <si>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</si>
  <si>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</si>
  <si>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</si>
  <si>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</si>
  <si>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</si>
  <si>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</si>
  <si>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</si>
  <si>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</si>
  <si>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</si>
  <si>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</si>
  <si>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</si>
  <si>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</si>
  <si>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</si>
  <si>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</si>
  <si>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</si>
  <si>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</si>
  <si>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</si>
  <si>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</si>
  <si>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</si>
  <si>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</si>
  <si>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</si>
  <si>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</si>
  <si>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</si>
  <si>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</si>
  <si>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</si>
  <si>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</si>
  <si>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</si>
  <si>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</si>
  <si>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</si>
  <si>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</si>
  <si>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</si>
  <si>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</si>
  <si>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</si>
  <si>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</si>
  <si>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</si>
  <si>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</si>
  <si>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</si>
  <si>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</si>
  <si>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</si>
  <si>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</si>
  <si>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</si>
  <si>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</si>
  <si>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</si>
  <si>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</si>
  <si>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</si>
  <si>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</si>
  <si>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</si>
  <si>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</si>
  <si>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</si>
  <si>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</si>
  <si>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</si>
  <si>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</si>
  <si>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</si>
  <si>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</si>
  <si>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</si>
  <si>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</si>
  <si>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</si>
  <si>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</si>
  <si>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</si>
  <si>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</si>
  <si>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</si>
  <si>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</si>
  <si>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</si>
  <si>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</si>
  <si>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</si>
  <si>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</si>
  <si>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</si>
  <si>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</si>
  <si>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</si>
  <si>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</si>
  <si>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</si>
  <si>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</si>
  <si>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</si>
  <si>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</si>
  <si>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</si>
  <si>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</si>
  <si>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</si>
  <si>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</si>
  <si>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</si>
  <si>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</si>
  <si>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</si>
  <si>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</si>
  <si>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</si>
  <si>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</si>
  <si>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</si>
  <si>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</si>
  <si>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</si>
  <si>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</si>
  <si>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</si>
  <si>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</si>
  <si>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</si>
  <si>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</si>
  <si>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</si>
  <si>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</si>
  <si>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</si>
  <si>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</si>
  <si>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</si>
  <si>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</si>
  <si>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</si>
  <si>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</si>
  <si>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</si>
  <si>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</si>
  <si>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</si>
  <si>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</si>
  <si>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</si>
  <si>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</si>
  <si>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</si>
  <si>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</si>
  <si>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</si>
  <si>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</si>
  <si>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</si>
  <si>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</si>
  <si>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</si>
  <si>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</si>
  <si>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</si>
  <si>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</si>
  <si>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</si>
  <si>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</si>
  <si>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</si>
  <si>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</si>
  <si>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</si>
  <si>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</si>
  <si>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</si>
  <si>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</si>
  <si>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</si>
  <si>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</si>
  <si>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</si>
  <si>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</si>
  <si>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</si>
  <si>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</si>
  <si>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</si>
  <si>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</si>
  <si>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</si>
  <si>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</si>
  <si>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</si>
  <si>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</si>
  <si>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</si>
  <si>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</si>
  <si>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</si>
  <si>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</si>
  <si>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</si>
  <si>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</si>
  <si>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</si>
  <si>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</si>
  <si>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</si>
  <si>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</si>
  <si>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</si>
  <si>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</si>
  <si>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</si>
  <si>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</si>
  <si>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</si>
  <si>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</si>
  <si>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</si>
  <si>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</si>
  <si>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</si>
  <si>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</si>
  <si>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</si>
  <si>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</si>
  <si>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</si>
  <si>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</si>
  <si>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</si>
  <si>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</si>
  <si>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</si>
  <si>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</si>
  <si>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</si>
  <si>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</si>
  <si>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</si>
  <si>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</si>
  <si>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</si>
  <si>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</si>
  <si>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</si>
  <si>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</si>
  <si>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</si>
  <si>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</si>
  <si>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</si>
  <si>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</si>
  <si>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</si>
  <si>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</si>
  <si>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</si>
  <si>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</si>
  <si>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</si>
  <si>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</si>
  <si>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</si>
  <si>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</si>
  <si>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</si>
  <si>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</si>
  <si>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</si>
  <si>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</si>
  <si>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</si>
  <si>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</si>
  <si>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</si>
  <si>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</si>
  <si>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</si>
  <si>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</si>
  <si>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</si>
  <si>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</si>
  <si>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</si>
  <si>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</si>
  <si>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</si>
  <si>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</si>
  <si>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</si>
  <si>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</si>
  <si>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</si>
  <si>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</si>
  <si>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</si>
  <si>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</si>
  <si>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</si>
  <si>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</si>
  <si>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</si>
  <si>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</si>
  <si>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</si>
  <si>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</si>
  <si>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</si>
  <si>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</si>
  <si>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</si>
  <si>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</si>
  <si>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</si>
  <si>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</si>
  <si>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</si>
  <si>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</si>
  <si>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</si>
  <si>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</si>
  <si>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</si>
  <si>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</si>
  <si>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</si>
  <si>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</si>
  <si>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</si>
  <si>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</si>
  <si>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</si>
  <si>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</si>
  <si>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</si>
  <si>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</si>
  <si>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</si>
  <si>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</si>
  <si>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</si>
  <si>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</si>
  <si>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</si>
  <si>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</si>
  <si>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</si>
  <si>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</si>
  <si>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</si>
  <si>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</si>
  <si>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</si>
  <si>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</si>
  <si>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</si>
  <si>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</si>
  <si>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</si>
  <si>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</si>
  <si>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</si>
  <si>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</si>
  <si>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</si>
  <si>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</si>
  <si>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</si>
  <si>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</si>
  <si>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</si>
  <si>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</si>
  <si>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</si>
  <si>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</si>
  <si>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</si>
  <si>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</si>
  <si>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</si>
  <si>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</si>
  <si>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</si>
  <si>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</si>
  <si>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</si>
  <si>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</si>
  <si>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</si>
  <si>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</si>
  <si>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</si>
  <si>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</si>
  <si>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</si>
  <si>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</si>
  <si>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</si>
  <si>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</si>
  <si>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</si>
  <si>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</si>
  <si>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</si>
  <si>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</si>
  <si>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</si>
  <si>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</si>
  <si>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</si>
  <si>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</si>
  <si>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</si>
  <si>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</si>
  <si>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</si>
  <si>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</si>
  <si>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</si>
  <si>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</si>
  <si>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</si>
  <si>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</si>
  <si>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</si>
  <si>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</si>
  <si>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</si>
  <si>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</si>
  <si>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</si>
  <si>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</si>
  <si>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</si>
  <si>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</si>
  <si>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</si>
  <si>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</si>
  <si>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</si>
  <si>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</si>
  <si>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</si>
  <si>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</si>
  <si>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</si>
  <si>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</si>
  <si>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</si>
  <si>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</si>
  <si>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</si>
  <si>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</si>
  <si>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</si>
  <si>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</si>
  <si>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</si>
  <si>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</si>
  <si>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</si>
  <si>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</si>
  <si>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</si>
  <si>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</si>
  <si>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</si>
  <si>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</si>
  <si>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</si>
  <si>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</si>
  <si>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</si>
  <si>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</si>
  <si>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</si>
  <si>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</si>
  <si>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</si>
  <si>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</si>
  <si>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</si>
  <si>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</si>
  <si>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</si>
  <si>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</si>
  <si>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</si>
  <si>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</si>
  <si>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</si>
  <si>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</si>
  <si>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</si>
  <si>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</si>
  <si>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</si>
  <si>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</si>
  <si>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</si>
  <si>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</si>
  <si>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</si>
  <si>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</si>
  <si>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</si>
  <si>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</si>
  <si>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</si>
  <si>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</si>
  <si>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</si>
  <si>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</si>
  <si>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</si>
  <si>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</si>
  <si>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</si>
  <si>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</si>
  <si>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</si>
  <si>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</si>
  <si>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</si>
  <si>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</si>
  <si>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</si>
  <si>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</si>
  <si>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</si>
  <si>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</si>
  <si>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</si>
  <si>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</si>
  <si>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</si>
  <si>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</si>
  <si>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</si>
  <si>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</si>
  <si>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</si>
  <si>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</si>
  <si>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</si>
  <si>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</si>
  <si>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</si>
  <si>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</si>
  <si>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</si>
  <si>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</si>
  <si>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</si>
  <si>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</si>
  <si>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</si>
  <si>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</si>
  <si>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</si>
  <si>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</si>
  <si>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</si>
  <si>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</si>
  <si>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</si>
  <si>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</si>
  <si>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</si>
  <si>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</si>
  <si>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</si>
  <si>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</si>
  <si>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</si>
  <si>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</si>
  <si>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</si>
  <si>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</si>
  <si>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</si>
  <si>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</si>
  <si>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</si>
  <si>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</si>
  <si>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</si>
  <si>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</si>
  <si>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</si>
  <si>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</si>
  <si>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</si>
  <si>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</si>
  <si>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</si>
  <si>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</si>
  <si>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</si>
  <si>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</si>
  <si>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</si>
  <si>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</si>
  <si>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</si>
  <si>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</si>
  <si>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</si>
  <si>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</si>
  <si>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</si>
  <si>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</si>
  <si>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</si>
  <si>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</si>
  <si>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</si>
  <si>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</si>
  <si>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</si>
  <si>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</si>
  <si>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</si>
  <si>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</si>
  <si>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</si>
  <si>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</si>
  <si>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</si>
  <si>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</si>
  <si>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</si>
  <si>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</si>
  <si>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</si>
  <si>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</si>
  <si>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</si>
  <si>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</si>
  <si>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</si>
  <si>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</si>
  <si>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</si>
  <si>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</si>
  <si>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</si>
  <si>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</si>
  <si>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</si>
  <si>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</si>
  <si>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</si>
  <si>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</si>
  <si>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</si>
  <si>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</si>
  <si>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</si>
  <si>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</si>
  <si>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</si>
  <si>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</si>
  <si>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</si>
  <si>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</si>
  <si>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</si>
  <si>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</si>
  <si>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</si>
  <si>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</si>
  <si>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</si>
  <si>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</si>
  <si>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</si>
  <si>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</si>
  <si>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</si>
  <si>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</si>
  <si>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</si>
  <si>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</si>
  <si>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</si>
  <si>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</si>
  <si>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</si>
  <si>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</si>
  <si>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</si>
  <si>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</si>
  <si>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</si>
  <si>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</si>
  <si>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</si>
  <si>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</si>
  <si>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</si>
  <si>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</si>
  <si>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</si>
  <si>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</si>
  <si>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</si>
  <si>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</si>
  <si>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</si>
  <si>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</si>
  <si>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</si>
  <si>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</si>
  <si>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</si>
  <si>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</si>
  <si>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</si>
  <si>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</si>
  <si>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</si>
  <si>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</si>
  <si>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</si>
  <si>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</si>
  <si>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</si>
  <si>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</si>
  <si>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</si>
  <si>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</si>
  <si>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</si>
  <si>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</si>
  <si>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</si>
  <si>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</si>
  <si>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</si>
  <si>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</si>
  <si>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</si>
  <si>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</si>
  <si>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</si>
  <si>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</si>
  <si>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</si>
  <si>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</si>
  <si>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</si>
  <si>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</si>
  <si>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</si>
  <si>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</si>
  <si>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</si>
  <si>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</si>
  <si>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</si>
  <si>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</si>
  <si>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</si>
  <si>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</si>
  <si>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</si>
  <si>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</si>
  <si>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</si>
  <si>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</si>
  <si>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</si>
  <si>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</si>
  <si>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</si>
  <si>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</si>
  <si>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</si>
  <si>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</si>
  <si>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</si>
  <si>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</si>
  <si>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</si>
  <si>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</si>
  <si>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</si>
  <si>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</si>
  <si>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</si>
  <si>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</si>
  <si>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</si>
  <si>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</si>
  <si>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</si>
  <si>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</si>
  <si>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</si>
  <si>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</si>
  <si>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</si>
  <si>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</si>
  <si>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</si>
  <si>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</si>
  <si>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</si>
  <si>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</si>
  <si>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</si>
  <si>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</si>
  <si>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</si>
  <si>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</si>
  <si>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</si>
  <si>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</si>
  <si>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</si>
  <si>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</si>
  <si>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</si>
  <si>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</si>
  <si>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</si>
  <si>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</si>
  <si>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</si>
  <si>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</si>
  <si>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</si>
  <si>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</si>
  <si>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</si>
  <si>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</si>
  <si>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</si>
  <si>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</si>
  <si>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</si>
  <si>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</si>
  <si>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</si>
  <si>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</si>
  <si>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</si>
  <si>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</si>
  <si>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</si>
  <si>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</si>
  <si>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</si>
  <si>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</si>
  <si>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</si>
  <si>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</si>
  <si>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</si>
  <si>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</si>
  <si>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</si>
  <si>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</si>
  <si>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</si>
  <si>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</si>
  <si>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</si>
  <si>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</si>
  <si>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</si>
  <si>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</si>
  <si>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</si>
  <si>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</si>
  <si>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</si>
  <si>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</si>
  <si>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</si>
  <si>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</si>
  <si>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</si>
  <si>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</si>
  <si>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</si>
  <si>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</si>
  <si>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</si>
  <si>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</si>
  <si>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</si>
  <si>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</si>
  <si>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</si>
  <si>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</si>
  <si>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</si>
  <si>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</si>
  <si>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</si>
  <si>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</si>
  <si>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</si>
  <si>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</si>
  <si>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</si>
  <si>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</si>
  <si>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</si>
  <si>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</si>
  <si>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</si>
  <si>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</si>
  <si>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</si>
  <si>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</si>
  <si>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</si>
  <si>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</si>
  <si>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</si>
  <si>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</si>
  <si>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</si>
  <si>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</si>
  <si>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</si>
  <si>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</si>
  <si>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</si>
  <si>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</si>
  <si>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</si>
  <si>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</si>
  <si>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</si>
  <si>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</si>
  <si>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</si>
  <si>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</si>
  <si>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</si>
  <si>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</si>
  <si>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</si>
  <si>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</si>
  <si>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</si>
  <si>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</si>
  <si>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</si>
  <si>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</si>
  <si>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</si>
  <si>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</si>
  <si>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</si>
  <si>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</si>
  <si>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</si>
  <si>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</si>
  <si>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</si>
  <si>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</si>
  <si>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</si>
  <si>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</si>
  <si>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</si>
  <si>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</si>
  <si>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</si>
  <si>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</si>
  <si>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</si>
  <si>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</si>
  <si>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</si>
  <si>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</si>
  <si>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</si>
  <si>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</si>
  <si>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</si>
  <si>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</si>
  <si>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</si>
  <si>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</si>
  <si>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</si>
  <si>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</si>
  <si>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</si>
  <si>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</si>
  <si>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</si>
  <si>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</si>
  <si>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</si>
  <si>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</si>
  <si>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</si>
  <si>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</si>
  <si>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</si>
  <si>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</si>
  <si>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</si>
  <si>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</si>
  <si>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</si>
  <si>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</si>
  <si>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</si>
  <si>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</si>
  <si>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</si>
  <si>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</si>
  <si>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</si>
  <si>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</si>
  <si>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</si>
  <si>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</si>
  <si>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</si>
  <si>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</si>
  <si>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</si>
  <si>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</si>
  <si>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</si>
  <si>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</si>
  <si>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</si>
  <si>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</si>
  <si>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</si>
  <si>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</si>
  <si>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</si>
  <si>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</si>
  <si>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</si>
  <si>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</si>
  <si>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</si>
  <si>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</si>
  <si>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</si>
  <si>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</si>
  <si>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</si>
  <si>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</si>
  <si>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</si>
  <si>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</si>
  <si>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</si>
  <si>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</si>
  <si>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</si>
  <si>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</si>
  <si>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</si>
  <si>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</si>
  <si>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</si>
  <si>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</si>
  <si>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</si>
  <si>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</si>
  <si>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</si>
  <si>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</si>
  <si>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</si>
  <si>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</si>
  <si>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</si>
  <si>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</si>
  <si>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</si>
  <si>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</si>
  <si>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</si>
  <si>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</si>
  <si>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</si>
  <si>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</si>
  <si>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</si>
  <si>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</si>
  <si>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</si>
  <si>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</si>
  <si>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</si>
  <si>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</si>
  <si>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</si>
  <si>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</si>
  <si>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</si>
  <si>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</si>
  <si>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</si>
  <si>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</si>
  <si>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</si>
  <si>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</si>
  <si>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</si>
  <si>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</si>
  <si>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</si>
  <si>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</si>
  <si>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</si>
  <si>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</si>
  <si>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</si>
  <si>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</si>
  <si>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</si>
  <si>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</si>
  <si>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</si>
  <si>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</si>
  <si>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</si>
  <si>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</si>
  <si>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</si>
  <si>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</si>
  <si>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</si>
  <si>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</si>
  <si>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</si>
  <si>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</si>
  <si>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</si>
  <si>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</si>
  <si>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</si>
  <si>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</si>
  <si>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</si>
  <si>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</si>
  <si>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</si>
  <si>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</si>
  <si>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</si>
  <si>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</si>
  <si>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</si>
  <si>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</si>
  <si>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</si>
  <si>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</si>
  <si>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</si>
  <si>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</si>
  <si>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</si>
  <si>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</si>
  <si>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</si>
  <si>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</si>
  <si>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</si>
  <si>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</si>
  <si>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</si>
  <si>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</si>
  <si>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</si>
  <si>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</si>
  <si>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</si>
  <si>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</si>
  <si>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</si>
  <si>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</si>
  <si>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</si>
  <si>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</si>
  <si>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</si>
  <si>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</si>
  <si>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</si>
  <si>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</si>
  <si>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</si>
  <si>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</si>
  <si>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</si>
  <si>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</si>
  <si>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</si>
  <si>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</si>
  <si>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</si>
  <si>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</si>
  <si>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</si>
  <si>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</si>
  <si>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</si>
  <si>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</si>
  <si>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</si>
  <si>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</si>
  <si>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</si>
  <si>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</si>
  <si>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</si>
  <si>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</si>
  <si>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</si>
  <si>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</si>
  <si>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</si>
  <si>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</si>
  <si>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</si>
  <si>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</si>
  <si>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</si>
  <si>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</si>
  <si>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</si>
  <si>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</si>
  <si>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</si>
  <si>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</si>
  <si>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</si>
  <si>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</si>
  <si>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</si>
  <si>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</si>
  <si>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</si>
  <si>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</si>
  <si>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</si>
  <si>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</si>
  <si>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</si>
  <si>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</si>
  <si>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</si>
  <si>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</si>
  <si>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</si>
  <si>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</si>
  <si>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</si>
  <si>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</si>
  <si>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</si>
  <si>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</si>
  <si>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</si>
  <si>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</si>
  <si>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</si>
  <si>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</si>
  <si>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</si>
  <si>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</si>
  <si>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</si>
  <si>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</si>
  <si>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</si>
  <si>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</si>
  <si>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</si>
  <si>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</si>
  <si>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</si>
  <si>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</si>
  <si>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</si>
  <si>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</si>
  <si>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</si>
  <si>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</si>
  <si>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</si>
  <si>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</si>
  <si>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</si>
  <si>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</si>
  <si>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</si>
  <si>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</si>
  <si>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</si>
  <si>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</si>
  <si>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</si>
  <si>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</si>
  <si>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</si>
  <si>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</si>
  <si>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</si>
  <si>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</si>
  <si>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</si>
  <si>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</si>
  <si>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</si>
  <si>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</si>
  <si>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</si>
  <si>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</si>
  <si>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</si>
  <si>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</si>
  <si>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</si>
  <si>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</si>
  <si>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</si>
  <si>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</si>
  <si>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</si>
  <si>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</si>
  <si>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</si>
  <si>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</si>
  <si>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</si>
  <si>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</si>
  <si>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</si>
  <si>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</si>
  <si>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</si>
  <si>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</si>
  <si>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</si>
  <si>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</si>
  <si>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</si>
  <si>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</si>
  <si>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</si>
  <si>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</si>
  <si>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</si>
  <si>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</si>
  <si>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</si>
  <si>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</si>
  <si>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</si>
  <si>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</si>
  <si>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</si>
  <si>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</si>
  <si>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</si>
  <si>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</si>
  <si>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</si>
  <si>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</si>
  <si>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</si>
  <si>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</si>
  <si>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</si>
  <si>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</si>
  <si>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</si>
  <si>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</si>
  <si>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</si>
  <si>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</si>
  <si>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</si>
  <si>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</si>
  <si>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</si>
  <si>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</si>
  <si>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</si>
  <si>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</si>
  <si>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</si>
  <si>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</si>
  <si>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</si>
  <si>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</si>
  <si>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</si>
  <si>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</si>
  <si>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</si>
  <si>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</si>
  <si>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</si>
  <si>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</si>
  <si>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</si>
  <si>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</si>
  <si>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</si>
  <si>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</si>
  <si>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</si>
  <si>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</si>
  <si>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</si>
  <si>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</si>
  <si>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</si>
  <si>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</si>
  <si>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</si>
  <si>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</si>
  <si>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</si>
  <si>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</si>
  <si>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</si>
  <si>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</si>
  <si>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</si>
  <si>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</si>
  <si>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</si>
  <si>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</si>
  <si>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</si>
  <si>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</si>
  <si>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</si>
  <si>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</si>
  <si>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</si>
  <si>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</si>
  <si>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</si>
  <si>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</si>
  <si>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</si>
  <si>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</si>
  <si>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</si>
  <si>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</si>
  <si>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</si>
  <si>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</si>
  <si>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</si>
  <si>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</si>
  <si>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</si>
  <si>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</si>
  <si>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</si>
  <si>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</si>
  <si>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</si>
  <si>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</si>
  <si>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</si>
  <si>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</si>
  <si>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</si>
  <si>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</si>
  <si>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</si>
  <si>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</si>
  <si>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</si>
  <si>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</si>
  <si>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</si>
  <si>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</si>
  <si>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</si>
  <si>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</si>
  <si>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</si>
  <si>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</si>
  <si>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</si>
  <si>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</si>
  <si>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</si>
  <si>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</si>
  <si>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</si>
  <si>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</si>
  <si>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</si>
  <si>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</si>
  <si>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</si>
  <si>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</si>
  <si>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</si>
  <si>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</si>
  <si>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</si>
  <si>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</si>
  <si>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</si>
  <si>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</si>
  <si>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</si>
  <si>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Sum of Sales</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</si>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</sst>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409]#,##0_ ;\-[$$-409]#,##0\ "/>
    </dxf>
    <dxf>
      <numFmt numFmtId="168" formatCode="[$$-409]#,##0_ ;\-[$$-409]#,##0\ "/>
    </dxf>
    <dxf>
      <numFmt numFmtId="167" formatCode="_-[$$-409]* #,##0.00_ ;_-[$$-409]* \-#,##0.00\ ;_-[$$-409]* &quot;-&quot;??_ ;_-@_ "/>
    </dxf>
    <dxf>
      <numFmt numFmtId="1" formatCode="0"/>
    </dxf>
    <dxf>
      <font>
        <b/>
        <i val="0"/>
        <sz val="11"/>
        <color theme="0"/>
        <name val="Calibri"/>
        <family val="2"/>
        <scheme val="minor"/>
      </font>
    </dxf>
    <dxf>
      <font>
        <b/>
        <i val="0"/>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s>
  <tableStyles count="1" defaultTableStyle="TableStyleMedium2" defaultPivotStyle="PivotStyleMedium9">
    <tableStyle name="Purple timeline style" pivot="0" table="0" count="8" xr9:uid="{7F68EB44-1632-49B7-99F9-26E42BCFD742}">
      <tableStyleElement type="wholeTable" dxfId="17"/>
      <tableStyleElement type="headerRow" dxfId="16"/>
    </tableStyle>
  </tableStyles>
  <colors>
    <mruColors>
      <color rgb="FFEDB1ED"/>
      <color rgb="FF7E087E"/>
      <color rgb="FF0000CC"/>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5" tint="0.79998168889431442"/>
            </patternFill>
          </fill>
        </dxf>
        <dxf>
          <font>
            <sz val="9"/>
            <color theme="0"/>
            <name val="Calibri"/>
            <family val="2"/>
            <scheme val="minor"/>
          </font>
        </dxf>
        <dxf>
          <font>
            <sz val="9"/>
            <color theme="0"/>
            <name val="Calibri"/>
            <family val="2"/>
            <scheme val="minor"/>
          </font>
        </dxf>
        <dxf>
          <font>
            <sz val="9"/>
            <color theme="1" tint="0.499984740745262"/>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0000CC"/>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00CC"/>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206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8E-48C9-8C13-637BA5125CA4}"/>
            </c:ext>
          </c:extLst>
        </c:ser>
        <c:ser>
          <c:idx val="1"/>
          <c:order val="1"/>
          <c:tx>
            <c:strRef>
              <c:f>'Total sales'!$D$3:$D$4</c:f>
              <c:strCache>
                <c:ptCount val="1"/>
                <c:pt idx="0">
                  <c:v>Exc</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38E-48C9-8C13-637BA5125CA4}"/>
            </c:ext>
          </c:extLst>
        </c:ser>
        <c:ser>
          <c:idx val="2"/>
          <c:order val="2"/>
          <c:tx>
            <c:strRef>
              <c:f>'Total sales'!$E$3:$E$4</c:f>
              <c:strCache>
                <c:ptCount val="1"/>
                <c:pt idx="0">
                  <c:v>Lib</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38E-48C9-8C13-637BA5125CA4}"/>
            </c:ext>
          </c:extLst>
        </c:ser>
        <c:ser>
          <c:idx val="3"/>
          <c:order val="3"/>
          <c:tx>
            <c:strRef>
              <c:f>'Total sales'!$F$3:$F$4</c:f>
              <c:strCache>
                <c:ptCount val="1"/>
                <c:pt idx="0">
                  <c:v>Rob</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838E-48C9-8C13-637BA5125CA4}"/>
            </c:ext>
          </c:extLst>
        </c:ser>
        <c:dLbls>
          <c:showLegendKey val="0"/>
          <c:showVal val="0"/>
          <c:showCatName val="0"/>
          <c:showSerName val="0"/>
          <c:showPercent val="0"/>
          <c:showBubbleSize val="0"/>
        </c:dLbls>
        <c:smooth val="0"/>
        <c:axId val="1576403759"/>
        <c:axId val="1576406671"/>
      </c:lineChart>
      <c:catAx>
        <c:axId val="1576403759"/>
        <c:scaling>
          <c:orientation val="minMax"/>
        </c:scaling>
        <c:delete val="0"/>
        <c:axPos val="b"/>
        <c:title>
          <c:tx>
            <c:rich>
              <a:bodyPr rot="0" spcFirstLastPara="1" vertOverflow="ellipsis" vert="horz" wrap="square" anchor="ctr" anchorCtr="1"/>
              <a:lstStyle/>
              <a:p>
                <a:pPr>
                  <a:defRPr sz="1000" b="0" i="0" u="none" strike="noStrike" kern="1200" baseline="0">
                    <a:solidFill>
                      <a:srgbClr val="0000CC"/>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1000" b="0" i="0" u="none" strike="noStrike" kern="1200" baseline="0">
                  <a:solidFill>
                    <a:srgbClr val="0000CC"/>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1576406671"/>
        <c:crosses val="autoZero"/>
        <c:auto val="1"/>
        <c:lblAlgn val="ctr"/>
        <c:lblOffset val="100"/>
        <c:noMultiLvlLbl val="0"/>
      </c:catAx>
      <c:valAx>
        <c:axId val="1576406671"/>
        <c:scaling>
          <c:orientation val="minMax"/>
        </c:scaling>
        <c:delete val="0"/>
        <c:axPos val="l"/>
        <c:majorGridlines>
          <c:spPr>
            <a:ln w="12700"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0000CC"/>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00CC"/>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crossAx val="1576403759"/>
        <c:crosses val="autoZero"/>
        <c:crossBetween val="between"/>
      </c:valAx>
      <c:spPr>
        <a:noFill/>
        <a:ln>
          <a:no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B1ED"/>
    </a:solidFill>
    <a:ln w="9525" cap="flat" cmpd="sng" algn="ctr">
      <a:solidFill>
        <a:schemeClr val="tx1">
          <a:lumMod val="15000"/>
          <a:lumOff val="85000"/>
        </a:schemeClr>
      </a:solidFill>
      <a:round/>
    </a:ln>
    <a:effectLst/>
  </c:spPr>
  <c:txPr>
    <a:bodyPr/>
    <a:lstStyle/>
    <a:p>
      <a:pPr>
        <a:defRPr>
          <a:solidFill>
            <a:srgbClr val="00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[coffeeOrdersDataDashboard.xlsx]CountryBarChart!TotalSales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solidFill>
          <a:ln>
            <a:solidFill>
              <a:schemeClr val="bg1"/>
            </a:solidFill>
          </a:ln>
          <a:effectLst/>
        </c:spPr>
      </c:pivotFmt>
      <c:pivotFmt>
        <c:idx val="6"/>
        <c:spPr>
          <a:solidFill>
            <a:schemeClr val="accent2"/>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solidFill>
                <a:schemeClr val="bg1"/>
              </a:solidFill>
            </a:ln>
            <a:effectLst/>
          </c:spPr>
          <c:invertIfNegative val="0"/>
          <c:dPt>
            <c:idx val="1"/>
            <c:invertIfNegative val="0"/>
            <c:bubble3D val="0"/>
            <c:spPr>
              <a:solidFill>
                <a:schemeClr val="accent2"/>
              </a:solidFill>
              <a:ln>
                <a:solidFill>
                  <a:schemeClr val="bg1"/>
                </a:solidFill>
              </a:ln>
              <a:effectLst/>
            </c:spPr>
            <c:extLst>
              <c:ext xmlns:c16="http://schemas.microsoft.com/office/drawing/2014/chart" uri="{C3380CC4-5D6E-409C-BE32-E72D297353CC}">
                <c16:uniqueId val="{00000003-34AD-4503-B804-9372CA85502A}"/>
              </c:ext>
            </c:extLst>
          </c:dPt>
          <c:dPt>
            <c:idx val="2"/>
            <c:invertIfNegative val="0"/>
            <c:bubble3D val="0"/>
            <c:spPr>
              <a:solidFill>
                <a:srgbClr val="FFFF00"/>
              </a:solidFill>
              <a:ln>
                <a:solidFill>
                  <a:schemeClr val="bg1"/>
                </a:solidFill>
              </a:ln>
              <a:effectLst/>
            </c:spPr>
            <c:extLst>
              <c:ext xmlns:c16="http://schemas.microsoft.com/office/drawing/2014/chart" uri="{C3380CC4-5D6E-409C-BE32-E72D297353CC}">
                <c16:uniqueId val="{00000001-152A-4EE5-BAF5-17D7003F4E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2-152A-4EE5-BAF5-17D7003F4ED0}"/>
            </c:ext>
          </c:extLst>
        </c:ser>
        <c:dLbls>
          <c:dLblPos val="outEnd"/>
          <c:showLegendKey val="0"/>
          <c:showVal val="1"/>
          <c:showCatName val="0"/>
          <c:showSerName val="0"/>
          <c:showPercent val="0"/>
          <c:showBubbleSize val="0"/>
        </c:dLbls>
        <c:gapWidth val="182"/>
        <c:axId val="1575830335"/>
        <c:axId val="1575834911"/>
      </c:barChart>
      <c:catAx>
        <c:axId val="15758303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34911"/>
        <c:crosses val="autoZero"/>
        <c:auto val="1"/>
        <c:lblAlgn val="ctr"/>
        <c:lblOffset val="100"/>
        <c:noMultiLvlLbl val="0"/>
      </c:catAx>
      <c:valAx>
        <c:axId val="1575834911"/>
        <c:scaling>
          <c:orientation val="minMax"/>
        </c:scaling>
        <c:delete val="0"/>
        <c:axPos val="b"/>
        <c:majorGridlines>
          <c:spPr>
            <a:ln w="1587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83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B1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[coffeeOrdersDataDashboard.xlsx]Top5Customers!TotalSales</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40000"/>
              <a:lumOff val="60000"/>
            </a:schemeClr>
          </a:solidFill>
          <a:ln>
            <a:solidFill>
              <a:schemeClr val="accent1"/>
            </a:solidFill>
          </a:ln>
          <a:effectLst/>
        </c:spPr>
      </c:pivotFmt>
      <c:pivotFmt>
        <c:idx val="4"/>
        <c:spPr>
          <a:solidFill>
            <a:schemeClr val="accent6">
              <a:lumMod val="40000"/>
              <a:lumOff val="60000"/>
            </a:schemeClr>
          </a:solidFill>
          <a:ln>
            <a:solidFill>
              <a:schemeClr val="accent1"/>
            </a:solidFill>
          </a:ln>
          <a:effectLst/>
        </c:spPr>
      </c:pivotFmt>
      <c:pivotFmt>
        <c:idx val="5"/>
        <c:spPr>
          <a:solidFill>
            <a:schemeClr val="accent4">
              <a:lumMod val="40000"/>
              <a:lumOff val="60000"/>
            </a:schemeClr>
          </a:solidFill>
          <a:ln>
            <a:solidFill>
              <a:schemeClr val="accent1"/>
            </a:solidFill>
          </a:ln>
          <a:effectLst/>
        </c:spPr>
      </c:pivotFmt>
      <c:pivotFmt>
        <c:idx val="6"/>
        <c:spPr>
          <a:solidFill>
            <a:schemeClr val="accent6">
              <a:lumMod val="60000"/>
              <a:lumOff val="40000"/>
            </a:schemeClr>
          </a:solidFill>
          <a:ln>
            <a:solidFill>
              <a:schemeClr val="accent1"/>
            </a:solidFill>
          </a:ln>
          <a:effectLst/>
        </c:spPr>
      </c:pivotFmt>
      <c:pivotFmt>
        <c:idx val="7"/>
        <c:spPr>
          <a:solidFill>
            <a:schemeClr val="bg2">
              <a:lumMod val="75000"/>
            </a:schemeClr>
          </a:solidFill>
          <a:ln>
            <a:solidFill>
              <a:schemeClr val="accent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solidFill>
                <a:schemeClr val="accent1"/>
              </a:solidFill>
            </a:ln>
            <a:effectLst/>
          </c:spPr>
          <c:invertIfNegative val="0"/>
          <c:dPt>
            <c:idx val="0"/>
            <c:invertIfNegative val="0"/>
            <c:bubble3D val="0"/>
            <c:spPr>
              <a:solidFill>
                <a:schemeClr val="bg2">
                  <a:lumMod val="75000"/>
                </a:schemeClr>
              </a:solidFill>
              <a:ln>
                <a:solidFill>
                  <a:schemeClr val="accent1"/>
                </a:solidFill>
              </a:ln>
              <a:effectLst/>
            </c:spPr>
            <c:extLst>
              <c:ext xmlns:c16="http://schemas.microsoft.com/office/drawing/2014/chart" uri="{C3380CC4-5D6E-409C-BE32-E72D297353CC}">
                <c16:uniqueId val="{00000005-0D15-4DD9-958D-37584A81C0CF}"/>
              </c:ext>
            </c:extLst>
          </c:dPt>
          <c:dPt>
            <c:idx val="1"/>
            <c:invertIfNegative val="0"/>
            <c:bubble3D val="0"/>
            <c:spPr>
              <a:solidFill>
                <a:schemeClr val="accent6">
                  <a:lumMod val="60000"/>
                  <a:lumOff val="40000"/>
                </a:schemeClr>
              </a:solidFill>
              <a:ln>
                <a:solidFill>
                  <a:schemeClr val="accent1"/>
                </a:solidFill>
              </a:ln>
              <a:effectLst/>
            </c:spPr>
            <c:extLst>
              <c:ext xmlns:c16="http://schemas.microsoft.com/office/drawing/2014/chart" uri="{C3380CC4-5D6E-409C-BE32-E72D297353CC}">
                <c16:uniqueId val="{00000004-0D15-4DD9-958D-37584A81C0CF}"/>
              </c:ext>
            </c:extLst>
          </c:dPt>
          <c:dPt>
            <c:idx val="2"/>
            <c:invertIfNegative val="0"/>
            <c:bubble3D val="0"/>
            <c:spPr>
              <a:solidFill>
                <a:schemeClr val="accent4">
                  <a:lumMod val="40000"/>
                  <a:lumOff val="60000"/>
                </a:schemeClr>
              </a:solidFill>
              <a:ln>
                <a:solidFill>
                  <a:schemeClr val="accent1"/>
                </a:solidFill>
              </a:ln>
              <a:effectLst/>
            </c:spPr>
            <c:extLst>
              <c:ext xmlns:c16="http://schemas.microsoft.com/office/drawing/2014/chart" uri="{C3380CC4-5D6E-409C-BE32-E72D297353CC}">
                <c16:uniqueId val="{00000003-0D15-4DD9-958D-37584A81C0CF}"/>
              </c:ext>
            </c:extLst>
          </c:dPt>
          <c:dPt>
            <c:idx val="3"/>
            <c:invertIfNegative val="0"/>
            <c:bubble3D val="0"/>
            <c:spPr>
              <a:solidFill>
                <a:schemeClr val="accent6">
                  <a:lumMod val="40000"/>
                  <a:lumOff val="60000"/>
                </a:schemeClr>
              </a:solidFill>
              <a:ln>
                <a:solidFill>
                  <a:schemeClr val="accent1"/>
                </a:solidFill>
              </a:ln>
              <a:effectLst/>
            </c:spPr>
            <c:extLst>
              <c:ext xmlns:c16="http://schemas.microsoft.com/office/drawing/2014/chart" uri="{C3380CC4-5D6E-409C-BE32-E72D297353CC}">
                <c16:uniqueId val="{00000002-0D15-4DD9-958D-37584A81C0CF}"/>
              </c:ext>
            </c:extLst>
          </c:dPt>
          <c:dPt>
            <c:idx val="4"/>
            <c:invertIfNegative val="0"/>
            <c:bubble3D val="0"/>
            <c:spPr>
              <a:solidFill>
                <a:schemeClr val="accent1">
                  <a:lumMod val="40000"/>
                  <a:lumOff val="60000"/>
                </a:schemeClr>
              </a:solidFill>
              <a:ln>
                <a:solidFill>
                  <a:schemeClr val="accent1"/>
                </a:solidFill>
              </a:ln>
              <a:effectLst/>
            </c:spPr>
            <c:extLst>
              <c:ext xmlns:c16="http://schemas.microsoft.com/office/drawing/2014/chart" uri="{C3380CC4-5D6E-409C-BE32-E72D297353CC}">
                <c16:uniqueId val="{00000001-0D15-4DD9-958D-37584A81C0C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2DD-4332-B21B-1B0B8A9943BC}"/>
            </c:ext>
          </c:extLst>
        </c:ser>
        <c:dLbls>
          <c:dLblPos val="outEnd"/>
          <c:showLegendKey val="0"/>
          <c:showVal val="1"/>
          <c:showCatName val="0"/>
          <c:showSerName val="0"/>
          <c:showPercent val="0"/>
          <c:showBubbleSize val="0"/>
        </c:dLbls>
        <c:gapWidth val="182"/>
        <c:axId val="1420017039"/>
        <c:axId val="1420014543"/>
      </c:barChart>
      <c:catAx>
        <c:axId val="142001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4543"/>
        <c:crosses val="autoZero"/>
        <c:auto val="1"/>
        <c:lblAlgn val="ctr"/>
        <c:lblOffset val="100"/>
        <c:noMultiLvlLbl val="0"/>
      </c:catAx>
      <c:valAx>
        <c:axId val="1420014543"/>
        <c:scaling>
          <c:orientation val="minMax"/>
        </c:scaling>
        <c:delete val="0"/>
        <c:axPos val="b"/>
        <c:majorGridlines>
          <c:spPr>
            <a:ln w="1587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01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DB1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15240</xdr:rowOff>
    </xdr:from>
    <xdr:to>
      <xdr:col>23</xdr:col>
      <xdr:colOff>0</xdr:colOff>
      <xdr:row>6</xdr:row>
      <xdr:rowOff>0</xdr:rowOff>
    </xdr:to>
    <xdr:sp macro="" textlink="">
      <xdr:nvSpPr>
        <xdr:cNvPr id="3" name="Rectangle 2">
          <a:extLst>
            <a:ext uri="{FF2B5EF4-FFF2-40B4-BE49-F238E27FC236}">
              <a16:creationId xmlns:a16="http://schemas.microsoft.com/office/drawing/2014/main" id="{FA4A2FDB-EDC0-48E6-A599-09E7DE34A514}"/>
            </a:ext>
          </a:extLst>
        </xdr:cNvPr>
        <xdr:cNvSpPr/>
      </xdr:nvSpPr>
      <xdr:spPr>
        <a:xfrm>
          <a:off x="121920" y="76200"/>
          <a:ext cx="13411200" cy="899160"/>
        </a:xfrm>
        <a:prstGeom prst="rect">
          <a:avLst/>
        </a:prstGeom>
        <a:solidFill>
          <a:srgbClr val="7E087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800"/>
            <a:t>COFFEE</a:t>
          </a:r>
          <a:r>
            <a:rPr lang="en-IN" sz="4800" baseline="0"/>
            <a:t> SALES DASHBOARD</a:t>
          </a:r>
          <a:endParaRPr lang="en-IN" sz="4800"/>
        </a:p>
      </xdr:txBody>
    </xdr:sp>
    <xdr:clientData/>
  </xdr:twoCellAnchor>
  <xdr:twoCellAnchor>
    <xdr:from>
      <xdr:col>1</xdr:col>
      <xdr:colOff>0</xdr:colOff>
      <xdr:row>15</xdr:row>
      <xdr:rowOff>0</xdr:rowOff>
    </xdr:from>
    <xdr:to>
      <xdr:col>11</xdr:col>
      <xdr:colOff>525780</xdr:colOff>
      <xdr:row>34</xdr:row>
      <xdr:rowOff>26670</xdr:rowOff>
    </xdr:to>
    <xdr:graphicFrame macro="">
      <xdr:nvGraphicFramePr>
        <xdr:cNvPr id="4" name="Chart 3">
          <a:extLst>
            <a:ext uri="{FF2B5EF4-FFF2-40B4-BE49-F238E27FC236}">
              <a16:creationId xmlns:a16="http://schemas.microsoft.com/office/drawing/2014/main" id="{0EE61320-E72B-4F9B-8848-0054400E9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17</xdr:col>
      <xdr:colOff>533400</xdr:colOff>
      <xdr:row>14</xdr:row>
      <xdr:rowOff>7620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EDCFFD2-003F-4652-80FE-5404F78AC67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920" y="1158240"/>
              <a:ext cx="9753600" cy="12877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7620</xdr:colOff>
      <xdr:row>10</xdr:row>
      <xdr:rowOff>167640</xdr:rowOff>
    </xdr:from>
    <xdr:to>
      <xdr:col>20</xdr:col>
      <xdr:colOff>396240</xdr:colOff>
      <xdr:row>15</xdr:row>
      <xdr:rowOff>167640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2C07633A-E770-4762-8BDF-122A0D13017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492740" y="1874520"/>
              <a:ext cx="160782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0</xdr:rowOff>
    </xdr:from>
    <xdr:to>
      <xdr:col>23</xdr:col>
      <xdr:colOff>0</xdr:colOff>
      <xdr:row>10</xdr:row>
      <xdr:rowOff>83819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527BFB1-2E64-4158-AFBD-FA4B35CD4EE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85120" y="1158240"/>
              <a:ext cx="3048000"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487680</xdr:colOff>
      <xdr:row>11</xdr:row>
      <xdr:rowOff>0</xdr:rowOff>
    </xdr:from>
    <xdr:to>
      <xdr:col>23</xdr:col>
      <xdr:colOff>0</xdr:colOff>
      <xdr:row>15</xdr:row>
      <xdr:rowOff>160020</xdr:rowOff>
    </xdr:to>
    <mc:AlternateContent xmlns:mc="http://schemas.openxmlformats.org/markup-compatibility/2006" xmlns:a14="http://schemas.microsoft.com/office/drawing/2010/main">
      <mc:Choice Requires="a14">
        <xdr:graphicFrame macro="">
          <xdr:nvGraphicFramePr>
            <xdr:cNvPr id="8" name="Loyality Card">
              <a:extLst>
                <a:ext uri="{FF2B5EF4-FFF2-40B4-BE49-F238E27FC236}">
                  <a16:creationId xmlns:a16="http://schemas.microsoft.com/office/drawing/2014/main" id="{6524A169-5D9E-413A-B3A2-0B1AAD69B9D2}"/>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mlns="">
        <xdr:sp macro="" textlink="">
          <xdr:nvSpPr>
            <xdr:cNvPr id="0" name=""/>
            <xdr:cNvSpPr>
              <a:spLocks noTextEdit="1"/>
            </xdr:cNvSpPr>
          </xdr:nvSpPr>
          <xdr:spPr>
            <a:xfrm>
              <a:off x="11955780" y="1889760"/>
              <a:ext cx="157734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16</xdr:row>
      <xdr:rowOff>60960</xdr:rowOff>
    </xdr:from>
    <xdr:to>
      <xdr:col>22</xdr:col>
      <xdr:colOff>571500</xdr:colOff>
      <xdr:row>24</xdr:row>
      <xdr:rowOff>175260</xdr:rowOff>
    </xdr:to>
    <xdr:graphicFrame macro="">
      <xdr:nvGraphicFramePr>
        <xdr:cNvPr id="9" name="Chart 8">
          <a:extLst>
            <a:ext uri="{FF2B5EF4-FFF2-40B4-BE49-F238E27FC236}">
              <a16:creationId xmlns:a16="http://schemas.microsoft.com/office/drawing/2014/main" id="{BD35E539-8D33-4A50-A32A-35BF61B02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30480</xdr:colOff>
      <xdr:row>25</xdr:row>
      <xdr:rowOff>76200</xdr:rowOff>
    </xdr:from>
    <xdr:to>
      <xdr:col>22</xdr:col>
      <xdr:colOff>579120</xdr:colOff>
      <xdr:row>34</xdr:row>
      <xdr:rowOff>26670</xdr:rowOff>
    </xdr:to>
    <xdr:graphicFrame macro="">
      <xdr:nvGraphicFramePr>
        <xdr:cNvPr id="10" name="Chart 9">
          <a:extLst>
            <a:ext uri="{FF2B5EF4-FFF2-40B4-BE49-F238E27FC236}">
              <a16:creationId xmlns:a16="http://schemas.microsoft.com/office/drawing/2014/main" id="{8BD6620B-8DDA-4E9A-AF7C-39F02FCF7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shika Shrivastava" refreshedDate="45559.64245752315" createdVersion="7" refreshedVersion="7" minRefreshableVersion="3" recordCount="1000" xr:uid="{66598D1D-2D1C-4EF2-B423-CA67128CDFF6}">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acheField>
    <cacheField name="Roast Type Name" numFmtId="0">
      <sharedItems count="3">
        <s v="Medium"/>
        <s v="Large"/>
        <s v="Dark"/>
      </sharedItems>
    </cacheField>
    <cacheField name="Loyali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8566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
    <x v="1"/>
    <x v="1"/>
    <s v="M"/>
    <x v="0"/>
    <n v="13.75"/>
    <n v="27.5"/>
    <s v="Excelsa"/>
    <x v="0"/>
    <x v="1"/>
  </r>
  <r>
    <s v="KAC-83089-793"/>
    <x v="2"/>
    <s v="23806-46781-OU"/>
    <s v="R-L-2.5"/>
    <n v="2"/>
    <x v="2"/>
    <s v=""/>
    <x v="1"/>
    <x v="0"/>
    <s v="L"/>
    <x v="2"/>
    <n v="27.484999999999996"/>
    <n v="54.969999999999992"/>
    <s v="Robusta"/>
    <x v="1"/>
    <x v="1"/>
  </r>
  <r>
    <s v="CVP-18956-553"/>
    <x v="3"/>
    <s v="86561-91660-RB"/>
    <s v="L-D-1"/>
    <n v="3"/>
    <x v="3"/>
    <s v=""/>
    <x v="0"/>
    <x v="3"/>
    <s v="D"/>
    <x v="0"/>
    <n v="12.95"/>
    <n v="38.849999999999994"/>
    <s v="Libericca"/>
    <x v="2"/>
    <x v="1"/>
  </r>
  <r>
    <s v="IPP-31994-879"/>
    <x v="4"/>
    <s v="65223-29612-CB"/>
    <s v="E-D-0.5"/>
    <n v="3"/>
    <x v="4"/>
    <s v="slobe6@nifty.com"/>
    <x v="0"/>
    <x v="1"/>
    <s v="D"/>
    <x v="1"/>
    <n v="7.29"/>
    <n v="21.87"/>
    <s v="Excelsa"/>
    <x v="2"/>
    <x v="0"/>
  </r>
  <r>
    <s v="SNZ-65340-705"/>
    <x v="5"/>
    <s v="21134-81676-FR"/>
    <s v="L-L-0.2"/>
    <n v="1"/>
    <x v="5"/>
    <s v=""/>
    <x v="1"/>
    <x v="3"/>
    <s v="L"/>
    <x v="3"/>
    <n v="4.7549999999999999"/>
    <n v="4.7549999999999999"/>
    <s v="Liberic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
    <x v="0"/>
    <x v="3"/>
    <s v="M"/>
    <x v="3"/>
    <n v="4.3650000000000002"/>
    <n v="21.825000000000003"/>
    <s v="Libericca"/>
    <x v="0"/>
    <x v="1"/>
  </r>
  <r>
    <s v="WOQ-36015-429"/>
    <x v="24"/>
    <s v="51427-89175-QJ"/>
    <s v="A-D-0.5"/>
    <n v="6"/>
    <x v="27"/>
    <s v=""/>
    <x v="0"/>
    <x v="2"/>
    <s v="D"/>
    <x v="1"/>
    <n v="5.97"/>
    <n v="35.82"/>
    <s v="Arabica"/>
    <x v="2"/>
    <x v="1"/>
  </r>
  <r>
    <s v="WOQ-36015-429"/>
    <x v="24"/>
    <s v="51427-89175-QJ"/>
    <s v="L-M-0.5"/>
    <n v="6"/>
    <x v="27"/>
    <s v=""/>
    <x v="0"/>
    <x v="3"/>
    <s v="M"/>
    <x v="1"/>
    <n v="8.73"/>
    <n v="52.38"/>
    <s v="Libericca"/>
    <x v="0"/>
    <x v="1"/>
  </r>
  <r>
    <s v="SCT-60553-454"/>
    <x v="25"/>
    <s v="39123-12846-YJ"/>
    <s v="L-L-0.2"/>
    <n v="5"/>
    <x v="28"/>
    <s v="ggatheralx@123-reg.co.uk"/>
    <x v="0"/>
    <x v="3"/>
    <s v="L"/>
    <x v="3"/>
    <n v="4.7549999999999999"/>
    <n v="23.774999999999999"/>
    <s v="Libericca"/>
    <x v="1"/>
    <x v="1"/>
  </r>
  <r>
    <s v="GFK-52063-244"/>
    <x v="26"/>
    <s v="44981-99666-XB"/>
    <s v="L-L-0.5"/>
    <n v="6"/>
    <x v="29"/>
    <s v="uwelberryy@ebay.co.uk"/>
    <x v="2"/>
    <x v="3"/>
    <s v="L"/>
    <x v="1"/>
    <n v="9.51"/>
    <n v="57.06"/>
    <s v="Liberic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ca"/>
    <x v="0"/>
    <x v="1"/>
  </r>
  <r>
    <s v="LGD-24408-274"/>
    <x v="29"/>
    <s v="13694-25001-LX"/>
    <s v="L-L-0.5"/>
    <n v="3"/>
    <x v="32"/>
    <s v="sstrase11@booking.com"/>
    <x v="0"/>
    <x v="3"/>
    <s v="L"/>
    <x v="1"/>
    <n v="9.51"/>
    <n v="28.53"/>
    <s v="Libericca"/>
    <x v="1"/>
    <x v="1"/>
  </r>
  <r>
    <s v="HCT-95608-959"/>
    <x v="30"/>
    <s v="08523-01791-TI"/>
    <s v="R-M-2.5"/>
    <n v="5"/>
    <x v="33"/>
    <s v="dde12@unesco.org"/>
    <x v="0"/>
    <x v="0"/>
    <s v="M"/>
    <x v="2"/>
    <n v="22.884999999999998"/>
    <n v="114.42499999999998"/>
    <s v="Robusta"/>
    <x v="0"/>
    <x v="1"/>
  </r>
  <r>
    <s v="OFX-99147-470"/>
    <x v="31"/>
    <s v="49860-68865-AB"/>
    <s v="R-M-1"/>
    <n v="6"/>
    <x v="34"/>
    <s v=""/>
    <x v="0"/>
    <x v="0"/>
    <s v="M"/>
    <x v="0"/>
    <n v="9.9499999999999993"/>
    <n v="59.699999999999996"/>
    <s v="Robusta"/>
    <x v="0"/>
    <x v="0"/>
  </r>
  <r>
    <s v="LUO-37559-016"/>
    <x v="32"/>
    <s v="21240-83132-SP"/>
    <s v="L-M-1"/>
    <n v="3"/>
    <x v="35"/>
    <s v=""/>
    <x v="0"/>
    <x v="3"/>
    <s v="M"/>
    <x v="0"/>
    <n v="14.55"/>
    <n v="43.650000000000006"/>
    <s v="Liberic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
    <x v="0"/>
    <x v="3"/>
    <s v="L"/>
    <x v="2"/>
    <n v="36.454999999999998"/>
    <n v="72.91"/>
    <s v="Liberic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ca"/>
    <x v="2"/>
    <x v="1"/>
  </r>
  <r>
    <s v="DJH-05202-380"/>
    <x v="38"/>
    <s v="85589-17020-CX"/>
    <s v="E-M-2.5"/>
    <n v="2"/>
    <x v="41"/>
    <s v=""/>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ca"/>
    <x v="2"/>
    <x v="1"/>
  </r>
  <r>
    <s v="DWZ-69106-473"/>
    <x v="43"/>
    <s v="76447-50326-IC"/>
    <s v="L-L-2.5"/>
    <n v="4"/>
    <x v="46"/>
    <s v="kflanders1f@over-blog.com"/>
    <x v="1"/>
    <x v="3"/>
    <s v="L"/>
    <x v="2"/>
    <n v="36.454999999999998"/>
    <n v="145.82"/>
    <s v="Liberic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ca"/>
    <x v="1"/>
    <x v="1"/>
  </r>
  <r>
    <s v="KRB-88066-642"/>
    <x v="45"/>
    <s v="22107-86640-SB"/>
    <s v="L-M-1"/>
    <n v="5"/>
    <x v="48"/>
    <s v="agillard1i@issuu.com"/>
    <x v="0"/>
    <x v="3"/>
    <s v="M"/>
    <x v="0"/>
    <n v="14.55"/>
    <n v="72.75"/>
    <s v="Libericca"/>
    <x v="0"/>
    <x v="1"/>
  </r>
  <r>
    <s v="LQU-08404-173"/>
    <x v="46"/>
    <s v="09960-34242-LZ"/>
    <s v="L-L-1"/>
    <n v="3"/>
    <x v="49"/>
    <s v=""/>
    <x v="0"/>
    <x v="3"/>
    <s v="L"/>
    <x v="0"/>
    <n v="15.85"/>
    <n v="47.55"/>
    <s v="Liberic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
    <x v="0"/>
    <x v="3"/>
    <s v="D"/>
    <x v="2"/>
    <n v="29.784999999999997"/>
    <n v="89.35499999999999"/>
    <s v="Libericca"/>
    <x v="2"/>
    <x v="0"/>
  </r>
  <r>
    <s v="HUB-47311-849"/>
    <x v="50"/>
    <s v="04521-04300-OK"/>
    <s v="L-M-0.5"/>
    <n v="3"/>
    <x v="53"/>
    <s v="sgilroy1n@eepurl.com"/>
    <x v="0"/>
    <x v="3"/>
    <s v="M"/>
    <x v="1"/>
    <n v="8.73"/>
    <n v="26.19"/>
    <s v="Libericca"/>
    <x v="0"/>
    <x v="0"/>
  </r>
  <r>
    <s v="WYM-17686-694"/>
    <x v="51"/>
    <s v="58689-55264-VK"/>
    <s v="A-D-2.5"/>
    <n v="5"/>
    <x v="54"/>
    <s v="ccottingham1o@wikipedia.org"/>
    <x v="0"/>
    <x v="2"/>
    <s v="D"/>
    <x v="2"/>
    <n v="22.884999999999998"/>
    <n v="114.42499999999998"/>
    <s v="Arabica"/>
    <x v="2"/>
    <x v="1"/>
  </r>
  <r>
    <s v="ZYQ-15797-695"/>
    <x v="52"/>
    <s v="79436-73011-MM"/>
    <s v="R-D-0.5"/>
    <n v="5"/>
    <x v="55"/>
    <s v=""/>
    <x v="2"/>
    <x v="0"/>
    <s v="D"/>
    <x v="1"/>
    <n v="5.3699999999999992"/>
    <n v="26.849999999999994"/>
    <s v="Robusta"/>
    <x v="2"/>
    <x v="0"/>
  </r>
  <r>
    <s v="EEJ-16185-108"/>
    <x v="53"/>
    <s v="65552-60476-KY"/>
    <s v="L-L-0.2"/>
    <n v="5"/>
    <x v="56"/>
    <s v=""/>
    <x v="0"/>
    <x v="3"/>
    <s v="L"/>
    <x v="3"/>
    <n v="4.7549999999999999"/>
    <n v="23.774999999999999"/>
    <s v="Libericca"/>
    <x v="1"/>
    <x v="0"/>
  </r>
  <r>
    <s v="RWR-77888-800"/>
    <x v="54"/>
    <s v="69904-02729-YS"/>
    <s v="A-M-0.5"/>
    <n v="1"/>
    <x v="57"/>
    <s v="adykes1r@eventbrite.com"/>
    <x v="0"/>
    <x v="2"/>
    <s v="M"/>
    <x v="1"/>
    <n v="6.75"/>
    <n v="6.75"/>
    <s v="Arabica"/>
    <x v="0"/>
    <x v="1"/>
  </r>
  <r>
    <s v="LHN-75209-742"/>
    <x v="55"/>
    <s v="01433-04270-AX"/>
    <s v="R-M-0.5"/>
    <n v="6"/>
    <x v="58"/>
    <s v=""/>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ca"/>
    <x v="1"/>
    <x v="1"/>
  </r>
  <r>
    <s v="RPJ-37787-335"/>
    <x v="63"/>
    <s v="76005-95461-CI"/>
    <s v="A-M-2.5"/>
    <n v="3"/>
    <x v="66"/>
    <s v=""/>
    <x v="0"/>
    <x v="2"/>
    <s v="M"/>
    <x v="2"/>
    <n v="25.874999999999996"/>
    <n v="77.624999999999986"/>
    <s v="Arabica"/>
    <x v="0"/>
    <x v="1"/>
  </r>
  <r>
    <s v="LEF-83057-763"/>
    <x v="64"/>
    <s v="15395-90855-VB"/>
    <s v="L-M-0.2"/>
    <n v="5"/>
    <x v="67"/>
    <s v=""/>
    <x v="0"/>
    <x v="3"/>
    <s v="M"/>
    <x v="3"/>
    <n v="4.3650000000000002"/>
    <n v="21.825000000000003"/>
    <s v="Liberic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ca"/>
    <x v="1"/>
    <x v="0"/>
  </r>
  <r>
    <s v="KXN-85094-246"/>
    <x v="73"/>
    <s v="81744-27332-RR"/>
    <s v="L-M-2.5"/>
    <n v="3"/>
    <x v="76"/>
    <s v="bnaulls2a@tiny.cc"/>
    <x v="1"/>
    <x v="3"/>
    <s v="M"/>
    <x v="2"/>
    <n v="33.464999999999996"/>
    <n v="100.39499999999998"/>
    <s v="Libericca"/>
    <x v="0"/>
    <x v="0"/>
  </r>
  <r>
    <s v="XOQ-12405-419"/>
    <x v="74"/>
    <s v="91513-75657-PH"/>
    <s v="R-D-2.5"/>
    <n v="4"/>
    <x v="77"/>
    <s v=""/>
    <x v="0"/>
    <x v="0"/>
    <s v="D"/>
    <x v="2"/>
    <n v="20.584999999999997"/>
    <n v="82.339999999999989"/>
    <s v="Robusta"/>
    <x v="2"/>
    <x v="0"/>
  </r>
  <r>
    <s v="HYF-10254-369"/>
    <x v="75"/>
    <s v="30373-66619-CB"/>
    <s v="L-L-0.5"/>
    <n v="1"/>
    <x v="78"/>
    <s v="zsherewood2c@apache.org"/>
    <x v="0"/>
    <x v="3"/>
    <s v="L"/>
    <x v="1"/>
    <n v="9.51"/>
    <n v="9.51"/>
    <s v="Liberic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
    <x v="0"/>
    <x v="1"/>
    <s v="L"/>
    <x v="0"/>
    <n v="14.85"/>
    <n v="44.55"/>
    <s v="Excelsa"/>
    <x v="1"/>
    <x v="0"/>
  </r>
  <r>
    <s v="YWH-50638-556"/>
    <x v="83"/>
    <s v="89442-35633-HJ"/>
    <s v="E-L-0.5"/>
    <n v="4"/>
    <x v="86"/>
    <s v="elangcaster2l@spotify.com"/>
    <x v="2"/>
    <x v="1"/>
    <s v="L"/>
    <x v="1"/>
    <n v="8.91"/>
    <n v="35.64"/>
    <s v="Excelsa"/>
    <x v="1"/>
    <x v="0"/>
  </r>
  <r>
    <s v="ISL-11200-600"/>
    <x v="84"/>
    <s v="13654-85265-IL"/>
    <s v="A-D-0.2"/>
    <n v="6"/>
    <x v="87"/>
    <s v=""/>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
    <x v="1"/>
    <x v="2"/>
    <s v="D"/>
    <x v="3"/>
    <n v="2.9849999999999999"/>
    <n v="2.9849999999999999"/>
    <s v="Arabica"/>
    <x v="2"/>
    <x v="1"/>
  </r>
  <r>
    <s v="DBC-44122-300"/>
    <x v="88"/>
    <s v="13366-78506-KP"/>
    <s v="L-M-0.2"/>
    <n v="3"/>
    <x v="92"/>
    <s v=""/>
    <x v="0"/>
    <x v="3"/>
    <s v="M"/>
    <x v="3"/>
    <n v="4.3650000000000002"/>
    <n v="13.095000000000001"/>
    <s v="Libericca"/>
    <x v="0"/>
    <x v="0"/>
  </r>
  <r>
    <s v="FJQ-60035-234"/>
    <x v="89"/>
    <s v="08847-29858-HN"/>
    <s v="A-L-0.2"/>
    <n v="2"/>
    <x v="93"/>
    <s v=""/>
    <x v="0"/>
    <x v="2"/>
    <s v="L"/>
    <x v="3"/>
    <n v="3.8849999999999998"/>
    <n v="7.77"/>
    <s v="Arabica"/>
    <x v="1"/>
    <x v="0"/>
  </r>
  <r>
    <s v="HSF-66926-425"/>
    <x v="90"/>
    <s v="00539-42510-RY"/>
    <s v="L-D-2.5"/>
    <n v="5"/>
    <x v="94"/>
    <s v="nyoules2t@reference.com"/>
    <x v="1"/>
    <x v="3"/>
    <s v="D"/>
    <x v="2"/>
    <n v="29.784999999999997"/>
    <n v="148.92499999999998"/>
    <s v="Libericca"/>
    <x v="2"/>
    <x v="0"/>
  </r>
  <r>
    <s v="LQG-41416-375"/>
    <x v="91"/>
    <s v="45190-08727-NV"/>
    <s v="L-D-1"/>
    <n v="3"/>
    <x v="95"/>
    <s v="daizikovitz2u@answers.com"/>
    <x v="1"/>
    <x v="3"/>
    <s v="D"/>
    <x v="0"/>
    <n v="12.95"/>
    <n v="38.849999999999994"/>
    <s v="Liberic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
    <x v="0"/>
    <x v="2"/>
    <s v="M"/>
    <x v="1"/>
    <n v="6.75"/>
    <n v="27"/>
    <s v="Arabica"/>
    <x v="0"/>
    <x v="1"/>
  </r>
  <r>
    <s v="AKV-93064-769"/>
    <x v="98"/>
    <s v="22305-40299-CY"/>
    <s v="L-D-0.5"/>
    <n v="1"/>
    <x v="102"/>
    <s v="tsheryn31@mtv.com"/>
    <x v="0"/>
    <x v="3"/>
    <s v="D"/>
    <x v="1"/>
    <n v="7.77"/>
    <n v="7.77"/>
    <s v="Liberic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ca"/>
    <x v="0"/>
    <x v="1"/>
  </r>
  <r>
    <s v="MSB-08397-648"/>
    <x v="103"/>
    <s v="49530-25460-RW"/>
    <s v="R-L-0.2"/>
    <n v="4"/>
    <x v="107"/>
    <s v=""/>
    <x v="0"/>
    <x v="0"/>
    <s v="L"/>
    <x v="3"/>
    <n v="3.5849999999999995"/>
    <n v="14.339999999999998"/>
    <s v="Robusta"/>
    <x v="1"/>
    <x v="1"/>
  </r>
  <r>
    <s v="WDR-06028-345"/>
    <x v="104"/>
    <s v="66508-21373-OQ"/>
    <s v="L-L-1"/>
    <n v="1"/>
    <x v="108"/>
    <s v="imulliner37@pinterest.com"/>
    <x v="2"/>
    <x v="3"/>
    <s v="L"/>
    <x v="0"/>
    <n v="15.85"/>
    <n v="15.85"/>
    <s v="Libericca"/>
    <x v="1"/>
    <x v="1"/>
  </r>
  <r>
    <s v="MXM-42948-061"/>
    <x v="105"/>
    <s v="20203-03950-FY"/>
    <s v="L-L-0.2"/>
    <n v="4"/>
    <x v="109"/>
    <s v="gstandley38@dion.ne.jp"/>
    <x v="1"/>
    <x v="3"/>
    <s v="L"/>
    <x v="3"/>
    <n v="4.7549999999999999"/>
    <n v="19.02"/>
    <s v="Libericca"/>
    <x v="1"/>
    <x v="0"/>
  </r>
  <r>
    <s v="MGQ-98961-173"/>
    <x v="11"/>
    <s v="83895-90735-XH"/>
    <s v="L-L-0.5"/>
    <n v="4"/>
    <x v="110"/>
    <s v="bdrage39@youku.com"/>
    <x v="0"/>
    <x v="3"/>
    <s v="L"/>
    <x v="1"/>
    <n v="9.51"/>
    <n v="38.04"/>
    <s v="Liberic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ca"/>
    <x v="1"/>
    <x v="1"/>
  </r>
  <r>
    <s v="MWP-46239-785"/>
    <x v="110"/>
    <s v="87979-56781-YV"/>
    <s v="L-M-0.2"/>
    <n v="5"/>
    <x v="115"/>
    <s v="srodliff3g@ted.com"/>
    <x v="0"/>
    <x v="3"/>
    <s v="M"/>
    <x v="3"/>
    <n v="4.3650000000000002"/>
    <n v="21.825000000000003"/>
    <s v="Libericca"/>
    <x v="0"/>
    <x v="0"/>
  </r>
  <r>
    <s v="QDV-03406-248"/>
    <x v="111"/>
    <s v="74126-88836-KA"/>
    <s v="L-M-0.5"/>
    <n v="3"/>
    <x v="116"/>
    <s v="swoodham3h@businesswire.com"/>
    <x v="1"/>
    <x v="3"/>
    <s v="M"/>
    <x v="1"/>
    <n v="8.73"/>
    <n v="26.19"/>
    <s v="Liberic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ca"/>
    <x v="2"/>
    <x v="1"/>
  </r>
  <r>
    <s v="ZGK-97262-313"/>
    <x v="119"/>
    <s v="02536-18494-AQ"/>
    <s v="E-M-2.5"/>
    <n v="3"/>
    <x v="125"/>
    <s v=""/>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
    <x v="1"/>
    <x v="1"/>
    <s v="L"/>
    <x v="2"/>
    <n v="34.154999999999994"/>
    <n v="102.46499999999997"/>
    <s v="Excelsa"/>
    <x v="1"/>
    <x v="1"/>
  </r>
  <r>
    <s v="PPP-78935-365"/>
    <x v="123"/>
    <s v="91074-60023-IP"/>
    <s v="E-D-1"/>
    <n v="4"/>
    <x v="129"/>
    <s v=""/>
    <x v="0"/>
    <x v="1"/>
    <s v="D"/>
    <x v="0"/>
    <n v="12.15"/>
    <n v="48.6"/>
    <s v="Excelsa"/>
    <x v="2"/>
    <x v="1"/>
  </r>
  <r>
    <s v="JUO-34131-517"/>
    <x v="124"/>
    <s v="07972-83748-JI"/>
    <s v="L-D-1"/>
    <n v="6"/>
    <x v="130"/>
    <s v=""/>
    <x v="0"/>
    <x v="3"/>
    <s v="D"/>
    <x v="0"/>
    <n v="12.95"/>
    <n v="77.699999999999989"/>
    <s v="Libericca"/>
    <x v="2"/>
    <x v="0"/>
  </r>
  <r>
    <s v="ZJE-89333-489"/>
    <x v="125"/>
    <s v="08694-57330-XR"/>
    <s v="L-D-2.5"/>
    <n v="1"/>
    <x v="131"/>
    <s v="vkundt3w@bigcartel.com"/>
    <x v="1"/>
    <x v="3"/>
    <s v="D"/>
    <x v="2"/>
    <n v="29.784999999999997"/>
    <n v="29.784999999999997"/>
    <s v="Libericca"/>
    <x v="2"/>
    <x v="0"/>
  </r>
  <r>
    <s v="LOO-35324-159"/>
    <x v="126"/>
    <s v="68412-11126-YJ"/>
    <s v="A-L-0.2"/>
    <n v="4"/>
    <x v="132"/>
    <s v="bbett3x@google.de"/>
    <x v="0"/>
    <x v="2"/>
    <s v="L"/>
    <x v="3"/>
    <n v="3.8849999999999998"/>
    <n v="15.54"/>
    <s v="Arabica"/>
    <x v="1"/>
    <x v="0"/>
  </r>
  <r>
    <s v="JBQ-93412-846"/>
    <x v="127"/>
    <s v="69037-66822-DW"/>
    <s v="E-L-2.5"/>
    <n v="4"/>
    <x v="133"/>
    <s v=""/>
    <x v="1"/>
    <x v="1"/>
    <s v="L"/>
    <x v="2"/>
    <n v="34.154999999999994"/>
    <n v="136.61999999999998"/>
    <s v="Excelsa"/>
    <x v="1"/>
    <x v="0"/>
  </r>
  <r>
    <s v="EHX-66333-637"/>
    <x v="128"/>
    <s v="01297-94364-XH"/>
    <s v="L-M-0.5"/>
    <n v="2"/>
    <x v="134"/>
    <s v="dstaite3z@scientificamerican.com"/>
    <x v="0"/>
    <x v="3"/>
    <s v="M"/>
    <x v="1"/>
    <n v="8.73"/>
    <n v="17.46"/>
    <s v="Liberic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ca"/>
    <x v="0"/>
    <x v="1"/>
  </r>
  <r>
    <s v="ZWI-52029-159"/>
    <x v="130"/>
    <s v="40172-12000-AU"/>
    <s v="L-M-1"/>
    <n v="3"/>
    <x v="137"/>
    <s v="lfrancisco42@fema.gov"/>
    <x v="0"/>
    <x v="3"/>
    <s v="M"/>
    <x v="0"/>
    <n v="14.55"/>
    <n v="43.650000000000006"/>
    <s v="Liberic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
    <x v="0"/>
    <x v="2"/>
    <s v="M"/>
    <x v="2"/>
    <n v="25.874999999999996"/>
    <n v="51.749999999999993"/>
    <s v="Arabica"/>
    <x v="0"/>
    <x v="0"/>
  </r>
  <r>
    <s v="AMT-40418-362"/>
    <x v="133"/>
    <s v="04513-76520-QO"/>
    <s v="L-D-1"/>
    <n v="1"/>
    <x v="140"/>
    <s v="jbalsillie46@princeton.edu"/>
    <x v="0"/>
    <x v="3"/>
    <s v="D"/>
    <x v="0"/>
    <n v="12.95"/>
    <n v="12.95"/>
    <s v="Libericca"/>
    <x v="2"/>
    <x v="0"/>
  </r>
  <r>
    <s v="NFQ-23241-793"/>
    <x v="134"/>
    <s v="88446-59251-SQ"/>
    <s v="A-M-1"/>
    <n v="3"/>
    <x v="141"/>
    <s v=""/>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
    <x v="0"/>
    <x v="0"/>
    <s v="D"/>
    <x v="2"/>
    <n v="20.584999999999997"/>
    <n v="123.50999999999999"/>
    <s v="Robusta"/>
    <x v="2"/>
    <x v="0"/>
  </r>
  <r>
    <s v="TME-59627-221"/>
    <x v="140"/>
    <s v="72282-40594-RX"/>
    <s v="L-L-2.5"/>
    <n v="6"/>
    <x v="149"/>
    <s v=""/>
    <x v="0"/>
    <x v="3"/>
    <s v="L"/>
    <x v="2"/>
    <n v="36.454999999999998"/>
    <n v="218.73"/>
    <s v="Liberic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
    <x v="0"/>
    <x v="0"/>
    <s v="D"/>
    <x v="0"/>
    <n v="8.9499999999999993"/>
    <n v="53.699999999999996"/>
    <s v="Robusta"/>
    <x v="2"/>
    <x v="0"/>
  </r>
  <r>
    <s v="EIL-44855-309"/>
    <x v="147"/>
    <s v="59741-90220-OW"/>
    <s v="R-D-0.5"/>
    <n v="5"/>
    <x v="156"/>
    <s v=""/>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ca"/>
    <x v="0"/>
    <x v="0"/>
  </r>
  <r>
    <s v="YFX-64795-136"/>
    <x v="164"/>
    <s v="83163-65741-IH"/>
    <s v="L-M-2.5"/>
    <n v="1"/>
    <x v="179"/>
    <s v="mprinn5a@usa.gov"/>
    <x v="0"/>
    <x v="3"/>
    <s v="M"/>
    <x v="2"/>
    <n v="33.464999999999996"/>
    <n v="33.464999999999996"/>
    <s v="Libericca"/>
    <x v="0"/>
    <x v="0"/>
  </r>
  <r>
    <s v="DDO-71442-967"/>
    <x v="165"/>
    <s v="89422-58281-FD"/>
    <s v="L-D-0.2"/>
    <n v="5"/>
    <x v="180"/>
    <s v="abaudino5b@netvibes.com"/>
    <x v="0"/>
    <x v="3"/>
    <s v="D"/>
    <x v="3"/>
    <n v="3.8849999999999998"/>
    <n v="19.424999999999997"/>
    <s v="Libericca"/>
    <x v="2"/>
    <x v="0"/>
  </r>
  <r>
    <s v="ILQ-11027-588"/>
    <x v="166"/>
    <s v="76293-30918-DQ"/>
    <s v="E-D-1"/>
    <n v="6"/>
    <x v="181"/>
    <s v="ppetrushanko5c@blinklist.com"/>
    <x v="1"/>
    <x v="1"/>
    <s v="D"/>
    <x v="0"/>
    <n v="12.15"/>
    <n v="72.900000000000006"/>
    <s v="Excelsa"/>
    <x v="2"/>
    <x v="0"/>
  </r>
  <r>
    <s v="KRZ-13868-122"/>
    <x v="167"/>
    <s v="86779-84838-EJ"/>
    <s v="E-L-1"/>
    <n v="3"/>
    <x v="182"/>
    <s v=""/>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ca"/>
    <x v="2"/>
    <x v="1"/>
  </r>
  <r>
    <s v="NOP-21394-646"/>
    <x v="170"/>
    <s v="16982-35708-BZ"/>
    <s v="L-D-2.5"/>
    <n v="3"/>
    <x v="185"/>
    <s v="ncuttler5g@parallels.com"/>
    <x v="0"/>
    <x v="3"/>
    <s v="D"/>
    <x v="2"/>
    <n v="29.784999999999997"/>
    <n v="89.35499999999999"/>
    <s v="Libericca"/>
    <x v="2"/>
    <x v="1"/>
  </r>
  <r>
    <s v="NOP-21394-646"/>
    <x v="170"/>
    <s v="16982-35708-BZ"/>
    <s v="L-L-0.5"/>
    <n v="4"/>
    <x v="185"/>
    <s v="ncuttler5g@parallels.com"/>
    <x v="0"/>
    <x v="3"/>
    <s v="L"/>
    <x v="1"/>
    <n v="9.51"/>
    <n v="38.04"/>
    <s v="Libericca"/>
    <x v="1"/>
    <x v="1"/>
  </r>
  <r>
    <s v="NOP-21394-646"/>
    <x v="170"/>
    <s v="16982-35708-BZ"/>
    <s v="E-M-1"/>
    <n v="3"/>
    <x v="185"/>
    <s v="ncuttler5g@parallels.com"/>
    <x v="0"/>
    <x v="1"/>
    <s v="M"/>
    <x v="0"/>
    <n v="13.75"/>
    <n v="41.25"/>
    <s v="Excelsa"/>
    <x v="0"/>
    <x v="1"/>
  </r>
  <r>
    <s v="FTV-77095-168"/>
    <x v="171"/>
    <s v="66708-26678-QK"/>
    <s v="L-L-0.5"/>
    <n v="6"/>
    <x v="186"/>
    <s v=""/>
    <x v="0"/>
    <x v="3"/>
    <s v="L"/>
    <x v="1"/>
    <n v="9.51"/>
    <n v="57.06"/>
    <s v="Libericca"/>
    <x v="1"/>
    <x v="1"/>
  </r>
  <r>
    <s v="BOR-02906-411"/>
    <x v="172"/>
    <s v="08743-09057-OO"/>
    <s v="L-D-2.5"/>
    <n v="6"/>
    <x v="187"/>
    <s v="tfelip5m@typepad.com"/>
    <x v="0"/>
    <x v="3"/>
    <s v="D"/>
    <x v="2"/>
    <n v="29.784999999999997"/>
    <n v="178.70999999999998"/>
    <s v="Libericca"/>
    <x v="2"/>
    <x v="0"/>
  </r>
  <r>
    <s v="WMP-68847-770"/>
    <x v="173"/>
    <s v="37490-01572-JW"/>
    <s v="L-L-0.2"/>
    <n v="1"/>
    <x v="188"/>
    <s v="vle5n@disqus.com"/>
    <x v="0"/>
    <x v="3"/>
    <s v="L"/>
    <x v="3"/>
    <n v="4.7549999999999999"/>
    <n v="4.7549999999999999"/>
    <s v="Libericca"/>
    <x v="1"/>
    <x v="1"/>
  </r>
  <r>
    <s v="TMO-22785-872"/>
    <x v="174"/>
    <s v="01811-60350-CU"/>
    <s v="E-M-1"/>
    <n v="6"/>
    <x v="189"/>
    <s v=""/>
    <x v="0"/>
    <x v="1"/>
    <s v="M"/>
    <x v="0"/>
    <n v="13.75"/>
    <n v="82.5"/>
    <s v="Excelsa"/>
    <x v="0"/>
    <x v="1"/>
  </r>
  <r>
    <s v="TJG-73587-353"/>
    <x v="175"/>
    <s v="24766-58139-GT"/>
    <s v="R-D-0.2"/>
    <n v="3"/>
    <x v="190"/>
    <s v=""/>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ca"/>
    <x v="1"/>
    <x v="1"/>
  </r>
  <r>
    <s v="BNQ-88920-567"/>
    <x v="184"/>
    <s v="27226-53717-SY"/>
    <s v="L-D-0.2"/>
    <n v="6"/>
    <x v="200"/>
    <s v="igurnee5z@usnews.com"/>
    <x v="0"/>
    <x v="3"/>
    <s v="D"/>
    <x v="3"/>
    <n v="3.8849999999999998"/>
    <n v="23.31"/>
    <s v="Libericca"/>
    <x v="2"/>
    <x v="1"/>
  </r>
  <r>
    <s v="PUX-47906-110"/>
    <x v="185"/>
    <s v="02002-98725-CH"/>
    <s v="L-M-1"/>
    <n v="4"/>
    <x v="201"/>
    <s v="asnowding60@comsenz.com"/>
    <x v="0"/>
    <x v="3"/>
    <s v="M"/>
    <x v="0"/>
    <n v="14.55"/>
    <n v="58.2"/>
    <s v="Liberic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ca"/>
    <x v="2"/>
    <x v="1"/>
  </r>
  <r>
    <s v="TNI-91067-006"/>
    <x v="190"/>
    <s v="80444-58185-FX"/>
    <s v="E-L-1"/>
    <n v="4"/>
    <x v="207"/>
    <s v=""/>
    <x v="0"/>
    <x v="1"/>
    <s v="L"/>
    <x v="0"/>
    <n v="14.85"/>
    <n v="59.4"/>
    <s v="Excelsa"/>
    <x v="1"/>
    <x v="0"/>
  </r>
  <r>
    <s v="IZA-61469-812"/>
    <x v="191"/>
    <s v="13561-92774-WP"/>
    <s v="L-D-2.5"/>
    <n v="4"/>
    <x v="208"/>
    <s v="kbromehead68@un.org"/>
    <x v="0"/>
    <x v="3"/>
    <s v="D"/>
    <x v="2"/>
    <n v="29.784999999999997"/>
    <n v="119.13999999999999"/>
    <s v="Liberic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ca"/>
    <x v="0"/>
    <x v="1"/>
  </r>
  <r>
    <s v="BPT-83989-157"/>
    <x v="197"/>
    <s v="84269-49816-ML"/>
    <s v="A-M-2.5"/>
    <n v="2"/>
    <x v="214"/>
    <s v="pcutchie6e@globo.com"/>
    <x v="0"/>
    <x v="2"/>
    <s v="M"/>
    <x v="2"/>
    <n v="25.874999999999996"/>
    <n v="51.749999999999993"/>
    <s v="Arabica"/>
    <x v="0"/>
    <x v="1"/>
  </r>
  <r>
    <s v="YFH-87456-208"/>
    <x v="198"/>
    <s v="23600-98432-ME"/>
    <s v="L-M-0.2"/>
    <n v="2"/>
    <x v="215"/>
    <s v=""/>
    <x v="0"/>
    <x v="3"/>
    <s v="M"/>
    <x v="3"/>
    <n v="4.3650000000000002"/>
    <n v="8.73"/>
    <s v="Libericca"/>
    <x v="0"/>
    <x v="0"/>
  </r>
  <r>
    <s v="JLN-14700-924"/>
    <x v="199"/>
    <s v="79058-02767-CP"/>
    <s v="L-L-0.2"/>
    <n v="5"/>
    <x v="216"/>
    <s v="cgheraldi6g@opera.com"/>
    <x v="2"/>
    <x v="3"/>
    <s v="L"/>
    <x v="3"/>
    <n v="4.7549999999999999"/>
    <n v="23.774999999999999"/>
    <s v="Liberic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ca"/>
    <x v="1"/>
    <x v="1"/>
  </r>
  <r>
    <s v="BRV-64870-915"/>
    <x v="202"/>
    <s v="32070-55528-UG"/>
    <s v="L-L-2.5"/>
    <n v="5"/>
    <x v="219"/>
    <s v=""/>
    <x v="1"/>
    <x v="3"/>
    <s v="L"/>
    <x v="2"/>
    <n v="36.454999999999998"/>
    <n v="182.27499999999998"/>
    <s v="Libericca"/>
    <x v="1"/>
    <x v="1"/>
  </r>
  <r>
    <s v="RGJ-12544-083"/>
    <x v="203"/>
    <s v="48873-84433-PN"/>
    <s v="L-D-2.5"/>
    <n v="3"/>
    <x v="220"/>
    <s v="charce6k@cafepress.com"/>
    <x v="1"/>
    <x v="3"/>
    <s v="D"/>
    <x v="2"/>
    <n v="29.784999999999997"/>
    <n v="89.35499999999999"/>
    <s v="Libericca"/>
    <x v="2"/>
    <x v="1"/>
  </r>
  <r>
    <s v="JJX-83339-346"/>
    <x v="204"/>
    <s v="32928-18158-OW"/>
    <s v="R-L-0.2"/>
    <n v="1"/>
    <x v="221"/>
    <s v=""/>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
    <x v="0"/>
    <x v="2"/>
    <s v="M"/>
    <x v="2"/>
    <n v="25.874999999999996"/>
    <n v="155.24999999999997"/>
    <s v="Arabica"/>
    <x v="0"/>
    <x v="0"/>
  </r>
  <r>
    <s v="AHV-66988-037"/>
    <x v="208"/>
    <s v="12743-00952-KO"/>
    <s v="R-M-2.5"/>
    <n v="2"/>
    <x v="225"/>
    <s v=""/>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ca"/>
    <x v="0"/>
    <x v="1"/>
  </r>
  <r>
    <s v="HVW-25584-144"/>
    <x v="212"/>
    <s v="93405-51204-UW"/>
    <s v="L-L-0.2"/>
    <n v="5"/>
    <x v="229"/>
    <s v="lmallan6t@state.gov"/>
    <x v="0"/>
    <x v="3"/>
    <s v="L"/>
    <x v="3"/>
    <n v="4.7549999999999999"/>
    <n v="23.774999999999999"/>
    <s v="Libericca"/>
    <x v="1"/>
    <x v="0"/>
  </r>
  <r>
    <s v="MUY-15309-209"/>
    <x v="213"/>
    <s v="97152-03355-IW"/>
    <s v="L-D-1"/>
    <n v="3"/>
    <x v="230"/>
    <s v="gbentjens6u@netlog.com"/>
    <x v="2"/>
    <x v="3"/>
    <s v="D"/>
    <x v="0"/>
    <n v="12.95"/>
    <n v="38.849999999999994"/>
    <s v="Libericca"/>
    <x v="2"/>
    <x v="1"/>
  </r>
  <r>
    <s v="VAJ-44572-469"/>
    <x v="63"/>
    <s v="79216-73157-TE"/>
    <s v="R-L-0.2"/>
    <n v="6"/>
    <x v="231"/>
    <s v=""/>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
    <x v="0"/>
    <x v="2"/>
    <s v="D"/>
    <x v="0"/>
    <n v="9.9499999999999993"/>
    <n v="29.849999999999998"/>
    <s v="Arabica"/>
    <x v="2"/>
    <x v="1"/>
  </r>
  <r>
    <s v="GGD-38107-641"/>
    <x v="219"/>
    <s v="99562-88650-YF"/>
    <s v="L-M-1"/>
    <n v="4"/>
    <x v="237"/>
    <s v="lkernan71@wsj.com"/>
    <x v="0"/>
    <x v="3"/>
    <s v="M"/>
    <x v="0"/>
    <n v="14.55"/>
    <n v="58.2"/>
    <s v="Liberic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
    <x v="0"/>
    <x v="3"/>
    <s v="M"/>
    <x v="2"/>
    <n v="33.464999999999996"/>
    <n v="133.85999999999999"/>
    <s v="Libericca"/>
    <x v="0"/>
    <x v="1"/>
  </r>
  <r>
    <s v="VZH-86274-142"/>
    <x v="226"/>
    <s v="53120-45532-KL"/>
    <s v="R-L-1"/>
    <n v="5"/>
    <x v="247"/>
    <s v=""/>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ca"/>
    <x v="0"/>
    <x v="0"/>
  </r>
  <r>
    <s v="JEG-93140-224"/>
    <x v="146"/>
    <s v="53751-57560-CN"/>
    <s v="E-M-0.5"/>
    <n v="5"/>
    <x v="262"/>
    <s v=""/>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
    <x v="0"/>
    <x v="1"/>
    <s v="M"/>
    <x v="2"/>
    <n v="31.624999999999996"/>
    <n v="94.874999999999986"/>
    <s v="Excelsa"/>
    <x v="0"/>
    <x v="1"/>
  </r>
  <r>
    <s v="BYZ-39669-954"/>
    <x v="243"/>
    <s v="66408-53777-VE"/>
    <s v="L-L-2.5"/>
    <n v="1"/>
    <x v="267"/>
    <s v=""/>
    <x v="0"/>
    <x v="3"/>
    <s v="L"/>
    <x v="2"/>
    <n v="36.454999999999998"/>
    <n v="36.454999999999998"/>
    <s v="Liberic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
    <x v="1"/>
    <x v="1"/>
    <s v="M"/>
    <x v="1"/>
    <n v="8.25"/>
    <n v="8.25"/>
    <s v="Excelsa"/>
    <x v="0"/>
    <x v="0"/>
  </r>
  <r>
    <s v="DFK-35846-692"/>
    <x v="247"/>
    <s v="49612-33852-CN"/>
    <s v="R-D-0.2"/>
    <n v="5"/>
    <x v="271"/>
    <s v=""/>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
    <x v="0"/>
    <x v="1"/>
    <s v="L"/>
    <x v="0"/>
    <n v="14.85"/>
    <n v="44.55"/>
    <s v="Excelsa"/>
    <x v="1"/>
    <x v="1"/>
  </r>
  <r>
    <s v="ULM-49433-003"/>
    <x v="252"/>
    <s v="99421-80253-UI"/>
    <s v="E-M-1"/>
    <n v="2"/>
    <x v="277"/>
    <s v=""/>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ca"/>
    <x v="2"/>
    <x v="1"/>
  </r>
  <r>
    <s v="CNY-06284-066"/>
    <x v="270"/>
    <s v="63985-64148-MG"/>
    <s v="E-D-0.2"/>
    <n v="5"/>
    <x v="303"/>
    <s v="dbonhome8z@shinystat.com"/>
    <x v="0"/>
    <x v="1"/>
    <s v="D"/>
    <x v="3"/>
    <n v="3.645"/>
    <n v="18.225000000000001"/>
    <s v="Excelsa"/>
    <x v="2"/>
    <x v="0"/>
  </r>
  <r>
    <s v="OQS-46321-904"/>
    <x v="271"/>
    <s v="19597-91185-CM"/>
    <s v="E-M-1"/>
    <n v="1"/>
    <x v="304"/>
    <s v=""/>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
    <x v="0"/>
    <x v="3"/>
    <s v="L"/>
    <x v="1"/>
    <n v="9.51"/>
    <n v="38.04"/>
    <s v="Liberic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
    <x v="0"/>
    <x v="0"/>
    <s v="L"/>
    <x v="0"/>
    <n v="11.95"/>
    <n v="59.75"/>
    <s v="Robusta"/>
    <x v="1"/>
    <x v="1"/>
  </r>
  <r>
    <s v="DOH-92927-530"/>
    <x v="281"/>
    <s v="12839-56537-TQ"/>
    <s v="L-L-0.2"/>
    <n v="6"/>
    <x v="314"/>
    <s v="cvasiliev9b@discuz.net"/>
    <x v="0"/>
    <x v="3"/>
    <s v="L"/>
    <x v="3"/>
    <n v="4.7549999999999999"/>
    <n v="28.53"/>
    <s v="Libericca"/>
    <x v="1"/>
    <x v="0"/>
  </r>
  <r>
    <s v="HGJ-82768-173"/>
    <x v="282"/>
    <s v="62741-01322-HU"/>
    <s v="A-M-1"/>
    <n v="4"/>
    <x v="315"/>
    <s v="tomoylan9c@liveinternet.ru"/>
    <x v="2"/>
    <x v="2"/>
    <s v="M"/>
    <x v="0"/>
    <n v="11.25"/>
    <n v="45"/>
    <s v="Arabica"/>
    <x v="0"/>
    <x v="1"/>
  </r>
  <r>
    <s v="YPT-95383-088"/>
    <x v="283"/>
    <s v="43439-94003-DW"/>
    <s v="E-D-2.5"/>
    <n v="2"/>
    <x v="306"/>
    <s v=""/>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ca"/>
    <x v="2"/>
    <x v="1"/>
  </r>
  <r>
    <s v="NYY-73968-094"/>
    <x v="288"/>
    <s v="70451-38048-AH"/>
    <s v="R-D-0.5"/>
    <n v="6"/>
    <x v="320"/>
    <s v="nclimance9j@europa.eu"/>
    <x v="0"/>
    <x v="0"/>
    <s v="D"/>
    <x v="1"/>
    <n v="5.3699999999999992"/>
    <n v="32.22"/>
    <s v="Robusta"/>
    <x v="2"/>
    <x v="1"/>
  </r>
  <r>
    <s v="QEY-71761-460"/>
    <x v="250"/>
    <s v="35442-75769-PL"/>
    <s v="R-M-1"/>
    <n v="2"/>
    <x v="321"/>
    <s v=""/>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
    <x v="0"/>
    <x v="1"/>
    <s v="D"/>
    <x v="1"/>
    <n v="7.29"/>
    <n v="36.450000000000003"/>
    <s v="Excelsa"/>
    <x v="2"/>
    <x v="1"/>
  </r>
  <r>
    <s v="UEB-09112-118"/>
    <x v="297"/>
    <s v="82718-93677-XO"/>
    <s v="A-M-0.5"/>
    <n v="4"/>
    <x v="329"/>
    <s v=""/>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ca"/>
    <x v="2"/>
    <x v="0"/>
  </r>
  <r>
    <s v="FLR-82914-153"/>
    <x v="301"/>
    <s v="86100-33488-WP"/>
    <s v="A-M-2.5"/>
    <n v="6"/>
    <x v="333"/>
    <s v=""/>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ca"/>
    <x v="2"/>
    <x v="1"/>
  </r>
  <r>
    <s v="SNF-57032-096"/>
    <x v="306"/>
    <s v="93832-04799-ID"/>
    <s v="E-D-0.5"/>
    <n v="6"/>
    <x v="341"/>
    <s v=""/>
    <x v="0"/>
    <x v="1"/>
    <s v="D"/>
    <x v="1"/>
    <n v="7.29"/>
    <n v="43.74"/>
    <s v="Excelsa"/>
    <x v="2"/>
    <x v="1"/>
  </r>
  <r>
    <s v="DGL-29648-995"/>
    <x v="307"/>
    <s v="59367-30821-ZQ"/>
    <s v="L-M-0.2"/>
    <n v="2"/>
    <x v="342"/>
    <s v=""/>
    <x v="0"/>
    <x v="3"/>
    <s v="M"/>
    <x v="3"/>
    <n v="4.3650000000000002"/>
    <n v="8.73"/>
    <s v="Libericca"/>
    <x v="0"/>
    <x v="0"/>
  </r>
  <r>
    <s v="GPU-65651-504"/>
    <x v="308"/>
    <s v="83947-45528-ET"/>
    <s v="E-M-2.5"/>
    <n v="2"/>
    <x v="343"/>
    <s v="lflaoniera8@wordpress.org"/>
    <x v="0"/>
    <x v="1"/>
    <s v="M"/>
    <x v="2"/>
    <n v="31.624999999999996"/>
    <n v="63.249999999999993"/>
    <s v="Excelsa"/>
    <x v="0"/>
    <x v="1"/>
  </r>
  <r>
    <s v="OJU-34452-896"/>
    <x v="309"/>
    <s v="60799-92593-CX"/>
    <s v="E-L-0.5"/>
    <n v="1"/>
    <x v="344"/>
    <s v=""/>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
    <x v="1"/>
    <x v="2"/>
    <s v="D"/>
    <x v="1"/>
    <n v="5.97"/>
    <n v="17.91"/>
    <s v="Arabica"/>
    <x v="2"/>
    <x v="0"/>
  </r>
  <r>
    <s v="BNZ-20544-633"/>
    <x v="313"/>
    <s v="31798-95707-NR"/>
    <s v="L-L-0.5"/>
    <n v="4"/>
    <x v="349"/>
    <s v="gbamfieldae@yellowpages.com"/>
    <x v="0"/>
    <x v="3"/>
    <s v="L"/>
    <x v="1"/>
    <n v="9.51"/>
    <n v="38.04"/>
    <s v="Liberic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
    <x v="0"/>
    <x v="3"/>
    <s v="D"/>
    <x v="1"/>
    <n v="7.77"/>
    <n v="23.31"/>
    <s v="Liberic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
    <x v="0"/>
    <x v="1"/>
    <s v="L"/>
    <x v="1"/>
    <n v="8.91"/>
    <n v="53.46"/>
    <s v="Excelsa"/>
    <x v="1"/>
    <x v="0"/>
  </r>
  <r>
    <s v="UBW-50312-037"/>
    <x v="321"/>
    <s v="69503-12127-YD"/>
    <s v="A-L-2.5"/>
    <n v="4"/>
    <x v="358"/>
    <s v=""/>
    <x v="0"/>
    <x v="2"/>
    <s v="L"/>
    <x v="2"/>
    <n v="29.784999999999997"/>
    <n v="119.13999999999999"/>
    <s v="Arabica"/>
    <x v="1"/>
    <x v="1"/>
  </r>
  <r>
    <s v="QAW-05889-019"/>
    <x v="322"/>
    <s v="68810-07329-EU"/>
    <s v="L-M-0.5"/>
    <n v="5"/>
    <x v="359"/>
    <s v="vbaumadierap@google.cn"/>
    <x v="0"/>
    <x v="3"/>
    <s v="M"/>
    <x v="1"/>
    <n v="8.73"/>
    <n v="43.650000000000006"/>
    <s v="Libericca"/>
    <x v="0"/>
    <x v="0"/>
  </r>
  <r>
    <s v="EPT-12715-397"/>
    <x v="128"/>
    <s v="08478-75251-OG"/>
    <s v="A-D-0.2"/>
    <n v="6"/>
    <x v="360"/>
    <s v=""/>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ca"/>
    <x v="2"/>
    <x v="0"/>
  </r>
  <r>
    <s v="MBM-55936-917"/>
    <x v="325"/>
    <s v="55989-39849-WO"/>
    <s v="L-D-0.5"/>
    <n v="3"/>
    <x v="363"/>
    <s v="ahavickat@nsw.gov.au"/>
    <x v="0"/>
    <x v="3"/>
    <s v="D"/>
    <x v="1"/>
    <n v="7.77"/>
    <n v="23.31"/>
    <s v="Liberic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ca"/>
    <x v="1"/>
    <x v="1"/>
  </r>
  <r>
    <s v="IDQ-20193-502"/>
    <x v="335"/>
    <s v="36021-61205-DF"/>
    <s v="L-M-0.2"/>
    <n v="2"/>
    <x v="374"/>
    <s v="rpithcockb5@yellowbook.com"/>
    <x v="0"/>
    <x v="3"/>
    <s v="M"/>
    <x v="3"/>
    <n v="4.3650000000000002"/>
    <n v="8.73"/>
    <s v="Liberic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
    <x v="1"/>
    <x v="3"/>
    <s v="L"/>
    <x v="0"/>
    <n v="15.85"/>
    <n v="47.55"/>
    <s v="Libericca"/>
    <x v="1"/>
    <x v="0"/>
  </r>
  <r>
    <s v="QTC-71005-730"/>
    <x v="342"/>
    <s v="14298-02150-KH"/>
    <s v="A-L-0.2"/>
    <n v="4"/>
    <x v="383"/>
    <s v=""/>
    <x v="0"/>
    <x v="2"/>
    <s v="L"/>
    <x v="3"/>
    <n v="3.8849999999999998"/>
    <n v="15.54"/>
    <s v="Arabica"/>
    <x v="1"/>
    <x v="1"/>
  </r>
  <r>
    <s v="TNX-09857-717"/>
    <x v="343"/>
    <s v="48675-07824-HJ"/>
    <s v="L-M-1"/>
    <n v="6"/>
    <x v="384"/>
    <s v=""/>
    <x v="0"/>
    <x v="3"/>
    <s v="M"/>
    <x v="0"/>
    <n v="14.55"/>
    <n v="87.300000000000011"/>
    <s v="Libericca"/>
    <x v="0"/>
    <x v="0"/>
  </r>
  <r>
    <s v="JZV-43874-185"/>
    <x v="344"/>
    <s v="18551-80943-YQ"/>
    <s v="A-M-1"/>
    <n v="5"/>
    <x v="385"/>
    <s v=""/>
    <x v="0"/>
    <x v="2"/>
    <s v="M"/>
    <x v="0"/>
    <n v="11.25"/>
    <n v="56.25"/>
    <s v="Arabica"/>
    <x v="0"/>
    <x v="0"/>
  </r>
  <r>
    <s v="ICF-17486-106"/>
    <x v="47"/>
    <s v="19196-09748-DB"/>
    <s v="L-L-2.5"/>
    <n v="1"/>
    <x v="386"/>
    <s v="wspringallbh@jugem.jp"/>
    <x v="0"/>
    <x v="3"/>
    <s v="L"/>
    <x v="2"/>
    <n v="36.454999999999998"/>
    <n v="36.454999999999998"/>
    <s v="Libericca"/>
    <x v="1"/>
    <x v="0"/>
  </r>
  <r>
    <s v="BMK-49520-383"/>
    <x v="345"/>
    <s v="72233-08665-IP"/>
    <s v="R-L-0.2"/>
    <n v="3"/>
    <x v="387"/>
    <s v=""/>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
    <x v="0"/>
    <x v="2"/>
    <s v="L"/>
    <x v="1"/>
    <n v="7.77"/>
    <n v="23.31"/>
    <s v="Arabica"/>
    <x v="1"/>
    <x v="0"/>
  </r>
  <r>
    <s v="KJJ-12573-591"/>
    <x v="347"/>
    <s v="12997-41076-FQ"/>
    <s v="A-L-2.5"/>
    <n v="1"/>
    <x v="390"/>
    <s v=""/>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ca"/>
    <x v="0"/>
    <x v="0"/>
  </r>
  <r>
    <s v="WNR-71736-993"/>
    <x v="350"/>
    <s v="16880-78077-FB"/>
    <s v="L-D-0.5"/>
    <n v="4"/>
    <x v="347"/>
    <s v="tfarraac@behance.net"/>
    <x v="0"/>
    <x v="3"/>
    <s v="D"/>
    <x v="1"/>
    <n v="7.77"/>
    <n v="31.08"/>
    <s v="Libericca"/>
    <x v="2"/>
    <x v="1"/>
  </r>
  <r>
    <s v="WNR-71736-993"/>
    <x v="350"/>
    <s v="16880-78077-FB"/>
    <s v="A-D-2.5"/>
    <n v="6"/>
    <x v="347"/>
    <s v="tfarraac@behance.net"/>
    <x v="0"/>
    <x v="2"/>
    <s v="D"/>
    <x v="2"/>
    <n v="22.884999999999998"/>
    <n v="137.31"/>
    <s v="Arabica"/>
    <x v="2"/>
    <x v="1"/>
  </r>
  <r>
    <s v="HNI-91338-546"/>
    <x v="54"/>
    <s v="67285-75317-XI"/>
    <s v="A-D-0.5"/>
    <n v="5"/>
    <x v="393"/>
    <s v=""/>
    <x v="0"/>
    <x v="2"/>
    <s v="D"/>
    <x v="1"/>
    <n v="5.97"/>
    <n v="29.849999999999998"/>
    <s v="Arabica"/>
    <x v="2"/>
    <x v="1"/>
  </r>
  <r>
    <s v="CYH-53243-218"/>
    <x v="237"/>
    <s v="88167-57964-PH"/>
    <s v="R-M-0.5"/>
    <n v="3"/>
    <x v="394"/>
    <s v=""/>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
    <x v="0"/>
    <x v="2"/>
    <s v="M"/>
    <x v="0"/>
    <n v="11.25"/>
    <n v="22.5"/>
    <s v="Arabica"/>
    <x v="0"/>
    <x v="1"/>
  </r>
  <r>
    <s v="XEY-48929-474"/>
    <x v="204"/>
    <s v="21889-94615-WT"/>
    <s v="L-M-2.5"/>
    <n v="6"/>
    <x v="403"/>
    <s v="lrignoldc1@miibeian.gov.cn"/>
    <x v="0"/>
    <x v="3"/>
    <s v="M"/>
    <x v="2"/>
    <n v="33.464999999999996"/>
    <n v="200.78999999999996"/>
    <s v="Libericca"/>
    <x v="0"/>
    <x v="0"/>
  </r>
  <r>
    <s v="SQT-07286-736"/>
    <x v="356"/>
    <s v="87726-16941-QW"/>
    <s v="A-M-1"/>
    <n v="6"/>
    <x v="404"/>
    <s v=""/>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ca"/>
    <x v="1"/>
    <x v="0"/>
  </r>
  <r>
    <s v="WSV-49732-075"/>
    <x v="358"/>
    <s v="76263-95145-GJ"/>
    <s v="L-D-2.5"/>
    <n v="1"/>
    <x v="407"/>
    <s v=""/>
    <x v="0"/>
    <x v="3"/>
    <s v="D"/>
    <x v="2"/>
    <n v="29.784999999999997"/>
    <n v="29.784999999999997"/>
    <s v="Libericca"/>
    <x v="2"/>
    <x v="1"/>
  </r>
  <r>
    <s v="VJF-46305-323"/>
    <x v="161"/>
    <s v="68555-89840-GZ"/>
    <s v="L-D-0.5"/>
    <n v="2"/>
    <x v="408"/>
    <s v="msesonck@census.gov"/>
    <x v="0"/>
    <x v="3"/>
    <s v="D"/>
    <x v="1"/>
    <n v="7.77"/>
    <n v="15.54"/>
    <s v="Liberic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ca"/>
    <x v="0"/>
    <x v="0"/>
  </r>
  <r>
    <s v="CBT-15092-420"/>
    <x v="85"/>
    <s v="71364-35210-HS"/>
    <s v="L-M-0.5"/>
    <n v="1"/>
    <x v="416"/>
    <s v="wcholomince@about.com"/>
    <x v="2"/>
    <x v="3"/>
    <s v="M"/>
    <x v="1"/>
    <n v="8.73"/>
    <n v="8.73"/>
    <s v="Liberic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
    <x v="0"/>
    <x v="3"/>
    <s v="M"/>
    <x v="2"/>
    <n v="33.464999999999996"/>
    <n v="133.85999999999999"/>
    <s v="Liberic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
    <x v="0"/>
    <x v="3"/>
    <s v="D"/>
    <x v="2"/>
    <n v="29.784999999999997"/>
    <n v="59.569999999999993"/>
    <s v="Libericca"/>
    <x v="2"/>
    <x v="0"/>
  </r>
  <r>
    <s v="ISJ-48676-420"/>
    <x v="390"/>
    <s v="93046-67561-AY"/>
    <s v="L-L-0.5"/>
    <n v="6"/>
    <x v="450"/>
    <s v="kcakedg@huffingtonpost.com"/>
    <x v="0"/>
    <x v="3"/>
    <s v="L"/>
    <x v="1"/>
    <n v="9.51"/>
    <n v="57.06"/>
    <s v="Liberic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ca"/>
    <x v="1"/>
    <x v="1"/>
  </r>
  <r>
    <s v="IGK-51227-573"/>
    <x v="137"/>
    <s v="46959-60474-LT"/>
    <s v="L-D-0.5"/>
    <n v="2"/>
    <x v="456"/>
    <s v="bgiannazzidm@apple.com"/>
    <x v="0"/>
    <x v="3"/>
    <s v="D"/>
    <x v="1"/>
    <n v="7.77"/>
    <n v="15.54"/>
    <s v="Libericca"/>
    <x v="2"/>
    <x v="1"/>
  </r>
  <r>
    <s v="ZAY-43009-775"/>
    <x v="395"/>
    <s v="73431-39823-UP"/>
    <s v="L-D-0.2"/>
    <n v="6"/>
    <x v="457"/>
    <s v=""/>
    <x v="0"/>
    <x v="3"/>
    <s v="D"/>
    <x v="3"/>
    <n v="3.8849999999999998"/>
    <n v="23.31"/>
    <s v="Liberic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ca"/>
    <x v="1"/>
    <x v="1"/>
  </r>
  <r>
    <s v="MBM-00112-248"/>
    <x v="397"/>
    <s v="50238-24377-ZS"/>
    <s v="L-L-1"/>
    <n v="5"/>
    <x v="461"/>
    <s v=""/>
    <x v="0"/>
    <x v="3"/>
    <s v="L"/>
    <x v="0"/>
    <n v="15.85"/>
    <n v="79.25"/>
    <s v="Liberic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
    <x v="1"/>
    <x v="0"/>
    <s v="D"/>
    <x v="3"/>
    <n v="2.6849999999999996"/>
    <n v="8.0549999999999997"/>
    <s v="Robusta"/>
    <x v="2"/>
    <x v="0"/>
  </r>
  <r>
    <s v="JIG-27636-870"/>
    <x v="402"/>
    <s v="67204-04870-LG"/>
    <s v="R-L-1"/>
    <n v="4"/>
    <x v="466"/>
    <s v=""/>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ca"/>
    <x v="2"/>
    <x v="1"/>
  </r>
  <r>
    <s v="CTE-31437-326"/>
    <x v="6"/>
    <s v="22721-63196-UJ"/>
    <s v="L-L-0.2"/>
    <n v="3"/>
    <x v="467"/>
    <s v="gduckerdx@patch.com"/>
    <x v="2"/>
    <x v="3"/>
    <s v="L"/>
    <x v="3"/>
    <n v="4.7549999999999999"/>
    <n v="14.265000000000001"/>
    <s v="Libericca"/>
    <x v="1"/>
    <x v="1"/>
  </r>
  <r>
    <s v="SLD-63003-334"/>
    <x v="403"/>
    <s v="55515-37571-RS"/>
    <s v="L-M-0.2"/>
    <n v="6"/>
    <x v="468"/>
    <s v="wstearleye1@census.gov"/>
    <x v="0"/>
    <x v="3"/>
    <s v="M"/>
    <x v="3"/>
    <n v="4.3650000000000002"/>
    <n v="26.19"/>
    <s v="Liberic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ca"/>
    <x v="1"/>
    <x v="1"/>
  </r>
  <r>
    <s v="MBT-23379-866"/>
    <x v="407"/>
    <s v="82990-92703-IX"/>
    <s v="L-L-1"/>
    <n v="5"/>
    <x v="475"/>
    <s v="nhelkine9@example.com"/>
    <x v="0"/>
    <x v="3"/>
    <s v="L"/>
    <x v="0"/>
    <n v="15.85"/>
    <n v="79.25"/>
    <s v="Libericca"/>
    <x v="1"/>
    <x v="1"/>
  </r>
  <r>
    <s v="GEJ-39834-935"/>
    <x v="408"/>
    <s v="49412-86877-VY"/>
    <s v="L-M-0.2"/>
    <n v="6"/>
    <x v="476"/>
    <s v="pwitheringtonea@networkadvertising.org"/>
    <x v="0"/>
    <x v="3"/>
    <s v="M"/>
    <x v="3"/>
    <n v="4.3650000000000002"/>
    <n v="26.19"/>
    <s v="Libericca"/>
    <x v="0"/>
    <x v="0"/>
  </r>
  <r>
    <s v="KRW-91640-596"/>
    <x v="409"/>
    <s v="70879-00984-FJ"/>
    <s v="R-L-0.5"/>
    <n v="3"/>
    <x v="477"/>
    <s v="ttilzeyeb@hostgator.com"/>
    <x v="0"/>
    <x v="0"/>
    <s v="L"/>
    <x v="1"/>
    <n v="7.169999999999999"/>
    <n v="21.509999999999998"/>
    <s v="Robusta"/>
    <x v="1"/>
    <x v="1"/>
  </r>
  <r>
    <s v="AOT-70449-651"/>
    <x v="410"/>
    <s v="53414-73391-CR"/>
    <s v="R-D-2.5"/>
    <n v="5"/>
    <x v="478"/>
    <s v=""/>
    <x v="0"/>
    <x v="0"/>
    <s v="D"/>
    <x v="2"/>
    <n v="20.584999999999997"/>
    <n v="102.92499999999998"/>
    <s v="Robusta"/>
    <x v="2"/>
    <x v="0"/>
  </r>
  <r>
    <s v="DGC-21813-731"/>
    <x v="127"/>
    <s v="43606-83072-OA"/>
    <s v="L-D-0.2"/>
    <n v="2"/>
    <x v="479"/>
    <s v=""/>
    <x v="0"/>
    <x v="3"/>
    <s v="D"/>
    <x v="3"/>
    <n v="3.8849999999999998"/>
    <n v="7.77"/>
    <s v="Liberic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ca"/>
    <x v="2"/>
    <x v="1"/>
  </r>
  <r>
    <s v="DNZ-11665-950"/>
    <x v="415"/>
    <s v="10637-45522-ID"/>
    <s v="L-L-2.5"/>
    <n v="2"/>
    <x v="484"/>
    <s v=""/>
    <x v="0"/>
    <x v="3"/>
    <s v="L"/>
    <x v="2"/>
    <n v="36.454999999999998"/>
    <n v="72.91"/>
    <s v="Libericca"/>
    <x v="1"/>
    <x v="1"/>
  </r>
  <r>
    <s v="ITR-54735-364"/>
    <x v="416"/>
    <s v="92599-58687-CS"/>
    <s v="R-D-0.2"/>
    <n v="5"/>
    <x v="485"/>
    <s v=""/>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
    <x v="1"/>
    <x v="3"/>
    <s v="L"/>
    <x v="3"/>
    <n v="4.7549999999999999"/>
    <n v="9.51"/>
    <s v="Liberic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ca"/>
    <x v="1"/>
    <x v="0"/>
  </r>
  <r>
    <s v="AZF-45991-584"/>
    <x v="426"/>
    <s v="73759-17258-KA"/>
    <s v="A-D-2.5"/>
    <n v="1"/>
    <x v="500"/>
    <s v=""/>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ca"/>
    <x v="2"/>
    <x v="1"/>
  </r>
  <r>
    <s v="WTV-24996-658"/>
    <x v="429"/>
    <s v="57837-15577-YK"/>
    <s v="E-D-2.5"/>
    <n v="3"/>
    <x v="505"/>
    <s v=""/>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ca"/>
    <x v="0"/>
    <x v="0"/>
  </r>
  <r>
    <s v="XQJ-86887-506"/>
    <x v="433"/>
    <s v="66458-91190-YC"/>
    <s v="E-L-1"/>
    <n v="4"/>
    <x v="464"/>
    <s v="murione5@alexa.com"/>
    <x v="1"/>
    <x v="1"/>
    <s v="L"/>
    <x v="0"/>
    <n v="14.85"/>
    <n v="59.4"/>
    <s v="Excelsa"/>
    <x v="1"/>
    <x v="0"/>
  </r>
  <r>
    <s v="CUN-90044-279"/>
    <x v="434"/>
    <s v="86646-65810-TD"/>
    <s v="L-D-0.2"/>
    <n v="4"/>
    <x v="515"/>
    <s v=""/>
    <x v="0"/>
    <x v="3"/>
    <s v="D"/>
    <x v="3"/>
    <n v="3.8849999999999998"/>
    <n v="15.54"/>
    <s v="Libericca"/>
    <x v="2"/>
    <x v="0"/>
  </r>
  <r>
    <s v="ICC-73030-502"/>
    <x v="435"/>
    <s v="59480-02795-IU"/>
    <s v="A-L-1"/>
    <n v="3"/>
    <x v="516"/>
    <s v="raynoldfj@ustream.tv"/>
    <x v="0"/>
    <x v="2"/>
    <s v="L"/>
    <x v="0"/>
    <n v="12.95"/>
    <n v="38.849999999999994"/>
    <s v="Arabica"/>
    <x v="1"/>
    <x v="0"/>
  </r>
  <r>
    <s v="ADP-04506-084"/>
    <x v="436"/>
    <s v="61809-87758-LJ"/>
    <s v="E-M-2.5"/>
    <n v="6"/>
    <x v="517"/>
    <s v=""/>
    <x v="0"/>
    <x v="1"/>
    <s v="M"/>
    <x v="2"/>
    <n v="31.624999999999996"/>
    <n v="189.74999999999997"/>
    <s v="Excelsa"/>
    <x v="0"/>
    <x v="0"/>
  </r>
  <r>
    <s v="PNU-22150-408"/>
    <x v="437"/>
    <s v="77408-43873-RS"/>
    <s v="A-D-0.2"/>
    <n v="6"/>
    <x v="518"/>
    <s v=""/>
    <x v="1"/>
    <x v="2"/>
    <s v="D"/>
    <x v="3"/>
    <n v="2.9849999999999999"/>
    <n v="17.91"/>
    <s v="Arabica"/>
    <x v="2"/>
    <x v="0"/>
  </r>
  <r>
    <s v="VSQ-07182-513"/>
    <x v="438"/>
    <s v="18366-65239-WF"/>
    <s v="L-L-0.2"/>
    <n v="6"/>
    <x v="519"/>
    <s v="bgrecefm@naver.com"/>
    <x v="2"/>
    <x v="3"/>
    <s v="L"/>
    <x v="3"/>
    <n v="4.7549999999999999"/>
    <n v="28.53"/>
    <s v="Liberic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
    <x v="1"/>
    <x v="0"/>
    <s v="L"/>
    <x v="2"/>
    <n v="27.484999999999996"/>
    <n v="164.90999999999997"/>
    <s v="Robusta"/>
    <x v="1"/>
    <x v="1"/>
  </r>
  <r>
    <s v="WHQ-25197-475"/>
    <x v="443"/>
    <s v="27536-28463-NJ"/>
    <s v="L-L-0.2"/>
    <n v="4"/>
    <x v="525"/>
    <s v="cmottramfs@harvard.edu"/>
    <x v="0"/>
    <x v="3"/>
    <s v="L"/>
    <x v="3"/>
    <n v="4.7549999999999999"/>
    <n v="19.02"/>
    <s v="Liberic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
    <x v="0"/>
    <x v="0"/>
    <s v="L"/>
    <x v="2"/>
    <n v="27.484999999999996"/>
    <n v="82.454999999999984"/>
    <s v="Robusta"/>
    <x v="1"/>
    <x v="1"/>
  </r>
  <r>
    <s v="NQS-01613-687"/>
    <x v="455"/>
    <s v="10204-31464-SA"/>
    <s v="L-D-0.5"/>
    <n v="1"/>
    <x v="541"/>
    <s v="bogb@elpais.com"/>
    <x v="0"/>
    <x v="3"/>
    <s v="D"/>
    <x v="1"/>
    <n v="7.77"/>
    <n v="7.77"/>
    <s v="Liberic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
    <x v="1"/>
    <x v="3"/>
    <s v="D"/>
    <x v="2"/>
    <n v="29.784999999999997"/>
    <n v="119.13999999999999"/>
    <s v="Liberic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ca"/>
    <x v="1"/>
    <x v="0"/>
  </r>
  <r>
    <s v="MJZ-93232-402"/>
    <x v="472"/>
    <s v="17816-67941-ZS"/>
    <s v="E-D-0.2"/>
    <n v="1"/>
    <x v="559"/>
    <s v="lellinghamgv@sciencedaily.com"/>
    <x v="0"/>
    <x v="1"/>
    <s v="D"/>
    <x v="3"/>
    <n v="3.645"/>
    <n v="3.645"/>
    <s v="Excelsa"/>
    <x v="2"/>
    <x v="0"/>
  </r>
  <r>
    <s v="UHW-74617-126"/>
    <x v="173"/>
    <s v="90816-65619-LM"/>
    <s v="E-D-2.5"/>
    <n v="2"/>
    <x v="560"/>
    <s v=""/>
    <x v="0"/>
    <x v="1"/>
    <s v="D"/>
    <x v="2"/>
    <n v="27.945"/>
    <n v="55.89"/>
    <s v="Excelsa"/>
    <x v="2"/>
    <x v="1"/>
  </r>
  <r>
    <s v="RIK-61730-794"/>
    <x v="473"/>
    <s v="69761-61146-KD"/>
    <s v="L-M-0.2"/>
    <n v="6"/>
    <x v="561"/>
    <s v="afendtgx@forbes.com"/>
    <x v="0"/>
    <x v="3"/>
    <s v="M"/>
    <x v="3"/>
    <n v="4.3650000000000002"/>
    <n v="26.19"/>
    <s v="Liberic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
    <x v="1"/>
    <x v="2"/>
    <s v="M"/>
    <x v="3"/>
    <n v="3.375"/>
    <n v="13.5"/>
    <s v="Arabica"/>
    <x v="0"/>
    <x v="1"/>
  </r>
  <r>
    <s v="DYP-74337-787"/>
    <x v="431"/>
    <s v="41486-52502-QQ"/>
    <s v="R-M-0.5"/>
    <n v="1"/>
    <x v="565"/>
    <s v=""/>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ca"/>
    <x v="0"/>
    <x v="1"/>
  </r>
  <r>
    <s v="PVU-02950-470"/>
    <x v="353"/>
    <s v="01927-46702-YT"/>
    <s v="E-D-1"/>
    <n v="1"/>
    <x v="574"/>
    <s v=""/>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ca"/>
    <x v="1"/>
    <x v="0"/>
  </r>
  <r>
    <s v="CSW-59644-267"/>
    <x v="489"/>
    <s v="60378-26473-FE"/>
    <s v="E-M-2.5"/>
    <n v="1"/>
    <x v="585"/>
    <s v="bpaumierhp@umn.edu"/>
    <x v="1"/>
    <x v="1"/>
    <s v="M"/>
    <x v="2"/>
    <n v="31.624999999999996"/>
    <n v="31.624999999999996"/>
    <s v="Excelsa"/>
    <x v="0"/>
    <x v="0"/>
  </r>
  <r>
    <s v="ITY-92466-909"/>
    <x v="162"/>
    <s v="34927-68586-ZV"/>
    <s v="A-M-2.5"/>
    <n v="3"/>
    <x v="586"/>
    <s v=""/>
    <x v="1"/>
    <x v="2"/>
    <s v="M"/>
    <x v="2"/>
    <n v="25.874999999999996"/>
    <n v="77.624999999999986"/>
    <s v="Arabica"/>
    <x v="0"/>
    <x v="0"/>
  </r>
  <r>
    <s v="IGW-04801-466"/>
    <x v="490"/>
    <s v="29051-27555-GD"/>
    <s v="L-D-0.2"/>
    <n v="1"/>
    <x v="587"/>
    <s v="jcapeyhr@bravesites.com"/>
    <x v="0"/>
    <x v="3"/>
    <s v="D"/>
    <x v="3"/>
    <n v="3.8849999999999998"/>
    <n v="3.8849999999999998"/>
    <s v="Liberic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ca"/>
    <x v="1"/>
    <x v="1"/>
  </r>
  <r>
    <s v="WMU-87639-108"/>
    <x v="496"/>
    <s v="71891-51101-VQ"/>
    <s v="R-D-0.5"/>
    <n v="1"/>
    <x v="597"/>
    <s v="cstebbingsi2@drupal.org"/>
    <x v="0"/>
    <x v="0"/>
    <s v="D"/>
    <x v="1"/>
    <n v="5.3699999999999992"/>
    <n v="5.3699999999999992"/>
    <s v="Robusta"/>
    <x v="2"/>
    <x v="0"/>
  </r>
  <r>
    <s v="USN-44968-231"/>
    <x v="497"/>
    <s v="71749-05400-CN"/>
    <s v="R-L-1"/>
    <n v="4"/>
    <x v="598"/>
    <s v=""/>
    <x v="0"/>
    <x v="0"/>
    <s v="L"/>
    <x v="0"/>
    <n v="11.95"/>
    <n v="47.8"/>
    <s v="Robusta"/>
    <x v="1"/>
    <x v="1"/>
  </r>
  <r>
    <s v="YZG-20575-451"/>
    <x v="498"/>
    <s v="64845-00270-NO"/>
    <s v="L-L-1"/>
    <n v="4"/>
    <x v="599"/>
    <s v="rzywickii4@ifeng.com"/>
    <x v="1"/>
    <x v="3"/>
    <s v="L"/>
    <x v="0"/>
    <n v="15.85"/>
    <n v="63.4"/>
    <s v="Liberic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ca"/>
    <x v="0"/>
    <x v="1"/>
  </r>
  <r>
    <s v="UMT-26130-151"/>
    <x v="510"/>
    <s v="55864-37682-GQ"/>
    <s v="L-M-0.2"/>
    <n v="3"/>
    <x v="615"/>
    <s v="cweatherallim@toplist.cz"/>
    <x v="0"/>
    <x v="3"/>
    <s v="M"/>
    <x v="3"/>
    <n v="4.3650000000000002"/>
    <n v="13.095000000000001"/>
    <s v="Liberic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
    <x v="0"/>
    <x v="3"/>
    <s v="D"/>
    <x v="2"/>
    <n v="29.784999999999997"/>
    <n v="119.13999999999999"/>
    <s v="Libericca"/>
    <x v="2"/>
    <x v="0"/>
  </r>
  <r>
    <s v="EZL-27919-704"/>
    <x v="481"/>
    <s v="49480-85909-DG"/>
    <s v="L-L-0.5"/>
    <n v="5"/>
    <x v="621"/>
    <s v=""/>
    <x v="0"/>
    <x v="3"/>
    <s v="L"/>
    <x v="1"/>
    <n v="9.51"/>
    <n v="47.55"/>
    <s v="Libericca"/>
    <x v="1"/>
    <x v="1"/>
  </r>
  <r>
    <s v="ZYU-11345-774"/>
    <x v="515"/>
    <s v="18293-78136-MN"/>
    <s v="L-M-0.5"/>
    <n v="5"/>
    <x v="622"/>
    <s v="cpenwardenit@mlb.com"/>
    <x v="1"/>
    <x v="3"/>
    <s v="M"/>
    <x v="1"/>
    <n v="8.73"/>
    <n v="43.650000000000006"/>
    <s v="Liberic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ca"/>
    <x v="2"/>
    <x v="1"/>
  </r>
  <r>
    <s v="EZB-68383-559"/>
    <x v="418"/>
    <s v="90123-01967-KS"/>
    <s v="R-L-1"/>
    <n v="6"/>
    <x v="629"/>
    <s v=""/>
    <x v="0"/>
    <x v="0"/>
    <s v="L"/>
    <x v="0"/>
    <n v="11.95"/>
    <n v="71.699999999999989"/>
    <s v="Robusta"/>
    <x v="1"/>
    <x v="1"/>
  </r>
  <r>
    <s v="OVO-01283-090"/>
    <x v="122"/>
    <s v="15958-25089-OS"/>
    <s v="L-L-2.5"/>
    <n v="2"/>
    <x v="630"/>
    <s v="jdruittj1@feedburner.com"/>
    <x v="0"/>
    <x v="3"/>
    <s v="L"/>
    <x v="2"/>
    <n v="36.454999999999998"/>
    <n v="72.91"/>
    <s v="Liberic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
    <x v="0"/>
    <x v="3"/>
    <s v="D"/>
    <x v="2"/>
    <n v="29.784999999999997"/>
    <n v="178.70999999999998"/>
    <s v="Liberic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ca"/>
    <x v="1"/>
    <x v="0"/>
  </r>
  <r>
    <s v="NYQ-24237-772"/>
    <x v="104"/>
    <s v="13441-34686-SW"/>
    <s v="L-D-0.5"/>
    <n v="4"/>
    <x v="641"/>
    <s v="jbluckjc@imageshack.us"/>
    <x v="0"/>
    <x v="3"/>
    <s v="D"/>
    <x v="1"/>
    <n v="7.77"/>
    <n v="31.08"/>
    <s v="Libericca"/>
    <x v="2"/>
    <x v="1"/>
  </r>
  <r>
    <s v="WKB-21680-566"/>
    <x v="491"/>
    <s v="96612-41722-VJ"/>
    <s v="A-M-0.5"/>
    <n v="3"/>
    <x v="642"/>
    <s v=""/>
    <x v="1"/>
    <x v="2"/>
    <s v="M"/>
    <x v="1"/>
    <n v="6.75"/>
    <n v="20.25"/>
    <s v="Arabica"/>
    <x v="0"/>
    <x v="1"/>
  </r>
  <r>
    <s v="THE-61147-027"/>
    <x v="157"/>
    <s v="94091-86957-HX"/>
    <s v="L-D-1"/>
    <n v="2"/>
    <x v="636"/>
    <s v="jdymokeje@prnewswire.com"/>
    <x v="1"/>
    <x v="3"/>
    <s v="D"/>
    <x v="0"/>
    <n v="12.95"/>
    <n v="25.9"/>
    <s v="Liberic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
    <x v="1"/>
    <x v="3"/>
    <s v="D"/>
    <x v="2"/>
    <n v="29.784999999999997"/>
    <n v="119.13999999999999"/>
    <s v="Libericca"/>
    <x v="2"/>
    <x v="0"/>
  </r>
  <r>
    <s v="CWT-27056-328"/>
    <x v="531"/>
    <s v="18570-80998-ZS"/>
    <s v="E-D-0.2"/>
    <n v="6"/>
    <x v="648"/>
    <s v=""/>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
    <x v="1"/>
    <x v="3"/>
    <s v="D"/>
    <x v="0"/>
    <n v="12.95"/>
    <n v="25.9"/>
    <s v="Libericca"/>
    <x v="2"/>
    <x v="1"/>
  </r>
  <r>
    <s v="BLI-21697-702"/>
    <x v="534"/>
    <s v="21141-12455-VB"/>
    <s v="A-M-0.5"/>
    <n v="2"/>
    <x v="652"/>
    <s v="sdejo@newsvine.com"/>
    <x v="0"/>
    <x v="2"/>
    <s v="M"/>
    <x v="1"/>
    <n v="6.75"/>
    <n v="13.5"/>
    <s v="Arabica"/>
    <x v="0"/>
    <x v="0"/>
  </r>
  <r>
    <s v="KFJ-46568-890"/>
    <x v="535"/>
    <s v="71003-85639-HB"/>
    <s v="E-L-0.5"/>
    <n v="2"/>
    <x v="653"/>
    <s v=""/>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ca"/>
    <x v="2"/>
    <x v="1"/>
  </r>
  <r>
    <s v="VPX-08817-517"/>
    <x v="540"/>
    <s v="46963-10322-ZA"/>
    <s v="L-L-1"/>
    <n v="5"/>
    <x v="662"/>
    <s v="gfanthamjz@hexun.com"/>
    <x v="0"/>
    <x v="3"/>
    <s v="L"/>
    <x v="0"/>
    <n v="15.85"/>
    <n v="79.25"/>
    <s v="Liberic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
    <x v="0"/>
    <x v="2"/>
    <s v="M"/>
    <x v="3"/>
    <n v="3.375"/>
    <n v="6.75"/>
    <s v="Arabica"/>
    <x v="0"/>
    <x v="0"/>
  </r>
  <r>
    <s v="ATY-28980-884"/>
    <x v="117"/>
    <s v="50705-17295-NK"/>
    <s v="A-L-0.2"/>
    <n v="6"/>
    <x v="668"/>
    <s v="caleixok5@globo.com"/>
    <x v="0"/>
    <x v="2"/>
    <s v="L"/>
    <x v="3"/>
    <n v="3.8849999999999998"/>
    <n v="23.31"/>
    <s v="Arabica"/>
    <x v="1"/>
    <x v="1"/>
  </r>
  <r>
    <s v="SWP-88281-918"/>
    <x v="543"/>
    <s v="77657-61366-FY"/>
    <s v="L-L-2.5"/>
    <n v="4"/>
    <x v="669"/>
    <s v=""/>
    <x v="0"/>
    <x v="3"/>
    <s v="L"/>
    <x v="2"/>
    <n v="36.454999999999998"/>
    <n v="145.82"/>
    <s v="Liberic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ca"/>
    <x v="0"/>
    <x v="1"/>
  </r>
  <r>
    <s v="LDK-71031-121"/>
    <x v="420"/>
    <s v="84761-40784-SV"/>
    <s v="L-L-2.5"/>
    <n v="1"/>
    <x v="673"/>
    <s v="arudramka@prnewswire.com"/>
    <x v="0"/>
    <x v="3"/>
    <s v="L"/>
    <x v="2"/>
    <n v="36.454999999999998"/>
    <n v="36.454999999999998"/>
    <s v="Libericca"/>
    <x v="1"/>
    <x v="1"/>
  </r>
  <r>
    <s v="EBA-82404-343"/>
    <x v="547"/>
    <s v="20236-42322-CM"/>
    <s v="L-D-0.2"/>
    <n v="4"/>
    <x v="674"/>
    <s v=""/>
    <x v="0"/>
    <x v="3"/>
    <s v="D"/>
    <x v="3"/>
    <n v="3.8849999999999998"/>
    <n v="15.54"/>
    <s v="Liberic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ca"/>
    <x v="0"/>
    <x v="0"/>
  </r>
  <r>
    <s v="SUZ-83036-175"/>
    <x v="550"/>
    <s v="55915-19477-MK"/>
    <s v="R-D-0.2"/>
    <n v="5"/>
    <x v="677"/>
    <s v=""/>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ca"/>
    <x v="0"/>
    <x v="1"/>
  </r>
  <r>
    <s v="SKA-73676-005"/>
    <x v="327"/>
    <s v="36572-91896-PP"/>
    <s v="L-M-1"/>
    <n v="4"/>
    <x v="684"/>
    <s v="rlidgeykm@vimeo.com"/>
    <x v="0"/>
    <x v="3"/>
    <s v="M"/>
    <x v="0"/>
    <n v="14.55"/>
    <n v="58.2"/>
    <s v="Libericca"/>
    <x v="0"/>
    <x v="1"/>
  </r>
  <r>
    <s v="TKH-62197-239"/>
    <x v="557"/>
    <s v="25181-97933-UX"/>
    <s v="A-D-0.5"/>
    <n v="3"/>
    <x v="685"/>
    <s v="tcastagnekn@wikia.com"/>
    <x v="0"/>
    <x v="2"/>
    <s v="D"/>
    <x v="1"/>
    <n v="5.97"/>
    <n v="17.91"/>
    <s v="Arabica"/>
    <x v="2"/>
    <x v="1"/>
  </r>
  <r>
    <s v="YXF-57218-272"/>
    <x v="333"/>
    <s v="55374-03175-IA"/>
    <s v="R-M-0.2"/>
    <n v="6"/>
    <x v="686"/>
    <s v=""/>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
    <x v="0"/>
    <x v="0"/>
    <s v="M"/>
    <x v="1"/>
    <n v="5.97"/>
    <n v="5.97"/>
    <s v="Robusta"/>
    <x v="0"/>
    <x v="0"/>
  </r>
  <r>
    <s v="NUU-03893-975"/>
    <x v="563"/>
    <s v="41054-59693-XE"/>
    <s v="L-L-0.5"/>
    <n v="2"/>
    <x v="693"/>
    <s v="vshoebothamkv@redcross.org"/>
    <x v="0"/>
    <x v="3"/>
    <s v="L"/>
    <x v="1"/>
    <n v="9.51"/>
    <n v="19.02"/>
    <s v="Liberic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ca"/>
    <x v="0"/>
    <x v="1"/>
  </r>
  <r>
    <s v="LTP-31133-134"/>
    <x v="572"/>
    <s v="66527-94478-PB"/>
    <s v="A-L-0.5"/>
    <n v="3"/>
    <x v="704"/>
    <s v=""/>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
    <x v="0"/>
    <x v="1"/>
    <s v="M"/>
    <x v="0"/>
    <n v="13.75"/>
    <n v="82.5"/>
    <s v="Excelsa"/>
    <x v="0"/>
    <x v="1"/>
  </r>
  <r>
    <s v="BZE-96093-118"/>
    <x v="91"/>
    <s v="43452-18035-DH"/>
    <s v="L-M-0.2"/>
    <n v="2"/>
    <x v="711"/>
    <s v="afilipczaklh@ning.com"/>
    <x v="1"/>
    <x v="3"/>
    <s v="M"/>
    <x v="3"/>
    <n v="4.3650000000000002"/>
    <n v="8.73"/>
    <s v="Libericca"/>
    <x v="0"/>
    <x v="1"/>
  </r>
  <r>
    <s v="LOU-41819-242"/>
    <x v="272"/>
    <s v="88060-50676-MV"/>
    <s v="R-M-1"/>
    <n v="2"/>
    <x v="712"/>
    <s v=""/>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ca"/>
    <x v="1"/>
    <x v="0"/>
  </r>
  <r>
    <s v="ZUR-55774-294"/>
    <x v="234"/>
    <s v="33269-10023-CO"/>
    <s v="L-D-1"/>
    <n v="6"/>
    <x v="717"/>
    <s v="usoutherdenln@hao123.com"/>
    <x v="0"/>
    <x v="3"/>
    <s v="D"/>
    <x v="0"/>
    <n v="12.95"/>
    <n v="77.699999999999989"/>
    <s v="Libericca"/>
    <x v="2"/>
    <x v="0"/>
  </r>
  <r>
    <s v="FUO-99821-974"/>
    <x v="175"/>
    <s v="31245-81098-PJ"/>
    <s v="E-M-1"/>
    <n v="3"/>
    <x v="718"/>
    <s v=""/>
    <x v="0"/>
    <x v="1"/>
    <s v="M"/>
    <x v="0"/>
    <n v="13.75"/>
    <n v="41.25"/>
    <s v="Excelsa"/>
    <x v="0"/>
    <x v="1"/>
  </r>
  <r>
    <s v="YVH-19865-819"/>
    <x v="582"/>
    <s v="08946-56610-IH"/>
    <s v="L-L-2.5"/>
    <n v="4"/>
    <x v="719"/>
    <s v="lburtenshawlp@shinystat.com"/>
    <x v="0"/>
    <x v="3"/>
    <s v="L"/>
    <x v="2"/>
    <n v="36.454999999999998"/>
    <n v="145.82"/>
    <s v="Liberic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ca"/>
    <x v="0"/>
    <x v="0"/>
  </r>
  <r>
    <s v="UZL-46108-213"/>
    <x v="584"/>
    <s v="75961-20170-RD"/>
    <s v="L-L-1"/>
    <n v="2"/>
    <x v="722"/>
    <s v="gwhiteheadls@hp.com"/>
    <x v="0"/>
    <x v="3"/>
    <s v="L"/>
    <x v="0"/>
    <n v="15.85"/>
    <n v="31.7"/>
    <s v="Liberic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ca"/>
    <x v="1"/>
    <x v="0"/>
  </r>
  <r>
    <s v="VGI-33205-360"/>
    <x v="588"/>
    <s v="96762-10814-DA"/>
    <s v="L-M-0.5"/>
    <n v="6"/>
    <x v="729"/>
    <s v="jgippesm0@cloudflare.com"/>
    <x v="2"/>
    <x v="3"/>
    <s v="M"/>
    <x v="1"/>
    <n v="8.73"/>
    <n v="52.38"/>
    <s v="Liberic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
    <x v="0"/>
    <x v="3"/>
    <s v="L"/>
    <x v="1"/>
    <n v="9.51"/>
    <n v="9.51"/>
    <s v="Liberic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
    <x v="2"/>
    <x v="0"/>
    <s v="L"/>
    <x v="0"/>
    <n v="11.95"/>
    <n v="23.9"/>
    <s v="Robusta"/>
    <x v="1"/>
    <x v="1"/>
  </r>
  <r>
    <s v="XNU-83276-288"/>
    <x v="595"/>
    <s v="98185-92775-KT"/>
    <s v="R-M-0.5"/>
    <n v="1"/>
    <x v="742"/>
    <s v=""/>
    <x v="0"/>
    <x v="0"/>
    <s v="M"/>
    <x v="1"/>
    <n v="5.97"/>
    <n v="5.97"/>
    <s v="Robusta"/>
    <x v="0"/>
    <x v="1"/>
  </r>
  <r>
    <s v="YOG-94666-679"/>
    <x v="596"/>
    <s v="86991-53901-AT"/>
    <s v="L-D-0.2"/>
    <n v="2"/>
    <x v="743"/>
    <s v=""/>
    <x v="2"/>
    <x v="3"/>
    <s v="D"/>
    <x v="3"/>
    <n v="3.8849999999999998"/>
    <n v="7.77"/>
    <s v="Libericca"/>
    <x v="2"/>
    <x v="0"/>
  </r>
  <r>
    <s v="KHG-33953-115"/>
    <x v="514"/>
    <s v="78226-97287-JI"/>
    <s v="L-D-0.5"/>
    <n v="3"/>
    <x v="744"/>
    <s v="kferrettimf@huffingtonpost.com"/>
    <x v="1"/>
    <x v="3"/>
    <s v="D"/>
    <x v="1"/>
    <n v="7.77"/>
    <n v="23.31"/>
    <s v="Libericca"/>
    <x v="2"/>
    <x v="1"/>
  </r>
  <r>
    <s v="MHD-95615-696"/>
    <x v="54"/>
    <s v="27930-59250-JT"/>
    <s v="R-L-2.5"/>
    <n v="5"/>
    <x v="745"/>
    <s v=""/>
    <x v="0"/>
    <x v="0"/>
    <s v="L"/>
    <x v="2"/>
    <n v="27.484999999999996"/>
    <n v="137.42499999999998"/>
    <s v="Robusta"/>
    <x v="1"/>
    <x v="1"/>
  </r>
  <r>
    <s v="HBH-64794-080"/>
    <x v="597"/>
    <s v="40560-18556-YE"/>
    <s v="R-D-0.2"/>
    <n v="3"/>
    <x v="746"/>
    <s v=""/>
    <x v="0"/>
    <x v="0"/>
    <s v="D"/>
    <x v="3"/>
    <n v="2.6849999999999996"/>
    <n v="8.0549999999999997"/>
    <s v="Robusta"/>
    <x v="2"/>
    <x v="0"/>
  </r>
  <r>
    <s v="CNJ-56058-223"/>
    <x v="105"/>
    <s v="40780-22081-LX"/>
    <s v="L-L-0.5"/>
    <n v="3"/>
    <x v="747"/>
    <s v="abalsdonemi@toplist.cz"/>
    <x v="0"/>
    <x v="3"/>
    <s v="L"/>
    <x v="1"/>
    <n v="9.51"/>
    <n v="28.53"/>
    <s v="Liberic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ca"/>
    <x v="1"/>
    <x v="1"/>
  </r>
  <r>
    <s v="UDS-04807-593"/>
    <x v="600"/>
    <s v="84074-28110-OV"/>
    <s v="L-D-0.5"/>
    <n v="2"/>
    <x v="753"/>
    <s v="bwellanmp@cafepress.com"/>
    <x v="0"/>
    <x v="3"/>
    <s v="D"/>
    <x v="1"/>
    <n v="7.77"/>
    <n v="15.54"/>
    <s v="Libericca"/>
    <x v="2"/>
    <x v="1"/>
  </r>
  <r>
    <s v="FWE-98471-488"/>
    <x v="601"/>
    <s v="27930-59250-JT"/>
    <s v="L-L-1"/>
    <n v="5"/>
    <x v="745"/>
    <s v=""/>
    <x v="0"/>
    <x v="3"/>
    <s v="L"/>
    <x v="0"/>
    <n v="15.85"/>
    <n v="79.25"/>
    <s v="Libericca"/>
    <x v="1"/>
    <x v="1"/>
  </r>
  <r>
    <s v="RAU-17060-674"/>
    <x v="602"/>
    <s v="12747-63766-EU"/>
    <s v="L-L-0.2"/>
    <n v="1"/>
    <x v="754"/>
    <s v="catchesonmr@xinhuanet.com"/>
    <x v="0"/>
    <x v="3"/>
    <s v="L"/>
    <x v="3"/>
    <n v="4.7549999999999999"/>
    <n v="4.7549999999999999"/>
    <s v="Liberic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
    <x v="0"/>
    <x v="3"/>
    <s v="M"/>
    <x v="2"/>
    <n v="33.464999999999996"/>
    <n v="100.39499999999998"/>
    <s v="Liberic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ca"/>
    <x v="2"/>
    <x v="0"/>
  </r>
  <r>
    <s v="RUX-37995-892"/>
    <x v="461"/>
    <s v="37762-09530-MP"/>
    <s v="L-D-2.5"/>
    <n v="4"/>
    <x v="783"/>
    <s v="bgaishno@altervista.org"/>
    <x v="0"/>
    <x v="3"/>
    <s v="D"/>
    <x v="2"/>
    <n v="29.784999999999997"/>
    <n v="119.13999999999999"/>
    <s v="Liberic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ca"/>
    <x v="2"/>
    <x v="1"/>
  </r>
  <r>
    <s v="SFD-00372-284"/>
    <x v="440"/>
    <s v="54798-14109-HC"/>
    <s v="L-M-0.2"/>
    <n v="2"/>
    <x v="760"/>
    <s v="oskermen3@hatena.ne.jp"/>
    <x v="0"/>
    <x v="3"/>
    <s v="M"/>
    <x v="3"/>
    <n v="4.3650000000000002"/>
    <n v="8.73"/>
    <s v="Liberic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ca"/>
    <x v="0"/>
    <x v="1"/>
  </r>
  <r>
    <s v="HRM-94548-288"/>
    <x v="621"/>
    <s v="08934-65581-ZI"/>
    <s v="A-L-2.5"/>
    <n v="6"/>
    <x v="789"/>
    <s v="rsimaonv@simplemachines.org"/>
    <x v="0"/>
    <x v="2"/>
    <s v="L"/>
    <x v="2"/>
    <n v="29.784999999999997"/>
    <n v="178.70999999999998"/>
    <s v="Arabica"/>
    <x v="1"/>
    <x v="1"/>
  </r>
  <r>
    <s v="UJG-34731-295"/>
    <x v="374"/>
    <s v="15764-22559-ZT"/>
    <s v="A-M-2.5"/>
    <n v="1"/>
    <x v="790"/>
    <s v=""/>
    <x v="0"/>
    <x v="2"/>
    <s v="M"/>
    <x v="2"/>
    <n v="25.874999999999996"/>
    <n v="25.874999999999996"/>
    <s v="Arabica"/>
    <x v="0"/>
    <x v="1"/>
  </r>
  <r>
    <s v="TWD-70988-853"/>
    <x v="345"/>
    <s v="87519-68847-ZG"/>
    <s v="L-D-1"/>
    <n v="6"/>
    <x v="791"/>
    <s v="nchisholmnx@example.com"/>
    <x v="0"/>
    <x v="3"/>
    <s v="D"/>
    <x v="0"/>
    <n v="12.95"/>
    <n v="77.699999999999989"/>
    <s v="Liberic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ca"/>
    <x v="0"/>
    <x v="1"/>
  </r>
  <r>
    <s v="MVO-39328-830"/>
    <x v="628"/>
    <s v="84057-45461-AH"/>
    <s v="A-L-0.5"/>
    <n v="6"/>
    <x v="804"/>
    <s v="ocomberob@goo.gl"/>
    <x v="1"/>
    <x v="2"/>
    <s v="L"/>
    <x v="1"/>
    <n v="7.77"/>
    <n v="46.62"/>
    <s v="Arabica"/>
    <x v="1"/>
    <x v="1"/>
  </r>
  <r>
    <s v="NTJ-88319-746"/>
    <x v="629"/>
    <s v="90882-88130-KQ"/>
    <s v="L-L-0.5"/>
    <n v="3"/>
    <x v="805"/>
    <s v="ztramelod@netlog.com"/>
    <x v="0"/>
    <x v="3"/>
    <s v="L"/>
    <x v="1"/>
    <n v="9.51"/>
    <n v="28.53"/>
    <s v="Libericca"/>
    <x v="1"/>
    <x v="1"/>
  </r>
  <r>
    <s v="LCY-24377-948"/>
    <x v="630"/>
    <s v="21617-79890-DD"/>
    <s v="R-L-2.5"/>
    <n v="1"/>
    <x v="806"/>
    <s v=""/>
    <x v="0"/>
    <x v="0"/>
    <s v="L"/>
    <x v="2"/>
    <n v="27.484999999999996"/>
    <n v="27.484999999999996"/>
    <s v="Robusta"/>
    <x v="1"/>
    <x v="0"/>
  </r>
  <r>
    <s v="FWD-85967-769"/>
    <x v="631"/>
    <s v="20256-54689-LO"/>
    <s v="E-D-0.2"/>
    <n v="3"/>
    <x v="807"/>
    <s v=""/>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ca"/>
    <x v="1"/>
    <x v="0"/>
  </r>
  <r>
    <s v="KAW-95195-329"/>
    <x v="640"/>
    <s v="34570-99384-AF"/>
    <s v="R-D-2.5"/>
    <n v="4"/>
    <x v="821"/>
    <s v=""/>
    <x v="1"/>
    <x v="0"/>
    <s v="D"/>
    <x v="2"/>
    <n v="20.584999999999997"/>
    <n v="82.339999999999989"/>
    <s v="Robusta"/>
    <x v="2"/>
    <x v="0"/>
  </r>
  <r>
    <s v="QDO-57268-842"/>
    <x v="612"/>
    <s v="57808-90533-UE"/>
    <s v="E-M-2.5"/>
    <n v="5"/>
    <x v="822"/>
    <s v=""/>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
    <x v="0"/>
    <x v="0"/>
    <s v="L"/>
    <x v="1"/>
    <n v="7.169999999999999"/>
    <n v="35.849999999999994"/>
    <s v="Robusta"/>
    <x v="1"/>
    <x v="1"/>
  </r>
  <r>
    <s v="VKQ-39009-292"/>
    <x v="219"/>
    <s v="57808-90533-UE"/>
    <s v="L-M-1"/>
    <n v="5"/>
    <x v="822"/>
    <s v=""/>
    <x v="0"/>
    <x v="3"/>
    <s v="M"/>
    <x v="0"/>
    <n v="14.55"/>
    <n v="72.75"/>
    <s v="Libericca"/>
    <x v="0"/>
    <x v="1"/>
  </r>
  <r>
    <s v="PDB-98743-282"/>
    <x v="643"/>
    <s v="51940-02669-OR"/>
    <s v="L-L-1"/>
    <n v="3"/>
    <x v="826"/>
    <s v=""/>
    <x v="1"/>
    <x v="3"/>
    <s v="L"/>
    <x v="0"/>
    <n v="15.85"/>
    <n v="47.55"/>
    <s v="Liberic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ca"/>
    <x v="0"/>
    <x v="1"/>
  </r>
  <r>
    <s v="EAI-25194-209"/>
    <x v="646"/>
    <s v="44601-51441-BH"/>
    <s v="A-L-2.5"/>
    <n v="5"/>
    <x v="830"/>
    <s v="dsopperp4@eventbrite.com"/>
    <x v="0"/>
    <x v="2"/>
    <s v="L"/>
    <x v="2"/>
    <n v="29.784999999999997"/>
    <n v="148.92499999999998"/>
    <s v="Arabica"/>
    <x v="1"/>
    <x v="1"/>
  </r>
  <r>
    <s v="IJK-34441-720"/>
    <x v="647"/>
    <s v="97201-58870-WB"/>
    <s v="A-M-0.5"/>
    <n v="6"/>
    <x v="831"/>
    <s v=""/>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ca"/>
    <x v="2"/>
    <x v="1"/>
  </r>
  <r>
    <s v="DLX-01059-899"/>
    <x v="191"/>
    <s v="74940-09646-MU"/>
    <s v="R-L-1"/>
    <n v="5"/>
    <x v="834"/>
    <s v="gciccottip8@so-net.ne.jp"/>
    <x v="0"/>
    <x v="0"/>
    <s v="L"/>
    <x v="0"/>
    <n v="11.95"/>
    <n v="59.75"/>
    <s v="Robusta"/>
    <x v="1"/>
    <x v="1"/>
  </r>
  <r>
    <s v="MEK-85120-243"/>
    <x v="649"/>
    <s v="06623-54610-HC"/>
    <s v="R-L-0.2"/>
    <n v="3"/>
    <x v="835"/>
    <s v=""/>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ca"/>
    <x v="2"/>
    <x v="1"/>
  </r>
  <r>
    <s v="KHK-13105-388"/>
    <x v="177"/>
    <s v="46242-54946-ZW"/>
    <s v="A-M-1"/>
    <n v="6"/>
    <x v="847"/>
    <s v=""/>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
    <x v="0"/>
    <x v="2"/>
    <s v="D"/>
    <x v="1"/>
    <n v="5.97"/>
    <n v="23.88"/>
    <s v="Arabica"/>
    <x v="2"/>
    <x v="0"/>
  </r>
  <r>
    <s v="EQH-53569-934"/>
    <x v="659"/>
    <s v="53667-91553-LT"/>
    <s v="E-M-1"/>
    <n v="4"/>
    <x v="856"/>
    <s v="bsillispw@istockphoto.com"/>
    <x v="0"/>
    <x v="1"/>
    <s v="M"/>
    <x v="0"/>
    <n v="13.75"/>
    <n v="55"/>
    <s v="Excelsa"/>
    <x v="0"/>
    <x v="1"/>
  </r>
  <r>
    <s v="XKK-06692-189"/>
    <x v="558"/>
    <s v="86579-92122-OC"/>
    <s v="R-D-1"/>
    <n v="3"/>
    <x v="857"/>
    <s v=""/>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
    <x v="0"/>
    <x v="3"/>
    <s v="D"/>
    <x v="2"/>
    <n v="29.784999999999997"/>
    <n v="119.13999999999999"/>
    <s v="Libericca"/>
    <x v="2"/>
    <x v="1"/>
  </r>
  <r>
    <s v="UBI-59229-277"/>
    <x v="44"/>
    <s v="00886-35803-FG"/>
    <s v="L-D-0.5"/>
    <n v="3"/>
    <x v="869"/>
    <s v=""/>
    <x v="0"/>
    <x v="3"/>
    <s v="D"/>
    <x v="1"/>
    <n v="7.77"/>
    <n v="23.31"/>
    <s v="Liberic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
    <x v="0"/>
    <x v="2"/>
    <s v="L"/>
    <x v="3"/>
    <n v="3.8849999999999998"/>
    <n v="3.8849999999999998"/>
    <s v="Arabica"/>
    <x v="1"/>
    <x v="0"/>
  </r>
  <r>
    <s v="HEL-86709-449"/>
    <x v="667"/>
    <s v="86579-92122-OC"/>
    <s v="E-D-2.5"/>
    <n v="1"/>
    <x v="857"/>
    <s v=""/>
    <x v="0"/>
    <x v="1"/>
    <s v="D"/>
    <x v="2"/>
    <n v="27.945"/>
    <n v="27.945"/>
    <s v="Excelsa"/>
    <x v="2"/>
    <x v="0"/>
  </r>
  <r>
    <s v="NCH-55389-562"/>
    <x v="110"/>
    <s v="86579-92122-OC"/>
    <s v="E-L-2.5"/>
    <n v="5"/>
    <x v="857"/>
    <s v=""/>
    <x v="0"/>
    <x v="1"/>
    <s v="L"/>
    <x v="2"/>
    <n v="34.154999999999994"/>
    <n v="170.77499999999998"/>
    <s v="Excelsa"/>
    <x v="1"/>
    <x v="0"/>
  </r>
  <r>
    <s v="NCH-55389-562"/>
    <x v="110"/>
    <s v="86579-92122-OC"/>
    <s v="R-L-2.5"/>
    <n v="2"/>
    <x v="857"/>
    <s v=""/>
    <x v="0"/>
    <x v="0"/>
    <s v="L"/>
    <x v="2"/>
    <n v="27.484999999999996"/>
    <n v="54.969999999999992"/>
    <s v="Robusta"/>
    <x v="1"/>
    <x v="0"/>
  </r>
  <r>
    <s v="NCH-55389-562"/>
    <x v="110"/>
    <s v="86579-92122-OC"/>
    <s v="E-L-1"/>
    <n v="1"/>
    <x v="857"/>
    <s v=""/>
    <x v="0"/>
    <x v="1"/>
    <s v="L"/>
    <x v="0"/>
    <n v="14.85"/>
    <n v="14.85"/>
    <s v="Excelsa"/>
    <x v="1"/>
    <x v="0"/>
  </r>
  <r>
    <s v="NCH-55389-562"/>
    <x v="110"/>
    <s v="86579-92122-OC"/>
    <s v="A-L-0.2"/>
    <n v="2"/>
    <x v="857"/>
    <s v=""/>
    <x v="0"/>
    <x v="2"/>
    <s v="L"/>
    <x v="3"/>
    <n v="3.8849999999999998"/>
    <n v="7.77"/>
    <s v="Arabica"/>
    <x v="1"/>
    <x v="0"/>
  </r>
  <r>
    <s v="GUG-45603-775"/>
    <x v="668"/>
    <s v="40959-32642-DN"/>
    <s v="L-L-0.2"/>
    <n v="5"/>
    <x v="876"/>
    <s v="rstrathernqn@devhub.com"/>
    <x v="0"/>
    <x v="3"/>
    <s v="L"/>
    <x v="3"/>
    <n v="4.7549999999999999"/>
    <n v="23.774999999999999"/>
    <s v="Libericca"/>
    <x v="1"/>
    <x v="0"/>
  </r>
  <r>
    <s v="KJB-98240-098"/>
    <x v="422"/>
    <s v="77746-08153-PM"/>
    <s v="L-L-1"/>
    <n v="5"/>
    <x v="877"/>
    <s v="cmiguelqo@exblog.jp"/>
    <x v="0"/>
    <x v="3"/>
    <s v="L"/>
    <x v="0"/>
    <n v="15.85"/>
    <n v="79.25"/>
    <s v="Libericca"/>
    <x v="1"/>
    <x v="0"/>
  </r>
  <r>
    <s v="JMS-48374-462"/>
    <x v="669"/>
    <s v="49667-96708-JL"/>
    <s v="A-D-2.5"/>
    <n v="2"/>
    <x v="878"/>
    <s v=""/>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ca"/>
    <x v="2"/>
    <x v="0"/>
  </r>
  <r>
    <s v="ZDC-64769-740"/>
    <x v="676"/>
    <s v="79463-01597-FQ"/>
    <s v="E-M-0.5"/>
    <n v="1"/>
    <x v="887"/>
    <s v=""/>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
    <x v="1"/>
    <x v="2"/>
    <s v="L"/>
    <x v="2"/>
    <n v="29.784999999999997"/>
    <n v="89.35499999999999"/>
    <s v="Arabica"/>
    <x v="1"/>
    <x v="0"/>
  </r>
  <r>
    <s v="HKN-31467-517"/>
    <x v="662"/>
    <s v="84045-66771-SL"/>
    <s v="L-M-1"/>
    <n v="6"/>
    <x v="890"/>
    <s v="ckeaver1@ucoz.com"/>
    <x v="0"/>
    <x v="3"/>
    <s v="M"/>
    <x v="0"/>
    <n v="14.55"/>
    <n v="87.300000000000011"/>
    <s v="Liberic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
    <x v="0"/>
    <x v="0"/>
    <s v="D"/>
    <x v="1"/>
    <n v="5.3699999999999992"/>
    <n v="10.739999999999998"/>
    <s v="Robusta"/>
    <x v="2"/>
    <x v="1"/>
  </r>
  <r>
    <s v="MVV-19034-198"/>
    <x v="94"/>
    <s v="98476-63654-CG"/>
    <s v="E-D-2.5"/>
    <n v="6"/>
    <x v="896"/>
    <s v=""/>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ca"/>
    <x v="0"/>
    <x v="1"/>
  </r>
  <r>
    <s v="SGA-30059-217"/>
    <x v="389"/>
    <s v="84405-83364-DG"/>
    <s v="A-D-0.5"/>
    <n v="5"/>
    <x v="903"/>
    <s v="lkynetonrf@macromedia.com"/>
    <x v="2"/>
    <x v="2"/>
    <s v="D"/>
    <x v="1"/>
    <n v="5.97"/>
    <n v="29.849999999999998"/>
    <s v="Arabica"/>
    <x v="2"/>
    <x v="0"/>
  </r>
  <r>
    <s v="GNL-98714-885"/>
    <x v="583"/>
    <s v="83731-53280-YC"/>
    <s v="R-M-1"/>
    <n v="3"/>
    <x v="904"/>
    <s v=""/>
    <x v="2"/>
    <x v="0"/>
    <s v="M"/>
    <x v="0"/>
    <n v="9.9499999999999993"/>
    <n v="29.849999999999998"/>
    <s v="Robusta"/>
    <x v="0"/>
    <x v="0"/>
  </r>
  <r>
    <s v="OQA-93249-841"/>
    <x v="647"/>
    <s v="03917-13632-KC"/>
    <s v="A-M-2.5"/>
    <n v="6"/>
    <x v="905"/>
    <s v=""/>
    <x v="0"/>
    <x v="2"/>
    <s v="M"/>
    <x v="2"/>
    <n v="25.874999999999996"/>
    <n v="155.24999999999997"/>
    <s v="Arabica"/>
    <x v="0"/>
    <x v="0"/>
  </r>
  <r>
    <s v="DUV-12075-132"/>
    <x v="366"/>
    <s v="62494-09113-RP"/>
    <s v="E-D-0.2"/>
    <n v="5"/>
    <x v="906"/>
    <s v=""/>
    <x v="0"/>
    <x v="1"/>
    <s v="D"/>
    <x v="3"/>
    <n v="3.645"/>
    <n v="18.225000000000001"/>
    <s v="Excelsa"/>
    <x v="2"/>
    <x v="1"/>
  </r>
  <r>
    <s v="DUV-12075-132"/>
    <x v="366"/>
    <s v="62494-09113-RP"/>
    <s v="L-D-0.5"/>
    <n v="2"/>
    <x v="906"/>
    <s v=""/>
    <x v="0"/>
    <x v="3"/>
    <s v="D"/>
    <x v="1"/>
    <n v="7.77"/>
    <n v="15.54"/>
    <s v="Libericca"/>
    <x v="2"/>
    <x v="1"/>
  </r>
  <r>
    <s v="KPO-24942-184"/>
    <x v="684"/>
    <s v="70567-65133-CN"/>
    <s v="L-L-2.5"/>
    <n v="3"/>
    <x v="907"/>
    <s v=""/>
    <x v="1"/>
    <x v="3"/>
    <s v="L"/>
    <x v="2"/>
    <n v="36.454999999999998"/>
    <n v="109.36499999999999"/>
    <s v="Libericca"/>
    <x v="1"/>
    <x v="1"/>
  </r>
  <r>
    <s v="SRJ-79353-838"/>
    <x v="506"/>
    <s v="77869-81373-AY"/>
    <s v="A-L-1"/>
    <n v="6"/>
    <x v="908"/>
    <s v=""/>
    <x v="0"/>
    <x v="2"/>
    <s v="L"/>
    <x v="0"/>
    <n v="12.95"/>
    <n v="77.699999999999989"/>
    <s v="Arabica"/>
    <x v="1"/>
    <x v="1"/>
  </r>
  <r>
    <s v="XBV-40336-071"/>
    <x v="685"/>
    <s v="38536-98293-JZ"/>
    <s v="A-D-0.2"/>
    <n v="3"/>
    <x v="909"/>
    <s v=""/>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
    <x v="0"/>
    <x v="0"/>
    <s v="M"/>
    <x v="1"/>
    <n v="5.97"/>
    <n v="29.849999999999998"/>
    <s v="Robusta"/>
    <x v="0"/>
    <x v="1"/>
  </r>
  <r>
    <s v="UME-75640-698"/>
    <x v="687"/>
    <s v="62494-09113-RP"/>
    <s v="A-M-0.5"/>
    <n v="4"/>
    <x v="906"/>
    <s v=""/>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DDC500-1003-41BC-92F6-D386DBAF4862}"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 baseItem="1" numFmtId="3"/>
  </dataFields>
  <chartFormats count="8">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7" format="8" series="1">
      <pivotArea type="data" outline="0" fieldPosition="0">
        <references count="2">
          <reference field="4294967294" count="1" selected="0">
            <x v="0"/>
          </reference>
          <reference field="8" count="1" selected="0">
            <x v="0"/>
          </reference>
        </references>
      </pivotArea>
    </chartFormat>
    <chartFormat chart="7" format="9" series="1">
      <pivotArea type="data" outline="0" fieldPosition="0">
        <references count="2">
          <reference field="4294967294" count="1" selected="0">
            <x v="0"/>
          </reference>
          <reference field="8" count="1" selected="0">
            <x v="1"/>
          </reference>
        </references>
      </pivotArea>
    </chartFormat>
    <chartFormat chart="7" format="10" series="1">
      <pivotArea type="data" outline="0" fieldPosition="0">
        <references count="2">
          <reference field="4294967294" count="1" selected="0">
            <x v="0"/>
          </reference>
          <reference field="8" count="1" selected="0">
            <x v="2"/>
          </reference>
        </references>
      </pivotArea>
    </chartFormat>
    <chartFormat chart="7"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ACBC09-DB9F-4C7D-A68D-87CA554C35CF}"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3">
    <format dxfId="15">
      <pivotArea outline="0" fieldPosition="0">
        <references count="1">
          <reference field="7" count="2" selected="0">
            <x v="1"/>
            <x v="2"/>
          </reference>
        </references>
      </pivotArea>
    </format>
    <format dxfId="14">
      <pivotArea outline="0" fieldPosition="0">
        <references count="1">
          <reference field="7" count="1" selected="0">
            <x v="0"/>
          </reference>
        </references>
      </pivotArea>
    </format>
    <format dxfId="13">
      <pivotArea outline="0" collapsedLevelsAreSubtotals="1" fieldPosition="0"/>
    </format>
  </formats>
  <chartFormats count="5">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2"/>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6B69C9-33CF-4E97-B6A5-FB02A3925F2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9">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
    <format dxfId="12">
      <pivotArea outline="0" collapsedLevelsAreSubtotals="1" fieldPosition="0"/>
    </format>
  </formats>
  <chartFormats count="11">
    <chartFormat chart="5" format="9"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pivotArea type="data" outline="0" fieldPosition="0">
        <references count="2">
          <reference field="4294967294" count="1" selected="0">
            <x v="0"/>
          </reference>
          <reference field="5" count="1" selected="0">
            <x v="28"/>
          </reference>
        </references>
      </pivotArea>
    </chartFormat>
    <chartFormat chart="18" format="4">
      <pivotArea type="data" outline="0" fieldPosition="0">
        <references count="2">
          <reference field="4294967294" count="1" selected="0">
            <x v="0"/>
          </reference>
          <reference field="5" count="1" selected="0">
            <x v="125"/>
          </reference>
        </references>
      </pivotArea>
    </chartFormat>
    <chartFormat chart="18" format="5">
      <pivotArea type="data" outline="0" fieldPosition="0">
        <references count="2">
          <reference field="4294967294" count="1" selected="0">
            <x v="0"/>
          </reference>
          <reference field="5" count="1" selected="0">
            <x v="831"/>
          </reference>
        </references>
      </pivotArea>
    </chartFormat>
    <chartFormat chart="18" format="6">
      <pivotArea type="data" outline="0" fieldPosition="0">
        <references count="2">
          <reference field="4294967294" count="1" selected="0">
            <x v="0"/>
          </reference>
          <reference field="5" count="1" selected="0">
            <x v="646"/>
          </reference>
        </references>
      </pivotArea>
    </chartFormat>
    <chartFormat chart="18" format="7">
      <pivotArea type="data" outline="0" fieldPosition="0">
        <references count="2">
          <reference field="4294967294" count="1" selected="0">
            <x v="0"/>
          </reference>
          <reference field="5" count="1" selected="0">
            <x v="255"/>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0C91514-3CEF-4EA3-B35D-3EC379E59FC5}" sourceName="Size">
  <pivotTables>
    <pivotTable tabId="18" name="TotalSales"/>
    <pivotTable tabId="19" name="TotalSales"/>
    <pivotTable tabId="20" name="TotalSales"/>
  </pivotTables>
  <data>
    <tabular pivotCacheId="285665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8C8C715-2072-4CEA-81EC-DED2ADC2F890}" sourceName="Roast Type Name">
  <pivotTables>
    <pivotTable tabId="18" name="TotalSales"/>
    <pivotTable tabId="19" name="TotalSales"/>
    <pivotTable tabId="20" name="TotalSales"/>
  </pivotTables>
  <data>
    <tabular pivotCacheId="285665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0C8D072F-0106-4743-8344-F4C4873EFAA2}" sourceName="Loyality Card">
  <pivotTables>
    <pivotTable tabId="18" name="TotalSales"/>
    <pivotTable tabId="19" name="TotalSales"/>
    <pivotTable tabId="20" name="TotalSales"/>
  </pivotTables>
  <data>
    <tabular pivotCacheId="285665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B496263-AADD-429B-87EC-189B75566E73}" cache="Slicer_Size" caption="Size" columnCount="2" style="SlicerStyleLight2" rowHeight="234950"/>
  <slicer name="Roast Type Name" xr10:uid="{62F7A1F7-9FF6-4605-B803-52DD67BC6BE2}" cache="Slicer_Roast_Type_Name" caption="Roast Type Name" columnCount="3" rowHeight="234950"/>
  <slicer name="Loyality Card" xr10:uid="{AD3D79A1-A373-4E31-A78A-ED1BE1BBC8ED}" cache="Slicer_Loyality_Card" caption="Loyality Card" style="SlicerStyleLight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CC9D6E-2FEF-4CE0-993E-F842BEA786F9}" name="Orders" displayName="Orders" ref="A1:P1001" totalsRowShown="0" headerRowDxfId="11">
  <autoFilter ref="A1:P1001" xr:uid="{72CC9D6E-2FEF-4CE0-993E-F842BEA786F9}"/>
  <tableColumns count="16">
    <tableColumn id="1" xr3:uid="{1A7F794B-F03B-42D7-BA73-6572243B0F27}" name="Order ID" dataDxfId="10"/>
    <tableColumn id="2" xr3:uid="{8DACF7D8-31F0-4780-903D-01883B3B4AC5}" name="Order Date" dataDxfId="9"/>
    <tableColumn id="3" xr3:uid="{2227029E-FF5B-469C-B9FF-C73D4E629232}" name="Customer ID" dataDxfId="8"/>
    <tableColumn id="4" xr3:uid="{72B8E07E-E991-42F2-A4BB-6A131491A73F}" name="Product ID"/>
    <tableColumn id="5" xr3:uid="{35136A3F-D91F-417F-8E00-9E458AE5576E}" name="Quantity" dataDxfId="7"/>
    <tableColumn id="6" xr3:uid="{E6E172CE-1381-4E6A-9419-C2B1E6A353DA}" name="Customer Name" dataDxfId="6">
      <calculatedColumnFormula>_xlfn.XLOOKUP(C2,customers!$A$1:$A$1001,customers!$B$1:$B$1001,,)</calculatedColumnFormula>
    </tableColumn>
    <tableColumn id="7" xr3:uid="{EB469E21-B778-4EE0-A911-42CDFD69803D}" name="Email" dataDxfId="5">
      <calculatedColumnFormula>IF(_xlfn.XLOOKUP(C2,customers!$A$1:$A$1001,customers!$C$1:$C$1001,,0)=0,"",_xlfn.XLOOKUP(C2,customers!$A$1:$A$1001,customers!$C$1:$C$1001,,0))</calculatedColumnFormula>
    </tableColumn>
    <tableColumn id="8" xr3:uid="{97DE42EF-91E1-441E-AEE1-61BF044600FE}" name="Country" dataDxfId="4">
      <calculatedColumnFormula>_xlfn.XLOOKUP(C2,customers!$A$1:$A$1001,customers!$G$1:$G$1001,,0)</calculatedColumnFormula>
    </tableColumn>
    <tableColumn id="9" xr3:uid="{E902DB54-52F8-4652-95EF-BC1D8F9C767B}" name="Coffee Type">
      <calculatedColumnFormula>_xlfn.XLOOKUP(D2,products!$A$1:$A$49,products!$B$1:$B$49,,0)</calculatedColumnFormula>
    </tableColumn>
    <tableColumn id="10" xr3:uid="{8EADCA7E-6AEB-4BE5-BC4A-F175E42E3512}" name="Roast Type">
      <calculatedColumnFormula>_xlfn.XLOOKUP(D2,products!$A$1:$A$49,products!$C$1:$C$49,,0)</calculatedColumnFormula>
    </tableColumn>
    <tableColumn id="11" xr3:uid="{C2016F9D-F79F-4FF2-A55A-09CA49FF43E3}" name="Size" dataDxfId="3">
      <calculatedColumnFormula>_xlfn.XLOOKUP(D2,products!$A$1:$A$49,products!$D$1:$D$49,,0)</calculatedColumnFormula>
    </tableColumn>
    <tableColumn id="12" xr3:uid="{19319A83-5C8A-41A2-ACCB-A4431562475D}" name="Unit Price" dataDxfId="2">
      <calculatedColumnFormula>_xlfn.XLOOKUP(D2,products!$A$1:$A$49,products!$E$1:$E$49,,0)</calculatedColumnFormula>
    </tableColumn>
    <tableColumn id="13" xr3:uid="{AA6BC62F-3EF3-418F-91F3-0F2050B7A273}" name="Sales" dataDxfId="1">
      <calculatedColumnFormula>L2*E2</calculatedColumnFormula>
    </tableColumn>
    <tableColumn id="14" xr3:uid="{B80DA828-6A83-4D95-88A1-5B4CD8750EDA}" name="Coffee Type Name">
      <calculatedColumnFormula>IF(I2="Rob","Robusta",IF(I2="Exc","Excelsa",IF(I2="Ara","Arabica",IF(I2="Lib","Libericca",""))))</calculatedColumnFormula>
    </tableColumn>
    <tableColumn id="15" xr3:uid="{8FA09C29-0633-4772-B680-5B27480874EB}" name="Roast Type Name">
      <calculatedColumnFormula>IF(J2="M","Medium",IF(J2="L","Large",IF(J2="D","Dark","")))</calculatedColumnFormula>
    </tableColumn>
    <tableColumn id="16" xr3:uid="{73EF6C68-D3D1-413D-89BE-8B0B5ABFD19B}" name="Loyality Card" dataDxfId="0">
      <calculatedColumnFormula>_xlfn.XLOOKUP(Orders[[#This Row],[Customer ID]],customers!$A$1:$A$1001,customers!$I$1:$I$1001,,0)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336089B-5D9D-4C3D-8C72-2134F9A296C9}" sourceName="Order Date">
  <pivotTables>
    <pivotTable tabId="18" name="TotalSales"/>
    <pivotTable tabId="19" name="TotalSales"/>
    <pivotTable tabId="20" name="TotalSales"/>
  </pivotTables>
  <state minimalRefreshVersion="6" lastRefreshVersion="6" pivotCacheId="285665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88A913-8FE6-4883-BD85-F5B37820119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E46A3-8661-4687-BACE-54611BA53122}">
  <dimension ref="A3:F48"/>
  <sheetViews>
    <sheetView topLeftCell="J1" workbookViewId="0">
      <selection activeCell="X1" sqref="X1"/>
    </sheetView>
  </sheetViews>
  <sheetFormatPr defaultRowHeight="14.4" x14ac:dyDescent="0.3"/>
  <cols>
    <col min="1" max="1" width="12.5546875" bestFit="1" customWidth="1"/>
    <col min="2" max="2" width="12.33203125" bestFit="1" customWidth="1"/>
    <col min="3" max="3" width="13.33203125" bestFit="1" customWidth="1"/>
    <col min="4" max="5" width="4" bestFit="1" customWidth="1"/>
    <col min="6" max="6" width="4.33203125" bestFit="1" customWidth="1"/>
    <col min="7" max="238" width="13.33203125" bestFit="1" customWidth="1"/>
  </cols>
  <sheetData>
    <row r="3" spans="1:6" x14ac:dyDescent="0.3">
      <c r="A3" s="6" t="s">
        <v>6215</v>
      </c>
      <c r="C3" s="6" t="s">
        <v>9</v>
      </c>
    </row>
    <row r="4" spans="1:6" x14ac:dyDescent="0.3">
      <c r="A4" s="6" t="s">
        <v>6214</v>
      </c>
      <c r="B4" s="6" t="s">
        <v>1</v>
      </c>
      <c r="C4" t="s">
        <v>6193</v>
      </c>
      <c r="D4" t="s">
        <v>6194</v>
      </c>
      <c r="E4" t="s">
        <v>6195</v>
      </c>
      <c r="F4" t="s">
        <v>6192</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6C097-381A-4C10-B7BC-0BEDFA2C1A33}">
  <dimension ref="A3:B6"/>
  <sheetViews>
    <sheetView topLeftCell="C1" workbookViewId="0">
      <selection activeCell="K20" sqref="K20"/>
    </sheetView>
  </sheetViews>
  <sheetFormatPr defaultRowHeight="14.4" x14ac:dyDescent="0.3"/>
  <cols>
    <col min="1" max="1" width="14" bestFit="1" customWidth="1"/>
    <col min="2" max="3" width="11.6640625" bestFit="1" customWidth="1"/>
    <col min="4" max="6" width="5.44140625" bestFit="1" customWidth="1"/>
    <col min="7" max="238" width="13.33203125" bestFit="1" customWidth="1"/>
  </cols>
  <sheetData>
    <row r="3" spans="1:2" x14ac:dyDescent="0.3">
      <c r="A3" s="6" t="s">
        <v>7</v>
      </c>
      <c r="B3" t="s">
        <v>6215</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A9784-EF8F-4A78-BD2A-ABF0FF165707}">
  <dimension ref="A3:B8"/>
  <sheetViews>
    <sheetView workbookViewId="0">
      <selection activeCell="A3" sqref="A3"/>
    </sheetView>
  </sheetViews>
  <sheetFormatPr defaultRowHeight="14.4" x14ac:dyDescent="0.3"/>
  <cols>
    <col min="1" max="1" width="16.88671875" bestFit="1" customWidth="1"/>
    <col min="2" max="3" width="11.6640625" bestFit="1" customWidth="1"/>
    <col min="4" max="6" width="5.44140625" bestFit="1" customWidth="1"/>
    <col min="7" max="238" width="13.33203125" bestFit="1" customWidth="1"/>
  </cols>
  <sheetData>
    <row r="3" spans="1:2" x14ac:dyDescent="0.3">
      <c r="A3" s="6" t="s">
        <v>4</v>
      </c>
      <c r="B3" t="s">
        <v>6215</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F694F-EE43-4D0B-836F-C328D6C78A4B}">
  <dimension ref="A1"/>
  <sheetViews>
    <sheetView showGridLines="0" showRowColHeaders="0" tabSelected="1" workbookViewId="0">
      <selection activeCell="X6" sqref="X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3"/>
  <sheetViews>
    <sheetView topLeftCell="N54" zoomScale="115" zoomScaleNormal="115" workbookViewId="0">
      <selection activeCell="P54" sqref="P54"/>
    </sheetView>
  </sheetViews>
  <sheetFormatPr defaultRowHeight="14.4" x14ac:dyDescent="0.3"/>
  <cols>
    <col min="1" max="1" width="16.5546875" bestFit="1" customWidth="1"/>
    <col min="2" max="2" width="17.33203125" bestFit="1" customWidth="1"/>
    <col min="3" max="3" width="17.44140625" bestFit="1" customWidth="1"/>
    <col min="4" max="4" width="11.33203125" customWidth="1"/>
    <col min="5" max="5" width="9.77734375" customWidth="1"/>
    <col min="6" max="6" width="18.77734375"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4.1093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6216</v>
      </c>
    </row>
    <row r="2" spans="1:16" x14ac:dyDescent="0.3">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IF(I387="Rob","Robusta",IF(I387="Exc","Excelsa",IF(I387="Ara","Arabica",IF(I387="Lib","Libericca",""))))</f>
        <v>Libericca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IF(I515="Rob","Robusta",IF(I515="Exc","Excelsa",IF(I515="Ara","Arabica",IF(I515="Lib","Libericca",""))))</f>
        <v>Libericca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IF(I579="Rob","Robusta",IF(I579="Exc","Excelsa",IF(I579="Ara","Arabica",IF(I579="Lib","Libericca",""))))</f>
        <v>Libericca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row r="1002" spans="1:16" x14ac:dyDescent="0.3">
      <c r="F1002" s="2"/>
    </row>
    <row r="1003" spans="1:16" x14ac:dyDescent="0.3">
      <c r="F1003" s="2"/>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4"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Yashika Shrivastava</dc:creator>
  <cp:keywords/>
  <dc:description/>
  <cp:lastModifiedBy>Yashika</cp:lastModifiedBy>
  <cp:revision/>
  <dcterms:created xsi:type="dcterms:W3CDTF">2022-11-26T09:51:45Z</dcterms:created>
  <dcterms:modified xsi:type="dcterms:W3CDTF">2024-10-03T15:47:22Z</dcterms:modified>
  <cp:category/>
  <cp:contentStatus/>
</cp:coreProperties>
</file>