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tion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<sst xmlns="http://schemas.openxmlformats.org/spreadsheetml/2006/main" count="25" uniqueCount="24">
  <si>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Type</t>
  </si>
  <si>
    <t xml:space="preserve">Margin</t>
  </si>
  <si>
    <t xml:space="preserve">QP_ck</t>
  </si>
  <si>
    <t xml:space="preserve">CORE_ck</t>
  </si>
  <si>
    <t xml:space="preserve">KIKU_ck</t>
  </si>
  <si>
    <t xml:space="preserve">DIKU_ck</t>
  </si>
  <si>
    <t xml:space="preserve">C_itr</t>
  </si>
  <si>
    <t xml:space="preserve">K_itr</t>
  </si>
  <si>
    <t xml:space="preserve">D_itr</t>
  </si>
  <si>
    <t xml:space="preserve">C_time</t>
  </si>
  <si>
    <t xml:space="preserve">K_time</t>
  </si>
  <si>
    <t xml:space="preserve">D_time</t>
  </si>
  <si>
    <t xml:space="preserve">C_RMSE</t>
  </si>
  <si>
    <t xml:space="preserve">K_RMSE</t>
  </si>
  <si>
    <t xml:space="preserve">D_RMSE</t>
  </si>
  <si>
    <t xml:space="preserve">データセット</t>
  </si>
  <si>
    <t xml:space="preserve">GL(既存手法)</t>
  </si>
  <si>
    <t xml:space="preserve">交互GL</t>
  </si>
  <si>
    <t xml:space="preserve">分散＋交互GL</t>
  </si>
  <si>
    <t xml:space="preserve">平均</t>
  </si>
  <si>
    <t xml:space="preserve">avg</t>
  </si>
  <si>
    <t xml:space="preserve">種類</t>
  </si>
  <si>
    <t xml:space="preserve">疑似境界面との距離</t>
  </si>
  <si>
    <t xml:space="preserve">GL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</si>
</sst>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4"/>
      <color rgb="FF595959"/>
      <name val="ＭＳ Ｐゴシック"/>
      <family val="2"/>
    </font>
    <font>
      <sz val="9"/>
      <color rgb="FF595959"/>
      <name val="ＭＳ Ｐゴシック"/>
      <family val="2"/>
    </font>
    <font>
      <sz val="10"/>
      <color rgb="FF595959"/>
      <name val="Calibri"/>
      <family val="2"/>
    </font>
    <font>
      <sz val="10"/>
      <color rgb="FF595959"/>
      <name val="ＭＳ Ｐゴシック"/>
      <family val="2"/>
    </font>
    <font>
      <sz val="13"/>
      <name val="ＭＳ Ｐゴシック"/>
      <family val="2"/>
    </font>
    <font>
      <sz val="10"/>
      <name val="ＭＳ Ｐゴシック"/>
      <family val="2"/>
    </font>
    <font>
      <sz val="9"/>
      <name val="ＭＳ Ｐゴシック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更新回数の評価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"GL"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evaluation!$B$18:$B$20</c:f>
              <c:strCach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strCache>
            </c:strRef>
          </c:cat>
          <c:val>
            <c:numRef>
              <c:f>evaluation!$G$18:$G$20</c:f>
              <c:numCache>
                <c:formatCode>General</c:formatCode>
                <c:ptCount val="3"/>
                <c:pt idx="0">
                  <c:v>5382.4</c:v>
                </c:pt>
                <c:pt idx="1">
                  <c:v>1480</c:v>
                </c:pt>
                <c:pt idx="2">
                  <c:v>719.2</c:v>
                </c:pt>
              </c:numCache>
            </c:numRef>
          </c:val>
        </c:ser>
        <c:ser>
          <c:idx val="1"/>
          <c:order val="1"/>
          <c:tx>
            <c:strRef>
              <c:f>"交互GL"</c:f>
              <c:strCache>
                <c:ptCount val="1"/>
                <c:pt idx="0">
                  <c:v>交互GL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evaluation!$B$18:$B$20</c:f>
              <c:strCach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strCache>
            </c:strRef>
          </c:cat>
          <c:val>
            <c:numRef>
              <c:f>evaluation!$H$18:$H$20</c:f>
              <c:numCache>
                <c:formatCode>General</c:formatCode>
                <c:ptCount val="3"/>
                <c:pt idx="0">
                  <c:v>5937.8</c:v>
                </c:pt>
                <c:pt idx="1">
                  <c:v>1680.8</c:v>
                </c:pt>
                <c:pt idx="2">
                  <c:v>798.2</c:v>
                </c:pt>
              </c:numCache>
            </c:numRef>
          </c:val>
        </c:ser>
        <c:gapWidth val="150"/>
        <c:overlap val="0"/>
        <c:axId val="30774333"/>
        <c:axId val="75119191"/>
      </c:barChart>
      <c:catAx>
        <c:axId val="307743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2クラス間の距離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19191"/>
        <c:crosses val="autoZero"/>
        <c:auto val="1"/>
        <c:lblAlgn val="ctr"/>
        <c:lblOffset val="100"/>
      </c:catAx>
      <c:valAx>
        <c:axId val="75119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更新回数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7433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計算時間の評価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"GL"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evaluation!$B$18:$B$20</c:f>
              <c:strCach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strCache>
            </c:strRef>
          </c:cat>
          <c:val>
            <c:numRef>
              <c:f>evaluation!$J$18:$J$20</c:f>
              <c:numCache>
                <c:formatCode>General</c:formatCode>
                <c:ptCount val="3"/>
                <c:pt idx="0">
                  <c:v>118.648453330993</c:v>
                </c:pt>
                <c:pt idx="1">
                  <c:v>32.3850889682769</c:v>
                </c:pt>
                <c:pt idx="2">
                  <c:v>15.8263441562652</c:v>
                </c:pt>
              </c:numCache>
            </c:numRef>
          </c:val>
        </c:ser>
        <c:ser>
          <c:idx val="1"/>
          <c:order val="1"/>
          <c:tx>
            <c:strRef>
              <c:f>"交互GL"</c:f>
              <c:strCache>
                <c:ptCount val="1"/>
                <c:pt idx="0">
                  <c:v>交互GL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evaluation!$B$18:$B$20</c:f>
              <c:strCach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strCache>
            </c:strRef>
          </c:cat>
          <c:val>
            <c:numRef>
              <c:f>evaluation!$K$18:$K$20</c:f>
              <c:numCache>
                <c:formatCode>General</c:formatCode>
                <c:ptCount val="3"/>
                <c:pt idx="0">
                  <c:v>66.3224336624145</c:v>
                </c:pt>
                <c:pt idx="1">
                  <c:v>18.7781660079955</c:v>
                </c:pt>
                <c:pt idx="2">
                  <c:v>8.87395877838134</c:v>
                </c:pt>
              </c:numCache>
            </c:numRef>
          </c:val>
        </c:ser>
        <c:ser>
          <c:idx val="2"/>
          <c:order val="2"/>
          <c:tx>
            <c:strRef>
              <c:f>"分散＋交互GL"</c:f>
              <c:strCache>
                <c:ptCount val="1"/>
                <c:pt idx="0">
                  <c:v>分散＋交互GL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evaluation!$B$18:$B$20</c:f>
              <c:strCach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strCache>
            </c:strRef>
          </c:cat>
          <c:val>
            <c:numRef>
              <c:f>evaluation!$L$18:$L$20</c:f>
              <c:numCache>
                <c:formatCode>General</c:formatCode>
                <c:ptCount val="3"/>
                <c:pt idx="0">
                  <c:v>29.8579150676727</c:v>
                </c:pt>
                <c:pt idx="1">
                  <c:v>8.50687098503113</c:v>
                </c:pt>
                <c:pt idx="2">
                  <c:v>4.01122951507568</c:v>
                </c:pt>
              </c:numCache>
            </c:numRef>
          </c:val>
        </c:ser>
        <c:gapWidth val="219"/>
        <c:overlap val="-27"/>
        <c:axId val="33785901"/>
        <c:axId val="14002224"/>
      </c:barChart>
      <c:catAx>
        <c:axId val="337859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2クラス間の距離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02224"/>
        <c:crosses val="autoZero"/>
        <c:auto val="1"/>
        <c:lblAlgn val="ctr"/>
        <c:lblOffset val="100"/>
      </c:catAx>
      <c:valAx>
        <c:axId val="14002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計算時間[sec]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78590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アルゴリズム別の実行時間の比較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a65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evaluation!$S$1:$U$1</c:f>
              <c:strCache>
                <c:ptCount val="3"/>
                <c:pt idx="0">
                  <c:v>GL(既存手法)</c:v>
                </c:pt>
                <c:pt idx="1">
                  <c:v>交互GL</c:v>
                </c:pt>
                <c:pt idx="2">
                  <c:v>分散＋交互GL</c:v>
                </c:pt>
              </c:strCache>
            </c:strRef>
          </c:cat>
          <c:val>
            <c:numRef>
              <c:f>evaluation!$S$7:$U$7</c:f>
              <c:numCache>
                <c:formatCode>General</c:formatCode>
                <c:ptCount val="3"/>
                <c:pt idx="0">
                  <c:v>118.648453330993</c:v>
                </c:pt>
                <c:pt idx="1">
                  <c:v>66.3224336624145</c:v>
                </c:pt>
                <c:pt idx="2">
                  <c:v>29.8579150676727</c:v>
                </c:pt>
              </c:numCache>
            </c:numRef>
          </c:val>
        </c:ser>
        <c:gapWidth val="100"/>
        <c:overlap val="0"/>
        <c:axId val="90152709"/>
        <c:axId val="90759863"/>
      </c:barChart>
      <c:catAx>
        <c:axId val="90152709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アルゴリズムの種類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0759863"/>
        <c:crossesAt val="0"/>
        <c:auto val="1"/>
        <c:lblAlgn val="ctr"/>
        <c:lblOffset val="100"/>
      </c:catAx>
      <c:valAx>
        <c:axId val="90759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実行時間(秒)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0152709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</xdr:colOff>
      <xdr:row>27</xdr:row>
      <xdr:rowOff>102240</xdr:rowOff>
    </xdr:from>
    <xdr:to>
      <xdr:col>17</xdr:col>
      <xdr:colOff>323640</xdr:colOff>
      <xdr:row>47</xdr:row>
      <xdr:rowOff>135360</xdr:rowOff>
    </xdr:to>
    <xdr:graphicFrame>
      <xdr:nvGraphicFramePr>
        <xdr:cNvPr id="0" name="グラフ 1"/>
        <xdr:cNvGraphicFramePr/>
      </xdr:nvGraphicFramePr>
      <xdr:xfrm>
        <a:off x="5486400" y="4757760"/>
        <a:ext cx="5146200" cy="346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104760</xdr:colOff>
      <xdr:row>27</xdr:row>
      <xdr:rowOff>159480</xdr:rowOff>
    </xdr:from>
    <xdr:to>
      <xdr:col>8</xdr:col>
      <xdr:colOff>437760</xdr:colOff>
      <xdr:row>47</xdr:row>
      <xdr:rowOff>78120</xdr:rowOff>
    </xdr:to>
    <xdr:graphicFrame>
      <xdr:nvGraphicFramePr>
        <xdr:cNvPr id="1" name="グラフ 2"/>
        <xdr:cNvGraphicFramePr/>
      </xdr:nvGraphicFramePr>
      <xdr:xfrm>
        <a:off x="104760" y="4815000"/>
        <a:ext cx="5184360" cy="33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502560</xdr:colOff>
      <xdr:row>10</xdr:row>
      <xdr:rowOff>145800</xdr:rowOff>
    </xdr:from>
    <xdr:to>
      <xdr:col>25</xdr:col>
      <xdr:colOff>73800</xdr:colOff>
      <xdr:row>29</xdr:row>
      <xdr:rowOff>68040</xdr:rowOff>
    </xdr:to>
    <xdr:graphicFrame>
      <xdr:nvGraphicFramePr>
        <xdr:cNvPr id="2" name=""/>
        <xdr:cNvGraphicFramePr/>
      </xdr:nvGraphicFramePr>
      <xdr:xfrm>
        <a:off x="11693520" y="1886760"/>
        <a:ext cx="4897800" cy="317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35" activeCellId="0" sqref="U35"/>
    </sheetView>
  </sheetViews>
  <sheetFormatPr defaultRowHeight="13.5" zeroHeight="false" outlineLevelRow="0" outlineLevelCol="0"/>
  <cols>
    <col collapsed="false" customWidth="true" hidden="false" outlineLevel="0" max="17" min="1" style="0" width="8.69"/>
    <col collapsed="false" customWidth="true" hidden="false" outlineLevel="0" max="18" min="18" style="0" width="12.63"/>
    <col collapsed="false" customWidth="true" hidden="false" outlineLevel="0" max="19" min="19" style="0" width="13.47"/>
    <col collapsed="false" customWidth="true" hidden="false" outlineLevel="0" max="20" min="20" style="0" width="11.78"/>
    <col collapsed="false" customWidth="true" hidden="false" outlineLevel="0" max="21" min="21" style="0" width="16.27"/>
    <col collapsed="false" customWidth="true" hidden="false" outlineLevel="0" max="1025" min="22" style="0" width="8.6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customFormat="false" ht="13.8" hidden="false" customHeight="false" outlineLevel="0" collapsed="false">
      <c r="A2" s="0" t="n">
        <v>0</v>
      </c>
      <c r="B2" s="0" t="n">
        <v>0.1</v>
      </c>
      <c r="C2" s="0" t="n">
        <v>20000</v>
      </c>
      <c r="D2" s="0" t="n">
        <v>20000</v>
      </c>
      <c r="E2" s="0" t="n">
        <v>20000</v>
      </c>
      <c r="F2" s="0" t="n">
        <v>20000</v>
      </c>
      <c r="G2" s="0" t="n">
        <v>5061</v>
      </c>
      <c r="H2" s="0" t="n">
        <v>5862</v>
      </c>
      <c r="I2" s="0" t="n">
        <v>5862</v>
      </c>
      <c r="J2" s="0" t="n">
        <v>109.040261507034</v>
      </c>
      <c r="K2" s="0" t="n">
        <v>62.5254876613616</v>
      </c>
      <c r="L2" s="0" t="n">
        <v>28.9216589927673</v>
      </c>
      <c r="M2" s="0" t="n">
        <v>0.000560569732728013</v>
      </c>
      <c r="N2" s="0" t="n">
        <v>0.000190341938491592</v>
      </c>
      <c r="O2" s="0" t="n">
        <v>0.000190341938491592</v>
      </c>
      <c r="R2" s="0" t="n">
        <v>1</v>
      </c>
      <c r="S2" s="2" t="n">
        <v>109.040261507034</v>
      </c>
      <c r="T2" s="2" t="n">
        <v>62.5254876613616</v>
      </c>
      <c r="U2" s="2" t="n">
        <v>28.9216589927673</v>
      </c>
    </row>
    <row r="3" customFormat="false" ht="13.8" hidden="false" customHeight="false" outlineLevel="0" collapsed="false">
      <c r="A3" s="0" t="n">
        <v>0</v>
      </c>
      <c r="B3" s="0" t="n">
        <v>0.2</v>
      </c>
      <c r="C3" s="0" t="n">
        <v>20000</v>
      </c>
      <c r="D3" s="0" t="n">
        <v>20000</v>
      </c>
      <c r="E3" s="0" t="n">
        <v>20000</v>
      </c>
      <c r="F3" s="0" t="n">
        <v>20000</v>
      </c>
      <c r="G3" s="0" t="n">
        <v>1529</v>
      </c>
      <c r="H3" s="0" t="n">
        <v>1703</v>
      </c>
      <c r="I3" s="0" t="n">
        <v>1703</v>
      </c>
      <c r="J3" s="0" t="n">
        <v>33.9976618289947</v>
      </c>
      <c r="K3" s="0" t="n">
        <v>20.7962410449981</v>
      </c>
      <c r="L3" s="0" t="n">
        <v>8.60519623756408</v>
      </c>
      <c r="M3" s="0" t="n">
        <v>0.000891316083022722</v>
      </c>
      <c r="N3" s="0" t="n">
        <v>0.000525346114430775</v>
      </c>
      <c r="O3" s="0" t="n">
        <v>0.000525346114430775</v>
      </c>
      <c r="R3" s="0" t="n">
        <v>2</v>
      </c>
      <c r="S3" s="2" t="n">
        <v>127.899231433868</v>
      </c>
      <c r="T3" s="2" t="n">
        <v>64.2089898586273</v>
      </c>
      <c r="U3" s="2" t="n">
        <v>27.5041470527648</v>
      </c>
    </row>
    <row r="4" customFormat="false" ht="13.8" hidden="false" customHeight="false" outlineLevel="0" collapsed="false">
      <c r="A4" s="0" t="n">
        <v>0</v>
      </c>
      <c r="B4" s="0" t="n">
        <v>0.3</v>
      </c>
      <c r="C4" s="0" t="n">
        <v>20000</v>
      </c>
      <c r="D4" s="0" t="n">
        <v>20000</v>
      </c>
      <c r="E4" s="0" t="n">
        <v>20000</v>
      </c>
      <c r="F4" s="0" t="n">
        <v>20000</v>
      </c>
      <c r="G4" s="0" t="n">
        <v>755</v>
      </c>
      <c r="H4" s="0" t="n">
        <v>897</v>
      </c>
      <c r="I4" s="0" t="n">
        <v>897</v>
      </c>
      <c r="J4" s="0" t="n">
        <v>16.6433820724487</v>
      </c>
      <c r="K4" s="0" t="n">
        <v>9.76429677009582</v>
      </c>
      <c r="L4" s="0" t="n">
        <v>4.35016012191772</v>
      </c>
      <c r="M4" s="0" t="n">
        <v>0.000730652868622274</v>
      </c>
      <c r="N4" s="0" t="n">
        <v>0.00101556903842778</v>
      </c>
      <c r="O4" s="0" t="n">
        <v>0.00101556903842778</v>
      </c>
      <c r="R4" s="0" t="n">
        <v>3</v>
      </c>
      <c r="S4" s="2" t="n">
        <v>128.068655252456</v>
      </c>
      <c r="T4" s="2" t="n">
        <v>74.7427906990051</v>
      </c>
      <c r="U4" s="2" t="n">
        <v>32.9057512283325</v>
      </c>
    </row>
    <row r="5" customFormat="false" ht="13.8" hidden="false" customHeight="false" outlineLevel="0" collapsed="false">
      <c r="A5" s="0" t="n">
        <v>1</v>
      </c>
      <c r="B5" s="0" t="n">
        <v>0.1</v>
      </c>
      <c r="C5" s="0" t="n">
        <v>20000</v>
      </c>
      <c r="D5" s="0" t="n">
        <v>20000</v>
      </c>
      <c r="E5" s="0" t="n">
        <v>20000</v>
      </c>
      <c r="F5" s="0" t="n">
        <v>20000</v>
      </c>
      <c r="G5" s="0" t="n">
        <v>5635</v>
      </c>
      <c r="H5" s="0" t="n">
        <v>5641</v>
      </c>
      <c r="I5" s="0" t="n">
        <v>5641</v>
      </c>
      <c r="J5" s="0" t="n">
        <v>127.899231433868</v>
      </c>
      <c r="K5" s="0" t="n">
        <v>64.2089898586273</v>
      </c>
      <c r="L5" s="0" t="n">
        <v>27.5041470527648</v>
      </c>
      <c r="M5" s="0" t="n">
        <v>0.000430173199974423</v>
      </c>
      <c r="N5" s="0" t="n">
        <v>0.000342246553818167</v>
      </c>
      <c r="O5" s="0" t="n">
        <v>0.000342246553818167</v>
      </c>
      <c r="R5" s="0" t="n">
        <v>4</v>
      </c>
      <c r="S5" s="2" t="n">
        <v>119.663546323776</v>
      </c>
      <c r="T5" s="2" t="n">
        <v>61.2795422077178</v>
      </c>
      <c r="U5" s="2" t="n">
        <v>28.4034647941589</v>
      </c>
    </row>
    <row r="6" customFormat="false" ht="13.8" hidden="false" customHeight="false" outlineLevel="0" collapsed="false">
      <c r="A6" s="0" t="n">
        <v>1</v>
      </c>
      <c r="B6" s="0" t="n">
        <v>0.2</v>
      </c>
      <c r="C6" s="0" t="n">
        <v>20000</v>
      </c>
      <c r="D6" s="0" t="n">
        <v>20000</v>
      </c>
      <c r="E6" s="0" t="n">
        <v>20000</v>
      </c>
      <c r="F6" s="0" t="n">
        <v>20000</v>
      </c>
      <c r="G6" s="0" t="n">
        <v>1518</v>
      </c>
      <c r="H6" s="0" t="n">
        <v>1626</v>
      </c>
      <c r="I6" s="0" t="n">
        <v>1626</v>
      </c>
      <c r="J6" s="0" t="n">
        <v>33.2607712745666</v>
      </c>
      <c r="K6" s="0" t="n">
        <v>17.9654419422149</v>
      </c>
      <c r="L6" s="0" t="n">
        <v>8.42258095741272</v>
      </c>
      <c r="M6" s="0" t="n">
        <v>0.000943648470987414</v>
      </c>
      <c r="N6" s="0" t="n">
        <v>0.000654770301049171</v>
      </c>
      <c r="O6" s="0" t="n">
        <v>0.000654770301049171</v>
      </c>
      <c r="R6" s="0" t="n">
        <v>5</v>
      </c>
      <c r="S6" s="2" t="n">
        <v>108.570572137832</v>
      </c>
      <c r="T6" s="2" t="n">
        <v>68.8553578853607</v>
      </c>
      <c r="U6" s="2" t="n">
        <v>31.5545532703399</v>
      </c>
    </row>
    <row r="7" customFormat="false" ht="13.8" hidden="false" customHeight="false" outlineLevel="0" collapsed="false">
      <c r="A7" s="0" t="n">
        <v>1</v>
      </c>
      <c r="B7" s="0" t="n">
        <v>0.3</v>
      </c>
      <c r="C7" s="0" t="n">
        <v>20000</v>
      </c>
      <c r="D7" s="0" t="n">
        <v>20000</v>
      </c>
      <c r="E7" s="0" t="n">
        <v>20000</v>
      </c>
      <c r="F7" s="0" t="n">
        <v>20000</v>
      </c>
      <c r="G7" s="0" t="n">
        <v>777</v>
      </c>
      <c r="H7" s="0" t="n">
        <v>783</v>
      </c>
      <c r="I7" s="0" t="n">
        <v>783</v>
      </c>
      <c r="J7" s="0" t="n">
        <v>17.1765034198761</v>
      </c>
      <c r="K7" s="0" t="n">
        <v>9.16238903999328</v>
      </c>
      <c r="L7" s="0" t="n">
        <v>3.99348425865173</v>
      </c>
      <c r="M7" s="0" t="n">
        <v>0.00312091786267526</v>
      </c>
      <c r="N7" s="0" t="n">
        <v>0.00126259578634117</v>
      </c>
      <c r="O7" s="0" t="n">
        <v>0.00126259578634117</v>
      </c>
      <c r="R7" s="0" t="s">
        <v>19</v>
      </c>
      <c r="S7" s="2" t="n">
        <f aca="false">AVERAGE(S2:S6)</f>
        <v>118.648453330993</v>
      </c>
      <c r="T7" s="2" t="n">
        <f aca="false">AVERAGE(T2:T6)</f>
        <v>66.3224336624145</v>
      </c>
      <c r="U7" s="2" t="n">
        <f aca="false">AVERAGE(U2:U6)</f>
        <v>29.8579150676727</v>
      </c>
    </row>
    <row r="8" customFormat="false" ht="13.5" hidden="false" customHeight="false" outlineLevel="0" collapsed="false">
      <c r="A8" s="0" t="n">
        <v>2</v>
      </c>
      <c r="B8" s="0" t="n">
        <v>0.1</v>
      </c>
      <c r="C8" s="0" t="n">
        <v>20000</v>
      </c>
      <c r="D8" s="0" t="n">
        <v>20000</v>
      </c>
      <c r="E8" s="0" t="n">
        <v>20000</v>
      </c>
      <c r="F8" s="0" t="n">
        <v>20000</v>
      </c>
      <c r="G8" s="0" t="n">
        <v>5718</v>
      </c>
      <c r="H8" s="0" t="n">
        <v>6209</v>
      </c>
      <c r="I8" s="0" t="n">
        <v>6209</v>
      </c>
      <c r="J8" s="0" t="n">
        <v>128.068655252456</v>
      </c>
      <c r="K8" s="0" t="n">
        <v>74.7427906990051</v>
      </c>
      <c r="L8" s="0" t="n">
        <v>32.9057512283325</v>
      </c>
      <c r="M8" s="0" t="n">
        <v>0.000364470552993044</v>
      </c>
      <c r="N8" s="0" t="n">
        <v>0.000364751914553316</v>
      </c>
      <c r="O8" s="0" t="n">
        <v>0.000364751914553316</v>
      </c>
    </row>
    <row r="9" customFormat="false" ht="13.5" hidden="false" customHeight="false" outlineLevel="0" collapsed="false">
      <c r="A9" s="0" t="n">
        <v>2</v>
      </c>
      <c r="B9" s="0" t="n">
        <v>0.2</v>
      </c>
      <c r="C9" s="0" t="n">
        <v>20000</v>
      </c>
      <c r="D9" s="0" t="n">
        <v>20000</v>
      </c>
      <c r="E9" s="0" t="n">
        <v>20000</v>
      </c>
      <c r="F9" s="0" t="n">
        <v>20000</v>
      </c>
      <c r="G9" s="0" t="n">
        <v>1509</v>
      </c>
      <c r="H9" s="0" t="n">
        <v>1642</v>
      </c>
      <c r="I9" s="0" t="n">
        <v>1642</v>
      </c>
      <c r="J9" s="0" t="n">
        <v>33.137309551239</v>
      </c>
      <c r="K9" s="0" t="n">
        <v>18.051067829132</v>
      </c>
      <c r="L9" s="0" t="n">
        <v>8.21311330795288</v>
      </c>
      <c r="M9" s="0" t="n">
        <v>0.00211208290828273</v>
      </c>
      <c r="N9" s="0" t="n">
        <v>0.00104470411976964</v>
      </c>
      <c r="O9" s="0" t="n">
        <v>0.00104470411976964</v>
      </c>
    </row>
    <row r="10" customFormat="false" ht="13.5" hidden="false" customHeight="false" outlineLevel="0" collapsed="false">
      <c r="A10" s="0" t="n">
        <v>2</v>
      </c>
      <c r="B10" s="0" t="n">
        <v>0.3</v>
      </c>
      <c r="C10" s="0" t="n">
        <v>20000</v>
      </c>
      <c r="D10" s="0" t="n">
        <v>20000</v>
      </c>
      <c r="E10" s="0" t="n">
        <v>20000</v>
      </c>
      <c r="F10" s="0" t="n">
        <v>20000</v>
      </c>
      <c r="G10" s="0" t="n">
        <v>723</v>
      </c>
      <c r="H10" s="0" t="n">
        <v>752</v>
      </c>
      <c r="I10" s="0" t="n">
        <v>752</v>
      </c>
      <c r="J10" s="0" t="n">
        <v>15.945677280426</v>
      </c>
      <c r="K10" s="0" t="n">
        <v>8.21987557411193</v>
      </c>
      <c r="L10" s="0" t="n">
        <v>3.81221008300781</v>
      </c>
      <c r="M10" s="0" t="n">
        <v>0.00124252487797001</v>
      </c>
      <c r="N10" s="0" t="n">
        <v>0.00106072915346548</v>
      </c>
      <c r="O10" s="0" t="n">
        <v>0.00106072915346548</v>
      </c>
    </row>
    <row r="11" customFormat="false" ht="13.5" hidden="false" customHeight="false" outlineLevel="0" collapsed="false">
      <c r="A11" s="0" t="n">
        <v>3</v>
      </c>
      <c r="B11" s="0" t="n">
        <v>0.1</v>
      </c>
      <c r="C11" s="0" t="n">
        <v>20000</v>
      </c>
      <c r="D11" s="0" t="n">
        <v>20000</v>
      </c>
      <c r="E11" s="0" t="n">
        <v>20000</v>
      </c>
      <c r="F11" s="0" t="n">
        <v>20000</v>
      </c>
      <c r="G11" s="0" t="n">
        <v>5519</v>
      </c>
      <c r="H11" s="0" t="n">
        <v>5671</v>
      </c>
      <c r="I11" s="0" t="n">
        <v>5671</v>
      </c>
      <c r="J11" s="0" t="n">
        <v>119.663546323776</v>
      </c>
      <c r="K11" s="0" t="n">
        <v>61.2795422077178</v>
      </c>
      <c r="L11" s="0" t="n">
        <v>28.4034647941589</v>
      </c>
      <c r="M11" s="0" t="n">
        <v>0.000814031672704718</v>
      </c>
      <c r="N11" s="0" t="n">
        <v>0.000422547941459821</v>
      </c>
      <c r="O11" s="0" t="n">
        <v>0.000422547941459821</v>
      </c>
    </row>
    <row r="12" customFormat="false" ht="13.5" hidden="false" customHeight="false" outlineLevel="0" collapsed="false">
      <c r="A12" s="0" t="n">
        <v>3</v>
      </c>
      <c r="B12" s="0" t="n">
        <v>0.2</v>
      </c>
      <c r="C12" s="0" t="n">
        <v>20000</v>
      </c>
      <c r="D12" s="0" t="n">
        <v>20000</v>
      </c>
      <c r="E12" s="0" t="n">
        <v>20000</v>
      </c>
      <c r="F12" s="0" t="n">
        <v>20000</v>
      </c>
      <c r="G12" s="0" t="n">
        <v>1467</v>
      </c>
      <c r="H12" s="0" t="n">
        <v>1738</v>
      </c>
      <c r="I12" s="0" t="n">
        <v>1738</v>
      </c>
      <c r="J12" s="0" t="n">
        <v>31.6267387866973</v>
      </c>
      <c r="K12" s="0" t="n">
        <v>18.8001384735107</v>
      </c>
      <c r="L12" s="0" t="n">
        <v>8.69564700126648</v>
      </c>
      <c r="M12" s="0" t="n">
        <v>0.000993047915469079</v>
      </c>
      <c r="N12" s="0" t="n">
        <v>0.000407089164239718</v>
      </c>
      <c r="O12" s="0" t="n">
        <v>0.000407089164239718</v>
      </c>
    </row>
    <row r="13" customFormat="false" ht="13.5" hidden="false" customHeight="false" outlineLevel="0" collapsed="false">
      <c r="A13" s="0" t="n">
        <v>3</v>
      </c>
      <c r="B13" s="0" t="n">
        <v>0.3</v>
      </c>
      <c r="C13" s="0" t="n">
        <v>20000</v>
      </c>
      <c r="D13" s="0" t="n">
        <v>20000</v>
      </c>
      <c r="E13" s="0" t="n">
        <v>20000</v>
      </c>
      <c r="F13" s="0" t="n">
        <v>20000</v>
      </c>
      <c r="G13" s="0" t="n">
        <v>636</v>
      </c>
      <c r="H13" s="0" t="n">
        <v>769</v>
      </c>
      <c r="I13" s="0" t="n">
        <v>769</v>
      </c>
      <c r="J13" s="0" t="n">
        <v>14.0177619457244</v>
      </c>
      <c r="K13" s="0" t="n">
        <v>8.57919716835022</v>
      </c>
      <c r="L13" s="0" t="n">
        <v>3.87370991706848</v>
      </c>
      <c r="M13" s="0" t="n">
        <v>0.00102619863774627</v>
      </c>
      <c r="N13" s="0" t="n">
        <v>0.000889476117391901</v>
      </c>
      <c r="O13" s="0" t="n">
        <v>0.000889476117391901</v>
      </c>
    </row>
    <row r="14" customFormat="false" ht="13.5" hidden="false" customHeight="false" outlineLevel="0" collapsed="false">
      <c r="A14" s="0" t="n">
        <v>4</v>
      </c>
      <c r="B14" s="0" t="n">
        <v>0.1</v>
      </c>
      <c r="C14" s="0" t="n">
        <v>20000</v>
      </c>
      <c r="D14" s="0" t="n">
        <v>20000</v>
      </c>
      <c r="E14" s="0" t="n">
        <v>20000</v>
      </c>
      <c r="F14" s="0" t="n">
        <v>20000</v>
      </c>
      <c r="G14" s="0" t="n">
        <v>4979</v>
      </c>
      <c r="H14" s="0" t="n">
        <v>6306</v>
      </c>
      <c r="I14" s="0" t="n">
        <v>6306</v>
      </c>
      <c r="J14" s="0" t="n">
        <v>108.570572137832</v>
      </c>
      <c r="K14" s="0" t="n">
        <v>68.8553578853607</v>
      </c>
      <c r="L14" s="0" t="n">
        <v>31.5545532703399</v>
      </c>
      <c r="M14" s="0" t="n">
        <v>0.000393349104127067</v>
      </c>
      <c r="N14" s="0" t="n">
        <v>0.000357142439339221</v>
      </c>
      <c r="O14" s="0" t="n">
        <v>0.000357142439339221</v>
      </c>
    </row>
    <row r="15" customFormat="false" ht="13.5" hidden="false" customHeight="false" outlineLevel="0" collapsed="false">
      <c r="A15" s="0" t="n">
        <v>4</v>
      </c>
      <c r="B15" s="0" t="n">
        <v>0.2</v>
      </c>
      <c r="C15" s="0" t="n">
        <v>20000</v>
      </c>
      <c r="D15" s="0" t="n">
        <v>20000</v>
      </c>
      <c r="E15" s="0" t="n">
        <v>20000</v>
      </c>
      <c r="F15" s="0" t="n">
        <v>20000</v>
      </c>
      <c r="G15" s="0" t="n">
        <v>1377</v>
      </c>
      <c r="H15" s="0" t="n">
        <v>1695</v>
      </c>
      <c r="I15" s="0" t="n">
        <v>1695</v>
      </c>
      <c r="J15" s="0" t="n">
        <v>29.902963399887</v>
      </c>
      <c r="K15" s="0" t="n">
        <v>18.277940750122</v>
      </c>
      <c r="L15" s="0" t="n">
        <v>8.59781742095947</v>
      </c>
      <c r="M15" s="0" t="n">
        <v>0.000823664781806928</v>
      </c>
      <c r="N15" s="0" t="n">
        <v>0.00108494308573583</v>
      </c>
      <c r="O15" s="0" t="n">
        <v>0.00108494308573583</v>
      </c>
    </row>
    <row r="16" customFormat="false" ht="13.5" hidden="false" customHeight="false" outlineLevel="0" collapsed="false">
      <c r="A16" s="0" t="n">
        <v>4</v>
      </c>
      <c r="B16" s="0" t="n">
        <v>0.3</v>
      </c>
      <c r="C16" s="0" t="n">
        <v>20000</v>
      </c>
      <c r="D16" s="0" t="n">
        <v>20000</v>
      </c>
      <c r="E16" s="0" t="n">
        <v>20000</v>
      </c>
      <c r="F16" s="0" t="n">
        <v>20000</v>
      </c>
      <c r="G16" s="0" t="n">
        <v>705</v>
      </c>
      <c r="H16" s="0" t="n">
        <v>790</v>
      </c>
      <c r="I16" s="0" t="n">
        <v>790</v>
      </c>
      <c r="J16" s="0" t="n">
        <v>15.3483960628509</v>
      </c>
      <c r="K16" s="0" t="n">
        <v>8.64403533935546</v>
      </c>
      <c r="L16" s="0" t="n">
        <v>4.02658319473266</v>
      </c>
      <c r="M16" s="0" t="n">
        <v>0.00204289784533184</v>
      </c>
      <c r="N16" s="0" t="n">
        <v>0.00145956836513343</v>
      </c>
      <c r="O16" s="0" t="n">
        <v>0.00145956836513343</v>
      </c>
    </row>
    <row r="18" customFormat="false" ht="13.5" hidden="false" customHeight="false" outlineLevel="0" collapsed="false">
      <c r="A18" s="0" t="s">
        <v>20</v>
      </c>
      <c r="B18" s="0" t="n">
        <v>0.2</v>
      </c>
      <c r="G18" s="0" t="n">
        <f aca="false">SUM(G2,G5,G8,G11,G14)/5</f>
        <v>5382.4</v>
      </c>
      <c r="H18" s="0" t="n">
        <f aca="false">SUM(H2,H5,H8,H11,H14)/5</f>
        <v>5937.8</v>
      </c>
      <c r="I18" s="0" t="n">
        <f aca="false">SUM(I2,I5,I8,I11,I14)/5</f>
        <v>5937.8</v>
      </c>
      <c r="J18" s="0" t="n">
        <f aca="false">SUM(J2,J5,J8,J11,J14)/5</f>
        <v>118.648453330993</v>
      </c>
      <c r="K18" s="0" t="n">
        <f aca="false">SUM(K2,K5,K8,K11,K14)/5</f>
        <v>66.3224336624145</v>
      </c>
      <c r="L18" s="0" t="n">
        <f aca="false">SUM(L2,L5,L8,L11,L14)/5</f>
        <v>29.8579150676727</v>
      </c>
    </row>
    <row r="19" customFormat="false" ht="13.5" hidden="false" customHeight="false" outlineLevel="0" collapsed="false">
      <c r="B19" s="0" t="n">
        <v>0.4</v>
      </c>
      <c r="G19" s="0" t="n">
        <f aca="false">SUM(G3,G6,G9,G12,G15)/5</f>
        <v>1480</v>
      </c>
      <c r="H19" s="0" t="n">
        <f aca="false">SUM(H3,H6,H9,H12,H15)/5</f>
        <v>1680.8</v>
      </c>
      <c r="I19" s="0" t="n">
        <f aca="false">SUM(I3,I6,I9,I12,I15)/5</f>
        <v>1680.8</v>
      </c>
      <c r="J19" s="0" t="n">
        <f aca="false">SUM(J3,J6,J9,J12,J15)/5</f>
        <v>32.3850889682769</v>
      </c>
      <c r="K19" s="0" t="n">
        <f aca="false">SUM(K3,K6,K9,K12,K15)/5</f>
        <v>18.7781660079955</v>
      </c>
      <c r="L19" s="0" t="n">
        <f aca="false">SUM(L3,L6,L9,L12,L15)/5</f>
        <v>8.50687098503113</v>
      </c>
    </row>
    <row r="20" customFormat="false" ht="13.5" hidden="false" customHeight="false" outlineLevel="0" collapsed="false">
      <c r="B20" s="0" t="n">
        <v>0.6</v>
      </c>
      <c r="G20" s="0" t="n">
        <f aca="false">SUM(G4,G7,G10,G13,G16)/5</f>
        <v>719.2</v>
      </c>
      <c r="H20" s="0" t="n">
        <f aca="false">SUM(H4,H7,H10,H13,H16)/5</f>
        <v>798.2</v>
      </c>
      <c r="I20" s="0" t="n">
        <f aca="false">SUM(I4,I7,I10,I13,I16)/5</f>
        <v>798.2</v>
      </c>
      <c r="J20" s="0" t="n">
        <f aca="false">SUM(J4,J7,J10,J13,J16)/5</f>
        <v>15.8263441562652</v>
      </c>
      <c r="K20" s="0" t="n">
        <f aca="false">SUM(K4,K7,K10,K13,K16)/5</f>
        <v>8.87395877838134</v>
      </c>
      <c r="L20" s="0" t="n">
        <f aca="false">SUM(L4,L7,L10,L13,L16)/5</f>
        <v>4.01122951507568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7.76"/>
    <col collapsed="false" customWidth="true" hidden="false" outlineLevel="0" max="1025" min="3" style="0" width="8.69"/>
  </cols>
  <sheetData>
    <row r="1" customFormat="false" ht="13.5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17</v>
      </c>
    </row>
    <row r="2" customFormat="false" ht="13.5" hidden="false" customHeight="false" outlineLevel="0" collapsed="false">
      <c r="A2" s="0" t="n">
        <v>1</v>
      </c>
      <c r="B2" s="0" t="n">
        <v>0.1</v>
      </c>
      <c r="C2" s="3" t="n">
        <v>0.000560569732728013</v>
      </c>
      <c r="D2" s="3" t="n">
        <v>0.000190341938491592</v>
      </c>
    </row>
    <row r="3" customFormat="false" ht="13.5" hidden="false" customHeight="false" outlineLevel="0" collapsed="false">
      <c r="A3" s="0" t="n">
        <v>1</v>
      </c>
      <c r="B3" s="0" t="n">
        <v>0.2</v>
      </c>
      <c r="C3" s="3" t="n">
        <v>0.000891316083022722</v>
      </c>
      <c r="D3" s="3" t="n">
        <v>0.000525346114430775</v>
      </c>
    </row>
    <row r="4" customFormat="false" ht="13.5" hidden="false" customHeight="false" outlineLevel="0" collapsed="false">
      <c r="A4" s="0" t="n">
        <v>1</v>
      </c>
      <c r="B4" s="0" t="n">
        <v>0.3</v>
      </c>
      <c r="C4" s="3" t="n">
        <v>0.000730652868622274</v>
      </c>
      <c r="D4" s="3" t="n">
        <v>0.00101556903842778</v>
      </c>
    </row>
    <row r="5" customFormat="false" ht="13.5" hidden="false" customHeight="false" outlineLevel="0" collapsed="false">
      <c r="A5" s="0" t="n">
        <v>2</v>
      </c>
      <c r="B5" s="0" t="n">
        <v>0.1</v>
      </c>
      <c r="C5" s="3" t="n">
        <v>0.000430173199974423</v>
      </c>
      <c r="D5" s="3" t="n">
        <v>0.000342246553818167</v>
      </c>
    </row>
    <row r="6" customFormat="false" ht="13.5" hidden="false" customHeight="false" outlineLevel="0" collapsed="false">
      <c r="A6" s="0" t="n">
        <v>2</v>
      </c>
      <c r="B6" s="0" t="n">
        <v>0.2</v>
      </c>
      <c r="C6" s="3" t="n">
        <v>0.000943648470987414</v>
      </c>
      <c r="D6" s="3" t="n">
        <v>0.000654770301049171</v>
      </c>
    </row>
    <row r="7" customFormat="false" ht="13.5" hidden="false" customHeight="false" outlineLevel="0" collapsed="false">
      <c r="A7" s="0" t="n">
        <v>2</v>
      </c>
      <c r="B7" s="0" t="n">
        <v>0.3</v>
      </c>
      <c r="C7" s="3" t="n">
        <v>0.00312091786267526</v>
      </c>
      <c r="D7" s="3" t="n">
        <v>0.00126259578634117</v>
      </c>
    </row>
    <row r="8" customFormat="false" ht="13.5" hidden="false" customHeight="false" outlineLevel="0" collapsed="false">
      <c r="A8" s="0" t="n">
        <v>3</v>
      </c>
      <c r="B8" s="0" t="n">
        <v>0.1</v>
      </c>
      <c r="C8" s="3" t="n">
        <v>0.000364470552993044</v>
      </c>
      <c r="D8" s="3" t="n">
        <v>0.000364751914553316</v>
      </c>
    </row>
    <row r="9" customFormat="false" ht="13.5" hidden="false" customHeight="false" outlineLevel="0" collapsed="false">
      <c r="A9" s="0" t="n">
        <v>3</v>
      </c>
      <c r="B9" s="0" t="n">
        <v>0.2</v>
      </c>
      <c r="C9" s="3" t="n">
        <v>0.00211208290828273</v>
      </c>
      <c r="D9" s="3" t="n">
        <v>0.00104470411976964</v>
      </c>
    </row>
    <row r="10" customFormat="false" ht="13.5" hidden="false" customHeight="false" outlineLevel="0" collapsed="false">
      <c r="A10" s="0" t="n">
        <v>3</v>
      </c>
      <c r="B10" s="0" t="n">
        <v>0.3</v>
      </c>
      <c r="C10" s="3" t="n">
        <v>0.00124252487797001</v>
      </c>
      <c r="D10" s="3" t="n">
        <v>0.00106072915346548</v>
      </c>
    </row>
    <row r="11" customFormat="false" ht="13.5" hidden="false" customHeight="false" outlineLevel="0" collapsed="false">
      <c r="A11" s="0" t="n">
        <v>4</v>
      </c>
      <c r="B11" s="0" t="n">
        <v>0.1</v>
      </c>
      <c r="C11" s="3" t="n">
        <v>0.000814031672704718</v>
      </c>
      <c r="D11" s="3" t="n">
        <v>0.000422547941459821</v>
      </c>
    </row>
    <row r="12" customFormat="false" ht="13.5" hidden="false" customHeight="false" outlineLevel="0" collapsed="false">
      <c r="A12" s="0" t="n">
        <v>4</v>
      </c>
      <c r="B12" s="0" t="n">
        <v>0.2</v>
      </c>
      <c r="C12" s="3" t="n">
        <v>0.000993047915469079</v>
      </c>
      <c r="D12" s="3" t="n">
        <v>0.000407089164239718</v>
      </c>
    </row>
    <row r="13" customFormat="false" ht="13.5" hidden="false" customHeight="false" outlineLevel="0" collapsed="false">
      <c r="A13" s="0" t="n">
        <v>4</v>
      </c>
      <c r="B13" s="0" t="n">
        <v>0.3</v>
      </c>
      <c r="C13" s="3" t="n">
        <v>0.00102619863774627</v>
      </c>
      <c r="D13" s="3" t="n">
        <v>0.000889476117391901</v>
      </c>
    </row>
    <row r="14" customFormat="false" ht="13.5" hidden="false" customHeight="false" outlineLevel="0" collapsed="false">
      <c r="A14" s="0" t="n">
        <v>5</v>
      </c>
      <c r="B14" s="0" t="n">
        <v>0.1</v>
      </c>
      <c r="C14" s="3" t="n">
        <v>0.000393349104127067</v>
      </c>
      <c r="D14" s="3" t="n">
        <v>0.000357142439339221</v>
      </c>
    </row>
    <row r="15" customFormat="false" ht="13.5" hidden="false" customHeight="false" outlineLevel="0" collapsed="false">
      <c r="A15" s="0" t="n">
        <v>5</v>
      </c>
      <c r="B15" s="0" t="n">
        <v>0.2</v>
      </c>
      <c r="C15" s="3" t="n">
        <v>0.000823664781806928</v>
      </c>
      <c r="D15" s="3" t="n">
        <v>0.00108494308573583</v>
      </c>
    </row>
    <row r="16" customFormat="false" ht="13.5" hidden="false" customHeight="false" outlineLevel="0" collapsed="false">
      <c r="A16" s="0" t="n">
        <v>5</v>
      </c>
      <c r="B16" s="0" t="n">
        <v>0.3</v>
      </c>
      <c r="C16" s="3" t="n">
        <v>0.00204289784533184</v>
      </c>
      <c r="D16" s="3" t="n">
        <v>0.00145956836513343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2018-02-22T10:07:34Z</dcterms:created>
  <dc:creator>yasshi</dc:creator>
  <dc:description/>
  <dc:language>ja-JP</dc:language>
  <cp:lastModifiedBy/>
  <cp:lastPrinted>2018-02-22T12:54:47Z</cp:lastPrinted>
  <dcterms:modified xsi:type="dcterms:W3CDTF">2018-05-10T19:47:07Z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