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addantale/PycharmProjects/askvai/utils/"/>
    </mc:Choice>
  </mc:AlternateContent>
  <xr:revisionPtr revIDLastSave="0" documentId="13_ncr:1_{C1E3D46E-962C-AB41-B158-1CFF04830759}" xr6:coauthVersionLast="47" xr6:coauthVersionMax="47" xr10:uidLastSave="{00000000-0000-0000-0000-000000000000}"/>
  <bookViews>
    <workbookView xWindow="0" yWindow="500" windowWidth="28800" windowHeight="16000" activeTab="1" xr2:uid="{16BE0317-A50F-494B-8622-DF171C5DCC76}"/>
  </bookViews>
  <sheets>
    <sheet name="with_manufacturer_info" sheetId="1" r:id="rId1"/>
    <sheet name="without_manufacturer_info" sheetId="2" r:id="rId2"/>
    <sheet name="combined_analysis" sheetId="3" r:id="rId3"/>
  </sheets>
  <definedNames>
    <definedName name="_xlnm._FilterDatabase" localSheetId="0" hidden="1">with_manufacturer_info!$A$1:$F$337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3" l="1"/>
  <c r="D28" i="3"/>
  <c r="D33" i="3" s="1"/>
  <c r="D29" i="3"/>
  <c r="D30" i="3"/>
  <c r="D31" i="3"/>
  <c r="P32" i="3"/>
  <c r="O32" i="3"/>
  <c r="N32" i="3"/>
  <c r="M32" i="3"/>
  <c r="L32" i="3"/>
  <c r="O31" i="3"/>
  <c r="D15" i="3"/>
  <c r="D16" i="3"/>
  <c r="C20" i="3"/>
  <c r="D18" i="3" s="1"/>
  <c r="D8" i="3"/>
  <c r="D7" i="3"/>
  <c r="D6" i="3"/>
  <c r="D5" i="3"/>
  <c r="D4" i="3"/>
  <c r="N21" i="2"/>
  <c r="O15" i="2" s="1"/>
  <c r="N10" i="2"/>
  <c r="O8" i="2" s="1"/>
  <c r="D14" i="3" l="1"/>
  <c r="E14" i="3" s="1"/>
  <c r="D10" i="3"/>
  <c r="D17" i="3"/>
  <c r="E4" i="3"/>
  <c r="D20" i="3"/>
  <c r="O17" i="2"/>
  <c r="O16" i="2"/>
  <c r="P15" i="2" s="1"/>
  <c r="O19" i="2"/>
  <c r="O18" i="2"/>
  <c r="O5" i="2"/>
  <c r="O7" i="2"/>
  <c r="O4" i="2"/>
  <c r="O6" i="2"/>
  <c r="L24" i="1"/>
  <c r="L23" i="1"/>
  <c r="L22" i="1"/>
  <c r="L21" i="1"/>
  <c r="L20" i="1"/>
  <c r="L12" i="1"/>
  <c r="M20" i="1" l="1"/>
  <c r="O10" i="2"/>
  <c r="O21" i="2"/>
  <c r="L26" i="1"/>
  <c r="L11" i="1"/>
  <c r="L9" i="1"/>
  <c r="L10" i="1"/>
  <c r="L13" i="1"/>
  <c r="L15" i="1" l="1"/>
</calcChain>
</file>

<file path=xl/sharedStrings.xml><?xml version="1.0" encoding="utf-8"?>
<sst xmlns="http://schemas.openxmlformats.org/spreadsheetml/2006/main" count="4555" uniqueCount="2515">
  <si>
    <t>material_id</t>
  </si>
  <si>
    <t>material_name</t>
  </si>
  <si>
    <t>manufacturer_id</t>
  </si>
  <si>
    <t>manufacturer_name</t>
  </si>
  <si>
    <t>modified_service_pfas_status</t>
  </si>
  <si>
    <t>current_service_pfas_status</t>
  </si>
  <si>
    <t>297e0383901730ca01901af997870670</t>
  </si>
  <si>
    <t>Scotch-Brite Products, 7747, 7777, 8447, Production Clean &amp; Finish AVFN Sheets, Rolls, Discs, Roloc, Hookit, HookitII</t>
  </si>
  <si>
    <t>297e0383901730ca01901a6f09db00e0</t>
  </si>
  <si>
    <t>3M</t>
  </si>
  <si>
    <t>PENDING</t>
  </si>
  <si>
    <t>297e0383901730ca01901afa72de0677</t>
  </si>
  <si>
    <t>Anodal Etch LG p (153852)</t>
  </si>
  <si>
    <t>297e0383901730ca01901ad02f1204bf</t>
  </si>
  <si>
    <t>Clariant Corporation</t>
  </si>
  <si>
    <t>NO</t>
  </si>
  <si>
    <t>297e0383901730ca01901afaa45c067d</t>
  </si>
  <si>
    <t>Cloth Buffing / Polishing Wheels</t>
  </si>
  <si>
    <t>297e0383901730ca01901afaa45c067c</t>
  </si>
  <si>
    <t>Formax Mfg. Corporation</t>
  </si>
  <si>
    <t>297e0383901730ca01901afaf83a0681</t>
  </si>
  <si>
    <t>Coated Finished Belts (78072721285)</t>
  </si>
  <si>
    <t>297e0383901730ca01901a8a5e9a0209</t>
  </si>
  <si>
    <t>Saint-Gobain Abrasives, Inc.</t>
  </si>
  <si>
    <t>297e0383901730ca01901afb65cc0684</t>
  </si>
  <si>
    <t>Industrial TOUGH COAT Acrylic Enamel Machine Green (1415)</t>
  </si>
  <si>
    <t>297e0383901730ca01901abc5dbc0418</t>
  </si>
  <si>
    <t>Krylon Products Group</t>
  </si>
  <si>
    <t>297e0383901730ca01901afc42860688</t>
  </si>
  <si>
    <t>Scotch-Brite Products, General Purpose Pads (7447)</t>
  </si>
  <si>
    <t>297e0383901730ca01901afce1f3068c</t>
  </si>
  <si>
    <t>Dawn Professional Manual Pot and Pan Detergent - Concentrate (91303911_PROF_NG)</t>
  </si>
  <si>
    <t>297e0383901730ca01901afce1f3068b</t>
  </si>
  <si>
    <t>Procter &amp; Gamble Professional</t>
  </si>
  <si>
    <t>297e0383901730ca01901afd3b680694</t>
  </si>
  <si>
    <t>VF-SV SYNTHETIC MEDIA</t>
  </si>
  <si>
    <t>297e0383901730ca01901afd3b680693</t>
  </si>
  <si>
    <t>Vibra Finish Company</t>
  </si>
  <si>
    <t>297e0383901730ca01901afd769f0699</t>
  </si>
  <si>
    <t>MOBIL DTE OIL LIGHT (201560501560)</t>
  </si>
  <si>
    <t>297e0383901730ca01901a7884c0013c</t>
  </si>
  <si>
    <t>EXXON MOBIL CORPORATION</t>
  </si>
  <si>
    <t>297e0383901730ca01901afdfc35069c</t>
  </si>
  <si>
    <t>Abrasive Products, CBN Resin or Poly Bond Grinding Wheels</t>
  </si>
  <si>
    <t>297e0383901730ca01901afe5f9306a6</t>
  </si>
  <si>
    <t>8856 WS</t>
  </si>
  <si>
    <t>297e0383901730ca01901a9dc4e202bd</t>
  </si>
  <si>
    <t>Matchless Metal Polish Co.</t>
  </si>
  <si>
    <t>297e0383901730ca01901aff834906ab</t>
  </si>
  <si>
    <t>Industrial TOUGH COAT Acrylic Enamel OSHA Safety Black (1770)</t>
  </si>
  <si>
    <t>297e0383901730ca01901affbce806b1</t>
  </si>
  <si>
    <t>Spray Lube (3-700)</t>
  </si>
  <si>
    <t>297e0383901730ca01901affbce806b0</t>
  </si>
  <si>
    <t>Integra York PA, Inc.</t>
  </si>
  <si>
    <t>297e0383901730ca01901b006e8506b5</t>
  </si>
  <si>
    <t>Vitrified Bonded STICK (Bonded Abrasives) (61463686160)</t>
  </si>
  <si>
    <t>297e0383901730ca01901b00a4e106b9</t>
  </si>
  <si>
    <t>DAWN Manual Pot and Pan Detergent</t>
  </si>
  <si>
    <t>297e0383901730ca01901b00a4e106b8</t>
  </si>
  <si>
    <t>Procter &amp; Gamble</t>
  </si>
  <si>
    <t>297e0383901730ca01901b010c4006bd</t>
  </si>
  <si>
    <t>Scotch-Brite Products, General Purpose Pads (7447, 7467)</t>
  </si>
  <si>
    <t>297e0383901730ca01901b0139c606c1</t>
  </si>
  <si>
    <t>Sodium Acetate Anhydrous</t>
  </si>
  <si>
    <t>297e0383901730ca01901b0139c606c0</t>
  </si>
  <si>
    <t>Graham Chemical Corporation</t>
  </si>
  <si>
    <t>297e0383901730ca01901b019c0906c6</t>
  </si>
  <si>
    <t>LGMT 3</t>
  </si>
  <si>
    <t>297e0383901730ca01901b019c0906c5</t>
  </si>
  <si>
    <t>SKF MPT</t>
  </si>
  <si>
    <t>297e0383901730ca01901b02263506cc</t>
  </si>
  <si>
    <t>WHEEL RAKE (515-573)</t>
  </si>
  <si>
    <t>297e0383901730ca01901b02263506cb</t>
  </si>
  <si>
    <t>Formax Manufacturing Corporation</t>
  </si>
  <si>
    <t>Undetermined</t>
  </si>
  <si>
    <t>297e0383901730ca01901b033a7106d1</t>
  </si>
  <si>
    <t>Alconox</t>
  </si>
  <si>
    <t>297e0383901730ca01901ad313ca04e2</t>
  </si>
  <si>
    <t>Alconox Inc.</t>
  </si>
  <si>
    <t>297e0383901730ca01901b04027906d6</t>
  </si>
  <si>
    <t>Industrial TOUGH COAT Acrylic Enamel OSHA Safety Blue (1510)</t>
  </si>
  <si>
    <t>297e0383901730ca01901b04744d06d9</t>
  </si>
  <si>
    <t>MOBIL DTE 25 (201560102020)</t>
  </si>
  <si>
    <t>297e0383901730ca01901b04c67d06de</t>
  </si>
  <si>
    <t>Vitrified Bonded STICK (61463686160)</t>
  </si>
  <si>
    <t>297e0383901730ca01901b05773c06e2</t>
  </si>
  <si>
    <t>Sodium Gluconate (71111)</t>
  </si>
  <si>
    <t>297e0383901730ca01901b05773c06e1</t>
  </si>
  <si>
    <t>PMP Fermentation Products, Inc.</t>
  </si>
  <si>
    <t>297e0383901730ca01901b06e68506e9</t>
  </si>
  <si>
    <t>Vitrified Bonded WHEEL (Bonded Abrasives) (66253363926)</t>
  </si>
  <si>
    <t>297e0383901730ca01901b07681006ed</t>
  </si>
  <si>
    <t>BUFFING WHEELS</t>
  </si>
  <si>
    <t>297e0383901730ca01901adf2ab1055f</t>
  </si>
  <si>
    <t>JACKSONLEA, a unit of JASON INC.</t>
  </si>
  <si>
    <t>297e0383901730ca01901b08341d06f3</t>
  </si>
  <si>
    <t>Alloy 910</t>
  </si>
  <si>
    <t>297e0383901730ca01901b08341d06f2</t>
  </si>
  <si>
    <t>Taulman3D, LLC</t>
  </si>
  <si>
    <t>297e0383901730ca01901b085c7a06f7</t>
  </si>
  <si>
    <t>Anodal MTS Plus</t>
  </si>
  <si>
    <t>297e0383901730ca01901b08bfac06fb</t>
  </si>
  <si>
    <t>Cadco 038-961</t>
  </si>
  <si>
    <t>297e0383901730ca01901a782a490137</t>
  </si>
  <si>
    <t>Cadillac Oil Company</t>
  </si>
  <si>
    <t>297e0383901730ca01901b09004506ff</t>
  </si>
  <si>
    <t>JC 400M</t>
  </si>
  <si>
    <t>297e0383901730ca01901a9e6db602c3</t>
  </si>
  <si>
    <t>JAYCO Chemical Solutions</t>
  </si>
  <si>
    <t>297e0383901730ca01901b0989f30704</t>
  </si>
  <si>
    <t>KRYLON Industrial TOUGH COAT Acrylic Enamel OSHA Safety Green (1470)</t>
  </si>
  <si>
    <t>297e0383901730ca01901b0a4133070a</t>
  </si>
  <si>
    <t>ZIRBLAST</t>
  </si>
  <si>
    <t>297e0383901730ca01901b0a41320709</t>
  </si>
  <si>
    <t>Soci√©t√© Europ√©enne des Produits R√©fractaires S.E.P.R.</t>
  </si>
  <si>
    <t>297e0383901730ca01901b0b52720714</t>
  </si>
  <si>
    <t>Black Silicon Carbide Grain</t>
  </si>
  <si>
    <t>297e0383901730ca01901b0b52720713</t>
  </si>
  <si>
    <t>DETROIT ABRASIVES COMPANY</t>
  </si>
  <si>
    <t>297e0383901730ca01901b0c0c010719</t>
  </si>
  <si>
    <t>Additive Calcium Liquid (373)</t>
  </si>
  <si>
    <t>297e0383901730ca01901a72724d011d</t>
  </si>
  <si>
    <t>Hangsterfer's Laboratories, Inc.</t>
  </si>
  <si>
    <t>297e0383901730ca01901b0d85c40720</t>
  </si>
  <si>
    <t>JC CitraPass 5220</t>
  </si>
  <si>
    <t>297e0383901730ca01901b0ea2360723</t>
  </si>
  <si>
    <t>KRYLON Industrial TOUGH COAT Acrylic Enamel, OSHA Safety Red (1110)</t>
  </si>
  <si>
    <t>297e0383901730ca01901b0f76740727</t>
  </si>
  <si>
    <t>3M Scotch-Brite Products, Deburring Wheels, EXL/EX2/EX3, Buns S FIN</t>
  </si>
  <si>
    <t>297e0383901730ca01901b101bfe072c</t>
  </si>
  <si>
    <t>Zirconium Silicate</t>
  </si>
  <si>
    <t>297e0383901730ca01901a87e79d01e6</t>
  </si>
  <si>
    <t>Ceroglass Technologies, Inc.</t>
  </si>
  <si>
    <t>297e0383901730ca01901b10f7970732</t>
  </si>
  <si>
    <t>KRYLON Industrial TOUGH COAT Acrylic Enamel OSHA Safety Yellow (1310)</t>
  </si>
  <si>
    <t>297e0383901730ca01901b11a3e40736</t>
  </si>
  <si>
    <t>XTREME CUT 719S</t>
  </si>
  <si>
    <t>297e0383901730ca01901a8147a401a8</t>
  </si>
  <si>
    <t>QualiChem, Inc.</t>
  </si>
  <si>
    <t>297e0383901730ca01901b11d74a073f</t>
  </si>
  <si>
    <t>Sanodure Grey HLN Liq (152424)</t>
  </si>
  <si>
    <t>297e0383901730ca01901b11d749073e</t>
  </si>
  <si>
    <t>Clariant Plastics &amp; Coating USA Inc.</t>
  </si>
  <si>
    <t>297e0383901730ca01901b139b180748</t>
  </si>
  <si>
    <t>Ceramic beads Type ZS</t>
  </si>
  <si>
    <t>297e0383901730ca01901b139b180747</t>
  </si>
  <si>
    <t>Ceroglass Technologies, Inc</t>
  </si>
  <si>
    <t>297e0383901730ca01901b13d3f9074f</t>
  </si>
  <si>
    <t>Clean All</t>
  </si>
  <si>
    <t>297e0383901730ca01901aab9069034e</t>
  </si>
  <si>
    <t>Vitrified Bonded Abrasive Products</t>
  </si>
  <si>
    <t>297e0383901730ca01901aab9069034d</t>
  </si>
  <si>
    <t>Radiac Abrasives, Inc.</t>
  </si>
  <si>
    <t>297e0383901730ca01901b152b520759</t>
  </si>
  <si>
    <t>Anodal CS-3 pdr</t>
  </si>
  <si>
    <t>297e0383901730ca01901b15b53a075f</t>
  </si>
  <si>
    <t>KRYLON OSHA Colors Safety Orange (2410)</t>
  </si>
  <si>
    <t>297e0383901730ca01901b15dda00762</t>
  </si>
  <si>
    <t>MED WL 68 (422070)</t>
  </si>
  <si>
    <t>297e0383901730ca01901a9128ea024e</t>
  </si>
  <si>
    <t>Benz Oil Company</t>
  </si>
  <si>
    <t>297e0383901730ca01901b160d750766</t>
  </si>
  <si>
    <t>WOCO AW 100 (10479)</t>
  </si>
  <si>
    <t>297e0383901730ca01901b160d750765</t>
  </si>
  <si>
    <t>Wallover Oil Company</t>
  </si>
  <si>
    <t>297e0383901730ca01901b173eee076b</t>
  </si>
  <si>
    <t>Scotch-Brite Products, Light Deburring Wheels, S FIN</t>
  </si>
  <si>
    <t>297e0383901730ca01901b17b7cc0771</t>
  </si>
  <si>
    <t>Vitrified Bonded WHEEL (Bonded Abrasives) (66252939468)</t>
  </si>
  <si>
    <t>297e0383901730ca01901b18220c0775</t>
  </si>
  <si>
    <t>Spin-Finish Compound</t>
  </si>
  <si>
    <t>297e0383901730ca01901b18220c0774</t>
  </si>
  <si>
    <t>Grav Co., LLC</t>
  </si>
  <si>
    <t>297e0383901730ca01901b184eb70779</t>
  </si>
  <si>
    <t>Anodal Auto-Seal 200</t>
  </si>
  <si>
    <t>297e0383901730ca01901b188d5a077e</t>
  </si>
  <si>
    <t>MaxxStrip Kieserite Blasting Abrasive</t>
  </si>
  <si>
    <t>297e0383901730ca01901b188d5a077d</t>
  </si>
  <si>
    <t>APE Companies</t>
  </si>
  <si>
    <t>297e0383901730ca01901b1a0ace0783</t>
  </si>
  <si>
    <t>Compound FC 122 A</t>
  </si>
  <si>
    <t>297e0383901730ca01901ab3640103a8</t>
  </si>
  <si>
    <t>R√∂sler Metal Finishing USA, L.L.C.</t>
  </si>
  <si>
    <t>YES</t>
  </si>
  <si>
    <t>297e0383901730ca01901b1add5c078c</t>
  </si>
  <si>
    <t>KRYLON Industrial TOUGH COAT Acrylic Enamel Industrial Grey (A01630007)</t>
  </si>
  <si>
    <t>297e0383901730ca01901b1b14f90791</t>
  </si>
  <si>
    <t>Copper(II) sulfate pentahydrate</t>
  </si>
  <si>
    <t>297e0383901730ca01901a700bdc00f6</t>
  </si>
  <si>
    <t>Fisher Scientific</t>
  </si>
  <si>
    <t>297e0383901730ca01901b1bafbe0796</t>
  </si>
  <si>
    <t>Crystal Simple Green Industrial Cleaner &amp; Degreaser (043318190117)</t>
  </si>
  <si>
    <t>297e0383901730ca01901a7ee2940187</t>
  </si>
  <si>
    <t>Sunshine Makers, Inc.</t>
  </si>
  <si>
    <t>297e0383901730ca01901b1c187e079a</t>
  </si>
  <si>
    <t>CHR Pressure-sensitive Adhesive Tapes ‚Äì Glass Silicone with PSA</t>
  </si>
  <si>
    <t>297e0383901730ca01901b1c187e0799</t>
  </si>
  <si>
    <t>Saint-Gobain</t>
  </si>
  <si>
    <t>297e0383901730ca01901b1cac6807a1</t>
  </si>
  <si>
    <t>Ammonium Bifluoride</t>
  </si>
  <si>
    <t>297e0383901730ca01901a8b06160213</t>
  </si>
  <si>
    <t>WEGO CHEMICAL &amp; MINERAL CORP</t>
  </si>
  <si>
    <t>297e0383901730ca01901b1cdea907a6</t>
  </si>
  <si>
    <t>Tapmatic Edge Liquid</t>
  </si>
  <si>
    <t>297e0383901730ca01901b1cdea907a5</t>
  </si>
  <si>
    <t>LPS Laboratories</t>
  </si>
  <si>
    <t>297e0383901730ca01901b1d2f9e07ab</t>
  </si>
  <si>
    <t>LB-140 FINISHING COMPOUND</t>
  </si>
  <si>
    <t>297e0383901730ca01901b1d2f9e07aa</t>
  </si>
  <si>
    <t>PROGRESS CHEMICAL, INC.</t>
  </si>
  <si>
    <t>297e0383901730ca01901b1e52cd07b3</t>
  </si>
  <si>
    <t>Loctite 648 Retaining Compound Press Fit (231103)</t>
  </si>
  <si>
    <t>297e0383901730ca01901b1e52cd07b2</t>
  </si>
  <si>
    <t>Henkel Corporation</t>
  </si>
  <si>
    <t>297e0383901730ca01901b1feaf807bf</t>
  </si>
  <si>
    <t>3M Scotch-Brite Products, SST Deburring Wheels, Buns: S FIN</t>
  </si>
  <si>
    <t>297e0383901730ca01901b202ef507c3</t>
  </si>
  <si>
    <t>AMMONIUM SULFATE</t>
  </si>
  <si>
    <t>297e0383901730ca01901b202ef507c2</t>
  </si>
  <si>
    <t>Fibrant LLC</t>
  </si>
  <si>
    <t>297e0383901730ca01901b216fa307c9</t>
  </si>
  <si>
    <t>Mirachem 500 Cleaner / Degreaser</t>
  </si>
  <si>
    <t>297e0383901730ca01901b216fa307c8</t>
  </si>
  <si>
    <t>Mirachem, LLC</t>
  </si>
  <si>
    <t>297e0383901730ca01901b21df7207ce</t>
  </si>
  <si>
    <t>LB-189a Burnishing Compound</t>
  </si>
  <si>
    <t>297e0383901730ca01901b223f4107d2</t>
  </si>
  <si>
    <t>Tapmatic Edge Lube (43200)</t>
  </si>
  <si>
    <t>297e0383901730ca01901ad9087e051a</t>
  </si>
  <si>
    <t>ITW Pro Brands</t>
  </si>
  <si>
    <t>297e0383901730ca01901ab55d3003c4</t>
  </si>
  <si>
    <t>Ceramic Media</t>
  </si>
  <si>
    <t>297e0383901730ca01901ab41b0603b1</t>
  </si>
  <si>
    <t>R√∂sler Oberfl√§chentechnik GmbH</t>
  </si>
  <si>
    <t>297e0383901730ca01901b2331f807e2</t>
  </si>
  <si>
    <t>Z274 WS GREEN COLORING COMPOUND</t>
  </si>
  <si>
    <t>297e0383901730ca01901b2447da07e6</t>
  </si>
  <si>
    <t>Perkleen 1225</t>
  </si>
  <si>
    <t>297e0383901730ca01901a69ca34009d</t>
  </si>
  <si>
    <t>DuBois Chemicals, Inc.</t>
  </si>
  <si>
    <t>297e0383901730ca01901b24b40b07f1</t>
  </si>
  <si>
    <t>Rustlick G-25J</t>
  </si>
  <si>
    <t>297e0383901730ca01901b24b40b07f0</t>
  </si>
  <si>
    <t>ITW ROCOL North America</t>
  </si>
  <si>
    <t>297e0383901730ca01901b251fc007f7</t>
  </si>
  <si>
    <t>Cadco Spindle Oils</t>
  </si>
  <si>
    <t>297e0383901730ca01901b25590b07fe</t>
  </si>
  <si>
    <t>CLEANER GP (301-00)</t>
  </si>
  <si>
    <t>297e0383901730ca01901b25590b07fd</t>
  </si>
  <si>
    <t>Wilson Products &amp; Research</t>
  </si>
  <si>
    <t>297e0383901730ca01901b25db460804</t>
  </si>
  <si>
    <t>Ethyl alcohol (91467)</t>
  </si>
  <si>
    <t>297e0383901730ca01901aa6d96a0319</t>
  </si>
  <si>
    <t>Isopropyl Alcohol</t>
  </si>
  <si>
    <t>297e0383901730ca01901b261f160809</t>
  </si>
  <si>
    <t>Jiangsu yongfeng chemical reagent co.,LTD</t>
  </si>
  <si>
    <t>297e0383901730ca01901b269fd0080f</t>
  </si>
  <si>
    <t>KC-12 (A-0001)</t>
  </si>
  <si>
    <t>297e0383901730ca01901b269fd0080e</t>
  </si>
  <si>
    <t>NIPPON MECHA CHEMICAL CO., LTD.</t>
  </si>
  <si>
    <t>297e0383901730ca01901b270eea0814</t>
  </si>
  <si>
    <t>WD-40 Multi-Use Product 25% VOC Bulk Liquid</t>
  </si>
  <si>
    <t>297e0383901730ca01901ab8e15e03f0</t>
  </si>
  <si>
    <t>WD-40 Company</t>
  </si>
  <si>
    <t>297e0383901730ca01901b273dca0817</t>
  </si>
  <si>
    <t>Acid, Nitric 42 Deg (H000027)</t>
  </si>
  <si>
    <t>297e0383901730ca01901a76a8960123</t>
  </si>
  <si>
    <t>Haviland Products Company</t>
  </si>
  <si>
    <t>297e0383901730ca01901b27b64a081c</t>
  </si>
  <si>
    <t>LINGRIND 60</t>
  </si>
  <si>
    <t>297e0383901730ca01901b27b64a081b</t>
  </si>
  <si>
    <t>Linder Oil Company, Inc.</t>
  </si>
  <si>
    <t>297e0383901730ca01901b280e030827</t>
  </si>
  <si>
    <t>ACCULUBE LB1100</t>
  </si>
  <si>
    <t>297e0383901730ca01901b280e030826</t>
  </si>
  <si>
    <t>QUIMICA INDUSTRIAL DEL NORTE S.A. DE C.V.</t>
  </si>
  <si>
    <t>297e0383901730ca01901b28a8d5082b</t>
  </si>
  <si>
    <t>ARGON, LIQUID</t>
  </si>
  <si>
    <t>297e0383901730ca01901aee40c305d3</t>
  </si>
  <si>
    <t>MATHESON TRI-GAS, INC.</t>
  </si>
  <si>
    <t>297e0383901730ca01901b28f647082e</t>
  </si>
  <si>
    <t>Syntilo 9918</t>
  </si>
  <si>
    <t>297e0383901730ca01901aef437305e2</t>
  </si>
  <si>
    <t>Castrol Industrial North America, Inc.</t>
  </si>
  <si>
    <t>297e0383901730ca01901b294c050832</t>
  </si>
  <si>
    <t>ENABLE mPE (PPA)</t>
  </si>
  <si>
    <t>297e0383901730ca01901b294c050831</t>
  </si>
  <si>
    <t>EXXONMOBIL CHEMICAL SERVICES (SHANGHAI) CO., LTD</t>
  </si>
  <si>
    <t>297e0383901730ca01901b29c7d80838</t>
  </si>
  <si>
    <t>Fused Aluminum Oxide</t>
  </si>
  <si>
    <t>297e0383901730ca01901b29c7d80837</t>
  </si>
  <si>
    <t>Great Lakes Minerals</t>
  </si>
  <si>
    <t>297e0383901730ca01901b2aa27d083f</t>
  </si>
  <si>
    <t>Crystal Cut 777 (667)</t>
  </si>
  <si>
    <t>297e0383901730ca01901b2adc2b0845</t>
  </si>
  <si>
    <t>Isopropyl Alcohol 99% (minimum) (231)</t>
  </si>
  <si>
    <t>297e0383901730ca01901b2adc2b0844</t>
  </si>
  <si>
    <t>Pharmco Products, Inc.</t>
  </si>
  <si>
    <t>297e0383901730ca01901b2bb7b5084a</t>
  </si>
  <si>
    <t>Coated Finished Belts (69957344926)</t>
  </si>
  <si>
    <t>297e0383901730ca01901b2c096d084f</t>
  </si>
  <si>
    <t>WATER, DEIONIZED</t>
  </si>
  <si>
    <t>297e0383901730ca01901a89daaa0203</t>
  </si>
  <si>
    <t>Ricca Chemical Company</t>
  </si>
  <si>
    <t>297e0383901730ca01901b2c46fc0853</t>
  </si>
  <si>
    <t>PURITY FG AW HYDRAULIC FLUID 68 (000003000531)</t>
  </si>
  <si>
    <t>297e0383901730ca01901b2c46fc0852</t>
  </si>
  <si>
    <t>Petro-Canada Lubricants Inc.</t>
  </si>
  <si>
    <t>297e0383901730ca01901b2ce6c10858</t>
  </si>
  <si>
    <t>Rivolta S.K.D. 4002</t>
  </si>
  <si>
    <t>297e0383901730ca01901b2ce6c10857</t>
  </si>
  <si>
    <t>Bremer &amp; Leguil GmbH</t>
  </si>
  <si>
    <t>297e0383901730ca01901b2d64eb085c</t>
  </si>
  <si>
    <t>Rubber Bonded Abrasive Products</t>
  </si>
  <si>
    <t>297e0383901730ca01901aa75e9c0323</t>
  </si>
  <si>
    <t>Sulfuric acid</t>
  </si>
  <si>
    <t>297e0383901730ca01901aa75e9c0322</t>
  </si>
  <si>
    <t>Guangdong Guanghua Sci-Tech Co.,Ltd</t>
  </si>
  <si>
    <t>297e0383901730ca01901b2f31fa0867</t>
  </si>
  <si>
    <t>Tungsten Electrodes</t>
  </si>
  <si>
    <t>297e0383901730ca01901b2f31fa0866</t>
  </si>
  <si>
    <t>Nova Tech, Inc.</t>
  </si>
  <si>
    <t>297e0383901730ca01901b302eb40870</t>
  </si>
  <si>
    <t>XTREME CUT 230</t>
  </si>
  <si>
    <t>297e0383901730ca01901b30b0e90879</t>
  </si>
  <si>
    <t>Sharpie Fine Point Permanent Markers</t>
  </si>
  <si>
    <t>297e0383901730ca01901b30b0e90878</t>
  </si>
  <si>
    <t>Sanford, L.P.</t>
  </si>
  <si>
    <t>297e0383901730ca01901b3164df0881</t>
  </si>
  <si>
    <t>FLEXBAR Reprorubber Putty (533894)</t>
  </si>
  <si>
    <t>297e0383901730ca01901b3164df0880</t>
  </si>
  <si>
    <t>Flexbar Machine Corporation</t>
  </si>
  <si>
    <t>297e0383901730ca01901b32215f088f</t>
  </si>
  <si>
    <t>PRO INDUSTRIAL 0 VOC Acrylic Coating - Gloss, Extra White (B66W611)</t>
  </si>
  <si>
    <t>297e0383901730ca01901b32215f088e</t>
  </si>
  <si>
    <t>THE SHERWIN-WILLIAMS COMPANY</t>
  </si>
  <si>
    <t>297e0383901730ca01901b3276430894</t>
  </si>
  <si>
    <t>Marks-A-Lot Permanent Markers Inks</t>
  </si>
  <si>
    <t>297e0383901730ca01901b3276430893</t>
  </si>
  <si>
    <t>Avery Products Corporation</t>
  </si>
  <si>
    <t>297e0383901730ca01901b32e1b70898</t>
  </si>
  <si>
    <t>Rubber bonded abrasive product</t>
  </si>
  <si>
    <t>297e0383901730ca01901a92f54a0264</t>
  </si>
  <si>
    <t>Cratex Manufacturing Co., Inc.</t>
  </si>
  <si>
    <t>297e0383901730ca01901b33c6d508a0</t>
  </si>
  <si>
    <t>KIMTECH PURE CL4 Pre-Sat Wipers - 70% Isopropyl Alcohol; KIMTECH PURE W4 Pre-Saturated Sterile Wipers - 70% Isopropyl Alcohol (06070)</t>
  </si>
  <si>
    <t>297e0383901730ca01901a83816c01c0</t>
  </si>
  <si>
    <t>Kimberly-Clark Corporation</t>
  </si>
  <si>
    <t>297e0383901730ca01901b33f36e08a3</t>
  </si>
  <si>
    <t>Acid, Muriatic 20 Deg (H002381)</t>
  </si>
  <si>
    <t>297e0383901730ca01901b34531908a8</t>
  </si>
  <si>
    <t>OS Compound</t>
  </si>
  <si>
    <t>297e0383901730ca01901b34531908a7</t>
  </si>
  <si>
    <t>Saint-Gobain Ceramics &amp; Plastics, Inc.</t>
  </si>
  <si>
    <t>297e0383901730ca01901b34e3c708af</t>
  </si>
  <si>
    <t>Ceramic Media: RCP, RCP/2</t>
  </si>
  <si>
    <t>297e0383901730ca01901b36101a08b5</t>
  </si>
  <si>
    <t>Buffclean 16L Soak Cleaner</t>
  </si>
  <si>
    <t>297e0383901730ca01901b36b86708bf</t>
  </si>
  <si>
    <t>Ultra FG</t>
  </si>
  <si>
    <t>297e0383901730ca01901b36b86708be</t>
  </si>
  <si>
    <t>INGERSOLL RAND COMPANY</t>
  </si>
  <si>
    <t>297e0383901730ca01901b36fe3d08c3</t>
  </si>
  <si>
    <t>V376 GREY STAR STAINLESS STEEL COMPOUND</t>
  </si>
  <si>
    <t>297e0383901730ca01901b387c0f08ca</t>
  </si>
  <si>
    <t>APC-ALL PURPOSE NEUTRALIZER (APC)</t>
  </si>
  <si>
    <t>297e0383901730ca01901b387c0f08c9</t>
  </si>
  <si>
    <t>Monode Marking Products, Inc.</t>
  </si>
  <si>
    <t>297e0383901730ca01901b3939c608d0</t>
  </si>
  <si>
    <t>BKP 903</t>
  </si>
  <si>
    <t>297e0383901730ca01901b3939c608cf</t>
  </si>
  <si>
    <t>Bio-Kleen Products, Inc.</t>
  </si>
  <si>
    <t>297e0383901730ca01901b3aafd708d7</t>
  </si>
  <si>
    <t>V-699 EXTRA SHARP STAINLESS STEEL COMPOUND</t>
  </si>
  <si>
    <t>297e0383901730ca01901b3b23d608da</t>
  </si>
  <si>
    <t>Dawn Professional Manual Pot and Pan Detergent Concentrate (91303911_PROF_NG)</t>
  </si>
  <si>
    <t>297e0383901730ca01901b3bd59008df</t>
  </si>
  <si>
    <t>PSG DEVELOPER</t>
  </si>
  <si>
    <t>297e0383901730ca01901b3bd59008de</t>
  </si>
  <si>
    <t>ELECTRO-CHEM ETCH MET AL MARKINGS, INC.</t>
  </si>
  <si>
    <t>297e0383901730ca01901b3c08ab08e3</t>
  </si>
  <si>
    <t>Grease Stick Polishing Lubricant (515-6051)</t>
  </si>
  <si>
    <t>297e0383901730ca01901b3d7dc508ea</t>
  </si>
  <si>
    <t>V-HF1 COLORING COMPOUND</t>
  </si>
  <si>
    <t>297e0383901730ca01901a9cb10e02b3</t>
  </si>
  <si>
    <t>The Matchless Metal Polish Company</t>
  </si>
  <si>
    <t>297e0383901730ca01901b3dcc6d08ed</t>
  </si>
  <si>
    <t>Vitrified Bonded WHEEL (66243578510)</t>
  </si>
  <si>
    <t>297e0383901730ca01901b3e35fc08f1</t>
  </si>
  <si>
    <t>MSC#52 Electrolyte</t>
  </si>
  <si>
    <t>297e0383901730ca01901b3e9b7e08f6</t>
  </si>
  <si>
    <t>HUSKEY LVI-50 GREASE (ALL NLGI GRADES) (01000)</t>
  </si>
  <si>
    <t>297e0383901730ca01901b3e9b7e08f5</t>
  </si>
  <si>
    <t>HUSKEY Specialty Lubricants</t>
  </si>
  <si>
    <t>297e0383901730ca01901b3eee6708fa</t>
  </si>
  <si>
    <t>8 C Bullet Point (8 C)</t>
  </si>
  <si>
    <t>297e0383901730ca01901b3f944b0900</t>
  </si>
  <si>
    <t>Z66 COLORING COMPOUND</t>
  </si>
  <si>
    <t>297e0383901730ca01901b3fd98a0904</t>
  </si>
  <si>
    <t>Vitrified Bonded Product (983468)</t>
  </si>
  <si>
    <t>297e0383901730ca01901b3fd98a0903</t>
  </si>
  <si>
    <t>Saint-Gobain Abrasives</t>
  </si>
  <si>
    <t>297e0383901730ca01901b404ac2090a</t>
  </si>
  <si>
    <t>VF-V Plastic Media</t>
  </si>
  <si>
    <t>297e0383901730ca01901a9a9e5d02a4</t>
  </si>
  <si>
    <t>Vibra Finish Co.</t>
  </si>
  <si>
    <t>297e0383901730ca01901b40acf2090e</t>
  </si>
  <si>
    <t>Bear Tex Discs (66261005073)</t>
  </si>
  <si>
    <t>297e0383901730ca01901b4190c50913</t>
  </si>
  <si>
    <t>Linen polishing wheel</t>
  </si>
  <si>
    <t>297e0383901730ca01901b4190c50912</t>
  </si>
  <si>
    <t>Changzhou Demat Machinery Co. LTD</t>
  </si>
  <si>
    <t>297e0382901c727b01901cdbd2c80084</t>
  </si>
  <si>
    <t>MOBILGREASE XHP 222 (2015A0202530)</t>
  </si>
  <si>
    <t>297e0383901730ca01901ae7b960059c</t>
  </si>
  <si>
    <t>ExxonMobil (China) Investment Co., Ltd.</t>
  </si>
  <si>
    <t>297e0383901730ca01901b42c0e2091c</t>
  </si>
  <si>
    <t>Vitrified Bonded STICK (61463685580)</t>
  </si>
  <si>
    <t>297e0383901730ca01901b43442e0920</t>
  </si>
  <si>
    <t>Coated Finished Belts (Coated) (66623319568)</t>
  </si>
  <si>
    <t>297e0383901730ca01901b443a4a0925</t>
  </si>
  <si>
    <t>EPS 4000 ELECTROPOLISH</t>
  </si>
  <si>
    <t>297e0383901730ca01901b443a4a0924</t>
  </si>
  <si>
    <t>HYDRITE CHEMICAL CO.</t>
  </si>
  <si>
    <t>297e0383901730ca01901b4523e4092c</t>
  </si>
  <si>
    <t>SP43 White Creped Duralace (0125311)</t>
  </si>
  <si>
    <t>297e0383901730ca01901b4523e4092b</t>
  </si>
  <si>
    <t>D &amp; H ENTERPRISES INC.</t>
  </si>
  <si>
    <t>297e0383901730ca01901b45781f0931</t>
  </si>
  <si>
    <t>Tech Cool 35075</t>
  </si>
  <si>
    <t>297e0383901730ca01901a881be401eb</t>
  </si>
  <si>
    <t>Chemetall U.S., Inc.</t>
  </si>
  <si>
    <t>297e0383901730ca01901b45be7c0939</t>
  </si>
  <si>
    <t>Vitrified Bonded STICK (Bonded Abrasives) (61463686265)</t>
  </si>
  <si>
    <t>297e0383901730ca01901b46cb6d093e</t>
  </si>
  <si>
    <t>552JFF all grits</t>
  </si>
  <si>
    <t>297e0383901730ca01901b46cb6d093d</t>
  </si>
  <si>
    <t>STARCKE GmbH &amp; Co. KG</t>
  </si>
  <si>
    <t>297e0383901730ca01901b47275a0942</t>
  </si>
  <si>
    <t>Alumina/Zirconia Coated Abrasives</t>
  </si>
  <si>
    <t>297e0383901730ca01901b47ae3c0948</t>
  </si>
  <si>
    <t>Vitrified Bonded STICK (61463686115)</t>
  </si>
  <si>
    <t>297e0383901730ca01901b48bb19094c</t>
  </si>
  <si>
    <t>trowalit polishing media 2382 (PT565100417)</t>
  </si>
  <si>
    <t>297e0383901730ca01901b48bb19094b</t>
  </si>
  <si>
    <t>Walther Trowal GmbH &amp; Co KG</t>
  </si>
  <si>
    <t>297e0383901730ca01901b4905030950</t>
  </si>
  <si>
    <t>Q-CUT 245C (1440)</t>
  </si>
  <si>
    <t>297e0383901730ca01901b4948150954</t>
  </si>
  <si>
    <t>WAY LUBIE 6t</t>
  </si>
  <si>
    <t>297e0383901730ca01901b49a6fc0959</t>
  </si>
  <si>
    <t>Silicon Carbide Bear Tex Product</t>
  </si>
  <si>
    <t>297e0383901730ca01901b4a9d69095e</t>
  </si>
  <si>
    <t>Vitrified Bonded WHEEL (Bonded Abrasives) (66252942301)</t>
  </si>
  <si>
    <t>297e0383901730ca01901b4b57d70961</t>
  </si>
  <si>
    <t>LINCUT 750</t>
  </si>
  <si>
    <t>297e0383901730ca01901b4b8cac0966</t>
  </si>
  <si>
    <t>VF-SX Synthetic Media</t>
  </si>
  <si>
    <t>297e0383901730ca01901b4c09c60969</t>
  </si>
  <si>
    <t>XTREME CUT 757 (2088)</t>
  </si>
  <si>
    <t>297e0383901730ca01901b4d5ee8096e</t>
  </si>
  <si>
    <t>Vitrified Abrasive Product (66253160787)</t>
  </si>
  <si>
    <t>297e0383901730ca01901b4de2710974</t>
  </si>
  <si>
    <t>ZEP POWER HOUSE (000000000000028201)</t>
  </si>
  <si>
    <t>297e0383901730ca01901b4de2710973</t>
  </si>
  <si>
    <t>Zep Inc.</t>
  </si>
  <si>
    <t>297e0383901730ca01901b4e7b4b097f</t>
  </si>
  <si>
    <t>Duramedia 30, 40, WK, C,HE, TB, PK-40</t>
  </si>
  <si>
    <t>297e0383901730ca01901b4e7b4b097e</t>
  </si>
  <si>
    <t>Washington Mills Electro Minerals Corp.</t>
  </si>
  <si>
    <t>297e0383901730ca01901b4ee2e90985</t>
  </si>
  <si>
    <t>Coated Finished Belts (66623384177)</t>
  </si>
  <si>
    <t>297e0383901730ca01901b502aad0989</t>
  </si>
  <si>
    <t>Scotch-Brite Products, EXL, EX2, EX3 Deburring Wheels and Buns, A MED</t>
  </si>
  <si>
    <t>297e0383901730ca01901b51285b098d</t>
  </si>
  <si>
    <t>GROTAN (30310)</t>
  </si>
  <si>
    <t>297e0383901730ca01901b51285b098c</t>
  </si>
  <si>
    <t>Troy Corporation</t>
  </si>
  <si>
    <t>297e0383901730ca01901b518ad60992</t>
  </si>
  <si>
    <t>Rustlick EDM-250</t>
  </si>
  <si>
    <t>297e0383901730ca01901b52207d0998</t>
  </si>
  <si>
    <t>EXPO Dry Erase Markers (All Colors)</t>
  </si>
  <si>
    <t>297e0383901730ca01901b52207d0997</t>
  </si>
  <si>
    <t>Newell Brands, Inc.</t>
  </si>
  <si>
    <t>297e0383901730ca01901b52c007099d</t>
  </si>
  <si>
    <t>MOBILUX EP 2 (2015A0208050)</t>
  </si>
  <si>
    <t>297e0383901730ca01901b52ec0609a1</t>
  </si>
  <si>
    <t>Iso Propyl Alcohol 99% (H000082)</t>
  </si>
  <si>
    <t>297e0383901730ca01901b53442709a6</t>
  </si>
  <si>
    <t>Isopropyl Alcohol: Electronics Cleaner</t>
  </si>
  <si>
    <t>297e0383901730ca01901b53442709a5</t>
  </si>
  <si>
    <t>MG Chemicals</t>
  </si>
  <si>
    <t>297e0383901730ca01901b537ece09aa</t>
  </si>
  <si>
    <t>Branson BC (603741S3488)</t>
  </si>
  <si>
    <t>297e0383901730ca01901aae0c580370</t>
  </si>
  <si>
    <t>BRANSON</t>
  </si>
  <si>
    <t>297e0383901730ca01901b53fcf909ad</t>
  </si>
  <si>
    <t>3M Novec 72DE Engineered Fluid (98-0212-2966-5)</t>
  </si>
  <si>
    <t>297e0383901730ca01901b547c1f09b0</t>
  </si>
  <si>
    <t>6B17SG</t>
  </si>
  <si>
    <t>297e0383901730ca01901b551dfc09b7</t>
  </si>
  <si>
    <t>ISOPROPYL ALCOHOL USP (BE6799)</t>
  </si>
  <si>
    <t>297e0383901730ca01901b551dfc09b6</t>
  </si>
  <si>
    <t>Lyondell Chemical Company</t>
  </si>
  <si>
    <t>297e0383901730ca01901b55635d09bc</t>
  </si>
  <si>
    <t>Blasomill 10 DM (03176-01)</t>
  </si>
  <si>
    <t>297e0383901730ca01901a71b845010a</t>
  </si>
  <si>
    <t>BLASER SWISSLUBE, Inc.</t>
  </si>
  <si>
    <t>297e0383901730ca01901b55e67e09c1</t>
  </si>
  <si>
    <t>Cadco Way Oils</t>
  </si>
  <si>
    <t>297e0383901730ca01901b56f6bb09c7</t>
  </si>
  <si>
    <t>Aluminum Oxide (Brown) (PD1001)</t>
  </si>
  <si>
    <t>297e0383901730ca01901b56f6bb09c6</t>
  </si>
  <si>
    <t>Comco Inc.</t>
  </si>
  <si>
    <t>297e0383901730ca01901b5826a509d1</t>
  </si>
  <si>
    <t>Rubber Bonded Abrasive Cutting Wheels</t>
  </si>
  <si>
    <t>297e0383901730ca01901b5826a509d0</t>
  </si>
  <si>
    <t>Hayes Abrasives, Inc.</t>
  </si>
  <si>
    <t>297e0383901730ca01901b58905f09e3</t>
  </si>
  <si>
    <t>ICF-6110-10% (ICF-6110-10)</t>
  </si>
  <si>
    <t>297e0383901730ca01901b58905f09e2</t>
  </si>
  <si>
    <t>Goulston</t>
  </si>
  <si>
    <t>297e0383901730ca01901b59cf9e09e8</t>
  </si>
  <si>
    <t>NITROGEN, COMPRESSED GAS</t>
  </si>
  <si>
    <t>297e0383901730ca01901b5a1bed09ec</t>
  </si>
  <si>
    <t>Vitrified Bonded WHEEL (66253249782)</t>
  </si>
  <si>
    <t>297e0383901730ca01901b5a756c09f0</t>
  </si>
  <si>
    <t>Atlantic Kleen 020X2</t>
  </si>
  <si>
    <t>297e0383901730ca01901b5a756c09ef</t>
  </si>
  <si>
    <t>Atlantic Specialty Chemical Co.</t>
  </si>
  <si>
    <t>297e0383901730ca01901b5ad42509f6</t>
  </si>
  <si>
    <t>Isopropyl Alcohol 70% (211)</t>
  </si>
  <si>
    <t>297e0383901730ca01901b5b0b5909fb</t>
  </si>
  <si>
    <t>Á£∑ÈÖ∏</t>
  </si>
  <si>
    <t>297e0383901730ca01901b5b0b5909fa</t>
  </si>
  <si>
    <t>ÂõΩËçØÈõÜÂõ¢ÂåñÂ≠¶ËØïÂâÇÊúâÈôêÂÖ¨Âè∏ Sinopharm Chemical Reagent Co.,Ltd</t>
  </si>
  <si>
    <t>297e0383901730ca01901b5b7a5c09ff</t>
  </si>
  <si>
    <t>BALLOTINI IMPACT BEADS</t>
  </si>
  <si>
    <t>297e0383901730ca01901a7b86a50163</t>
  </si>
  <si>
    <t>Potters Industries LLC</t>
  </si>
  <si>
    <t>297e0383901730ca01901b5cb3850a05</t>
  </si>
  <si>
    <t>Sulfuric acid, BDH Aristar Plus (87003-271)</t>
  </si>
  <si>
    <t>297e0383901730ca01901b5cb3850a04</t>
  </si>
  <si>
    <t>VWR International, LLC</t>
  </si>
  <si>
    <t>297e0383901730ca01901b5dbe050a0a</t>
  </si>
  <si>
    <t>Nitric acid (67 - 70%)</t>
  </si>
  <si>
    <t>297e0383901730ca01901b5e8fd10a0f</t>
  </si>
  <si>
    <t>Scotch-Brite Products, General Purpose Pads</t>
  </si>
  <si>
    <t>297e0383901730ca01901b5ee8fa0a12</t>
  </si>
  <si>
    <t>3M SCOTCH-BRITE HAND PADS, 5440, 7449</t>
  </si>
  <si>
    <t>297e0383901730ca01901b5fc8450a17</t>
  </si>
  <si>
    <t>Mold Cleaner</t>
  </si>
  <si>
    <t>297e0383901730ca01901b5fc8450a16</t>
  </si>
  <si>
    <t>REDACTED</t>
  </si>
  <si>
    <t>297e0383901730ca01901b6093600a1e</t>
  </si>
  <si>
    <t>Ceramic Tumbling Media Composition ECH, XC</t>
  </si>
  <si>
    <t>297e0383901730ca01901b60ea650a22</t>
  </si>
  <si>
    <t>Vitrified Bonded Product (T000119)</t>
  </si>
  <si>
    <t>297e0383901730ca01901b6330670a2a</t>
  </si>
  <si>
    <t>VF-P Ceramic Media</t>
  </si>
  <si>
    <t>297e0383901730ca01901b6404f90a32</t>
  </si>
  <si>
    <t>Abrasive Products, 341D Discs, Cross Pads, Square Pads, Cones, Sheets, Cartridge Rolls, Bands, Segments, Assemblies, Stikit</t>
  </si>
  <si>
    <t>297e0383901730ca01901b646c7d0a35</t>
  </si>
  <si>
    <t>Zirblast</t>
  </si>
  <si>
    <t>297e0383901730ca01901ab282dd0399</t>
  </si>
  <si>
    <t>Soci√©t√© Europ√©enne des Produits R√©fractaires S.E.P.R</t>
  </si>
  <si>
    <t>297e0383901730ca01901b6504740a38</t>
  </si>
  <si>
    <t>3M Trizact CF 463FC Belts, A20-A45</t>
  </si>
  <si>
    <t>297e0383901730ca01901b6567590a3c</t>
  </si>
  <si>
    <t>Vascomill</t>
  </si>
  <si>
    <t>297e0383901730ca01901b6567590a3b</t>
  </si>
  <si>
    <t>Blaser Swisslube Inc.</t>
  </si>
  <si>
    <t>297e0383901730ca01901af230d805ff</t>
  </si>
  <si>
    <t>HOCUT 795 B (42795500-M)</t>
  </si>
  <si>
    <t>297e0383901730ca01901af230d805fe</t>
  </si>
  <si>
    <t>Houghton(Shanghai)Specialty Industrial Fluids Co., Ltd.</t>
  </si>
  <si>
    <t>297e0383901730ca01901b683a1e0a4e</t>
  </si>
  <si>
    <t>VF-White Polish</t>
  </si>
  <si>
    <t>297e0383901730ca01901b6932980a55</t>
  </si>
  <si>
    <t>Coated Abrasives</t>
  </si>
  <si>
    <t>297e0383901730ca01901b6932980a54</t>
  </si>
  <si>
    <t>Tru-Maxx</t>
  </si>
  <si>
    <t>297e0383901730ca01901b6ae5230a66</t>
  </si>
  <si>
    <t>Hysol MB 50 (465450-US03)</t>
  </si>
  <si>
    <t>297e0383901730ca01901b6b26170a6e</t>
  </si>
  <si>
    <t>YUMATE CN-30</t>
  </si>
  <si>
    <t>297e0383901730ca01901b6b26170a6d</t>
  </si>
  <si>
    <t>Yushiro Manufacturing America, Inc.</t>
  </si>
  <si>
    <t>297e0383901730ca01901b6b95730a72</t>
  </si>
  <si>
    <t>Gun Drilling Oil 601</t>
  </si>
  <si>
    <t>297e0383901730ca01901b6c85730a7c</t>
  </si>
  <si>
    <t>HYDROCHLORIC ACID</t>
  </si>
  <si>
    <t>297e0383901730ca01901b6c85730a7b</t>
  </si>
  <si>
    <t>Avantor Performance Materials, Inc.</t>
  </si>
  <si>
    <t>297e0383901730ca01901b6cf6c10a81</t>
  </si>
  <si>
    <t>Additive A34 (29108-02)</t>
  </si>
  <si>
    <t>297e0383901730ca01901b6d61290a86</t>
  </si>
  <si>
    <t>PREMIUM BUFFING COMPOUND (210-V-3)</t>
  </si>
  <si>
    <t>297e0383901730ca01901b6d61290a85</t>
  </si>
  <si>
    <t>Divine Brothers</t>
  </si>
  <si>
    <t>297e0383901730ca01901b6dfd180a8d</t>
  </si>
  <si>
    <t>Vitrified Bonded STICK (61463687430)</t>
  </si>
  <si>
    <t>297e0383901730ca01901b6e61a70a90</t>
  </si>
  <si>
    <t>Coated Abrasive (1049134_CA_All) (66623344127)</t>
  </si>
  <si>
    <t>297e0383901730ca01901b6f80260a95</t>
  </si>
  <si>
    <t>HYDRO - SONIC CONCENTRATE</t>
  </si>
  <si>
    <t>297e0383901730ca01901b6f80260a94</t>
  </si>
  <si>
    <t>L&amp;R Manufacturing Company</t>
  </si>
  <si>
    <t>297e0383901730ca01901b6ff04a0aa0</t>
  </si>
  <si>
    <t>LPS All Purpose Anti-Seize</t>
  </si>
  <si>
    <t>297e0383901730ca01901b70c48d0aa6</t>
  </si>
  <si>
    <t>PREMIUM BUFFING COMPOUND (210-V-8KP)</t>
  </si>
  <si>
    <t>297e0383901730ca01901b7125610aab</t>
  </si>
  <si>
    <t>VF-White Polish (VFWPM)</t>
  </si>
  <si>
    <t>297e0383901730ca01901b7197440aaf</t>
  </si>
  <si>
    <t>KK711X</t>
  </si>
  <si>
    <t>297e0383901730ca01901b7197440aae</t>
  </si>
  <si>
    <t>VSM Abrasives Corporation</t>
  </si>
  <si>
    <t>297e0383901730ca01901b723de10ab3</t>
  </si>
  <si>
    <t>2948 siatur jj</t>
  </si>
  <si>
    <t>297e0383901730ca01901ade68dc0552</t>
  </si>
  <si>
    <t>sia Abrasives Industries AG</t>
  </si>
  <si>
    <t>297e0383901730ca01901b7280550abb</t>
  </si>
  <si>
    <t>Tap Magic Aluminum Liquid</t>
  </si>
  <si>
    <t>297e0383901730ca01901b7280550aba</t>
  </si>
  <si>
    <t>The Steco Corporation</t>
  </si>
  <si>
    <t>297e0383901730ca01901b72c0650ac1</t>
  </si>
  <si>
    <t>White Rouge Buffing and Polishing Compound (515-6123)</t>
  </si>
  <si>
    <t>297e0383901730ca01901b73f1bd0acd</t>
  </si>
  <si>
    <t>PREMIUM BUFFING COMPOUND (210-V-108-G)</t>
  </si>
  <si>
    <t>297e0383901730ca01901b7503730ad2</t>
  </si>
  <si>
    <t>Scotch-Brite Products EXL, EX2, EX3 Deburring Wheels and Buns, A MED</t>
  </si>
  <si>
    <t>297e0383901730ca01901b759be90ad6</t>
  </si>
  <si>
    <t>Rubber Bonded Grinding Wheels</t>
  </si>
  <si>
    <t>297e0383901730ca01901b759be90ad5</t>
  </si>
  <si>
    <t>Western Abrasives, Inc.</t>
  </si>
  <si>
    <t>297e0383901730ca01901b76948f0ae3</t>
  </si>
  <si>
    <t>Scotch-Brite Metal Finishing Wheel, ACRS</t>
  </si>
  <si>
    <t>297e0383901730ca01901b7883c00aea</t>
  </si>
  <si>
    <t>Ceramic MFC 741 Spheres Media (7500-0344)</t>
  </si>
  <si>
    <t>297e0383901730ca01901b7883c00ae9</t>
  </si>
  <si>
    <t>Custom Abrasive Products Company, Inc.</t>
  </si>
  <si>
    <t>297e0383901730ca01901b79851c0af1</t>
  </si>
  <si>
    <t>MOBIL MACHINE TOOL LONG LIFE COOLANT (300384-60)</t>
  </si>
  <si>
    <t>297e0383901730ca01901b7b1e3a0aff</t>
  </si>
  <si>
    <t>Bonded Molded Abrasive Products</t>
  </si>
  <si>
    <t>297e0383901730ca01901b7c95640b02</t>
  </si>
  <si>
    <t>Diamond or Cubic Boron Nitride Grinding Wheel</t>
  </si>
  <si>
    <t>297e0383901730ca01901b7ce3060b14</t>
  </si>
  <si>
    <t>MOBIL DTE OIL EXTRA HEAVY (201560501595)</t>
  </si>
  <si>
    <t>297e0383901730ca01901b7ea48b0b1b</t>
  </si>
  <si>
    <t>Alumina Oxide</t>
  </si>
  <si>
    <t>297e0383901730ca01901b7ea48b0b1a</t>
  </si>
  <si>
    <t>MECHANICAL FINISHING COMPANY</t>
  </si>
  <si>
    <t>297e0383901730ca01901b7ee22d0b24</t>
  </si>
  <si>
    <t>Oxygen, Refrigerated Liquid (001190)</t>
  </si>
  <si>
    <t>297e0383901730ca01901b7ee22d0b23</t>
  </si>
  <si>
    <t>Airgas USA, LLC</t>
  </si>
  <si>
    <t>297e0383901730ca01901b7fce770b28</t>
  </si>
  <si>
    <t>BLASOCUT BC 935 (1935-02)</t>
  </si>
  <si>
    <t>297e0382901c727b01901ccafe820038</t>
  </si>
  <si>
    <t>Deionized Water</t>
  </si>
  <si>
    <t>297e0383901730ca01901b80e5b40b2e</t>
  </si>
  <si>
    <t>Fisher Diagnostics</t>
  </si>
  <si>
    <t>297e0383901730ca01901b83507e0b36</t>
  </si>
  <si>
    <t>Mirachem M2750 Cleaner / Degreaser (2755)</t>
  </si>
  <si>
    <t>297e0383901730ca01901b8417690b3a</t>
  </si>
  <si>
    <t>Dawn Professional Dish Detergent (96663951_PROF_NG)</t>
  </si>
  <si>
    <t>297e0383901730ca01901b84a5b20b3f</t>
  </si>
  <si>
    <t>THRIVE 300 Waylube (415)</t>
  </si>
  <si>
    <t>297e0383901730ca01901b84a5b20b3e</t>
  </si>
  <si>
    <t>U.S. Lubricants, a Division of U.S. Venture Inc.</t>
  </si>
  <si>
    <t>297e0383901730ca01901aae0c580371</t>
  </si>
  <si>
    <t>Branson BC (6037)</t>
  </si>
  <si>
    <t>297e0383901730ca01901b86aaac0b4d</t>
  </si>
  <si>
    <t>ECOCOOL SYN 2175</t>
  </si>
  <si>
    <t>297e0383901730ca01901b86aaac0b4c</t>
  </si>
  <si>
    <t>Fuchs Lubricants Co.</t>
  </si>
  <si>
    <t>297e0383901730ca01901b8755800b54</t>
  </si>
  <si>
    <t>MACSON 1720 CUTTING OIL</t>
  </si>
  <si>
    <t>297e0383901730ca01901b8755800b53</t>
  </si>
  <si>
    <t>Baum's Castorine Co., Inc</t>
  </si>
  <si>
    <t>297e0383901730ca01901b88147d0b5a</t>
  </si>
  <si>
    <t>SWISSCUT ORTHO NF-X 22</t>
  </si>
  <si>
    <t>297e0383901730ca01901a78dc9f0142</t>
  </si>
  <si>
    <t>MOTOREX AG LANGENTHAL</t>
  </si>
  <si>
    <t>297e0383901730ca01901a83eee601c6</t>
  </si>
  <si>
    <t>Nitric Acid</t>
  </si>
  <si>
    <t>297e0383901730ca01901a83eee601c5</t>
  </si>
  <si>
    <t>Webb Chemical Service Corp.</t>
  </si>
  <si>
    <t>297e0383901730ca01901b88d1c70b63</t>
  </si>
  <si>
    <t>Nitrogen</t>
  </si>
  <si>
    <t>297e0383901730ca01901b88d1c70b62</t>
  </si>
  <si>
    <t>AIRGAS INC.</t>
  </si>
  <si>
    <t>297e0383901730ca01901b895f540b67</t>
  </si>
  <si>
    <t>NITROGEN, CRYOGENIC LIQUID</t>
  </si>
  <si>
    <t>297e0383901730ca01901b8b22da0b6b</t>
  </si>
  <si>
    <t>Diamond/CBN Grinding Wheels, Polyimide Wheels</t>
  </si>
  <si>
    <t>297e0383901730ca01901b8b22da0b6a</t>
  </si>
  <si>
    <t>Freedom Diamond Tool, Inc.</t>
  </si>
  <si>
    <t>297e0383901730ca01901b8b7fe40b7a</t>
  </si>
  <si>
    <t>Acid, Phosphoric 85% (H000030)</t>
  </si>
  <si>
    <t>297e0383901730ca01901b8bd26c0b7e</t>
  </si>
  <si>
    <t>Nylon 6 BRISTLE</t>
  </si>
  <si>
    <t>297e0383901730ca01901b8bd26c0b7d</t>
  </si>
  <si>
    <t>Hahl Inc.</t>
  </si>
  <si>
    <t>297e0383901730ca01901b8c58d30b84</t>
  </si>
  <si>
    <t>Sodium hydroxide (SCRCCSDS100197)</t>
  </si>
  <si>
    <t>297e0383901730ca01901b8c58d30b83</t>
  </si>
  <si>
    <t>Simopharm Chemical Reagent Co,Ltd</t>
  </si>
  <si>
    <t>297e0383901730ca01901b8de24a0b8a</t>
  </si>
  <si>
    <t>Moly-Dee Tapping Fluid</t>
  </si>
  <si>
    <t>297e0383901730ca01901b8eb1e30b8f</t>
  </si>
  <si>
    <t>Bonded Molded Abrasive (8 C)</t>
  </si>
  <si>
    <t>297e0383901730ca01901b8ef0e90b92</t>
  </si>
  <si>
    <t>MOBILMET 426 (201570201020)</t>
  </si>
  <si>
    <t>297e0383901730ca01901b90ac1e0b97</t>
  </si>
  <si>
    <t>3M Scotch Brite Products, High Strength HS A-VFN, A-FIN: Discs, Sheets, Rolls, Brushes, Satin Pleated Buff Wheels, Cross Buffs, High Strength Cleaning Brushes</t>
  </si>
  <si>
    <t>297e0383901730ca01901b9144920b9c</t>
  </si>
  <si>
    <t>MOBIL VELOCITE OIL NO. 6 (201560509080)</t>
  </si>
  <si>
    <t>297e0383901730ca01901b91782f0ba3</t>
  </si>
  <si>
    <t>MIKE-O-CUT #87</t>
  </si>
  <si>
    <t>297e0383901730ca01901b91782f0ba2</t>
  </si>
  <si>
    <t>Ashburn Chemical Technologies</t>
  </si>
  <si>
    <t>297e0383901730ca01901b92bf650bac</t>
  </si>
  <si>
    <t>Vitrified Bonded STICK (Bonded Abrasives) (61463685580)</t>
  </si>
  <si>
    <t>297e0383901730ca01901b93a4820bb1</t>
  </si>
  <si>
    <t>NITRIC ACID, 70%</t>
  </si>
  <si>
    <t>297e0383901730ca01901b93a4810bb0</t>
  </si>
  <si>
    <t>MALLINCKRODT INC</t>
  </si>
  <si>
    <t>297e0383901730ca01901b93ee160bb6</t>
  </si>
  <si>
    <t>MOBILMET 766 (201570201085)</t>
  </si>
  <si>
    <t>297e0383901730ca01901b9606260bbc</t>
  </si>
  <si>
    <t>Vitrified Bonded STICK (61463686265)</t>
  </si>
  <si>
    <t>297e0383901730ca01901b969a450bc0</t>
  </si>
  <si>
    <t>Nitric Acid 65 - 70% Industrial Grade (1906-27313)</t>
  </si>
  <si>
    <t>297e0383901730ca01901b969a450bbf</t>
  </si>
  <si>
    <t>Agrium U.S. Inc.</t>
  </si>
  <si>
    <t>297e0383901730ca01901a7d9eb40183</t>
  </si>
  <si>
    <t>VWR Spec-Wipe 7 Wipers</t>
  </si>
  <si>
    <t>297e0383901730ca01901a7d9eb40182</t>
  </si>
  <si>
    <t>Contec, Inc.</t>
  </si>
  <si>
    <t>297e0383901730ca01901b991a6a0bcb</t>
  </si>
  <si>
    <t>MOBIL VACTRA OIL NO. 4</t>
  </si>
  <si>
    <t>297e0383901730ca01901b998ca80bce</t>
  </si>
  <si>
    <t>Blue Rouge Polishing and Buffing Compound Bar</t>
  </si>
  <si>
    <t>297e0383901730ca01901b99da500bd5</t>
  </si>
  <si>
    <t>WALNUT SHELL</t>
  </si>
  <si>
    <t>297e0383901730ca01901b99da500bd4</t>
  </si>
  <si>
    <t>Hammons Products Company</t>
  </si>
  <si>
    <t>297e0383901730ca01901b9a32610bda</t>
  </si>
  <si>
    <t>Vitrified Bonded WHEEL (66252942301)</t>
  </si>
  <si>
    <t>297e0383901730ca01901b9b56d60be1</t>
  </si>
  <si>
    <t>MOBIL SHC 629 (201560500540)</t>
  </si>
  <si>
    <t>297e0383901730ca01901b9bb9940be6</t>
  </si>
  <si>
    <t>HF1</t>
  </si>
  <si>
    <t>297e0383901730ca01901b9cd01c0beb</t>
  </si>
  <si>
    <t>19 OZ ORANGE PRIDE LB 12PK (1000011946)</t>
  </si>
  <si>
    <t>297e0383901730ca01901b9cd01c0bea</t>
  </si>
  <si>
    <t>CRAFT LABS., INC</t>
  </si>
  <si>
    <t>297e0383901730ca01901b9e53240bf3</t>
  </si>
  <si>
    <t>9B27 WS STAINLESS STEEL COMPOUND</t>
  </si>
  <si>
    <t>297e0383901730ca01901b9ed77b0bf6</t>
  </si>
  <si>
    <t>MOBIL VELOCITE OIL NO. 3 (201560509060)</t>
  </si>
  <si>
    <t>297e0383901730ca01901ba0552f0bfd</t>
  </si>
  <si>
    <t>VITRIFIED BONDED ABRASIVES QUICK IDENTIFIER</t>
  </si>
  <si>
    <t>297e0383901730ca01901ba0552f0bfc</t>
  </si>
  <si>
    <t>SANDUSKY - CHICAGO ABRASIVE WHEEL CO.</t>
  </si>
  <si>
    <t>297e0383901730ca01901ba0ba460c01</t>
  </si>
  <si>
    <t>MOBIL DTE OIL HEAVY (201560501580)</t>
  </si>
  <si>
    <t>297e0383901730ca01901ba150920c04</t>
  </si>
  <si>
    <t>Abrasive Products, 967F</t>
  </si>
  <si>
    <t>297e0383901730ca01901ba2684a0c08</t>
  </si>
  <si>
    <t>PREMIUM BUFFING COMPOUND</t>
  </si>
  <si>
    <t>297e0383901730ca01901ba2c5530c0e</t>
  </si>
  <si>
    <t>NOVUS Plastic Polish #2</t>
  </si>
  <si>
    <t>297e0383901730ca01901ba2c5530c0d</t>
  </si>
  <si>
    <t>NOVUS Inc.</t>
  </si>
  <si>
    <t>297e0383901730ca01901ba3cb340c17</t>
  </si>
  <si>
    <t>MOBIL DTE OIL MEDIUM (201560501570)</t>
  </si>
  <si>
    <t>297e0383901730ca01901ba476ba0c1a</t>
  </si>
  <si>
    <t>3M Abrasive Products, 967F</t>
  </si>
  <si>
    <t>297e0383901730ca01901ba4df210c1d</t>
  </si>
  <si>
    <t>VITRIFIED BONDED ABRASIVES</t>
  </si>
  <si>
    <t>297e0383901730ca01901ba67e050c22</t>
  </si>
  <si>
    <t>ALUMINUM OXIDE ABRASIVE GRIT</t>
  </si>
  <si>
    <t>297e0383901730ca01901ba67e050c21</t>
  </si>
  <si>
    <t>Composition Materials Co., Inc.</t>
  </si>
  <si>
    <t>297e0383901730ca01901ba799be0c2c</t>
  </si>
  <si>
    <t>CAM2 PROMAX Premium AW Hydraulic Fluid</t>
  </si>
  <si>
    <t>297e0383901730ca01901ba799be0c2b</t>
  </si>
  <si>
    <t>CAM2 International, LLC</t>
  </si>
  <si>
    <t>297e0383901730ca01901ba80a810c32</t>
  </si>
  <si>
    <t>Performance Bio NC Ultra Lite (468311-US03)</t>
  </si>
  <si>
    <t>297e0383901730ca01901a67fa630097</t>
  </si>
  <si>
    <t>BP Lubricants USA Inc.</t>
  </si>
  <si>
    <t>297e0383901730ca01901a83eeed01c7</t>
  </si>
  <si>
    <t>Nitric acid</t>
  </si>
  <si>
    <t>297e0383901730ca01901ac002980440</t>
  </si>
  <si>
    <t>Guangdong Guanghua Sci-Tech Co., Ltd</t>
  </si>
  <si>
    <t>297e0383901730ca01901ba8c62d0c3d</t>
  </si>
  <si>
    <t>ALMAGARD VARI-PURPOSE LUBRICANT</t>
  </si>
  <si>
    <t>297e0383901730ca01901ba8c62d0c3c</t>
  </si>
  <si>
    <t>Lubrication Engineers Inc.</t>
  </si>
  <si>
    <t>297e0383901730ca01901ba93a470c42</t>
  </si>
  <si>
    <t>MOBIL DTE 10 EXCEL 32 (201560103630)</t>
  </si>
  <si>
    <t>297e0383901730ca01901ba9745d0c46</t>
  </si>
  <si>
    <t>Hydrogen</t>
  </si>
  <si>
    <t>297e0383901730ca01901ba9f0ea0c4a</t>
  </si>
  <si>
    <t>Abrasive Products, 384F</t>
  </si>
  <si>
    <t>297e0383901730ca01901baa73ca0c4e</t>
  </si>
  <si>
    <t>Anodal MS-1 New liq (122971)</t>
  </si>
  <si>
    <t>297e0383901730ca01901baad9c20c51</t>
  </si>
  <si>
    <t>Branson MC-1 (6033)</t>
  </si>
  <si>
    <t>297e0383901730ca01901ad732e9050d</t>
  </si>
  <si>
    <t>BRANSON ULTRASONICS CORP.</t>
  </si>
  <si>
    <t>297e0383901730ca01901bac72300c57</t>
  </si>
  <si>
    <t>Carbon Steel Blades</t>
  </si>
  <si>
    <t>297e0383901730ca01901bac72300c56</t>
  </si>
  <si>
    <t>Excel Hobby Blades</t>
  </si>
  <si>
    <t>297e0383901730ca01901bace0bf0c65</t>
  </si>
  <si>
    <t>CRYSTAL SIMPLE GREEN</t>
  </si>
  <si>
    <t>297e0383901730ca01901bad68df0c6a</t>
  </si>
  <si>
    <t>HYDROFLUORIC ACID</t>
  </si>
  <si>
    <t>297e0383901730ca01901bae18860c70</t>
  </si>
  <si>
    <t>Molybdenum Products</t>
  </si>
  <si>
    <t>297e0383901730ca01901bae18860c6f</t>
  </si>
  <si>
    <t>Philips Lighting Company</t>
  </si>
  <si>
    <t>297e0383901730ca01901bae55ab0c74</t>
  </si>
  <si>
    <t>NUTO H 100 (20156010H510)</t>
  </si>
  <si>
    <t>297e0383901730ca01901baecd400c78</t>
  </si>
  <si>
    <t>Electro Max Pickling Solution (105812-4146)</t>
  </si>
  <si>
    <t>297e0383901730ca01901baecd3f0c77</t>
  </si>
  <si>
    <t>Acid Products Company, Inc.</t>
  </si>
  <si>
    <t>297e0383901730ca01901bafb6a30c7f</t>
  </si>
  <si>
    <t>Vitrified Bonded WHEEL (66252803344)</t>
  </si>
  <si>
    <t>297e0383901730ca01901bb0b5960c83</t>
  </si>
  <si>
    <t>Acid Sulfuric 66 Degree WT (H003956)</t>
  </si>
  <si>
    <t>297e0383901730ca01901bb12cb60c88</t>
  </si>
  <si>
    <t>Water-based coolant</t>
  </si>
  <si>
    <t>297e0383901730ca01901bb12cb60c87</t>
  </si>
  <si>
    <t>Ëê•Âè£Â∫∑Â¶ÇÁßëÊäÄÊúâÈôêÂÖ¨Âè∏</t>
  </si>
  <si>
    <t>297e0383901730ca01901bb244b90c90</t>
  </si>
  <si>
    <t>WD-40 MULTI-USE PRODUCT</t>
  </si>
  <si>
    <t>297e0383901730ca01901bb244b90c8f</t>
  </si>
  <si>
    <t>WD-40 Company Limited</t>
  </si>
  <si>
    <t>297e0383901730ca01901bb2e35d0c96</t>
  </si>
  <si>
    <t>ISOPAR G FLUID</t>
  </si>
  <si>
    <t>297e0383901730ca01901bb2e35c0c95</t>
  </si>
  <si>
    <t>EXXONMOBIL SERVICIOS PETROLEROS MEXICO, S.A. DE C.V.</t>
  </si>
  <si>
    <t>297e0383901730ca01901bb416470c9a</t>
  </si>
  <si>
    <t>Dykem Transparent Stain Bulk - Steel Blue, Steel Red and Black</t>
  </si>
  <si>
    <t>297e0383901730ca01901bb4d1c20ca5</t>
  </si>
  <si>
    <t>NOVUS Plastic Polish #3 Heavy Scratch Remover</t>
  </si>
  <si>
    <t>297e0383901730ca01901bb5353f0caa</t>
  </si>
  <si>
    <t>MOBILGEAR 600 XP 320 (201560401225)</t>
  </si>
  <si>
    <t>297e0383901730ca01901bb5cb260caf</t>
  </si>
  <si>
    <t>Maxi-Clean blast cleaning media granulate in all sizes</t>
  </si>
  <si>
    <t>297e0383901730ca01901aa07e2502d9</t>
  </si>
  <si>
    <t>Maxi-Blast Inc</t>
  </si>
  <si>
    <t>297e0383901730ca01901bb6d8cb0cb5</t>
  </si>
  <si>
    <t>ROTO-BRITE XD-45</t>
  </si>
  <si>
    <t>297e0383901730ca01901bb6d8cb0cb4</t>
  </si>
  <si>
    <t>HAMMOND ROTO-FINISH CO., INC.</t>
  </si>
  <si>
    <t>297e0383901730ca01901bb739b30cba</t>
  </si>
  <si>
    <t>MOBILGEAR 600 XP 150 (201560401215)</t>
  </si>
  <si>
    <t>297e0383901730ca01901bb807590cbd</t>
  </si>
  <si>
    <t>Rex-Cut Abrasives cotton fiber abrasive products</t>
  </si>
  <si>
    <t>297e0383901730ca01901ae45f0b0584</t>
  </si>
  <si>
    <t>Rex-Cut Abrasives, Inc.</t>
  </si>
  <si>
    <t>297e0383901730ca01901bb860420cc5</t>
  </si>
  <si>
    <t>SAFETY-KLEEN PREMIUM SOLVENT (VIRGIN AND RECYCLED)</t>
  </si>
  <si>
    <t>297e0383901730ca01901bb860420cc4</t>
  </si>
  <si>
    <t>Safety-Kleen Systems, Inc.</t>
  </si>
  <si>
    <t>297e0383901730ca01901bb978f80cc9</t>
  </si>
  <si>
    <t>MOBIL SHC 634 (201560500570)</t>
  </si>
  <si>
    <t>297e0383901730ca01901bb9c1010cce</t>
  </si>
  <si>
    <t>Glass Beads</t>
  </si>
  <si>
    <t>297e0383901730ca01901bb9c1010ccd</t>
  </si>
  <si>
    <t>Blast-O-Lite</t>
  </si>
  <si>
    <t>297e0383901730ca01901bbab6400cd3</t>
  </si>
  <si>
    <t>3M Abrasive Product, 302D, 304D, 332D - P400-P600</t>
  </si>
  <si>
    <t>297e0383901730ca01901bbe40cb0cde</t>
  </si>
  <si>
    <t>sodium carbonate (10318)</t>
  </si>
  <si>
    <t>297e0383901730ca01901bbe40cb0cdd</t>
  </si>
  <si>
    <t>OCI Chemical Corporation</t>
  </si>
  <si>
    <t>297e0383901730ca01901bbf000b0ce2</t>
  </si>
  <si>
    <t>MOBIL DTE 24 ULTRA (20156010Q030)</t>
  </si>
  <si>
    <t>297e0383901730ca01901bbf62ad0ce6</t>
  </si>
  <si>
    <t>Beartex Convolute Wheels (66261007434)</t>
  </si>
  <si>
    <t>297e0383901730ca01901bbf9f6f0cea</t>
  </si>
  <si>
    <t>Glass Beads, Crushed Glass, Soda-Lime Glass, Foamed Glass Spheres</t>
  </si>
  <si>
    <t>297e0383901730ca01901bbf9f6e0ce9</t>
  </si>
  <si>
    <t>AGSCO Corporation</t>
  </si>
  <si>
    <t>297e0383901730ca01901bc060c40cee</t>
  </si>
  <si>
    <t>MOBIL DTE 25 ULTRA (20156010Q040)</t>
  </si>
  <si>
    <t>297e0383901730ca01901bc2f8380cf7</t>
  </si>
  <si>
    <t>Aluminum Oxide Brown</t>
  </si>
  <si>
    <t>297e0383901730ca01901bc49abb0d0a</t>
  </si>
  <si>
    <t>Sulfuric Acid, 0.7% (v/v) (8146)</t>
  </si>
  <si>
    <t>297e0383901730ca01901bc5540d0d0e</t>
  </si>
  <si>
    <t>Dykem Transparent Stain - Steel Blue (Bulk)</t>
  </si>
  <si>
    <t>297e0383901730ca01901bc5a6510d14</t>
  </si>
  <si>
    <t>Cloth Buffs</t>
  </si>
  <si>
    <t>297e0383901730ca01901bc5a6510d13</t>
  </si>
  <si>
    <t>Osborn</t>
  </si>
  <si>
    <t>297e0383901730ca01901bc6e1290d18</t>
  </si>
  <si>
    <t>TAP MAGIC ORIGINAL Cutting Fluid</t>
  </si>
  <si>
    <t>297e0383901730ca01901bc7d7410d21</t>
  </si>
  <si>
    <t>Dykem Transparent Stain - Steel Red (Bulk)</t>
  </si>
  <si>
    <t>297e0383901730ca01901bc8474c0d25</t>
  </si>
  <si>
    <t>Cloth &amp; Sisal Wheels</t>
  </si>
  <si>
    <t>297e0383901730ca01901bc428c50d02</t>
  </si>
  <si>
    <t>Garfield Industries</t>
  </si>
  <si>
    <t>297e0383901730ca01901bc90bc00d2a</t>
  </si>
  <si>
    <t>Nitric Acid Solutions with 65% to 70% acid</t>
  </si>
  <si>
    <t>297e0383901730ca01901bc90bc00d29</t>
  </si>
  <si>
    <t>Agrium</t>
  </si>
  <si>
    <t>297e0383901730ca01901bc9eca70d2e</t>
  </si>
  <si>
    <t>Dawn Professional Manual Pot and Pan Detergent Concentrate (1-00)</t>
  </si>
  <si>
    <t>297e0383901730ca01901bcaf4ac0d32</t>
  </si>
  <si>
    <t>MOBILUX EP 1 (641282-00)</t>
  </si>
  <si>
    <t>297e0383901730ca01901a7042a000fc</t>
  </si>
  <si>
    <t>Argon</t>
  </si>
  <si>
    <t>297e0383901730ca01901a70429f00fb</t>
  </si>
  <si>
    <t>Praxair, Inc.</t>
  </si>
  <si>
    <t>297e0383901730ca01901bcc65da0d3f</t>
  </si>
  <si>
    <t>Multi-Way Oil HD</t>
  </si>
  <si>
    <t>297e0383901730ca01901bcc65da0d3e</t>
  </si>
  <si>
    <t>Phillips 66 Lubricants</t>
  </si>
  <si>
    <t>297e0383901730ca01901bcd7a0c0d46</t>
  </si>
  <si>
    <t>Ionoplus (7837842)</t>
  </si>
  <si>
    <t>297e0383901730ca01901bcd7a0b0d45</t>
  </si>
  <si>
    <t>Del-Held Gmbh Minaraler Iverk</t>
  </si>
  <si>
    <t>297e0383901730ca01901bd1d5ea0d57</t>
  </si>
  <si>
    <t>815 QR (301004)</t>
  </si>
  <si>
    <t>297e0383901730ca01901bd1d5e90d56</t>
  </si>
  <si>
    <t>Brulin &amp; Company, Inc.</t>
  </si>
  <si>
    <t>297e0383901730ca01901bd28d420d5f</t>
  </si>
  <si>
    <t>Vitrified Bonded WHEEL (66253263403)</t>
  </si>
  <si>
    <t>297e0383901730ca01901bd4f08f0d65</t>
  </si>
  <si>
    <t>Dense Alumina Ceramic</t>
  </si>
  <si>
    <t>297e0383901730ca01901bd4f08f0d64</t>
  </si>
  <si>
    <t>Superior Technical Ceramics Corp.</t>
  </si>
  <si>
    <t>297e0383901730ca01901bd61f610d6c</t>
  </si>
  <si>
    <t>LENIUM GS</t>
  </si>
  <si>
    <t>297e0383901730ca01901bd61f610d6b</t>
  </si>
  <si>
    <t>Petroferm</t>
  </si>
  <si>
    <t>297e0383901730ca01901bd6959a0d73</t>
  </si>
  <si>
    <t>MOBILGREASE XHP 222</t>
  </si>
  <si>
    <t>297e0383901730ca01901bd9d5120d7c</t>
  </si>
  <si>
    <t>KleerKleen 4002</t>
  </si>
  <si>
    <t>297e0383901730ca01901aaf70520384</t>
  </si>
  <si>
    <t>Stellar Solutions, Inc.</t>
  </si>
  <si>
    <t>297e0383901730ca01901bdb14510d87</t>
  </si>
  <si>
    <t>Arg√≥n</t>
  </si>
  <si>
    <t>297e0383901730ca01901bdb14510d86</t>
  </si>
  <si>
    <t>INFRA S.A. DE C.V.</t>
  </si>
  <si>
    <t>297e0383901730ca01901bdbf75e0d8c</t>
  </si>
  <si>
    <t>EPS 4000 ELECTROPOLISH (EP400008)</t>
  </si>
  <si>
    <t>297e0383901730ca01901bdbf75e0d8b</t>
  </si>
  <si>
    <t>Electro Polish Systems, Inc.</t>
  </si>
  <si>
    <t>297e0383901730ca01901bdc5bac0d91</t>
  </si>
  <si>
    <t>Toluene (07307)</t>
  </si>
  <si>
    <t>297e0383901730ca01901ac7d8980480</t>
  </si>
  <si>
    <t>CITGO Petroleum Corporation</t>
  </si>
  <si>
    <t>297e0383901730ca01901bdd1e650d96</t>
  </si>
  <si>
    <t>Bar Keepers Friend Cleanser &amp; Polish</t>
  </si>
  <si>
    <t>297e0383901730ca01901bdd1e650d95</t>
  </si>
  <si>
    <t>SerVaas Laboratories, Inc</t>
  </si>
  <si>
    <t>297e0383901730ca01901bddad650d9c</t>
  </si>
  <si>
    <t>Power Brushes with Abrasive Filament</t>
  </si>
  <si>
    <t>297e0383901730ca01901bde37b00da3</t>
  </si>
  <si>
    <t>6095 Toolmaker‚Äôs Ink Remover</t>
  </si>
  <si>
    <t>297e0383901730ca01901bde37b00da2</t>
  </si>
  <si>
    <t>Aervoe Industries Incorporated</t>
  </si>
  <si>
    <t>297e0383901730ca01901be16bd10db0</t>
  </si>
  <si>
    <t>Sharpie Fine Point Marker</t>
  </si>
  <si>
    <t>297e0383901730ca01901be16bd10daf</t>
  </si>
  <si>
    <t>Newell Rubbermaid, Inc. (Sanford L.P.)</t>
  </si>
  <si>
    <t>297e0383901730ca01901be3dc970dbd</t>
  </si>
  <si>
    <t>TRIM E206 (1022)</t>
  </si>
  <si>
    <t>297e0383901730ca01901a8037e4019b</t>
  </si>
  <si>
    <t>Master Chemical Corporation</t>
  </si>
  <si>
    <t>297e038590248589019024dce8830001</t>
  </si>
  <si>
    <t>Abrasive Products, 314D, Grades P80 - P400 Utility Cloth</t>
  </si>
  <si>
    <t>297e03859024858901902a0cc38a0019</t>
  </si>
  <si>
    <t>EDM 244 (800/10237)</t>
  </si>
  <si>
    <t>297e03859024858901902a0cc3890018</t>
  </si>
  <si>
    <t>Erodex (UK) Ltd</t>
  </si>
  <si>
    <t>297e0382901c727b01901cef1b2b00f7</t>
  </si>
  <si>
    <t>Acetone</t>
  </si>
  <si>
    <t>297e0682902a455a01902b9ae9fb0a94</t>
  </si>
  <si>
    <t>1H,1H-PERFLUOROBUTANE (PC5328)</t>
  </si>
  <si>
    <t>297e0682902a455a01902b9ae9fb0a93</t>
  </si>
  <si>
    <t>Apollo Scientific Ltd</t>
  </si>
  <si>
    <t>297e0685902d15e701902dde0f9909cf</t>
  </si>
  <si>
    <t>Vasco 5000 (2850)</t>
  </si>
  <si>
    <t>Remarks</t>
  </si>
  <si>
    <t>297e0382901c727b01901cc20a7a0002</t>
  </si>
  <si>
    <t>297e0383901730ca01901af7c0a0064e</t>
  </si>
  <si>
    <t>Summary</t>
  </si>
  <si>
    <t>Case</t>
  </si>
  <si>
    <t>Count</t>
  </si>
  <si>
    <t>Total</t>
  </si>
  <si>
    <t>Both Implementations giving same answer</t>
  </si>
  <si>
    <t>modified service giving factually correct answers</t>
  </si>
  <si>
    <t>current service giving factually correct answers</t>
  </si>
  <si>
    <t>old no new undetermined</t>
  </si>
  <si>
    <t>old pending new no</t>
  </si>
  <si>
    <t>concerning, need to analyse further</t>
  </si>
  <si>
    <t>which means the modified service is giving identical results almost 3 out of 4 times as the ingestion service without having MSDS data.</t>
  </si>
  <si>
    <t>%</t>
  </si>
  <si>
    <t>After Review of old pending new no</t>
  </si>
  <si>
    <t>Passing Manufacturing Name is really helping in this case since its making trade name associations.</t>
  </si>
  <si>
    <t>&lt;-- Review</t>
  </si>
  <si>
    <t>remarks</t>
  </si>
  <si>
    <t>document_id</t>
  </si>
  <si>
    <t>name</t>
  </si>
  <si>
    <t>297e0383901730ca01901a83816c01c1</t>
  </si>
  <si>
    <t>KIMTECH PURE W4 Wipers (33330)</t>
  </si>
  <si>
    <t>contains polypropelene, which is NOT PFAS</t>
  </si>
  <si>
    <t>297e0383901730ca01901a83818101c3</t>
  </si>
  <si>
    <t>10.1 SDS 01-95-0212.pdf</t>
  </si>
  <si>
    <t>297e0383901730ca01901a964cdf0282</t>
  </si>
  <si>
    <t>Coated Finished Belts (Coated) (78072721285)</t>
  </si>
  <si>
    <t>contains inorganic fluorides, NOT PFAS</t>
  </si>
  <si>
    <t>297e0383901730ca01901a964d1d0284</t>
  </si>
  <si>
    <t>11.1 SDS Fine Ceramic Media B6.pdf</t>
  </si>
  <si>
    <t>297e0383901730ca01901ad9e85a0527</t>
  </si>
  <si>
    <t>REFRASIL TEXTILE PRODUCTS FYT100.Z YARN</t>
  </si>
  <si>
    <t>297e0383901730ca01901ad9e85a0526</t>
  </si>
  <si>
    <t>HITCO Carbon Composites, Inc.</t>
  </si>
  <si>
    <t>contains amorphous silica fibers, not PFAS</t>
  </si>
  <si>
    <t>297e0383901730ca01901ad9e879052a</t>
  </si>
  <si>
    <t>18.1 SDS Expendable Thermocouple.pdf</t>
  </si>
  <si>
    <t>297e0383901730ca01901ae10227056b</t>
  </si>
  <si>
    <t>KIMTECH PURE CL4 Pre-Sat Wipers - 70% Isopropyl Alcohol; KIMTECH PURE W4 Pre-Saturated Sterile Wipers - 70% Isopropyl Alcohol</t>
  </si>
  <si>
    <t>297e0383901730ca01901ae1023e056d</t>
  </si>
  <si>
    <t>19.1 SDS Kimtech Wipes.pdf</t>
  </si>
  <si>
    <t>297e0382901c727b01901ce601c300cd</t>
  </si>
  <si>
    <t>Scotch-Brite Products EXL PRO Deburring Wheels 9S FIN 10S FIN 11S FIN</t>
  </si>
  <si>
    <t>297e0382901c727b01901ce6021600ce</t>
  </si>
  <si>
    <t>90.1 SDS 6x1x1 Deburring Wheel.pdf</t>
  </si>
  <si>
    <t>297e0383901730ca01901a67fa630098</t>
  </si>
  <si>
    <t>Magna SW D 220 (468994-US06)</t>
  </si>
  <si>
    <t>297e0383901730ca01901a67fa83009b</t>
  </si>
  <si>
    <t>1.1 11001-1 SDS.pdf</t>
  </si>
  <si>
    <t>297e0383901730ca01901ad4603504f0</t>
  </si>
  <si>
    <t>3M Abrasive Products, 413Q, 431Q, WetorDry Tri-M-Ite Sheets, Paper</t>
  </si>
  <si>
    <t>297e0383901730ca01901ad4607004f3</t>
  </si>
  <si>
    <t>17.1 SDS Grit Wet Dry Sandpaper.pdf</t>
  </si>
  <si>
    <t>297e0382901c727b01901cc927be001d</t>
  </si>
  <si>
    <t>DuraMet 1946-C</t>
  </si>
  <si>
    <t>297e0382901c727b01901cc927be001c</t>
  </si>
  <si>
    <t>DuraMet Solutions Co.</t>
  </si>
  <si>
    <t>297e0382901c727b01901cc928280026</t>
  </si>
  <si>
    <t>8.1 11,051-8 SDS.pdf</t>
  </si>
  <si>
    <t>297e0382901c727b01901ce114b300a4</t>
  </si>
  <si>
    <t>Scotch-Brite Cut and Polish Unitized Products: AFIN, AMED</t>
  </si>
  <si>
    <t>297e0382901c727b01901ce114fe00a7</t>
  </si>
  <si>
    <t>9.1 SDS 3M Scotch Brite cut and polish.pdf</t>
  </si>
  <si>
    <t>297e0382901c727b019020199974022c</t>
  </si>
  <si>
    <t>Hard-Cut 5418</t>
  </si>
  <si>
    <t>297e0382901c727b019020199987022e</t>
  </si>
  <si>
    <t>6.1 SDS Hangsterfer's Hard Cut 5418.pdf</t>
  </si>
  <si>
    <t>297e0383901730ca01901a72724d011e</t>
  </si>
  <si>
    <t>PC 28</t>
  </si>
  <si>
    <t>297e0383901730ca01901a72725e0120</t>
  </si>
  <si>
    <t>1.1 SDS Hangsterfers PC-28.pdf</t>
  </si>
  <si>
    <t>297e0383901730ca01901a9044160248</t>
  </si>
  <si>
    <t>Abrasive Products Trizact 237AA A6-A100</t>
  </si>
  <si>
    <t>297e0383901730ca01901a9044500249</t>
  </si>
  <si>
    <t>107) 7500-1259 3M Abrasive Products 237AA.pdf</t>
  </si>
  <si>
    <t>297e0383901730ca01901aa653810314</t>
  </si>
  <si>
    <t>3M Abrasive Products, Trizact Abrasives Product, 307EA, A6-A100</t>
  </si>
  <si>
    <t>297e0383901730ca01901aa653b00315</t>
  </si>
  <si>
    <t>12.1 SDS PL5A100X36L.pdf</t>
  </si>
  <si>
    <t>297e0383901730ca01901accdc7204a3</t>
  </si>
  <si>
    <t>Bear Tex Discs (66261004506)</t>
  </si>
  <si>
    <t>297e0383901730ca01901accdcb204a4</t>
  </si>
  <si>
    <t>16.1 SDS Bear Tex Discs.pdf</t>
  </si>
  <si>
    <t>297e0383901730ca01901aef437305e3</t>
  </si>
  <si>
    <t>Syntilo 9918 (459389-US03)</t>
  </si>
  <si>
    <t>297e0383901730ca01901aef43a205e7</t>
  </si>
  <si>
    <t>2.1 SDS Castrol  Syntilo 9918.pdf</t>
  </si>
  <si>
    <t>297e0383901730ca01901af830b20653</t>
  </si>
  <si>
    <t>WS 6900HW (10801)</t>
  </si>
  <si>
    <t>297e0383901730ca01901af830b20652</t>
  </si>
  <si>
    <t>Quaker Houghton PA, Inc.</t>
  </si>
  <si>
    <t>297e0383901730ca01901af830e20659</t>
  </si>
  <si>
    <t>2.1 WS 6900HW_sds (002).pdf</t>
  </si>
  <si>
    <t>Steel Compound SS35 (585E12)</t>
  </si>
  <si>
    <t>297e0382901c727b01901cc20a790001</t>
  </si>
  <si>
    <t>Kocour Company</t>
  </si>
  <si>
    <t>297e0382901c727b01901cc20ae00006</t>
  </si>
  <si>
    <t>73.1 SDS CPD-11.pdf</t>
  </si>
  <si>
    <t>297e0382901c727b01901cc29cc40008</t>
  </si>
  <si>
    <t>Soda Ash Lt</t>
  </si>
  <si>
    <t>297e0382901c727b01901cc29cdc000a</t>
  </si>
  <si>
    <t>73.1_SDS_WEBB_SODIUMCARBONATE.pdf</t>
  </si>
  <si>
    <t>297e0382901c727b01901cc38c140010</t>
  </si>
  <si>
    <t>Abrasive Products, 302D, 304D, 332D P60-P80</t>
  </si>
  <si>
    <t>297e0382901c727b01901cc38c520011</t>
  </si>
  <si>
    <t>74.1 SDS PL0023.pdf</t>
  </si>
  <si>
    <t>297e0382901c727b01901cc3c8610013</t>
  </si>
  <si>
    <t>ROTO-BRITE L-980</t>
  </si>
  <si>
    <t>297e0382901c727b01901cc3c8780015</t>
  </si>
  <si>
    <t>75) 7500-00597 Roto-Brite L-980.pdf</t>
  </si>
  <si>
    <t>297e0382901c727b01901cc9c9cd0029</t>
  </si>
  <si>
    <t>Aerosol Metal Cleaner S-5102 (751020500)</t>
  </si>
  <si>
    <t>297e0382901c727b01901cc9c9cc0028</t>
  </si>
  <si>
    <t>Fuzhou Haide High-tech Green Technology Company Limited</t>
  </si>
  <si>
    <t>297e0382901c727b01901cc9ca01002d</t>
  </si>
  <si>
    <t>8.1 Aerosol Metal Cleaner S-5102 MSDS.pdf</t>
  </si>
  <si>
    <t>297e0382901c727b01901ccafe6a0036</t>
  </si>
  <si>
    <t>FREE-SAT</t>
  </si>
  <si>
    <t>297e0382901c727b01901ccafe6a0035</t>
  </si>
  <si>
    <t>High-Tech Conversions Inc</t>
  </si>
  <si>
    <t>297e0382901c727b01901ccafe910039</t>
  </si>
  <si>
    <t>8.1 SDS  Free-Sat .PDF</t>
  </si>
  <si>
    <t>297e0382901c727b01901ccb749e003b</t>
  </si>
  <si>
    <t>Methane (001033)</t>
  </si>
  <si>
    <t>297e0382901c727b01901ccb74b1003d</t>
  </si>
  <si>
    <t>8.1 SDS  Methane Airgas.pdf</t>
  </si>
  <si>
    <t>297e0382901c727b01901ccc6ff30044</t>
  </si>
  <si>
    <t>ISOPROPANOL ANHYDROUS</t>
  </si>
  <si>
    <t>297e0382901c727b01901ccc6ff30043</t>
  </si>
  <si>
    <t>Union Carbide Corporation</t>
  </si>
  <si>
    <t>297e0382901c727b01901ccc700b0046</t>
  </si>
  <si>
    <t>8.1 SDS 11001-8.pdf</t>
  </si>
  <si>
    <t>297e0382901c727b01901ccf8c7a004d</t>
  </si>
  <si>
    <t>Vitrified Bonded WHEEL (66253363960)</t>
  </si>
  <si>
    <t>297e0382901c727b01901ccf8c96004e</t>
  </si>
  <si>
    <t>8.1 SDS Alundum PN 66253363960 Aluminum Oxide Vitrified Product.pdf</t>
  </si>
  <si>
    <t>297e0382901c727b01901cd06af30051</t>
  </si>
  <si>
    <t>AquaVantage 815 GD / FORMULA 815 GD (301007)</t>
  </si>
  <si>
    <t>297e0382901c727b01901cd06af30050</t>
  </si>
  <si>
    <t>BHC, Inc.</t>
  </si>
  <si>
    <t>297e0382901c727b01901cd06b2c0055</t>
  </si>
  <si>
    <t>8.1 SDS AquaVantage 815 GD-Formula 815 GD.pdf</t>
  </si>
  <si>
    <t>297e0382901c727b01901cd1b12e0059</t>
  </si>
  <si>
    <t>Cupric sulfate pentahydrate</t>
  </si>
  <si>
    <t>297e0382901c727b01901cd1b190005a</t>
  </si>
  <si>
    <t>8.1 SDS COPPER SULFATE.pdf</t>
  </si>
  <si>
    <t>297e0382901c727b01901cd24f0d005d</t>
  </si>
  <si>
    <t>PREMIUM BUFFING COMPOUND (210-V-180-E)</t>
  </si>
  <si>
    <t>297e0382901c727b01901cd24f0d005c</t>
  </si>
  <si>
    <t>Divine Brothers Company</t>
  </si>
  <si>
    <t>297e0382901c727b01901cd24f4d0063</t>
  </si>
  <si>
    <t>8.1 SDS Premium Buffing Compound 210-V-180-E.pdf</t>
  </si>
  <si>
    <t>297e0382901c727b01901cd3bcc40066</t>
  </si>
  <si>
    <t>Stainless Steel Grades: 16 - 6, 21 - 6 - 9, 303, 304 - 304L, 305, 309 - 309S, 310 - 310S, 316 - 316L, 317 - 317L, 321, 347 - 348, 403, 405, 410, 416, 430, 446</t>
  </si>
  <si>
    <t>297e0383901730ca01901a7b06e1014b</t>
  </si>
  <si>
    <t>TW Metals Company, Inc.</t>
  </si>
  <si>
    <t>297e0382901c727b01901cd3bd150068</t>
  </si>
  <si>
    <t>8.1 SDS Stainless Steel 304-304L.pdf</t>
  </si>
  <si>
    <t>297e0382901c727b01901cd4c3ac006d</t>
  </si>
  <si>
    <t>Vitrified Bonded WHEEL (69083161783)</t>
  </si>
  <si>
    <t>297e0382901c727b01901cd4c3c5006e</t>
  </si>
  <si>
    <t>8.1 SDS Vitrified Bonded Wheel.pdf</t>
  </si>
  <si>
    <t>297e0382901c727b01901cd512420071</t>
  </si>
  <si>
    <t>Oakite 51</t>
  </si>
  <si>
    <t>297e0382901c727b01901cd512420070</t>
  </si>
  <si>
    <t>Chemetall Mexicana SA de CV</t>
  </si>
  <si>
    <t>297e0382901c727b01901cd512560073</t>
  </si>
  <si>
    <t>8.1SDS Chemetall OAKITE 51.pdf</t>
  </si>
  <si>
    <t>297e0382901c727b01901cdbd2e60086</t>
  </si>
  <si>
    <t>9.1 MOBILGREASE XHP 222 MSDS.pdf</t>
  </si>
  <si>
    <t>297e0382901c727b01901cdc6fa10089</t>
  </si>
  <si>
    <t>SA-402RS</t>
  </si>
  <si>
    <t>297e0382901c727b01901cdc6fa10088</t>
  </si>
  <si>
    <t>Cel-Star, Inc. of Arkansas</t>
  </si>
  <si>
    <t>297e0382901c727b01901cdc6fc6008d</t>
  </si>
  <si>
    <t>9.1 MSDS SA-402.pdf</t>
  </si>
  <si>
    <t>297e0382901c727b01901cdd5a1f0090</t>
  </si>
  <si>
    <t>HYDROGEN PEROXIDE 34.5% (ALL GRADES)</t>
  </si>
  <si>
    <t>297e0382901c727b01901cdd5a1f008f</t>
  </si>
  <si>
    <t>Seeler Industries, Inc.</t>
  </si>
  <si>
    <t>297e0382901c727b01901cdd5a3e0093</t>
  </si>
  <si>
    <t>9.1 SDS  Hydrogen Peroxide.pdf</t>
  </si>
  <si>
    <t>297e0382901c727b01901cddb2d60095</t>
  </si>
  <si>
    <t>PREMIUM BUFFING COMPOUND (210-V411-C)</t>
  </si>
  <si>
    <t>297e0382901c727b01901cddb2f30098</t>
  </si>
  <si>
    <t>9.1 SDS - Divine Brothers - 210-V411-C - Buffing Compound.pdf</t>
  </si>
  <si>
    <t>297e0382901c727b01901cde1b1d009b</t>
  </si>
  <si>
    <t>Water, Deionized</t>
  </si>
  <si>
    <t>297e0382901c727b01901cde1b1d009a</t>
  </si>
  <si>
    <t>Labchem Inc</t>
  </si>
  <si>
    <t>297e0382901c727b01901cde1b33009d</t>
  </si>
  <si>
    <t>9.1 SDS 11001-9.pdf</t>
  </si>
  <si>
    <t>297e0382901c727b01901cde6d52009f</t>
  </si>
  <si>
    <t>Abrasive Products Trizact Abrasives Product 307EA A6-A100</t>
  </si>
  <si>
    <t>297e0382901c727b01901cde6d7b00a0</t>
  </si>
  <si>
    <t>9.1 SDS 2X132 A100 GRIT BLT.pdf</t>
  </si>
  <si>
    <t>297e0382901c727b01901ce1c6fe00a9</t>
  </si>
  <si>
    <t>RUST &amp; SCALE SOLVENT (321004)</t>
  </si>
  <si>
    <t>297e0382901c727b01901ce1c72300ac</t>
  </si>
  <si>
    <t>9.1 SDS Brulin Rust &amp; Scale Solvent.pdf</t>
  </si>
  <si>
    <t>297e0382901c727b01901ce2a6e100ae</t>
  </si>
  <si>
    <t>Resin Bond Diamond or Cubic Boron Nitride</t>
  </si>
  <si>
    <t>297e0383901730ca01901ab7e68403e2</t>
  </si>
  <si>
    <t>Continental Diamond Tool Corp</t>
  </si>
  <si>
    <t>297e0382901c727b01901ce2a77000ba</t>
  </si>
  <si>
    <t>9.1 SDS CDT B Bonds, (BA, BB, BC, BD, BF, BG, and all other types).pdf</t>
  </si>
  <si>
    <t>297e0382901c727b01901ce3187f00bd</t>
  </si>
  <si>
    <t>Cool It Lubricant Stick (7623)</t>
  </si>
  <si>
    <t>297e0382901c727b01901ce3187f00bc</t>
  </si>
  <si>
    <t>Pinnacle Technologies Inc</t>
  </si>
  <si>
    <t>297e0382901c727b01901ce3189300bf</t>
  </si>
  <si>
    <t>9.1 SDS Cool It Lubricant Stick.pdf</t>
  </si>
  <si>
    <t>297e0382901c727b01901ce4f47300c9</t>
  </si>
  <si>
    <t>Sanodye Blue 2LW gran (198048)</t>
  </si>
  <si>
    <t>297e0382901c727b01901ce4f48700cb</t>
  </si>
  <si>
    <t>9.1 SDS SANODAL BLUE 2 LW Powder..pdf</t>
  </si>
  <si>
    <t>297e0382901c727b01901ce7349300d1</t>
  </si>
  <si>
    <t>Abrasive Products 384F</t>
  </si>
  <si>
    <t>297e0382901c727b01901ce734d800d2</t>
  </si>
  <si>
    <t>92.1 SDS 120 Grit Ex Flex Blt.pdf</t>
  </si>
  <si>
    <t>297e0382901c727b01901cec1d2500e0</t>
  </si>
  <si>
    <t>o-Phosphoric Acid Orthophosphoric Acid 85% (PX0995)</t>
  </si>
  <si>
    <t>297e0382901c727b01901cec1d2500df</t>
  </si>
  <si>
    <t>Sigma-Aldrich Inc.</t>
  </si>
  <si>
    <t>297e0382901c727b01901cec1d3c00e2</t>
  </si>
  <si>
    <t>A107-2_Phosphoric Acid SDS.pdf</t>
  </si>
  <si>
    <t>297e0382901c727b01901cec722100e5</t>
  </si>
  <si>
    <t>Alkaline Cleaner</t>
  </si>
  <si>
    <t>297e0382901c727b01901cec722100e4</t>
  </si>
  <si>
    <t>Heubach</t>
  </si>
  <si>
    <t>297e0382901c727b01901cec724200e8</t>
  </si>
  <si>
    <t>Alkaline Cleaner.pdf</t>
  </si>
  <si>
    <t>297e0382901c727b01901cee0f0500ec</t>
  </si>
  <si>
    <t>ULTREX AS 181 W (2002074)</t>
  </si>
  <si>
    <t>297e0382901c727b01901cee0f0500eb</t>
  </si>
  <si>
    <t>Hubbard-Hall Inc.</t>
  </si>
  <si>
    <t>297e0382901c727b01901cee0f3900f1</t>
  </si>
  <si>
    <t>BIO 1.1 SDS Ultrex AS 181 W.pdf</t>
  </si>
  <si>
    <t>297e0382901c727b01901cef1b2500f6</t>
  </si>
  <si>
    <t>Dykem Remover &amp; Prep (Aerosol) (82038)</t>
  </si>
  <si>
    <t>297e0382901c727b01901cef1b6500f9</t>
  </si>
  <si>
    <t>F10.1 SDS Dykem Remover &amp; Prep Aerosol.PDF</t>
  </si>
  <si>
    <t>297e0382901c727b01901cefae4700fb</t>
  </si>
  <si>
    <t>Dykem Remover and Prep Bulk</t>
  </si>
  <si>
    <t>297e0382901c727b01901cefae7200fc</t>
  </si>
  <si>
    <t>F11.1 SDS Dykem Remover &amp; Prep Bulk.pdf</t>
  </si>
  <si>
    <t>297e0382901c727b01901cf1af680101</t>
  </si>
  <si>
    <t>HYDROFOL 99.7% USP</t>
  </si>
  <si>
    <t>297e0382901c727b01901cf1af670100</t>
  </si>
  <si>
    <t>Evonik Corporation</t>
  </si>
  <si>
    <t>297e0382901c727b01901cf1af7c0103</t>
  </si>
  <si>
    <t>F18.1 SDS Glycerin.PDF</t>
  </si>
  <si>
    <t>297e0382901c727b01901cf242900105</t>
  </si>
  <si>
    <t>LPS PreSolve (Aerosol) (01420)</t>
  </si>
  <si>
    <t>297e0382901c727b01901cf242c3010a</t>
  </si>
  <si>
    <t>F22.1 SDS LPS PreSolve (Aerosol).pdf</t>
  </si>
  <si>
    <t>297e0382901c727b01901cf403cc010e</t>
  </si>
  <si>
    <t>ACETONE</t>
  </si>
  <si>
    <t>297e0383901730ca01901a7d606e017d</t>
  </si>
  <si>
    <t>Univar</t>
  </si>
  <si>
    <t>297e0382901c727b01901cf403de010f</t>
  </si>
  <si>
    <t>Item 1.1 SDS Acetone.pdf</t>
  </si>
  <si>
    <t>297e0382901c727b01901cf57fa60114</t>
  </si>
  <si>
    <t>MICCROSHIELD</t>
  </si>
  <si>
    <t>297e0382901c727b01901cf57fa60113</t>
  </si>
  <si>
    <t>Tolber Chemical Division</t>
  </si>
  <si>
    <t>297e0382901c727b01901cf57fdf0119</t>
  </si>
  <si>
    <t>Item 17.1 SDS Miccroshield.pdf</t>
  </si>
  <si>
    <t>297e0382901c727b01901cf6352a011c</t>
  </si>
  <si>
    <t>Nickel(II) acetate tetrahydrate (303398)</t>
  </si>
  <si>
    <t>297e0382901c727b01901cf63529011b</t>
  </si>
  <si>
    <t>TIB Chemicals AG</t>
  </si>
  <si>
    <t>297e0382901c727b01901cf63540011e</t>
  </si>
  <si>
    <t>Item 18.1 SDS Nickel (II) Acetate Tetrahydrate.pdf</t>
  </si>
  <si>
    <t>297e0382901c727b01901cf7a1fe0121</t>
  </si>
  <si>
    <t>SULFURIC ACID w/more than 51%</t>
  </si>
  <si>
    <t>297e0382901c727b01901cf7a21a0124</t>
  </si>
  <si>
    <t>Item 20.1 SDS Sulfuric Acid.pdf</t>
  </si>
  <si>
    <t>297e0382901c727b01901cf932ee012a</t>
  </si>
  <si>
    <t>CHEMEON TCP-HF</t>
  </si>
  <si>
    <t>297e0382901c727b01901cf932ee0129</t>
  </si>
  <si>
    <t>CHEMEON Surface Technology, LLC</t>
  </si>
  <si>
    <t>297e0382901c727b01901cf93302012c</t>
  </si>
  <si>
    <t>Item 7.1 SDS Chemeon TCP-HF.pdf</t>
  </si>
  <si>
    <t>297e0382901c727b01901cf9fccc0130</t>
  </si>
  <si>
    <t>MAKROLON 2558 550115 (00519291)</t>
  </si>
  <si>
    <t>297e0382901c727b01901cf9fccc012f</t>
  </si>
  <si>
    <t>Covestro LLC</t>
  </si>
  <si>
    <t>297e0382901c727b01901cf9fcf30134</t>
  </si>
  <si>
    <t>MAKROLON-2558-550115-MSDS.pdf</t>
  </si>
  <si>
    <t>297e0382901c727b01901cfa47420136</t>
  </si>
  <si>
    <t>Nickel Acetate Seal</t>
  </si>
  <si>
    <t>297e0382901c727b01901cfa475f0139</t>
  </si>
  <si>
    <t>Nickel Acetate Seal.pdf</t>
  </si>
  <si>
    <t>297e0382901c727b01901cfbb2a1013d</t>
  </si>
  <si>
    <t>Hydrogen Peroxide 35% (H000261)</t>
  </si>
  <si>
    <t>297e0382901c727b01901cfbb2b2013f</t>
  </si>
  <si>
    <t>P610-2_Hydrogen Peroxide SDS.pdf</t>
  </si>
  <si>
    <t>297e0382901c727b01901cfbf3f70142</t>
  </si>
  <si>
    <t>PRAYPHOS TSPP (PINC-0096)</t>
  </si>
  <si>
    <t>297e0382901c727b01901cfbf3f70141</t>
  </si>
  <si>
    <t>PRAYON INC.</t>
  </si>
  <si>
    <t>297e0382901c727b01901cfbf40d0144</t>
  </si>
  <si>
    <t>P624-2_PRAYPHOS TSPP 108 FG GR SDS.pdf</t>
  </si>
  <si>
    <t>297e0382901c727b01901cff1f1b0166</t>
  </si>
  <si>
    <t>StarGold C10, C12, C15, C17, C18, C20, C25, C40, C50 Shielding Gas Mixtures (P-4715)</t>
  </si>
  <si>
    <t>297e0382901c727b01901cff1f360168</t>
  </si>
  <si>
    <t>SDS 400437.pdf</t>
  </si>
  <si>
    <t>297e0382901c727b01901d0008ba016c</t>
  </si>
  <si>
    <t>Brown Fused Aluminum Oxide</t>
  </si>
  <si>
    <t>297e0382901c727b01901d0008ba016b</t>
  </si>
  <si>
    <t>GMA Industries, Inc</t>
  </si>
  <si>
    <t>297e0382901c727b01901d0008e70171</t>
  </si>
  <si>
    <t>SDS 401425.pdf</t>
  </si>
  <si>
    <t>297e0382901c727b01901d004da20173</t>
  </si>
  <si>
    <t>Oxygen (001043)</t>
  </si>
  <si>
    <t>297e0382901c727b01901d004db50174</t>
  </si>
  <si>
    <t>SDS 403256.pdf</t>
  </si>
  <si>
    <t>297e0382901c727b01901d0099950176</t>
  </si>
  <si>
    <t>Texwipe 70% Isopropyl Alcohol, Sterile/Non-Sterile liquid (405439)</t>
  </si>
  <si>
    <t>297e0383901730ca01901a7cec8b0172</t>
  </si>
  <si>
    <t>Texwipe</t>
  </si>
  <si>
    <t>297e0382901c727b01901d0099a60177</t>
  </si>
  <si>
    <t>SDS 405439.pdf</t>
  </si>
  <si>
    <t>297e0382901c727b01901d01f4d4017e</t>
  </si>
  <si>
    <t>MED-361 @ 1000 cP</t>
  </si>
  <si>
    <t>297e0382901c727b01901d01f4d4017d</t>
  </si>
  <si>
    <t>NuSil Technology LLC</t>
  </si>
  <si>
    <t>297e0382901c727b01901d01f4e90180</t>
  </si>
  <si>
    <t>SDS-Nusil Med 361.pdf</t>
  </si>
  <si>
    <t>297e0382901c727b01901d030522018e</t>
  </si>
  <si>
    <t>SULFURIC ACID (920044)</t>
  </si>
  <si>
    <t>297e0382901c727b01901d030522018d</t>
  </si>
  <si>
    <t>NorFalco LLC</t>
  </si>
  <si>
    <t>297e0382901c727b01901d03053e0190</t>
  </si>
  <si>
    <t>Sulfuric Acid.pdf</t>
  </si>
  <si>
    <t>297e0382901c727b01901fe54f9c0193</t>
  </si>
  <si>
    <t>KIMBERLY-CLARK Nitrile Glove Chemical Resistance Guide</t>
  </si>
  <si>
    <t>297e0382901c727b01901fe54f9c0192</t>
  </si>
  <si>
    <t>Kimberly-Clark Worldwide, Inc.</t>
  </si>
  <si>
    <t>297e0382901c727b01901fe550d701af</t>
  </si>
  <si>
    <t>11.1 SDS Kimberly- Clark Nitrile Powder free Gloves.pdf</t>
  </si>
  <si>
    <t>297e0382901c727b01901fe5a72a01b1</t>
  </si>
  <si>
    <t>MUSLIN MATERIAL (COTTON)</t>
  </si>
  <si>
    <t>297e0382901c727b01901fe5a73c01b3</t>
  </si>
  <si>
    <t>117.1 SDS 7500-1182 Muslin Material.pdf</t>
  </si>
  <si>
    <t>297e0382901c727b01901fe8450f01b9</t>
  </si>
  <si>
    <t>CIMPERIAL 1070 BLUE METALWORKING FLUID</t>
  </si>
  <si>
    <t>297e0383901730ca01901ad6219404fa</t>
  </si>
  <si>
    <t>CIMCOOL Industrial Products LLC</t>
  </si>
  <si>
    <t>297e0382901c727b01901fe8455d01bd</t>
  </si>
  <si>
    <t>2.1 SDS Cimperial 1070 Blue.pdf</t>
  </si>
  <si>
    <t>297e0382901c727b01901fe90a6601c0</t>
  </si>
  <si>
    <t>Anodal Cleaner BMC New liq (193959)</t>
  </si>
  <si>
    <t>297e0382901c727b01901fe90a7a01c2</t>
  </si>
  <si>
    <t>24.1 SDS Anodal Cleaner BMC New liq.pdf</t>
  </si>
  <si>
    <t>297e0382901c727b01901fea36e801c8</t>
  </si>
  <si>
    <t>F-26 Grease Stick Polishing Lubricant (515-6050)</t>
  </si>
  <si>
    <t>297e0382901c727b01901fea36fb01ca</t>
  </si>
  <si>
    <t>32.1 SDS 7500-0218 F-26 Grease Stick.pdf</t>
  </si>
  <si>
    <t>297e0382901c727b01901ff2553601e4</t>
  </si>
  <si>
    <t>ALUMA ETCH 150 (11040)</t>
  </si>
  <si>
    <t>297e0382901c727b01901ff2553601e3</t>
  </si>
  <si>
    <t>ALCHEM CORPORATION</t>
  </si>
  <si>
    <t>297e0382901c727b01901ff2554901e6</t>
  </si>
  <si>
    <t>Item 3.1 SDS Aluma Etch 150.pdf</t>
  </si>
  <si>
    <t>297e0382901c727b0190200a083b01fa</t>
  </si>
  <si>
    <t>BUFFS</t>
  </si>
  <si>
    <t>297e0382901c727b0190200a085201fd</t>
  </si>
  <si>
    <t>116.1 SDS 7500-1183 Buffs.pdf</t>
  </si>
  <si>
    <t>297e0382901c727b0190200c5ede020a</t>
  </si>
  <si>
    <t>KIMBERLY-CLARK Nitrile Glove Chemical Resistance Guide (K02050)</t>
  </si>
  <si>
    <t>297e0382901c727b0190200c5ef4020b</t>
  </si>
  <si>
    <t>18.1 SDS Kimberly- Clark Nitrile Powder free Gloves.pdf</t>
  </si>
  <si>
    <t>297e0382901c727b0190200d610d020f</t>
  </si>
  <si>
    <t>Texwipe TX3215 Dry Sterile (01-95-5030)</t>
  </si>
  <si>
    <t>297e0382901c727b0190200d611e0211</t>
  </si>
  <si>
    <t>2.1 SDS TEXWIPE TX3215 DRY STERILE.pdf</t>
  </si>
  <si>
    <t>297e0382901c727b0190201af3230235</t>
  </si>
  <si>
    <t>Dis a heat transfer fluid</t>
  </si>
  <si>
    <t>297e0382901c727b0190201af33d0238</t>
  </si>
  <si>
    <t>63.1 M5-03-0043 Redacted SDS.pdf</t>
  </si>
  <si>
    <t>297e0382901c727b0190201cf54f023c</t>
  </si>
  <si>
    <t>Flex-Hone</t>
  </si>
  <si>
    <t>297e0382901c727b0190201cf54f023b</t>
  </si>
  <si>
    <t>Brush Research Manufacturing</t>
  </si>
  <si>
    <t>297e0382901c727b0190201cf5df024d</t>
  </si>
  <si>
    <t>73.1 M2-05-0006 SDS.pdf</t>
  </si>
  <si>
    <t>297e0382901c727b019021519b53025d</t>
  </si>
  <si>
    <t>Additive Antifoam Straight Oil</t>
  </si>
  <si>
    <t>297e0382901c727b019021519b68025f</t>
  </si>
  <si>
    <t>4.1 SDS Hangsterfer's Additive Antifoam Straight Oil</t>
  </si>
  <si>
    <t>297e0382901c727b0190216d1d6a026c</t>
  </si>
  <si>
    <t>SILICON MDX4-4159 MEDICAL GRADE</t>
  </si>
  <si>
    <t>297e0382901c727b0190216d1d990270</t>
  </si>
  <si>
    <t>15.1SDS Silicon MDX4-4159</t>
  </si>
  <si>
    <t>297e0382901c727b019022601cd8028d</t>
  </si>
  <si>
    <t>Hard-Cut 541</t>
  </si>
  <si>
    <t>297e0382901c727b019022601ced028f</t>
  </si>
  <si>
    <t>41.1 SDS 7500-0274 Hard-Cut 541</t>
  </si>
  <si>
    <t>297e0383901730ca01901a65aafa0086</t>
  </si>
  <si>
    <t>Klean-Strip Acetone</t>
  </si>
  <si>
    <t>297e0383901730ca01901a65aafa0085</t>
  </si>
  <si>
    <t>W. M. Barr</t>
  </si>
  <si>
    <t>297e0383901730ca01901a65ab100088</t>
  </si>
  <si>
    <t>1) 7500-0009 Klean Strip Acetone.pdf</t>
  </si>
  <si>
    <t>297e0383901730ca01901a69ca34009e</t>
  </si>
  <si>
    <t>PERKOOL 9655-NT</t>
  </si>
  <si>
    <t>297e0383901730ca01901a69ca8f00a7</t>
  </si>
  <si>
    <t>1.1 11051 SDS.pdf</t>
  </si>
  <si>
    <t>297e0383901730ca01901a6ba3e400b8</t>
  </si>
  <si>
    <t>GSLA LMM-14 Aerosol (1320717)</t>
  </si>
  <si>
    <t>297e0383901730ca01901a6ba3e300b7</t>
  </si>
  <si>
    <t>Ferro Corporation</t>
  </si>
  <si>
    <t>297e0383901730ca01901a6ba42b00bd</t>
  </si>
  <si>
    <t>1.1 M3-02-0004 SDS.pdf</t>
  </si>
  <si>
    <t>297e0383901730ca01901a6c912600c5</t>
  </si>
  <si>
    <t>MOLD DEGREASER</t>
  </si>
  <si>
    <t>297e0383901730ca01901a6c912500c4</t>
  </si>
  <si>
    <t>Long Sheng Synthetic agent (Shenzhen) Company</t>
  </si>
  <si>
    <t>297e0383901730ca01901a6c914100c8</t>
  </si>
  <si>
    <t>1.1 SDS  LT-206 cleaning agent.pdf</t>
  </si>
  <si>
    <t>297e0383901730ca01901a6d493800cb</t>
  </si>
  <si>
    <t>RODACLEAN 2018</t>
  </si>
  <si>
    <t>297e0383901730ca01901a6d493800ca</t>
  </si>
  <si>
    <t>NGL CLEANING TECHNOLOGY SA</t>
  </si>
  <si>
    <t>297e0383901730ca01901a6d495100ce</t>
  </si>
  <si>
    <t>1.1 SDS  Rodaclean 2018.pdf</t>
  </si>
  <si>
    <t>297e0383901730ca01901a6e004a00d1</t>
  </si>
  <si>
    <t>NOVAMET 100 (40870240)</t>
  </si>
  <si>
    <t>297e0383901730ca01901a6e004a00d0</t>
  </si>
  <si>
    <t>Oemeta Inc.</t>
  </si>
  <si>
    <t>297e0383901730ca01901a6e008700d8</t>
  </si>
  <si>
    <t>1.1 SDS - Oemeta NOVAMET-100 Rev 07.pdf</t>
  </si>
  <si>
    <t>297e0383901730ca01901a6e4f7b00db</t>
  </si>
  <si>
    <t>Cotton Tipped Applicator with Wood Handle (803-WC HOSPITAL)</t>
  </si>
  <si>
    <t>297e0383901730ca01901a6e4f7b00da</t>
  </si>
  <si>
    <t>Puritan Medical Products Company LLC</t>
  </si>
  <si>
    <t>297e0383901730ca01901a6e4f9900de</t>
  </si>
  <si>
    <t>1.1 SDS 3in Q-Tips.pdf</t>
  </si>
  <si>
    <t>297e0383901730ca01901a6f09db00e1</t>
  </si>
  <si>
    <t>3M Novec 72DA Engineered Fluid (0-00-51135-71126-2)</t>
  </si>
  <si>
    <t>297e0383901730ca01901a6f0a2100e8</t>
  </si>
  <si>
    <t>1.1 SDS 3M Novec Engineered Fluid.pdf</t>
  </si>
  <si>
    <t>297e0383901730ca01901a7042b100fe</t>
  </si>
  <si>
    <t>1.1 SDS Argon Compressed.pdf</t>
  </si>
  <si>
    <t>297e0383901730ca01901a70f51d0101</t>
  </si>
  <si>
    <t>Rubber Bonded Grinding and polishing wheel</t>
  </si>
  <si>
    <t>297e0383901730ca01901a70f51d0100</t>
  </si>
  <si>
    <t>ÃƒÂ¥tto Abrasives Limited</t>
  </si>
  <si>
    <t>297e0383901730ca01901a70f5590108</t>
  </si>
  <si>
    <t>1.1 SDS atto Abrasives Rubber Bonded Grinding Polishing wheel MSDS  2017.pdf</t>
  </si>
  <si>
    <t>297e0382901c727b01901cfec1ac0160</t>
  </si>
  <si>
    <t>Ethanol</t>
  </si>
  <si>
    <t>297e0383901730ca01901a71eaa40112</t>
  </si>
  <si>
    <t>Taicang Xintai Alcohol Co., Ltd.</t>
  </si>
  <si>
    <t>297e0383901730ca01901a76a8960124</t>
  </si>
  <si>
    <t>Havaklean KP (H000773)</t>
  </si>
  <si>
    <t>297e0383901730ca01901a76a8b70127</t>
  </si>
  <si>
    <t>1.1 SDS Havaklean KP.PDF</t>
  </si>
  <si>
    <t>297e0383901730ca01901a771f0b012a</t>
  </si>
  <si>
    <t>INTEC COMBO #1002 (118138)</t>
  </si>
  <si>
    <t>297e0383901730ca01901a771f0b0129</t>
  </si>
  <si>
    <t>Rochester Midland Corporation</t>
  </si>
  <si>
    <t>297e0383901730ca01901a771f29012d</t>
  </si>
  <si>
    <t>1.1 SDS Intec Combo #1002.pdf</t>
  </si>
  <si>
    <t>297e0383901730ca01901a782a490138</t>
  </si>
  <si>
    <t>Microdrill 03B-961</t>
  </si>
  <si>
    <t>297e0383901730ca01901a782a5f013a</t>
  </si>
  <si>
    <t>1.1 SDS Microdrill O3B-961.PDF</t>
  </si>
  <si>
    <t>297e0383901730ca01901a78dc9f0143</t>
  </si>
  <si>
    <t>SWISSCUT ORTHO NF-X 15</t>
  </si>
  <si>
    <t>297e0383901730ca01901a78dcbb0146</t>
  </si>
  <si>
    <t>1.1 SDS Motorex NF-X 15.pdf</t>
  </si>
  <si>
    <t>297e0383901730ca01901a7b06e1014c</t>
  </si>
  <si>
    <t>Nickel Alloys (400)</t>
  </si>
  <si>
    <t>297e0383901730ca01901a7b0769015b</t>
  </si>
  <si>
    <t>1.1 SDS Nickel Alloys.pdf</t>
  </si>
  <si>
    <t>297e0383901730ca01901a7b86a50164</t>
  </si>
  <si>
    <t>BLAST-O-LITE INDUSTRIAL BEADS (0440002)</t>
  </si>
  <si>
    <t>297e0383901730ca01901a7b86b80166</t>
  </si>
  <si>
    <t>1.1 SDS POTTERS Blast-O-Lite Industrial Beads.pdf</t>
  </si>
  <si>
    <t>297e0383901730ca01901a7c2cff0169</t>
  </si>
  <si>
    <t>JANITOR STRENGTH AMMONIA 10%</t>
  </si>
  <si>
    <t>297e0383901730ca01901a7c2cff0168</t>
  </si>
  <si>
    <t>Rooto Corporation</t>
  </si>
  <si>
    <t>297e0383901730ca01901a7c2d13016b</t>
  </si>
  <si>
    <t>1.1 SDS Rooto Corp Ammonia.pdf</t>
  </si>
  <si>
    <t>297e0383901730ca01901a7cec8b0173</t>
  </si>
  <si>
    <t>Texwipe Wipers pre-wetted with 60% - 70 % IPA</t>
  </si>
  <si>
    <t>297e0383901730ca01901a7ceca20175</t>
  </si>
  <si>
    <t>1.1 SDS TEXWIPE Tx3217 W IPA 7030.pdf</t>
  </si>
  <si>
    <t>297e0383901730ca01901a7d2af20178</t>
  </si>
  <si>
    <t>TRIM OM 287 (1172)</t>
  </si>
  <si>
    <t>297e0383901730ca01901a7d2af20177</t>
  </si>
  <si>
    <t>Master Chemical Corp d/b/a Master Fluid Solutions</t>
  </si>
  <si>
    <t>297e0383901730ca01901a7d2b1f017b</t>
  </si>
  <si>
    <t>1.1 SDS TRIM OM 287.pdf</t>
  </si>
  <si>
    <t>297e0383901730ca01901a7d606e017e</t>
  </si>
  <si>
    <t>ACETONE (000100000097)</t>
  </si>
  <si>
    <t>297e0383901730ca01901a7d60860180</t>
  </si>
  <si>
    <t>1.1 SDS UNIVAR Acetaon.pdf</t>
  </si>
  <si>
    <t>297e0383901730ca01901a7d9ec90185</t>
  </si>
  <si>
    <t>1.1 SDS VWR.pdf</t>
  </si>
  <si>
    <t>297e0383901730ca01901a80b0a501a3</t>
  </si>
  <si>
    <t>Vascomill 22 (02904-05)</t>
  </si>
  <si>
    <t>297e0383901730ca01901a80b0a501a2</t>
  </si>
  <si>
    <t>BLASER SWISSLUBE AG</t>
  </si>
  <si>
    <t>297e0383901730ca01901a80b0c501a6</t>
  </si>
  <si>
    <t>1.1 Vascomill 22.pdf</t>
  </si>
  <si>
    <t>297e0383901730ca01901a8147a401a9</t>
  </si>
  <si>
    <t>XTREME CUT 251C (3836)</t>
  </si>
  <si>
    <t>297e0383901730ca01901a8147c701ac</t>
  </si>
  <si>
    <t>1.1 XTREME_CUT_251C.SDS_US.English.pdf</t>
  </si>
  <si>
    <t>297e0383901730ca01901a82f80f01bb</t>
  </si>
  <si>
    <t>AX-90</t>
  </si>
  <si>
    <t>297e0383901730ca01901a82f80f01ba</t>
  </si>
  <si>
    <t>Abrasive Finishing Inc.</t>
  </si>
  <si>
    <t>297e0383901730ca01901a82f83301be</t>
  </si>
  <si>
    <t>10) 7500-0062 AX-90.pdf</t>
  </si>
  <si>
    <t>297e0383901730ca01901a83eef901c8</t>
  </si>
  <si>
    <t>10.1 SDS 01-95-0710.pdf</t>
  </si>
  <si>
    <t>297e0383901730ca01901a847ff301cb</t>
  </si>
  <si>
    <t>Poco Graphite Synthetic Graphite EDM Grade</t>
  </si>
  <si>
    <t>297e0383901730ca01901a847ff201ca</t>
  </si>
  <si>
    <t>POCO Graphite Inc.</t>
  </si>
  <si>
    <t>297e0383901730ca01901a84800601cd</t>
  </si>
  <si>
    <t>10.1 SDS 11001-10.pdf</t>
  </si>
  <si>
    <t>297e0383901730ca01901a85c31201d8</t>
  </si>
  <si>
    <t>Abrasive Products, 341D Belts</t>
  </si>
  <si>
    <t>297e0383901730ca01901a85c35301da</t>
  </si>
  <si>
    <t>10.1 SDS 3M Abrasive Products 314D Belts.PDF</t>
  </si>
  <si>
    <t>297e0383901730ca01901a87626e01e2</t>
  </si>
  <si>
    <t>GLAS-SHOT, MICROBEADS, MACROBEADS, MICROPERL, GLASS BEADS, PAVEMENT BEADS, MIL SPEC BEADS, AND CRUSHED GLASS (CULLET)</t>
  </si>
  <si>
    <t>297e0383901730ca01901a87626e01e1</t>
  </si>
  <si>
    <t>CATAPHOTE, INC.</t>
  </si>
  <si>
    <t>297e0383901730ca01901a87628701e4</t>
  </si>
  <si>
    <t>10.1 SDS ABCO 4 (GLASS BEAD BLAST).pdf</t>
  </si>
  <si>
    <t>297e0383901730ca01901a87e79d01e7</t>
  </si>
  <si>
    <t>Standard Beads, Blends, Megalux Glass Beads</t>
  </si>
  <si>
    <t>297e0383901730ca01901a87e7b101e9</t>
  </si>
  <si>
    <t>10.1 SDS Ceroglass Glass Beads.pdf</t>
  </si>
  <si>
    <t>297e0383901730ca01901a881be401ec</t>
  </si>
  <si>
    <t>Drycid</t>
  </si>
  <si>
    <t>297e0383901730ca01901a881bf601ee</t>
  </si>
  <si>
    <t>10.1 SDS Chemetall Drycid.pdf</t>
  </si>
  <si>
    <t>297e0383901730ca01901a8871a001f1</t>
  </si>
  <si>
    <t>CIP 100 - Alkaline Process and Research Cleaner (1D10)</t>
  </si>
  <si>
    <t>297e0383901730ca01901a8871a001f0</t>
  </si>
  <si>
    <t>STERIS Corporation</t>
  </si>
  <si>
    <t>297e0383901730ca01901a8871d301f5</t>
  </si>
  <si>
    <t>10.1 SDS CIP 100 FORMULATED ALKA CLNR.pdf</t>
  </si>
  <si>
    <t>297e0383901730ca01901a88a37801f8</t>
  </si>
  <si>
    <t>Water, Deionized (SLW1015)</t>
  </si>
  <si>
    <t>297e0383901730ca01901a88a37801f7</t>
  </si>
  <si>
    <t>Sciencelab.com, Inc.</t>
  </si>
  <si>
    <t>297e0383901730ca01901a88a38e01fa</t>
  </si>
  <si>
    <t>10.1 SDS Deionized Water.pdf</t>
  </si>
  <si>
    <t>297e0383901730ca01901a88e85f01fc</t>
  </si>
  <si>
    <t>Cotton Tipped Applicator with Wooden Handle (806-WC)</t>
  </si>
  <si>
    <t>297e0383901730ca01901a88e87901fd</t>
  </si>
  <si>
    <t>10.1 SDS PURITAN Cotton Tipped Applicator with Wooden Handle.pdf</t>
  </si>
  <si>
    <t>297e0383901730ca01901a89daaa0204</t>
  </si>
  <si>
    <t>Sodium Chloride, 0.9% (w/v), Isotonic Saline Suitable for Use as Blood Bank Saline (7210)</t>
  </si>
  <si>
    <t>297e0383901730ca01901a89dac60207</t>
  </si>
  <si>
    <t>10.1 SDS SODIUM CHLORIDE.pdf</t>
  </si>
  <si>
    <t>297e0383901730ca01901a8b06160214</t>
  </si>
  <si>
    <t>Tetrasodium pyrophosphate</t>
  </si>
  <si>
    <t>297e0383901730ca01901a8b06290216</t>
  </si>
  <si>
    <t>10.1 SDS TetraSodium PyroPhosphate.pdf</t>
  </si>
  <si>
    <t>297e0383901730ca01901a8c51830223</t>
  </si>
  <si>
    <t>Silcaride C-6 (10081)</t>
  </si>
  <si>
    <t>297e0383901730ca01901a8c51830222</t>
  </si>
  <si>
    <t>TSI Incorporated</t>
  </si>
  <si>
    <t>297e0383901730ca01901a8c519f0226</t>
  </si>
  <si>
    <t>100) 7500-0910 Silcaride.pdf</t>
  </si>
  <si>
    <t>297e0383901730ca01901a8c854d0229</t>
  </si>
  <si>
    <t>Coated abrasives group K</t>
  </si>
  <si>
    <t>297e0383901730ca01901a8c854d0228</t>
  </si>
  <si>
    <t>KLINGSPOR Abrasives, Inc.</t>
  </si>
  <si>
    <t>297e0383901730ca01901a8c8564022b</t>
  </si>
  <si>
    <t>101) 7500-0921 Coated Abrasive Group K.pdf</t>
  </si>
  <si>
    <t>297e0383901730ca01901a8cccac022e</t>
  </si>
  <si>
    <t>Hydrochloric Acid Solution (HCLCUN01)</t>
  </si>
  <si>
    <t>297e0383901730ca01901a8cccab022d</t>
  </si>
  <si>
    <t>Jones-Hamilton Co.</t>
  </si>
  <si>
    <t>297e0383901730ca01901a8ccccc0231</t>
  </si>
  <si>
    <t>102) 7500-0932 Hydrochloris Acid Solution.pdf</t>
  </si>
  <si>
    <t>297e0383901730ca01901a8d34960233</t>
  </si>
  <si>
    <t>Beartex Convolute Wheels (66261007212)</t>
  </si>
  <si>
    <t>297e0383901730ca01901a8d34c50237</t>
  </si>
  <si>
    <t>103) 7500-1294 Beartex Convolute Wheels.pdf</t>
  </si>
  <si>
    <t>297e0383901730ca01901a8dc0900239</t>
  </si>
  <si>
    <t>Bear Tex Discs (66261007094)</t>
  </si>
  <si>
    <t>297e0383901730ca01901a8dc0cb023c</t>
  </si>
  <si>
    <t>104) 7500-1270 Bear Tex Discs.pdf</t>
  </si>
  <si>
    <t>297e0383901730ca01901a8e31c3023e</t>
  </si>
  <si>
    <t>Bear Tex Discs (66261005212)</t>
  </si>
  <si>
    <t>297e0383901730ca01901a8e31fc0240</t>
  </si>
  <si>
    <t>105) 7500-1269 Bear Tex Discs.pdf</t>
  </si>
  <si>
    <t>297e0383901730ca01901a9128ea024f</t>
  </si>
  <si>
    <t>BENZ KOOL 868S (441005)</t>
  </si>
  <si>
    <t>297e0383901730ca01901a9129240255</t>
  </si>
  <si>
    <t>108.1 SDS MPA1-1000.pdf</t>
  </si>
  <si>
    <t>297e0383901730ca01901a91675e0257</t>
  </si>
  <si>
    <t>3M Abrasive Products, Trizact 217EA A6, A16</t>
  </si>
  <si>
    <t>297e0383901730ca01901a9167830258</t>
  </si>
  <si>
    <t>109) 7500-1257 3M TM Abreasive Products 217EA A6.pdf</t>
  </si>
  <si>
    <t>297e0383901730ca01901a91d0ba025b</t>
  </si>
  <si>
    <t>AXAREL 1000</t>
  </si>
  <si>
    <t>297e0383901730ca01901a91d0ba025a</t>
  </si>
  <si>
    <t>PETROFERM INC.</t>
  </si>
  <si>
    <t>297e0383901730ca01901a91d0d5025d</t>
  </si>
  <si>
    <t>109.1 SDS SOLVENT CLEANER AXAREL 1000.pdf</t>
  </si>
  <si>
    <t>297e0383901730ca01901a92169e025f</t>
  </si>
  <si>
    <t>Additive H-73277</t>
  </si>
  <si>
    <t>297e0383901730ca01901a9216b90262</t>
  </si>
  <si>
    <t>11) 7500-0064 Assitive H-73277.pdf</t>
  </si>
  <si>
    <t>297e0383901730ca01901a93bfe2026e</t>
  </si>
  <si>
    <t>glass beads / glass sands</t>
  </si>
  <si>
    <t>297e0383901730ca01901a93bfe2026d</t>
  </si>
  <si>
    <t>Shenzhen Kyushu Grinding Media Co. Ltd.</t>
  </si>
  <si>
    <t>297e0383901730ca01901a93c0210274</t>
  </si>
  <si>
    <t>11.1 Glass Bead MSDS.pdf</t>
  </si>
  <si>
    <t>297e0383901730ca01901a941e060276</t>
  </si>
  <si>
    <t>MOBILUX EP 2 (641274-00)</t>
  </si>
  <si>
    <t>297e0383901730ca01901a941e260279</t>
  </si>
  <si>
    <t>11.1 M5-01-0014 SDS.pdf</t>
  </si>
  <si>
    <t>297e0383901730ca01901a97e68a028c</t>
  </si>
  <si>
    <t>Oakite Liqui Det</t>
  </si>
  <si>
    <t>297e0383901730ca01901a97e68a028b</t>
  </si>
  <si>
    <t>Chemetall GmbH</t>
  </si>
  <si>
    <t>297e0383901730ca01901a97e6c90292</t>
  </si>
  <si>
    <t>11.1 SDS Oakite Liqui-Det.PDF</t>
  </si>
  <si>
    <t>297e0383901730ca01901a984de10294</t>
  </si>
  <si>
    <t>Vitrified Bonded STICK (61463685545)</t>
  </si>
  <si>
    <t>297e0383901730ca01901a984e050296</t>
  </si>
  <si>
    <t>11.1 SDS ROUND COMBINATION BENCH STONE 4 X 1 IB64 Treat-Oil Filled 61463685545.pdf</t>
  </si>
  <si>
    <t>297e0383901730ca01901a9a170602a0</t>
  </si>
  <si>
    <t>Standard Abrasives Buff and Blend HP A-VFN Discs, Rolls, Wheels, Cross Buffs, Center Hole, HP Power Pads, Quick Change</t>
  </si>
  <si>
    <t>297e0383901730ca01901a9a173d02a2</t>
  </si>
  <si>
    <t>11.1.   SDS Standard Abrasives AO Wheel.pdf</t>
  </si>
  <si>
    <t>297e0383901730ca01901a9a9e5d02a5</t>
  </si>
  <si>
    <t>VF-150 (VF150)</t>
  </si>
  <si>
    <t>297e0383901730ca01901a9a9e8302a9</t>
  </si>
  <si>
    <t>11.1SDS Vibrafinish  VF-150.pdf</t>
  </si>
  <si>
    <t>297e0383901730ca01901a9bc93002ab</t>
  </si>
  <si>
    <t>Gardoclean T 5843</t>
  </si>
  <si>
    <t>297e0383901730ca01901a9bc96502b1</t>
  </si>
  <si>
    <t>11.1_SDS_GARDOCLEAN_BASF.pdf</t>
  </si>
  <si>
    <t>297e0383901730ca01901a9cb10e02b4</t>
  </si>
  <si>
    <t>V-9B27 WS STAINLESS STEEL COMPOSITION</t>
  </si>
  <si>
    <t>297e0383901730ca01901a9cb12a02b7</t>
  </si>
  <si>
    <t>110) 7500-1221 V-9B27 WS.pdf</t>
  </si>
  <si>
    <t>297e0383901730ca01901a9d337302b9</t>
  </si>
  <si>
    <t>Double Cotton Tipped Applicator with Fine Paper Handle (871-PC DBL)</t>
  </si>
  <si>
    <t>297e0383901730ca01901a9d339602bb</t>
  </si>
  <si>
    <t>110.1 SDS 3inch Line free double Tip Cotton swab.pdf</t>
  </si>
  <si>
    <t>297e0383901730ca01901a9f068102cb</t>
  </si>
  <si>
    <t>V-Z274 WS Coloring Composition</t>
  </si>
  <si>
    <t>297e0383901730ca01901a9f069902cd</t>
  </si>
  <si>
    <t>112) 7500-1219 V-Z274 WS.pdf</t>
  </si>
  <si>
    <t>297e0383901730ca01901aa07e2602da</t>
  </si>
  <si>
    <t>Maxi-Six blast cleaning media granulate</t>
  </si>
  <si>
    <t>297e0383901730ca01901aa07e3602dc</t>
  </si>
  <si>
    <t>115.1 SDS 7500-1197 Maxi-Six.pdf</t>
  </si>
  <si>
    <t>297e0383901730ca01901aa29fa102f7</t>
  </si>
  <si>
    <t>Nitric Acid 42 BE</t>
  </si>
  <si>
    <t>297e0383901730ca01901aa29fb902f8</t>
  </si>
  <si>
    <t>12.1 SDS 01-95-0710.pdf</t>
  </si>
  <si>
    <t>297e0383901730ca01901aa38ace02fc</t>
  </si>
  <si>
    <t>White Fused Alumina</t>
  </si>
  <si>
    <t>297e0383901730ca01901aa38ace02fb</t>
  </si>
  <si>
    <t>MOTIM Electrocorundum Ltd.</t>
  </si>
  <si>
    <t>297e0383901730ca01901aa38ae302fe</t>
  </si>
  <si>
    <t>12.1 SDS 30 GRIT WHITE ALUMINUM OXIDE.pdf</t>
  </si>
  <si>
    <t>297e0383901730ca01901aa4d4b60306</t>
  </si>
  <si>
    <t>Ammonium Hydroxide, 50% (v/v) (640)</t>
  </si>
  <si>
    <t>297e0383901730ca01901aa4d4cf0308</t>
  </si>
  <si>
    <t>12.1 SDS AMMONIUM HYDROXIDE- 50%.pdf</t>
  </si>
  <si>
    <t>297e0383901730ca01901aa5e0db030b</t>
  </si>
  <si>
    <t>Crushed Glass</t>
  </si>
  <si>
    <t>297e0383901730ca01901aa5e0db030a</t>
  </si>
  <si>
    <t>THE BASSICHIS COMPANY</t>
  </si>
  <si>
    <t>297e0383901730ca01901aa5e1120312</t>
  </si>
  <si>
    <t>12.1 SDS Bassichis Glass Oxide.pdf</t>
  </si>
  <si>
    <t>297e0383901730ca01901aa6d9640318</t>
  </si>
  <si>
    <t>Isopropyl Alcohol, 99%</t>
  </si>
  <si>
    <t>297e0383901730ca01901aa6d9640317</t>
  </si>
  <si>
    <t>Shell Chemical Company</t>
  </si>
  <si>
    <t>297e0383901730ca01901aa6d976031a</t>
  </si>
  <si>
    <t>12.1 SDS Shell Isopropyl Alcohol, 99%.pdf</t>
  </si>
  <si>
    <t>297e0383901730ca01901aa72db2031d</t>
  </si>
  <si>
    <t>D-99</t>
  </si>
  <si>
    <t>297e0383901730ca01901aa72db2031c</t>
  </si>
  <si>
    <t>TIODIZE CO, INC.</t>
  </si>
  <si>
    <t>297e0383901730ca01901aa72dd00320</t>
  </si>
  <si>
    <t>12.1 SDS Tiodize D99 Surfactant.pdf</t>
  </si>
  <si>
    <t>297e0383901730ca01901aa75eaf0325</t>
  </si>
  <si>
    <t>12.1 Sulfuric Acid MSDS.pdf</t>
  </si>
  <si>
    <t>297e0383901730ca01901aa7c40d0328</t>
  </si>
  <si>
    <t>Sulfato de Cobre</t>
  </si>
  <si>
    <t>297e0383901730ca01901aa7c40d0327</t>
  </si>
  <si>
    <t>PROQUIMSA</t>
  </si>
  <si>
    <t>297e0383901730ca01901aa7c420032a</t>
  </si>
  <si>
    <t>12.1SDS Copper Sulfate.pdf</t>
  </si>
  <si>
    <t>297e0383901730ca01901aa87cda032c</t>
  </si>
  <si>
    <t>ISOPROPANOL (3215)</t>
  </si>
  <si>
    <t>297e0383901730ca01901aa87ceb032e</t>
  </si>
  <si>
    <t>12.1_SDS_ISOPROPANOL_WEBB.pdf</t>
  </si>
  <si>
    <t>297e0383901730ca01901aaa1cf6033c</t>
  </si>
  <si>
    <t>Ceramic Tumble Media 100 F</t>
  </si>
  <si>
    <t>297e0383901730ca01901aaa1cf6033b</t>
  </si>
  <si>
    <t>Bel Air Finishing Supply</t>
  </si>
  <si>
    <t>297e0383901730ca01901aaa1d1b0340</t>
  </si>
  <si>
    <t>122) 7500-1084 C-PFC.pdf</t>
  </si>
  <si>
    <t>297e0383901730ca01901aaa4db50343</t>
  </si>
  <si>
    <t>CST-301 (CST-301)</t>
  </si>
  <si>
    <t>297e0383901730ca01901aaa4db50342</t>
  </si>
  <si>
    <t>Complete Solutions Technologies, LLC</t>
  </si>
  <si>
    <t>297e0383901730ca01901aaa4dcc0345</t>
  </si>
  <si>
    <t>123) 7500-1071 CTS-301.pdf</t>
  </si>
  <si>
    <t>297e0383901730ca01901aab90dc0357</t>
  </si>
  <si>
    <t>126) 7500-1023 Vitrified Bonded Abreasive Products.pdf</t>
  </si>
  <si>
    <t>297e0383901730ca01901aabca0c035a</t>
  </si>
  <si>
    <t>Cloth &amp; Sisal Buffing Wheels</t>
  </si>
  <si>
    <t>297e0383901730ca01901aabca0c0359</t>
  </si>
  <si>
    <t>Schaffner Manufacturing Co. Inc.</t>
  </si>
  <si>
    <t>297e0383901730ca01901aabca25035c</t>
  </si>
  <si>
    <t>128.1 SDS 7500-1016 Cloth and Sisal Buffing Wheels.pdf</t>
  </si>
  <si>
    <t>297e0383901730ca01901aac7abb0360</t>
  </si>
  <si>
    <t>RB 306 J-Flex (30660)</t>
  </si>
  <si>
    <t>297e0383901730ca01901aac7abb035f</t>
  </si>
  <si>
    <t>HERMES ABRASIVES, LTD.</t>
  </si>
  <si>
    <t>297e0383901730ca01901aac7af30365</t>
  </si>
  <si>
    <t>13) 7500-0070 RB306 J-Flex Grit.pdf</t>
  </si>
  <si>
    <t>297e0383901730ca01901aad5cf80367</t>
  </si>
  <si>
    <t>lonoPlus 3000-US (A100510)</t>
  </si>
  <si>
    <t>297e0383901730ca01901a6a3ef800a9</t>
  </si>
  <si>
    <t>oelheld GmbH</t>
  </si>
  <si>
    <t>297e0383901730ca01901aad5d13036a</t>
  </si>
  <si>
    <t>13.1 M5-01-0016 SDS.pdf</t>
  </si>
  <si>
    <t>297e0382901c727b01901ce1c70300aa</t>
  </si>
  <si>
    <t>Phosphoric acid</t>
  </si>
  <si>
    <t>297e0383901730ca01901aae0c740374</t>
  </si>
  <si>
    <t>13.1 SDS 01-95-0706.pdf</t>
  </si>
  <si>
    <t>297e0383901730ca01901aafd9a1038b</t>
  </si>
  <si>
    <t>Isopropyl Alcohol (Anhydrous) (213130)</t>
  </si>
  <si>
    <t>297e0383901730ca01901aafd9a1038a</t>
  </si>
  <si>
    <t>Americhem Sales Corporation</t>
  </si>
  <si>
    <t>297e0383901730ca01901aafd9b5038d</t>
  </si>
  <si>
    <t>13.1 SDS Isopropyl Alcohol, (Anhydrous).pdf</t>
  </si>
  <si>
    <t>297e0383901730ca01901ab0bc730390</t>
  </si>
  <si>
    <t>Standard Abrasives Products, Buff and Blend High Strength HS A-VFN Rolls, Wheels, Discs, Quick Change, Power Pads</t>
  </si>
  <si>
    <t>297e0383901730ca01901ab0bc960391</t>
  </si>
  <si>
    <t>13.1 SDS Standard Abrasives Buff n Blend HS A-VFN.pdf</t>
  </si>
  <si>
    <t>297e0383901730ca01901ab1f2910395</t>
  </si>
  <si>
    <t>TEKTAMER 38 A.D. (06026389)</t>
  </si>
  <si>
    <t>297e0383901730ca01901ab1f2910394</t>
  </si>
  <si>
    <t>LANXESS Corporation</t>
  </si>
  <si>
    <t>297e0383901730ca01901ab1f2a80397</t>
  </si>
  <si>
    <t>13.1 SDS TEKTAMER 38AD.pdf</t>
  </si>
  <si>
    <t>297e0383901730ca01901ab282dd039a</t>
  </si>
  <si>
    <t>Microblast</t>
  </si>
  <si>
    <t>SociÃƒÂ©tÃƒÂ© EuropÃƒÂ©enne des Produits RÃƒÂ©fractaires S.E.P.R</t>
  </si>
  <si>
    <t>297e0383901730ca01901ab28300039e</t>
  </si>
  <si>
    <t>13.1 SDS ZirPro Microblast.pdf</t>
  </si>
  <si>
    <t>297e0383901730ca01901ab2ca3b03a0</t>
  </si>
  <si>
    <t>CIP 100 Alkaline Process and Research Cleaner (1D10)</t>
  </si>
  <si>
    <t>297e0383901730ca01901ab2ca5503a1</t>
  </si>
  <si>
    <t>13.1SDS CIP-100.pdf</t>
  </si>
  <si>
    <t>297e0383901730ca01901ab3057903a4</t>
  </si>
  <si>
    <t>Crystal Clean 142 Mineral Spirits (915876)</t>
  </si>
  <si>
    <t>297e0383901730ca01901ab3057903a3</t>
  </si>
  <si>
    <t>Heritage-Crystal Clean, LLC</t>
  </si>
  <si>
    <t>297e0383901730ca01901ab3059103a6</t>
  </si>
  <si>
    <t>13.1_SDS_CRYSTALCLEAN_142_MINERALSPIRITS.pdf</t>
  </si>
  <si>
    <t>297e0383901730ca01901ab3640103a9</t>
  </si>
  <si>
    <t>Additive CA_US (15000001101)</t>
  </si>
  <si>
    <t>RÃƒÂ¶sler Metal Finishing USA, L.L.C.</t>
  </si>
  <si>
    <t>297e0383901730ca01901ab3641503ab</t>
  </si>
  <si>
    <t>130) 7500-1009 Additive CA-US.pdf</t>
  </si>
  <si>
    <t>297e0383901730ca01901ab3cc7a03ad</t>
  </si>
  <si>
    <t>Flocculant AR 8403 (15504804030)</t>
  </si>
  <si>
    <t>297e0383901730ca01901ab3cc8903af</t>
  </si>
  <si>
    <t>131.1 SDS 7500-1008 Flocculant AR 8403.pdf</t>
  </si>
  <si>
    <t>297e0383901730ca01901ab41b0603b2</t>
  </si>
  <si>
    <t>Polishing Grain SV...-746</t>
  </si>
  <si>
    <t>RÃƒÂ¶sler OberflÃƒÂ¤chentechnik GmbH</t>
  </si>
  <si>
    <t>297e0383901730ca01901ab41b2303b5</t>
  </si>
  <si>
    <t>132) 7500-1007 Polishing Grain SV-746.pdf</t>
  </si>
  <si>
    <t>297e0383901730ca01901ab457ab03b7</t>
  </si>
  <si>
    <t>Plastic Media</t>
  </si>
  <si>
    <t>297e0383901730ca01901ab457c403ba</t>
  </si>
  <si>
    <t>133.1 SDS 7500-1006 Plastic Media.pdf</t>
  </si>
  <si>
    <t>297e0383901730ca01901ab4cee303bd</t>
  </si>
  <si>
    <t>SULLAIR SULLUBE</t>
  </si>
  <si>
    <t>297e0383901730ca01901ab4cee303bc</t>
  </si>
  <si>
    <t>THE DOW CHEMICAL COMPANY</t>
  </si>
  <si>
    <t>297e0383901730ca01901ab4cf1203c2</t>
  </si>
  <si>
    <t>133.1_SDS_SULLUBE.pdf</t>
  </si>
  <si>
    <t>297e0383901730ca01901ab55d5003c7</t>
  </si>
  <si>
    <t>134.1 SDS 7500-1005 Ceramic Media.pdf</t>
  </si>
  <si>
    <t>297e0383901730ca01901ab5c54c03ca</t>
  </si>
  <si>
    <t>EDM Graphite</t>
  </si>
  <si>
    <t>297e0383901730ca01901ab5c54c03c9</t>
  </si>
  <si>
    <t>Micron Research Corporation</t>
  </si>
  <si>
    <t>297e0383901730ca01901ab5c56803cd</t>
  </si>
  <si>
    <t>135) 7500-0991 EDM Graphite Carbon or Graphite.pdf</t>
  </si>
  <si>
    <t>297e0383901730ca01901ab6b4bf03d5</t>
  </si>
  <si>
    <t>IonoPlus 3000-US (A100510)</t>
  </si>
  <si>
    <t>297e0383901730ca01901ab6b4dd03d6</t>
  </si>
  <si>
    <t>137) 7500-0968 IonoPlus 3000-US.pdf</t>
  </si>
  <si>
    <t>297e0383901730ca01901ab7467003d9</t>
  </si>
  <si>
    <t>CAUSTIC SODA LIQUID (M32415)</t>
  </si>
  <si>
    <t>297e0383901730ca01901ab7467003d8</t>
  </si>
  <si>
    <t>Occidental Chemical Corporation</t>
  </si>
  <si>
    <t>297e0383901730ca01901ab7469503dd</t>
  </si>
  <si>
    <t>138) 7500-0957 Caustic Soda Liquid.pdf</t>
  </si>
  <si>
    <t>297e0383901730ca01901ab7e68403e3</t>
  </si>
  <si>
    <t>Vitrified Bond Diamond or Cubic Boron Nitride</t>
  </si>
  <si>
    <t>297e0383901730ca01901ab7e6bf03ea</t>
  </si>
  <si>
    <t>14.1  SDS CDT Diamond or CBN Grinding Wheel.pdf</t>
  </si>
  <si>
    <t>297e0383901730ca01901ab82e8d03ec</t>
  </si>
  <si>
    <t>Chromium (VI) oxide</t>
  </si>
  <si>
    <t>297e0383901730ca01901ab82ea003ee</t>
  </si>
  <si>
    <t>14.1 Chromium oxide MSDS.pdf</t>
  </si>
  <si>
    <t>297e0383901730ca01901ab967e103f9</t>
  </si>
  <si>
    <t>Clorox Commercial Solutions Formula 409 Cleaner Degreaser Disinfectant</t>
  </si>
  <si>
    <t>297e0383901730ca01901ab967e103f8</t>
  </si>
  <si>
    <t>Clorox Professional Products Company</t>
  </si>
  <si>
    <t>297e0383901730ca01901ab967fd03fc</t>
  </si>
  <si>
    <t>14.1 SDS 409 Cleaner.pdf</t>
  </si>
  <si>
    <t>297e0383901730ca01901aba421803fe</t>
  </si>
  <si>
    <t>3M Scotch-Brite Products, EXL PRO Deburring Wheels 9S FIN, 10S FIN, 11S FIN</t>
  </si>
  <si>
    <t>297e0383901730ca01901aba42640401</t>
  </si>
  <si>
    <t>14.1 SDS 6x1x1 Deburring Wheel.pdf</t>
  </si>
  <si>
    <t>297e0383901730ca01901abaa9220404</t>
  </si>
  <si>
    <t>Compounded tool - coated abrasive</t>
  </si>
  <si>
    <t>297e0383901730ca01901abaa9220403</t>
  </si>
  <si>
    <t>Hermes Abrasives Ltd.</t>
  </si>
  <si>
    <t>297e0383901730ca01901abaa9350406</t>
  </si>
  <si>
    <t>14.1 SDS 7500-0071 RB 317 J-Flex w.pdf</t>
  </si>
  <si>
    <t>297e0383901730ca01901abb63ee0409</t>
  </si>
  <si>
    <t>Acid, Acetic 56% (H000013)</t>
  </si>
  <si>
    <t>297e0383901730ca01901abb63ff040b</t>
  </si>
  <si>
    <t>14.1 SDS ACETIC ACID 56%.pdf</t>
  </si>
  <si>
    <t>297e0383901730ca01901abbd38d040e</t>
  </si>
  <si>
    <t>OASIS 565 (916541)</t>
  </si>
  <si>
    <t>297e0383901730ca01901abbd38d040d</t>
  </si>
  <si>
    <t>Ecolab Inc.</t>
  </si>
  <si>
    <t>297e0383901730ca01901abbd3ba0413</t>
  </si>
  <si>
    <t>14.1 SDS ARK-14953 OASIS 565.pdf</t>
  </si>
  <si>
    <t>297e0383901730ca01901abc5dbc0419</t>
  </si>
  <si>
    <t>Industrial TOUGH COAT Acrylic Enamel Gold (1765)</t>
  </si>
  <si>
    <t>297e0383901730ca01901abc5dea041e</t>
  </si>
  <si>
    <t>14.1 SDS KRYLON Industrial TOUGH COAT Acrylic Enamel  GOLD.pdf</t>
  </si>
  <si>
    <t>297e0383901730ca01901abcb21a0421</t>
  </si>
  <si>
    <t>ELECTROGLEAM 55 (115012)</t>
  </si>
  <si>
    <t>297e0383901730ca01901abcb21a0420</t>
  </si>
  <si>
    <t>MacDermid, Inc.</t>
  </si>
  <si>
    <t>297e0383901730ca01901abcb2390424</t>
  </si>
  <si>
    <t>14.1 SDS MacDermid Enthone Electrogleam 55.pdf</t>
  </si>
  <si>
    <t>297e0383901730ca01901abce1e10426</t>
  </si>
  <si>
    <t>MED GRIND 22 (436080)</t>
  </si>
  <si>
    <t>297e0383901730ca01901abce2050429</t>
  </si>
  <si>
    <t>14.1 SDS Med Grind 22.PDF</t>
  </si>
  <si>
    <t>297e0383901730ca01901abd4aba042c</t>
  </si>
  <si>
    <t>NATRIUM Soda Blast Media</t>
  </si>
  <si>
    <t>297e0383901730ca01901abd4aba042b</t>
  </si>
  <si>
    <t>Natrium Products, Inc.</t>
  </si>
  <si>
    <t>297e0383901730ca01901abd4ace042e</t>
  </si>
  <si>
    <t>14.1 SDS NATRIUM Soda Blast Media.pdf</t>
  </si>
  <si>
    <t>297e0383901730ca01901abd869e0430</t>
  </si>
  <si>
    <t>Gardolene D 6871 (10232002)</t>
  </si>
  <si>
    <t>297e0383901730ca01901abd86af0432</t>
  </si>
  <si>
    <t>14.1SDS Chemetall Gardolene.pdf</t>
  </si>
  <si>
    <t>297e0383901730ca01901abe834f0435</t>
  </si>
  <si>
    <t>EXXSOL D60 FLUID</t>
  </si>
  <si>
    <t>297e0383901730ca01901abe834f0434</t>
  </si>
  <si>
    <t>EXXONMOBIL CHEMICAL COMPANY</t>
  </si>
  <si>
    <t>297e0383901730ca01901abe83630437</t>
  </si>
  <si>
    <t>14.1_SDS_EXXSOL_D60.pdf</t>
  </si>
  <si>
    <t>297e0383901730ca01901abf4864043a</t>
  </si>
  <si>
    <t>CITRAX EP No.1 (05194)</t>
  </si>
  <si>
    <t>297e0383901730ca01901abf48640439</t>
  </si>
  <si>
    <t>KYODO YUSHI CO., LTD.</t>
  </si>
  <si>
    <t>297e0383901730ca01901abf488c043e</t>
  </si>
  <si>
    <t>15.1 M5-01-0018 SDS.pdf</t>
  </si>
  <si>
    <t>297e0383901730ca01901ac0974e0445</t>
  </si>
  <si>
    <t>Septihol 99 Alcohol Solution (6255)</t>
  </si>
  <si>
    <t>297e0383901730ca01901ac0975e0447</t>
  </si>
  <si>
    <t>15.1 SDS 01-95-0756.pdf</t>
  </si>
  <si>
    <t>297e0383901730ca01901ac168fd0449</t>
  </si>
  <si>
    <t>Scotch Vinyl Electrical Color Coding Tape 35</t>
  </si>
  <si>
    <t>297e0383901730ca01901ac1691e044c</t>
  </si>
  <si>
    <t>15.1 SDS 3M VINYL RED TAPE.pdf</t>
  </si>
  <si>
    <t>297e0383901730ca01901ac3203f0456</t>
  </si>
  <si>
    <t>Scotch-Brite Products, Deburring Wheels, EXL/EX2/EX3, Buns S FIN</t>
  </si>
  <si>
    <t>297e0383901730ca01901ac320850457</t>
  </si>
  <si>
    <t>15.1 SDS 8X1inX3in EXL-DEBURRING WHEEL.pdf</t>
  </si>
  <si>
    <t>297e0383901730ca01901ac35c55045a</t>
  </si>
  <si>
    <t>BCR Plus (REL_3384)</t>
  </si>
  <si>
    <t>297e0383901730ca01901ac35c540459</t>
  </si>
  <si>
    <t>Gesswein Company</t>
  </si>
  <si>
    <t>297e0383901730ca01901ac35c7c045d</t>
  </si>
  <si>
    <t>15.1 SDS BCR Plus Detergent.pdf</t>
  </si>
  <si>
    <t>297e0383901730ca01901ac3ec03045f</t>
  </si>
  <si>
    <t>Caustic Soda HP Di Res Gr 50% (H002533)</t>
  </si>
  <si>
    <t>297e0383901730ca01901ac3ec140461</t>
  </si>
  <si>
    <t>15.1 SDS CAUSTIC SODA DI RES GR 50%.pdf</t>
  </si>
  <si>
    <t>297e0383901730ca01901ac5f7ea0463</t>
  </si>
  <si>
    <t>KRYLON Industrial TOUGH COAT Acrylic Enamel OSHA Safety Purple (A01580007)</t>
  </si>
  <si>
    <t>297e0383901730ca01901ac5f852046c</t>
  </si>
  <si>
    <t>15.1 SDS KRYLON Industrial TOUGH COAT Acrylic Enamel PURPLE.pdf</t>
  </si>
  <si>
    <t>297e0383901730ca01901ac71f670475</t>
  </si>
  <si>
    <t>Ethanol C-200 (0300243)</t>
  </si>
  <si>
    <t>297e0383901730ca01901ac71f670474</t>
  </si>
  <si>
    <t>Superior Oil Company, Inc.</t>
  </si>
  <si>
    <t>297e0383901730ca01901ac71fa1047a</t>
  </si>
  <si>
    <t>15.1 SDS Superior Oil Company Ethanol C-200.pdf</t>
  </si>
  <si>
    <t>297e0383901730ca01901ac7d8980481</t>
  </si>
  <si>
    <t>142 Solvent 66/3 (19026)</t>
  </si>
  <si>
    <t>297e0383901730ca01901ac7d8b10483</t>
  </si>
  <si>
    <t>15.1_SDS_CITGO_142_SOLVENT_66-3.pdf</t>
  </si>
  <si>
    <t>297e0383901730ca01901ac806040486</t>
  </si>
  <si>
    <t>Economy Bubble Roll (S-3927P)</t>
  </si>
  <si>
    <t>297e0383901730ca01901ac806040485</t>
  </si>
  <si>
    <t>Uline</t>
  </si>
  <si>
    <t>297e0383901730ca01901ac806180488</t>
  </si>
  <si>
    <t>157.1_SDS_S-3927P_BUBBLEWRAP.pdf</t>
  </si>
  <si>
    <t>297e0383901730ca01901ac9590e0492</t>
  </si>
  <si>
    <t>Glass Beads - All grades (0440002)</t>
  </si>
  <si>
    <t>297e0383901730ca01901ac9590e0491</t>
  </si>
  <si>
    <t>Potters Ballotini Ltd</t>
  </si>
  <si>
    <t>297e0383901730ca01901ac959240494</t>
  </si>
  <si>
    <t>16.1 SDS 13 GLASS BEAD BLAST MEDIA.PDF</t>
  </si>
  <si>
    <t>297e0383901730ca01901ac9c9810496</t>
  </si>
  <si>
    <t>Cotton Tipped Applicator with Wooden Handle (806-WC HOSPITAL)</t>
  </si>
  <si>
    <t>297e0383901730ca01901ac9c9ab0497</t>
  </si>
  <si>
    <t>16.1 SDS 6in Q-Tips.pdf</t>
  </si>
  <si>
    <t>297e0383901730ca01901acc2346049b</t>
  </si>
  <si>
    <t>wrought copper and copper alloy</t>
  </si>
  <si>
    <t>297e0383901730ca01901acc2346049a</t>
  </si>
  <si>
    <t>Mitani Shindo Co.,Ltd</t>
  </si>
  <si>
    <t>297e0383901730ca01901acc238204a1</t>
  </si>
  <si>
    <t>16.1 SDS Bass Wire.pdf</t>
  </si>
  <si>
    <t>297e0383901730ca01901acf676204b3</t>
  </si>
  <si>
    <t>KRYLON Fusion for Plastic Espresso (2340)</t>
  </si>
  <si>
    <t>297e0383901730ca01901acf67c904b5</t>
  </si>
  <si>
    <t>16.1 SDS KRYLON Fusion for Plastic Espresso.pdf</t>
  </si>
  <si>
    <t>297e0383901730ca01901acfdc9804b8</t>
  </si>
  <si>
    <t>CD1201 Heavy-Duty Foaming Degreaser Aerosol (SC1201000)</t>
  </si>
  <si>
    <t>297e0383901730ca01901acfdc9804b7</t>
  </si>
  <si>
    <t>Sprayon Products Group</t>
  </si>
  <si>
    <t>297e0383901730ca01901acfdcc204bd</t>
  </si>
  <si>
    <t>16.1 SDS PT065.pdf</t>
  </si>
  <si>
    <t>297e0383901730ca01901ad0baf704c6</t>
  </si>
  <si>
    <t>LPAR-142 Solvent</t>
  </si>
  <si>
    <t>297e0383901730ca01901ad0baf704c5</t>
  </si>
  <si>
    <t>Sasol Chemicals (USA) LLC</t>
  </si>
  <si>
    <t>297e0383901730ca01901ad0bb0804c8</t>
  </si>
  <si>
    <t>16.1_SDS_SASOL_LPA-142.pdf</t>
  </si>
  <si>
    <t>297e0383901730ca01901ad1456404cb</t>
  </si>
  <si>
    <t>Gaofuli Detergent</t>
  </si>
  <si>
    <t>297e0383901730ca01901ad1456404ca</t>
  </si>
  <si>
    <t>Lokey (Guangzhou) Industrial Co.</t>
  </si>
  <si>
    <t>297e0383901730ca01901ad1459604cf</t>
  </si>
  <si>
    <t>17.1 B01-0032 MSDS Gaofulidetergent.pdf</t>
  </si>
  <si>
    <t>297e0383901730ca01901ad1b89504d2</t>
  </si>
  <si>
    <t>Gao Fuli type 2 Dishwashing liquid</t>
  </si>
  <si>
    <t>297e0383901730ca01901ad1b89504d1</t>
  </si>
  <si>
    <t>Lonkey Industrial Co., Ltd. Guangzhou</t>
  </si>
  <si>
    <t>297e0383901730ca01901ad1b8c304d7</t>
  </si>
  <si>
    <t>17.1 Gao Fuli type 2 Dishwashing liquid MSDS.pdf</t>
  </si>
  <si>
    <t>297e0383901730ca01901ad2ca6804df</t>
  </si>
  <si>
    <t>Glass Beads - All grades</t>
  </si>
  <si>
    <t>297e0383901730ca01901ad2ca7704e0</t>
  </si>
  <si>
    <t>17.1 SDS AC GLASS BEAD BLAST MEDIA.PDF</t>
  </si>
  <si>
    <t>297e0383901730ca01901ad313ca04e3</t>
  </si>
  <si>
    <t>Liquinox</t>
  </si>
  <si>
    <t>297e0383901730ca01901ad313f804e8</t>
  </si>
  <si>
    <t>17.1 SDS Alconox Liquinox.pdf</t>
  </si>
  <si>
    <t>297e0383901730ca01901ad35a1204ea</t>
  </si>
  <si>
    <t>Anodal Dye Buffer liq-US (191855)</t>
  </si>
  <si>
    <t>297e0383901730ca01901ad35a2c04ed</t>
  </si>
  <si>
    <t>17.1 SDS Anodal Dye Buffer liq-US.pdf</t>
  </si>
  <si>
    <t>297e0383901730ca01901ad4f2dd04f5</t>
  </si>
  <si>
    <t>Industrial ACRYLI-QUIK Glossy White (OSHA White) (1501)</t>
  </si>
  <si>
    <t>297e0383901730ca01901ad4f34204f8</t>
  </si>
  <si>
    <t>17.1 SDS KRYLON Industrial ACRYLI-QUIK Glossy White (OSHA White).pdf</t>
  </si>
  <si>
    <t>297e0383901730ca01901ad6219404fb</t>
  </si>
  <si>
    <t>CIMTAP II</t>
  </si>
  <si>
    <t>297e0383901730ca01901ad6220c0504</t>
  </si>
  <si>
    <t>17.1 SDS Tap Aid.pdf</t>
  </si>
  <si>
    <t>297e0383901730ca01901ad6eb220507</t>
  </si>
  <si>
    <t>#958 Mr. Red All Purpose Cleaner (#958)</t>
  </si>
  <si>
    <t>297e0383901730ca01901ad6eb220506</t>
  </si>
  <si>
    <t>1st Ayd Corporation</t>
  </si>
  <si>
    <t>297e0383901730ca01901ad6eb44050b</t>
  </si>
  <si>
    <t>17.1_SDS_1STAYD_958_BIGRED.pdf</t>
  </si>
  <si>
    <t>297e0383901730ca01901ad732e9050e</t>
  </si>
  <si>
    <t>Branson MC-3 (6035)</t>
  </si>
  <si>
    <t>297e0383901730ca01901ad733040511</t>
  </si>
  <si>
    <t>18) 7500-0090 Branson MC-3.pdf</t>
  </si>
  <si>
    <t>297e0383901730ca01901ad826800514</t>
  </si>
  <si>
    <t>Abrasive Products, 413Q, 431Q, WetorDry Tri-M-Ite Sheets, Paper</t>
  </si>
  <si>
    <t>297e0383901730ca01901ad826a30515</t>
  </si>
  <si>
    <t>18.1 SDS 600 Grit Wet Dry Sandpaper.pdf</t>
  </si>
  <si>
    <t>297e0383901730ca01901ad883970517</t>
  </si>
  <si>
    <t>SODA LIME GLASS</t>
  </si>
  <si>
    <t>297e0383901730ca01901ad883aa0518</t>
  </si>
  <si>
    <t>18.1 SDS ABCO 4 (GLASS BEAD BLAST).pdf</t>
  </si>
  <si>
    <t>297e0383901730ca01901adb3cae052e</t>
  </si>
  <si>
    <t>KRYLON Industrial TOUGH COAT Acrylic Enamel Flat White (3720)</t>
  </si>
  <si>
    <t>297e0383901730ca01901adb3cf3052f</t>
  </si>
  <si>
    <t>18.1 SDS KRYLON Industrial TOUGH COAT Acrylic Enamel Flat White.pdf</t>
  </si>
  <si>
    <t>297e0383901730ca01901adb7f630532</t>
  </si>
  <si>
    <t>Nickel Plated Abrasive Products</t>
  </si>
  <si>
    <t>297e0383901730ca01901adb7f630531</t>
  </si>
  <si>
    <t>CONTINENTAL DIAMOND TOOL CORP.</t>
  </si>
  <si>
    <t>297e0383901730ca01901adb7f770534</t>
  </si>
  <si>
    <t>18.1 SDS Nickel Plated Abrasive Products Continental Diamond.pdf</t>
  </si>
  <si>
    <t>297e0383901730ca01901adbfe9c0536</t>
  </si>
  <si>
    <t>Copper Sulfate Passivation Test Solution</t>
  </si>
  <si>
    <t>297e0383901730ca01901adbfecd053a</t>
  </si>
  <si>
    <t>18.1 SDS Stellar Solutions Copper Sulfate Testing Solution.pdf</t>
  </si>
  <si>
    <t>297e0383901730ca01901add02ea053d</t>
  </si>
  <si>
    <t>WELSON APSL</t>
  </si>
  <si>
    <t>297e0383901730ca01901add02ea053c</t>
  </si>
  <si>
    <t>GETDD Welson Chemicals Ltd</t>
  </si>
  <si>
    <t>297e0383901730ca01901add03170542</t>
  </si>
  <si>
    <t>18.1 Welson APSL MSDS.pdf</t>
  </si>
  <si>
    <t>297e0383901730ca01901add52fd0544</t>
  </si>
  <si>
    <t>Sanodye Blue G (102259)</t>
  </si>
  <si>
    <t>297e0383901730ca01901add531c0547</t>
  </si>
  <si>
    <t>18.1SDS Sanodye Blue G.pdf</t>
  </si>
  <si>
    <t>297e0383901730ca01901adde460054f</t>
  </si>
  <si>
    <t>WD-40 Multi-Use Product TRIGGER PRO Ã¢â‚¬â€œ 50 State Compliant</t>
  </si>
  <si>
    <t>297e0383901730ca01901adde4830550</t>
  </si>
  <si>
    <t>19.1 M5-01-0023 SDS.pdf</t>
  </si>
  <si>
    <t>297e0383901730ca01901adf2ab20560</t>
  </si>
  <si>
    <t>BUFFING WHEELS UNTREATED</t>
  </si>
  <si>
    <t>297e0383901730ca01901adf2b050564</t>
  </si>
  <si>
    <t>19.1 SDS 7500-0096 Buffing Wheels.pdf</t>
  </si>
  <si>
    <t>297e0383901730ca01901ae2439d056f</t>
  </si>
  <si>
    <t>KRYLON Industrial TOUGH COAT Acrylic Enamel Light Blue (1540)</t>
  </si>
  <si>
    <t>297e0383901730ca01901ae243f40571</t>
  </si>
  <si>
    <t>19.1 SDS KRYLON Industrial TOUGH COAT Acrylic Enamel Light Blue.pdf</t>
  </si>
  <si>
    <t>297e0383901730ca01901ae322360574</t>
  </si>
  <si>
    <t>Watlow Inconel Products</t>
  </si>
  <si>
    <t>297e0383901730ca01901ae322360573</t>
  </si>
  <si>
    <t>Watlow Electric Manufacturing</t>
  </si>
  <si>
    <t>297e0383901730ca01901ae3228e057c</t>
  </si>
  <si>
    <t>19.1 SDS Non-Expendable Thermocouple.pdf</t>
  </si>
  <si>
    <t>297e0383901730ca01901ae366fd057f</t>
  </si>
  <si>
    <t>Sanodal Deep Black HBL liq (102027)</t>
  </si>
  <si>
    <t>297e0383901730ca01901ae366fd057e</t>
  </si>
  <si>
    <t>Clariant Produkte (Deutschland) GmbH</t>
  </si>
  <si>
    <t>297e0383901730ca01901ae367110581</t>
  </si>
  <si>
    <t>19.1 SDS Sanodal Deep Black HBL liq.pdf</t>
  </si>
  <si>
    <t>297e0383901730ca01901ae522a4058e</t>
  </si>
  <si>
    <t>Starrett Granite Surface Plate Cleaner</t>
  </si>
  <si>
    <t>297e0383901730ca01901ae522a4058d</t>
  </si>
  <si>
    <t>The L.S. Starrett Company</t>
  </si>
  <si>
    <t>297e0383901730ca01901ae522c40591</t>
  </si>
  <si>
    <t>2.1 11,001-2 SDS.pdf</t>
  </si>
  <si>
    <t>297e0383901730ca01901ae5f26d0593</t>
  </si>
  <si>
    <t>Perkote 30-248</t>
  </si>
  <si>
    <t>297e0383901730ca01901ae5f2940595</t>
  </si>
  <si>
    <t>2.1 11051 SDS.pdf</t>
  </si>
  <si>
    <t>297e0383901730ca01901ae7b960059d</t>
  </si>
  <si>
    <t>MOBILCUT 140 (2015703010J0)</t>
  </si>
  <si>
    <t>297e0383901730ca01901ae7b9b305a6</t>
  </si>
  <si>
    <t>2.1 MOBILCUT 140 MSDS.pdf</t>
  </si>
  <si>
    <t>297e0383901730ca01901ae93ec705a9</t>
  </si>
  <si>
    <t>GILLITE 162X (PT36202-02)</t>
  </si>
  <si>
    <t>297e0383901730ca01901ae93ec705a8</t>
  </si>
  <si>
    <t>Pretreatment and Specialty Products</t>
  </si>
  <si>
    <t>297e0383901730ca01901ae93efb05af</t>
  </si>
  <si>
    <t>2.1 MSDS Gillite 162X (1).PDF</t>
  </si>
  <si>
    <t>297e0383901730ca01901aeafe5105b3</t>
  </si>
  <si>
    <t>Nitrogen, Refrigerated Liquid</t>
  </si>
  <si>
    <t>297e0383901730ca01901aeafe5105b2</t>
  </si>
  <si>
    <t>Norco, Inc.</t>
  </si>
  <si>
    <t>297e0383901730ca01901aeafe6405b5</t>
  </si>
  <si>
    <t>2.1 NORCO Nitrogen.pdf</t>
  </si>
  <si>
    <t>297e0383901730ca01901aeb885505b8</t>
  </si>
  <si>
    <t>Genie VPS Impression Material</t>
  </si>
  <si>
    <t>297e0383901730ca01901aeb885505b7</t>
  </si>
  <si>
    <t>Sultan Healthcare</t>
  </si>
  <si>
    <t>297e0383901730ca01901aeb887905bc</t>
  </si>
  <si>
    <t>2.1 SDS - Sultan Genie VPS Impression Material Rev 6.pdf</t>
  </si>
  <si>
    <t>297e0383901730ca01901aec8ada05bf</t>
  </si>
  <si>
    <t>Cotton Tipped Applicator with Wooden Handle</t>
  </si>
  <si>
    <t>297e0383901730ca01901aec8af805c0</t>
  </si>
  <si>
    <t>2.1 SDS 6in Q-Tips.pdf</t>
  </si>
  <si>
    <t>297e0383901730ca01901aeddc3605c3</t>
  </si>
  <si>
    <t>Resin and rubber resin bonded abrasive cutoff wheels</t>
  </si>
  <si>
    <t>297e0383901730ca01901aeddc3605c2</t>
  </si>
  <si>
    <t>Allison Abrasives, Inc</t>
  </si>
  <si>
    <t>297e0383901730ca01901aeddcc105d1</t>
  </si>
  <si>
    <t>2.1 SDS Allison Resin and RubberResin.pdf</t>
  </si>
  <si>
    <t>297e0383901730ca01901aee40c305d4</t>
  </si>
  <si>
    <t>ARGON, COMPRESSED (MAT01860)</t>
  </si>
  <si>
    <t>297e0383901730ca01901aee40d605d6</t>
  </si>
  <si>
    <t>2.1 SDS Argon Compressed.pdf</t>
  </si>
  <si>
    <t>297e0383901730ca01901aeeadd505d9</t>
  </si>
  <si>
    <t>BIO-CIRCLE L</t>
  </si>
  <si>
    <t>297e0383901730ca01901aeeadd505d8</t>
  </si>
  <si>
    <t>Walter Surface Technologies Inc.</t>
  </si>
  <si>
    <t>297e0383901730ca01901aeeade705db</t>
  </si>
  <si>
    <t>2.1 SDS BIO Circle L.pdf</t>
  </si>
  <si>
    <t>297e0383901730ca01901af0988805ec</t>
  </si>
  <si>
    <t>DOW CORNING 360 MEDICAL FLUID, 350 CST</t>
  </si>
  <si>
    <t>297e0383901730ca01901af0988805eb</t>
  </si>
  <si>
    <t>Dow Corning Corporation</t>
  </si>
  <si>
    <t>297e0383901730ca01901af0989b05ee</t>
  </si>
  <si>
    <t>2.1 SDS Dow Corning(R) 360 Medical Fluid, 350 CST.pdf</t>
  </si>
  <si>
    <t>297e0383901730ca01901af0fd7405f1</t>
  </si>
  <si>
    <t>Brown Aluminum Oxide Glass Bead Blend</t>
  </si>
  <si>
    <t>297e0383901730ca01901af0fd7405f0</t>
  </si>
  <si>
    <t>GNP Ceramics, LLC</t>
  </si>
  <si>
    <t>297e0383901730ca01901af0fdac05f7</t>
  </si>
  <si>
    <t>2.1 SDS GNP Ceramics Brown Aluminum Oxide Glass Bead Blend.pdf</t>
  </si>
  <si>
    <t>297e0383901730ca01901af15ebb05fa</t>
  </si>
  <si>
    <t>High purity isopropyl alcohol</t>
  </si>
  <si>
    <t>297e0383901730ca01901af15ebb05f9</t>
  </si>
  <si>
    <t>Azer Scientific Inc</t>
  </si>
  <si>
    <t>297e0383901730ca01901af15ecd05fc</t>
  </si>
  <si>
    <t>2.1 SDS High purity isopropyl alcohol, isopropanol.pdf</t>
  </si>
  <si>
    <t>297e0383901730ca01901af2315f0609</t>
  </si>
  <si>
    <t>2.1 SDS HOCUT 795-B.pdf</t>
  </si>
  <si>
    <t>297e0383901730ca01901af27b20060c</t>
  </si>
  <si>
    <t>Chevron Way Lubricant (273110)</t>
  </si>
  <si>
    <t>297e0383901730ca01901af27b20060b</t>
  </si>
  <si>
    <t>Chevron Products Company</t>
  </si>
  <si>
    <t>297e0383901730ca01901af27b32060e</t>
  </si>
  <si>
    <t>2.1 SDS ISO 68 Way Lube Oil.pdf</t>
  </si>
  <si>
    <t>297e0383901730ca01901af2c9a70610</t>
  </si>
  <si>
    <t>SB167030IR (3212)</t>
  </si>
  <si>
    <t>297e0383901730ca01901af2c9c30613</t>
  </si>
  <si>
    <t>2.1 SDS Isopropyl alcohol 70 Percent.pdf</t>
  </si>
  <si>
    <t>297e0383901730ca01901af2fb260616</t>
  </si>
  <si>
    <t>Isopropanol (Isopropyl Alcohol) (S25372A)</t>
  </si>
  <si>
    <t>297e0383901730ca01901af2fb260615</t>
  </si>
  <si>
    <t>AquaPhoenix Scientific, Inc</t>
  </si>
  <si>
    <t>297e0383901730ca01901af2fb3a0618</t>
  </si>
  <si>
    <t>2.1 SDS ISOPROPYL ALCOHOL.pdf</t>
  </si>
  <si>
    <t>297e0383901730ca01901af3d435061a</t>
  </si>
  <si>
    <t>GALVEX 20.01</t>
  </si>
  <si>
    <t>297e0383901730ca01901af3d465061f</t>
  </si>
  <si>
    <t>2.1 SDS NGL GALVEX-20-01.pdf</t>
  </si>
  <si>
    <t>297e0383901730ca01901af4f5850632</t>
  </si>
  <si>
    <t>BALLOTINI IMPACT BEADS (0440002)</t>
  </si>
  <si>
    <t>297e0383901730ca01901af4f5950633</t>
  </si>
  <si>
    <t>2.1 SDS POTTERS Ballotini Impact Beads.pdf</t>
  </si>
  <si>
    <t>297e0383901730ca01901af888fb065b</t>
  </si>
  <si>
    <t>Syntilo 9913 (455241-US03)</t>
  </si>
  <si>
    <t>297e0383901730ca01901af8891c065f</t>
  </si>
  <si>
    <t>2.1_Syntilo 9913 SDS.pdf</t>
  </si>
  <si>
    <t>297e0383901730ca01901af8d7c80662</t>
  </si>
  <si>
    <t>Buffclean 14L</t>
  </si>
  <si>
    <t>297e0383901730ca01901af8d7c80661</t>
  </si>
  <si>
    <t>MATCHLESS METAL POLISH COMPANY</t>
  </si>
  <si>
    <t>297e0383901730ca01901af8d8010668</t>
  </si>
  <si>
    <t>20) 7500-0097 Buffclean 14L.pdf</t>
  </si>
  <si>
    <t>297e0383901730ca01901a8bb24b0219</t>
  </si>
  <si>
    <t>TRANSOGRIND EXP-CR</t>
  </si>
  <si>
    <t>297e0383901730ca01901a8bb24b0218</t>
  </si>
  <si>
    <t>TRANSOR FILTER USA</t>
  </si>
  <si>
    <t>297e0383901730ca01901a8bb25d021b</t>
  </si>
  <si>
    <t>10.1 TRANSOGRIND EXP-CR MSDS.pdf</t>
  </si>
  <si>
    <t>297e0383901730ca01901a8bf2b8021d</t>
  </si>
  <si>
    <t>TRANSORGRIND EXP-CR GRINDING FLUID</t>
  </si>
  <si>
    <t>297e0383901730ca01901a8bf2d50220</t>
  </si>
  <si>
    <t>10.1 TRANSOGRIND EXP-CR MSDS_20230522.pdf</t>
  </si>
  <si>
    <t>297e0383901730ca01901ad2634004db</t>
  </si>
  <si>
    <t>MerLube 517 Power Lube</t>
  </si>
  <si>
    <t>297e0383901730ca01901ad2634004da</t>
  </si>
  <si>
    <t>MerLube Div. Adtech of Ohio</t>
  </si>
  <si>
    <t>297e0383901730ca01901ad2635204dd</t>
  </si>
  <si>
    <t>17.1 SDS 7500-0084 Merlube 517.pdf</t>
  </si>
  <si>
    <t>297e0382901c727b01901ccbdc80003f</t>
  </si>
  <si>
    <t>Spindle Oil 2 and Ultra-Clean Spindle Oil 2 (LBPH817779)</t>
  </si>
  <si>
    <t>undetermined because of additives</t>
  </si>
  <si>
    <t>297e0382901c727b01901ccbdc950041</t>
  </si>
  <si>
    <t>8.1 SDS - Phillips 66 Ultra Clean Spindle Oil 2 Rev July 2019.pdf</t>
  </si>
  <si>
    <t>297e0383901730ca01901a670784008b</t>
  </si>
  <si>
    <t>Corrigan Gundrill 4330</t>
  </si>
  <si>
    <t>297e0383901730ca01901a670784008a</t>
  </si>
  <si>
    <t>Corrigan Lubricants</t>
  </si>
  <si>
    <t>297e0383901730ca01901a6707d70095</t>
  </si>
  <si>
    <t>1.1  SDS Gundrill 4330.pdf</t>
  </si>
  <si>
    <t>297e0383901730ca01901a6a3ef900aa</t>
  </si>
  <si>
    <t>DiaGrind KSB 1100-B (A100332)</t>
  </si>
  <si>
    <t>297e0383901730ca01901a6a3f0c00ac</t>
  </si>
  <si>
    <t>1.1 B02-0004 MSDS-Diagrind KSB 1100 Grinding oil.pdf</t>
  </si>
  <si>
    <t>297e0383901730ca01901a79612e0148</t>
  </si>
  <si>
    <t>SWISSCUT ORTHO NF-X 15 (1673)</t>
  </si>
  <si>
    <t>297e0383901730ca01901a7961490149</t>
  </si>
  <si>
    <t>1.1 SDS Motorex- Swisscut Ortho NF-X-15.pdf</t>
  </si>
  <si>
    <t>297e0383901730ca01901a7caec7016d</t>
  </si>
  <si>
    <t>SintoGrind TTS (A100334)</t>
  </si>
  <si>
    <t>297e0383901730ca01901a7caee30170</t>
  </si>
  <si>
    <t>1.1 SDS SintoGrind TTS.pdf</t>
  </si>
  <si>
    <t>297e0383901730ca01901aaa80aa0347</t>
  </si>
  <si>
    <t>SJ</t>
  </si>
  <si>
    <t>insufficient info</t>
  </si>
  <si>
    <t>297e0383901730ca01901aaa80c70348</t>
  </si>
  <si>
    <t>124) 7500-1059 SJ Ceramic Stones.pdf</t>
  </si>
  <si>
    <t>297e0383901730ca01901ad9087e051b</t>
  </si>
  <si>
    <t>LPS Tapmatic Natural</t>
  </si>
  <si>
    <t>297e0383901730ca01901ad908d10524</t>
  </si>
  <si>
    <t>18.1 SDS Dual Action 44220.pdf</t>
  </si>
  <si>
    <t>297e0383901730ca01901a9f6cf002cf</t>
  </si>
  <si>
    <t>MGS GREASE STICK</t>
  </si>
  <si>
    <t xml:space="preserve">contains petroleum products and tallow derivatives </t>
  </si>
  <si>
    <t>297e0383901730ca01901a9f6d0602d1</t>
  </si>
  <si>
    <t>113.1 SDS 7500-1218 V-MGS Grease Stick.pdf</t>
  </si>
  <si>
    <t>297e0383901730ca01901af564e70636</t>
  </si>
  <si>
    <t>PRO-setral-FD (0560)</t>
  </si>
  <si>
    <t>297e0383901730ca01901af564e70635</t>
  </si>
  <si>
    <t>SETRAL Chemie GmbH</t>
  </si>
  <si>
    <t>contains white mineral oil, naphta, NOT PFAS</t>
  </si>
  <si>
    <t>297e0383901730ca01901af56513063b</t>
  </si>
  <si>
    <t>2.1 SDS PRO-setral-FD antirust agent.pdf</t>
  </si>
  <si>
    <t>297e0382901c727b01901cc2f871000c</t>
  </si>
  <si>
    <t>TRIM TAP HEAVY (1094)</t>
  </si>
  <si>
    <t>297e0382901c727b01901cc2f88e000e</t>
  </si>
  <si>
    <t>74.1 SDS 7500-0593 TRIM TAP HEAVY.pdf</t>
  </si>
  <si>
    <t>297e0383901730ca01901a9dc4e202be</t>
  </si>
  <si>
    <t>V-8B56 WS</t>
  </si>
  <si>
    <t>297e0383901730ca01901a9dc50a02c1</t>
  </si>
  <si>
    <t>111) 7500-1220 V-8B56 W5.pdf</t>
  </si>
  <si>
    <t>297e0383901730ca01901aae9b630377</t>
  </si>
  <si>
    <t>Nylon Nylox Brushes</t>
  </si>
  <si>
    <t>297e0383901730ca01901aae9b630376</t>
  </si>
  <si>
    <t>Weiler Corporation</t>
  </si>
  <si>
    <t>297e0383901730ca01901aae9b8a037b</t>
  </si>
  <si>
    <t>13.1 SDS Abrasive Nylon Wheel.pdf</t>
  </si>
  <si>
    <t>297e0382901c727b01901cfc95750147</t>
  </si>
  <si>
    <t>CHEM-CREST 270</t>
  </si>
  <si>
    <t>297e0382901c727b01901cfc95750146</t>
  </si>
  <si>
    <t>CREST ULTRASONICS CORPORATION</t>
  </si>
  <si>
    <t>297e0382901c727b01901cfc95b6014d</t>
  </si>
  <si>
    <t>RICHTER_1_SDS_CHEMCREST_270.pdf</t>
  </si>
  <si>
    <t>297e0383901730ca01901a9e6db602c4</t>
  </si>
  <si>
    <t>JC 200</t>
  </si>
  <si>
    <t>297e0383901730ca01901a9e6de702c9</t>
  </si>
  <si>
    <t>111.1 SDS PT565100832.PDF</t>
  </si>
  <si>
    <t>297e0383901730ca01901ab66f7303cf</t>
  </si>
  <si>
    <t>Standard Abrasives Products, Unitized Wheels, Blocks, Type 27 Discs, A/O: Types 521, 631, 721, 731, 811, 821, 911, 921, Quick Change</t>
  </si>
  <si>
    <t>297e0383901730ca01901ab66fbc03d3</t>
  </si>
  <si>
    <t>136) 7500-0970 Standard Abrasives Products Unitized Wheels - Blocks -Discs.pdf</t>
  </si>
  <si>
    <t>297e0382901c727b01901cca74470030</t>
  </si>
  <si>
    <t>AIR-FLO</t>
  </si>
  <si>
    <t>297e0382901c727b01901cca7447002f</t>
  </si>
  <si>
    <t>Relton Corporation-Chemical Division</t>
  </si>
  <si>
    <t>297e0382901c727b01901cca74700033</t>
  </si>
  <si>
    <t>8.1 M5-01-0005 SDS.pdf</t>
  </si>
  <si>
    <t>297e0382901c727b01901ccd197d0048</t>
  </si>
  <si>
    <t>Coated Finished Belts (78072774413)</t>
  </si>
  <si>
    <t>297e0382901c727b01901ccd19bf0049</t>
  </si>
  <si>
    <t>8.1 SDS 2x48 80 Grit Y Flex Blt.pdf</t>
  </si>
  <si>
    <t>297e0382901c727b01901cd451bd006a</t>
  </si>
  <si>
    <t>CitriSurf 2310</t>
  </si>
  <si>
    <t>297e0382901c727b01901cd451d8006b</t>
  </si>
  <si>
    <t>8.1 SDS Stellar Solutions CitriSurf 2310.pdf</t>
  </si>
  <si>
    <t>297e0382901c727b01901cdb59110081</t>
  </si>
  <si>
    <t>CitriSurf 77</t>
  </si>
  <si>
    <t>297e0382901c727b01901cdb592b0082</t>
  </si>
  <si>
    <t>9.1 M5-01-0011 SDS.pdf</t>
  </si>
  <si>
    <t>297e0382901c727b01901ce3735300c1</t>
  </si>
  <si>
    <t>Novacite/Arkansas Stones (203262)</t>
  </si>
  <si>
    <t>297e0382901c727b01901ce3738e00c2</t>
  </si>
  <si>
    <t>9.1 SDS Novacite Akansas Stone.PDF</t>
  </si>
  <si>
    <t>297e0382901c727b01901ce3f07800c4</t>
  </si>
  <si>
    <t>Cool It Solid</t>
  </si>
  <si>
    <t>297e0382901c727b01901ce3f08d00c6</t>
  </si>
  <si>
    <t>9.1 SDS Pinnacle Cool It Solid.pdf</t>
  </si>
  <si>
    <t>297e0382901c727b01901ce9a6b200d7</t>
  </si>
  <si>
    <t>Beartex Convolute Wheels (66261055230)</t>
  </si>
  <si>
    <t>297e0382901c727b01901ce9a6fe00d8</t>
  </si>
  <si>
    <t>96.1 SDS Grey Sctch Wheel.pdf</t>
  </si>
  <si>
    <t>297e0382901c727b01901cead8ab00db</t>
  </si>
  <si>
    <t>3M Abrasive Products, 947A</t>
  </si>
  <si>
    <t>297e0382901c727b01901cead91700dc</t>
  </si>
  <si>
    <t>98.1 SDS PL0033.pdf</t>
  </si>
  <si>
    <t>297e0382901c727b01901cfd39f60150</t>
  </si>
  <si>
    <t>JC 400</t>
  </si>
  <si>
    <t>297e0382901c727b01901cfd39f6014f</t>
  </si>
  <si>
    <t>Chautauqua Chemicals Company, Inc.</t>
  </si>
  <si>
    <t>297e0382901c727b01901cfd3a320156</t>
  </si>
  <si>
    <t>SDS (JC400).pdf</t>
  </si>
  <si>
    <t>297e0382901c727b01901d017cac017a</t>
  </si>
  <si>
    <t>RENOFORM FB 43 LT</t>
  </si>
  <si>
    <t>297e0382901c727b01901d017ccd017b</t>
  </si>
  <si>
    <t>SDS Fuchs Renoform FB 43 LT.pdf</t>
  </si>
  <si>
    <t>297e0383901730ca01901a8037e4019c</t>
  </si>
  <si>
    <t>TRIM MicroSol 585XT (1015)</t>
  </si>
  <si>
    <t>297e0383901730ca01901a80381601a0</t>
  </si>
  <si>
    <t>1.1 TRIM MicroSol 585XT.pdf</t>
  </si>
  <si>
    <t>297e0383901730ca01901a82591d01af</t>
  </si>
  <si>
    <t>Blasocut 2000 Universal (870)</t>
  </si>
  <si>
    <t>297e0383901730ca01901a82595601b4</t>
  </si>
  <si>
    <t>1.1_SDS_Blasocut_2000_2000LF_2000SW_4000_4000LF1.pdf</t>
  </si>
  <si>
    <t>297e0383901730ca01901a829c9901b6</t>
  </si>
  <si>
    <t>CC 22</t>
  </si>
  <si>
    <t>297e0383901730ca01901a829ca901b8</t>
  </si>
  <si>
    <t>1.1_SDS_HANGSTERFERS_CC22.pdf</t>
  </si>
  <si>
    <t>297e0383901730ca01901a84e20701cf</t>
  </si>
  <si>
    <t>3M Abrasive Products, Trizact Abrasives Product, 307EA, A6-A100 (307EA)</t>
  </si>
  <si>
    <t>297e0383901730ca01901a84e24001d1</t>
  </si>
  <si>
    <t>10.1 SDS 2X132 A100 GRIT BLT.pdf</t>
  </si>
  <si>
    <t>297e0383901730ca01901a868eb001dc</t>
  </si>
  <si>
    <t>Scotch-Brite Products, Metal Finishing Wheels, A-MED</t>
  </si>
  <si>
    <t>297e0383901730ca01901a868eee01df</t>
  </si>
  <si>
    <t>10.1 SDS 3M Scotchbrite Wheel.pdf</t>
  </si>
  <si>
    <t>297e0383901730ca01901a8a5e9b020a</t>
  </si>
  <si>
    <t>Coated Finished Belts (78072721308)</t>
  </si>
  <si>
    <t>297e0383901730ca01901a8a5eda0211</t>
  </si>
  <si>
    <t>10.1 SDS St Gobain wheel BNR BNL c72 R228 C320 78072721308.pdf</t>
  </si>
  <si>
    <t>297e0383901730ca01901a8e7e3a0242</t>
  </si>
  <si>
    <t>Scotch-Brite Bristle Discs, Radial Bristle Discs, Radial Bristle Brushes</t>
  </si>
  <si>
    <t>297e0383901730ca01901a8e7e580244</t>
  </si>
  <si>
    <t>105.1 SDS Red Radial Bristle Brush 220.pdf</t>
  </si>
  <si>
    <t>297e0382901c727b01901d02c0760183</t>
  </si>
  <si>
    <t>Sterlingcool 77</t>
  </si>
  <si>
    <t>297e0382901c727b01901d02c0750182</t>
  </si>
  <si>
    <t>Cutting Fluids Direct</t>
  </si>
  <si>
    <t>297e0382901c727b01901d02c0d5018b</t>
  </si>
  <si>
    <t>SterlingCool 77 SDS_.pdf</t>
  </si>
  <si>
    <t>297e0382901c727b01901ff2ddab01e9</t>
  </si>
  <si>
    <t>EXCARBONITE 12</t>
  </si>
  <si>
    <t>297e0382901c727b01901ff2ddab01e8</t>
  </si>
  <si>
    <t>NGL Cleaning GmbH</t>
  </si>
  <si>
    <t>297e0382901c727b01901ff2ddc001eb</t>
  </si>
  <si>
    <t>P607-2_Excarbonite 12 SDS.pdf</t>
  </si>
  <si>
    <t>297e0383901730ca01901a6c087300c0</t>
  </si>
  <si>
    <t>deconex HT 1153</t>
  </si>
  <si>
    <t>297e0383901730ca01901a6c087300bf</t>
  </si>
  <si>
    <t>Borer Chemie AG</t>
  </si>
  <si>
    <t>297e0383901730ca01901a6c088700c2</t>
  </si>
  <si>
    <t>1.1 MSDS of HT1153 from Borer.pdf</t>
  </si>
  <si>
    <t>297e0383901730ca01901a723aa10118</t>
  </si>
  <si>
    <t>FLÃ¢â‚¬â€œE101-CÃ©â€¦Â¸Ã¦â‚¬Â§Ã¨â€žÂ±Ã¨â€žâ€šÃ¥â€°â€š</t>
  </si>
  <si>
    <t>297e0383901730ca01901a723aa10117</t>
  </si>
  <si>
    <t>FoShan NanHai shuangcheng Metal Surface Technology Co.,Ltd</t>
  </si>
  <si>
    <t>297e0383901730ca01901a723abf011b</t>
  </si>
  <si>
    <t>1.1 SDS FL-E101-C Degrease agent.pdf</t>
  </si>
  <si>
    <t>297e0383901730ca01901a77ca180130</t>
  </si>
  <si>
    <t>Macson 457 Synthetic Coolant</t>
  </si>
  <si>
    <t>297e0383901730ca01901a77ca18012f</t>
  </si>
  <si>
    <t>Baum's Castorine Co., Inc.</t>
  </si>
  <si>
    <t>297e0383901730ca01901a77ca4c0135</t>
  </si>
  <si>
    <t>1.1 SDS Macson 457 Synthetic Coolant.PDF</t>
  </si>
  <si>
    <t>297e0383901730ca01901a7b54c8015e</t>
  </si>
  <si>
    <t>PACUR PETG Medical Grade Copolyester</t>
  </si>
  <si>
    <t>297e0383901730ca01901a7b54c8015d</t>
  </si>
  <si>
    <t>PACUR</t>
  </si>
  <si>
    <t>297e0383901730ca01901a7b54e30161</t>
  </si>
  <si>
    <t>1.1 SDS PACUR PETG Medical Grade Copolyester.pdf</t>
  </si>
  <si>
    <t>297e0383901730ca01901a7ee2940188</t>
  </si>
  <si>
    <t>Simple Green All-Purpose Cleaner</t>
  </si>
  <si>
    <t>297e0383901730ca01901a7ee31a0193</t>
  </si>
  <si>
    <t>1.1 Simple Green Products SDS.pdf</t>
  </si>
  <si>
    <t>297e0383901730ca01901a7f6d430196</t>
  </si>
  <si>
    <t>Super Kut 181i</t>
  </si>
  <si>
    <t>297e0383901730ca01901a7f6d430195</t>
  </si>
  <si>
    <t>W.S.Dodge Oil Co., Inc.</t>
  </si>
  <si>
    <t>297e0383901730ca01901a7f6d5f0199</t>
  </si>
  <si>
    <t>1.1 Super Kut 181i v1 SDS.pdf</t>
  </si>
  <si>
    <t>297e0383901730ca01901a90c2cc024b</t>
  </si>
  <si>
    <t>Abrasives Products, Trizact 217EA, A30 - A100</t>
  </si>
  <si>
    <t>297e0383901730ca01901a90c2f8024c</t>
  </si>
  <si>
    <t>108) 7500-1258 3M Abrasive Products 217EA.pdf</t>
  </si>
  <si>
    <t>297e0383901730ca01901a92f54a0265</t>
  </si>
  <si>
    <t>Cratex Rubber Grinding Products</t>
  </si>
  <si>
    <t>297e0383901730ca01901a92f579026b</t>
  </si>
  <si>
    <t>11.1 Cratex Non-latex rubber wheel.pdf</t>
  </si>
  <si>
    <t>297e0383901730ca01901a97715f0287</t>
  </si>
  <si>
    <t>ND-68 Fume Suppresant (H001579)</t>
  </si>
  <si>
    <t>297e0383901730ca01901a9771740289</t>
  </si>
  <si>
    <t>11.1 SDS ND68 FUME SUPPRESSANT.pdf</t>
  </si>
  <si>
    <t>297e0383901730ca01901a993bf00299</t>
  </si>
  <si>
    <t>Duramedia 30, Duramedia 40, Duramedia WK, Duramedia C, Duramedia HE, Duramedia TB, Duramedia PK-40</t>
  </si>
  <si>
    <t>297e0383901730ca01901a993bef0298</t>
  </si>
  <si>
    <t>Washington Mills Ceramic Corp.</t>
  </si>
  <si>
    <t>297e0383901730ca01901a993c1d029e</t>
  </si>
  <si>
    <t>11.1 SDS Washington Mills Duramedia.pdf</t>
  </si>
  <si>
    <t>297e0383901730ca01901aa0081702d4</t>
  </si>
  <si>
    <t>Lubricant Mixture</t>
  </si>
  <si>
    <t>297e0383901730ca01901aa0081702d3</t>
  </si>
  <si>
    <t>Sunnen Products Company</t>
  </si>
  <si>
    <t>297e0383901730ca01901aa0083702d7</t>
  </si>
  <si>
    <t>114) 7500-1213 SHO50005.pdf</t>
  </si>
  <si>
    <t>297e0383901730ca01901aa1bcf902e4</t>
  </si>
  <si>
    <t>TYNEX A ABRASIVE FILLED 612 NYLON MONOFILAMENT</t>
  </si>
  <si>
    <t>297e0383901730ca01901aa1bcf902e3</t>
  </si>
  <si>
    <t>DuPont Engineering Polymers</t>
  </si>
  <si>
    <t>297e0383901730ca01901aa1bd3702e9</t>
  </si>
  <si>
    <t>118) 7500-1181 Tynex Abrasive Filled 612 Nylon.pdf</t>
  </si>
  <si>
    <t>297e0383901730ca01901aa2266e02ec</t>
  </si>
  <si>
    <t>R 1250</t>
  </si>
  <si>
    <t>297e0383901730ca01901aa2266e02eb</t>
  </si>
  <si>
    <t>Bel Air Finishing</t>
  </si>
  <si>
    <t>297e0383901730ca01901aa2269102f0</t>
  </si>
  <si>
    <t>119) Plastic Resin Bonded Material R 1250.pdf</t>
  </si>
  <si>
    <t>297e0383901730ca01901aa419e80300</t>
  </si>
  <si>
    <t>Standard Abrasives Products, Metal Finishing Convolute Wheels 4A, 5A, 6A MED</t>
  </si>
  <si>
    <t>297e0383901730ca01901aa41a2c0303</t>
  </si>
  <si>
    <t>12.1 SDS 3M Standard Abrasives Products Metal Finishing Convolute Wheels 4A, 5A, 6A MED.pdf</t>
  </si>
  <si>
    <t>297e0383901730ca01901aa8c78c0331</t>
  </si>
  <si>
    <t>Standard Abrasives Surface Conditioning</t>
  </si>
  <si>
    <t>297e0383901730ca01901aa8c78c0330</t>
  </si>
  <si>
    <t>3M Company, Abrasives Systems Division</t>
  </si>
  <si>
    <t>297e0383901730ca01901aa8c7b40336</t>
  </si>
  <si>
    <t>120) 7500-1125 Standard Abreasive Surface Conditioning.pdf</t>
  </si>
  <si>
    <t>297e0383901730ca01901aa9c5650338</t>
  </si>
  <si>
    <t>Bear Tex Discs (Beartex) (66261004506)</t>
  </si>
  <si>
    <t>297e0383901730ca01901aa9c5a30339</t>
  </si>
  <si>
    <t>121) 7500-1103 Bear Tex Discs.pdf</t>
  </si>
  <si>
    <t>297e0383901730ca01901aaafb46034a</t>
  </si>
  <si>
    <t>Scotch-Brite Products, Metal Finishing Unitized Wheels AMED, ACRS</t>
  </si>
  <si>
    <t>297e0383901730ca01901aaafbc4034b</t>
  </si>
  <si>
    <t>125) 7500-1048 3M Scotch-Brite Products Metal Finishing.pdf</t>
  </si>
  <si>
    <t>297e0383901730ca01901aaf70520385</t>
  </si>
  <si>
    <t>CitriSurf 2250</t>
  </si>
  <si>
    <t>297e0383901730ca01901aaf706c0388</t>
  </si>
  <si>
    <t>13.1 SDS Citrisurf 2250.PDF</t>
  </si>
  <si>
    <t>297e0383901730ca01901ab7904803df</t>
  </si>
  <si>
    <t>3M Abrasive Product, 340D P40-P120</t>
  </si>
  <si>
    <t>297e0383901730ca01901ab7908603e0</t>
  </si>
  <si>
    <t>139) 7500-0955 3M Abrasive Products 340D P40-P120.pdf</t>
  </si>
  <si>
    <t>297e0383901730ca01901ab8e15e03f1</t>
  </si>
  <si>
    <t>WD-40 Aerosol</t>
  </si>
  <si>
    <t>297e0383901730ca01901ab8e19003f6</t>
  </si>
  <si>
    <t>14.1 M5-01-0017 SDS.pdf</t>
  </si>
  <si>
    <t>297e0383901730ca01901abc154d0415</t>
  </si>
  <si>
    <t>CitriSurf 2210</t>
  </si>
  <si>
    <t>297e0383901730ca01901abc15690416</t>
  </si>
  <si>
    <t>14.1 SDS CitriSurf Gel 2210.pdf</t>
  </si>
  <si>
    <t>297e0383901730ca01901ac2539d044f</t>
  </si>
  <si>
    <t>No. 19 E</t>
  </si>
  <si>
    <t>297e0383901730ca01901ac253c50454</t>
  </si>
  <si>
    <t>15.1 SDS 7500-0072 RB 484 TY.pdf</t>
  </si>
  <si>
    <t>297e0383901730ca01901acdb4c504a6</t>
  </si>
  <si>
    <t>Resin Bonded WHEEL (69078666546)</t>
  </si>
  <si>
    <t>297e0383901730ca01901acdb51104aa</t>
  </si>
  <si>
    <t>16.1 SDS CENTERLESS 20 X 8 X 305 Norton 69078666546.pdf</t>
  </si>
  <si>
    <t>297e0383901730ca01901ace81e104ad</t>
  </si>
  <si>
    <t>Beartex Convolute Wheels (Beartex) (66261055230)</t>
  </si>
  <si>
    <t>297e0383901730ca01901ace823104b1</t>
  </si>
  <si>
    <t>16.1 SDS Grey Sctch Wheel.pdf</t>
  </si>
  <si>
    <t>297e0383901730ca01901ad02f1204c0</t>
  </si>
  <si>
    <t>Sanodure Black VA (143385)</t>
  </si>
  <si>
    <t>297e0383901730ca01901ad02f3504c3</t>
  </si>
  <si>
    <t>16.1 SDS Sanodure Black VA Powder.pdf</t>
  </si>
  <si>
    <t>297e0383901730ca01901ade68dc0553</t>
  </si>
  <si>
    <t>siaflap-basematerial</t>
  </si>
  <si>
    <t>297e0383901730ca01901ade692c055c</t>
  </si>
  <si>
    <t>19.1 SDS 2946 siaflap-basematerial.pdf</t>
  </si>
  <si>
    <t>297e0383901730ca01901ae45f0b0585</t>
  </si>
  <si>
    <t>Rex-Cut Abrasives cotton fiber abrasive products; Mounted Points, Type 1 wheels, High Speed Type 1 wheels, Smooth Touch, Type 27 wheels, Max Flex, Quick Change Discs, and finishing sticks</t>
  </si>
  <si>
    <t>297e0383901730ca01901ae45f6f058a</t>
  </si>
  <si>
    <t>2) 7500-0024 Rex-Cut Abrasives.pdf</t>
  </si>
  <si>
    <t>297e0383901730ca01901af4ae870627</t>
  </si>
  <si>
    <t>Nitrile Exam Gloves</t>
  </si>
  <si>
    <t>297e0383901730ca01901af4ae870626</t>
  </si>
  <si>
    <t>Shijiazhuang Hongray Group Co., Ltd.</t>
  </si>
  <si>
    <t>297e0383901730ca01901af4aecc0630</t>
  </si>
  <si>
    <t>2.1 SDS Nitrile Exam Gloves.pdf</t>
  </si>
  <si>
    <t>297e0383901730ca01901af6522f063e</t>
  </si>
  <si>
    <t>Shell Tonna S2 MX 68 (001E0126) (800001029178)</t>
  </si>
  <si>
    <t>297e0383901730ca01901af6522f063d</t>
  </si>
  <si>
    <t>Shell Oil Products US</t>
  </si>
  <si>
    <t>297e0383901730ca01901af652470641</t>
  </si>
  <si>
    <t>2.1 SDS Shell Tonna S2 MX 68.pdf</t>
  </si>
  <si>
    <t>297e0383901730ca01901af75ac00648</t>
  </si>
  <si>
    <t>TRIM TC 184B</t>
  </si>
  <si>
    <t>297e0383901730ca01901af75ac00647</t>
  </si>
  <si>
    <t>Master Fluid Solutions</t>
  </si>
  <si>
    <t>297e0383901730ca01901af75ada064b</t>
  </si>
  <si>
    <t>2.1 SDS TRIM TC 184B Defoamant.PDF</t>
  </si>
  <si>
    <t>TPU Film</t>
  </si>
  <si>
    <t>297e0383901730ca01901af7c0a0064d</t>
  </si>
  <si>
    <t>Argotec LLC Doing Business as SWM</t>
  </si>
  <si>
    <t>297e0383901730ca01901af7c0ba0650</t>
  </si>
  <si>
    <t>2.1 TPUÂ FILM_ARGOTECLLC_1370-CA.pdf</t>
  </si>
  <si>
    <t>297e0383901730ca01901af90cfd066b</t>
  </si>
  <si>
    <t>USPI 50EP Grease</t>
  </si>
  <si>
    <t>297e0383901730ca01901af90cfc066a</t>
  </si>
  <si>
    <t>US Petrolon Industrial</t>
  </si>
  <si>
    <t>297e0383901730ca01901af90d15066e</t>
  </si>
  <si>
    <t>20.1 M5-01-0024 SDS.pdf</t>
  </si>
  <si>
    <t>both implementations giving the same answer</t>
  </si>
  <si>
    <t>modified service giving factually correct answer</t>
  </si>
  <si>
    <t>current service giving factually correct answer</t>
  </si>
  <si>
    <t>which means the modified service is giving identical results 4 out of 5 times as the ingestion service without having MSDS data.</t>
  </si>
  <si>
    <t>concerning, need to analyse</t>
  </si>
  <si>
    <t>slightly better</t>
  </si>
  <si>
    <t>Summary (with manufaturer info)</t>
  </si>
  <si>
    <t>Summary(without manufacturer info)</t>
  </si>
  <si>
    <t>Verdict: it doesn't matter if manufacturer info is supplied or not</t>
  </si>
  <si>
    <t>4% difference with not providing manufacturer info is yielding better results.</t>
  </si>
  <si>
    <t>not resolved yet</t>
  </si>
  <si>
    <t>ingestion service</t>
  </si>
  <si>
    <t>modified Ask AI service</t>
  </si>
  <si>
    <t>total</t>
  </si>
  <si>
    <t>Correct</t>
  </si>
  <si>
    <t>Incorrect</t>
  </si>
  <si>
    <t>Did not Verify</t>
  </si>
  <si>
    <t>same</t>
  </si>
  <si>
    <t>pfas_status</t>
  </si>
  <si>
    <t>non hazardous ingredients???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</si>
</sst>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</font>
    <font>
      <sz val="11"/>
      <color theme="1"/>
      <name val="Aptos Narrow"/>
    </font>
    <font>
      <sz val="10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BEE4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877A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7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0" fontId="0" fillId="33" borderId="0" xfId="0" applyFill="1"/>
    <xf numFmtId="11" fontId="0" fillId="35" borderId="0" xfId="0" applyNumberFormat="1" applyFill="1"/>
    <xf numFmtId="0" fontId="0" fillId="35" borderId="0" xfId="0" applyFill="1"/>
    <xf numFmtId="11" fontId="0" fillId="36" borderId="0" xfId="0" applyNumberFormat="1" applyFill="1"/>
    <xf numFmtId="0" fontId="0" fillId="36" borderId="0" xfId="0" applyFill="1"/>
    <xf numFmtId="0" fontId="0" fillId="37" borderId="0" xfId="0" applyFill="1"/>
    <xf numFmtId="0" fontId="0" fillId="0" borderId="0" xfId="0" applyAlignment="1">
      <alignment horizontal="center" vertical="center"/>
    </xf>
    <xf numFmtId="0" fontId="0" fillId="0" borderId="10" xfId="0" applyBorder="1"/>
    <xf numFmtId="0" fontId="0" fillId="33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11" fontId="0" fillId="33" borderId="15" xfId="0" applyNumberFormat="1" applyFill="1" applyBorder="1"/>
    <xf numFmtId="11" fontId="0" fillId="35" borderId="15" xfId="0" applyNumberFormat="1" applyFill="1" applyBorder="1"/>
    <xf numFmtId="11" fontId="0" fillId="34" borderId="15" xfId="0" applyNumberFormat="1" applyFill="1" applyBorder="1"/>
    <xf numFmtId="11" fontId="0" fillId="36" borderId="15" xfId="0" applyNumberFormat="1" applyFill="1" applyBorder="1"/>
    <xf numFmtId="0" fontId="0" fillId="36" borderId="16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11" fontId="0" fillId="0" borderId="26" xfId="0" applyNumberFormat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8" fillId="38" borderId="20" xfId="0" applyFont="1" applyFill="1" applyBorder="1" applyAlignment="1">
      <alignment horizontal="center" vertical="center"/>
    </xf>
    <xf numFmtId="0" fontId="18" fillId="38" borderId="21" xfId="0" applyFont="1" applyFill="1" applyBorder="1" applyAlignment="1">
      <alignment horizontal="center" vertical="center"/>
    </xf>
    <xf numFmtId="0" fontId="18" fillId="38" borderId="22" xfId="0" applyFont="1" applyFill="1" applyBorder="1" applyAlignment="1">
      <alignment horizontal="center" vertical="center"/>
    </xf>
    <xf numFmtId="11" fontId="18" fillId="0" borderId="29" xfId="0" applyNumberFormat="1" applyFont="1" applyBorder="1" applyAlignment="1">
      <alignment horizontal="center"/>
    </xf>
    <xf numFmtId="0" fontId="0" fillId="40" borderId="0" xfId="0" applyFill="1"/>
    <xf numFmtId="2" fontId="0" fillId="0" borderId="0" xfId="0" applyNumberFormat="1" applyAlignment="1">
      <alignment horizontal="center" vertical="center"/>
    </xf>
    <xf numFmtId="0" fontId="0" fillId="41" borderId="0" xfId="0" applyFill="1"/>
    <xf numFmtId="11" fontId="0" fillId="41" borderId="0" xfId="0" applyNumberFormat="1" applyFill="1"/>
    <xf numFmtId="0" fontId="0" fillId="33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0" borderId="16" xfId="0" applyBorder="1"/>
    <xf numFmtId="0" fontId="0" fillId="35" borderId="15" xfId="0" applyFill="1" applyBorder="1"/>
    <xf numFmtId="0" fontId="0" fillId="36" borderId="15" xfId="0" applyFill="1" applyBorder="1"/>
    <xf numFmtId="0" fontId="0" fillId="0" borderId="15" xfId="0" applyBorder="1"/>
    <xf numFmtId="0" fontId="0" fillId="41" borderId="15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9" fillId="0" borderId="22" xfId="0" applyFont="1" applyBorder="1"/>
    <xf numFmtId="0" fontId="19" fillId="0" borderId="42" xfId="0" applyFont="1" applyBorder="1"/>
    <xf numFmtId="0" fontId="0" fillId="33" borderId="20" xfId="0" applyFill="1" applyBorder="1"/>
    <xf numFmtId="0" fontId="19" fillId="0" borderId="11" xfId="0" applyFont="1" applyBorder="1"/>
    <xf numFmtId="0" fontId="0" fillId="0" borderId="0" xfId="0" applyAlignment="1">
      <alignment wrapText="1"/>
    </xf>
    <xf numFmtId="0" fontId="0" fillId="33" borderId="16" xfId="0" applyFill="1" applyBorder="1"/>
    <xf numFmtId="0" fontId="0" fillId="35" borderId="16" xfId="0" applyFill="1" applyBorder="1"/>
    <xf numFmtId="0" fontId="0" fillId="36" borderId="16" xfId="0" applyFill="1" applyBorder="1"/>
    <xf numFmtId="0" fontId="0" fillId="34" borderId="15" xfId="0" applyFill="1" applyBorder="1"/>
    <xf numFmtId="0" fontId="0" fillId="34" borderId="10" xfId="0" applyFill="1" applyBorder="1"/>
    <xf numFmtId="0" fontId="0" fillId="34" borderId="16" xfId="0" applyFill="1" applyBorder="1"/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42" borderId="18" xfId="0" applyFont="1" applyFill="1" applyBorder="1" applyAlignment="1">
      <alignment horizontal="center" vertical="center"/>
    </xf>
    <xf numFmtId="0" fontId="21" fillId="42" borderId="13" xfId="0" applyFont="1" applyFill="1" applyBorder="1" applyAlignment="1">
      <alignment horizontal="center" vertical="center"/>
    </xf>
    <xf numFmtId="0" fontId="21" fillId="33" borderId="23" xfId="0" applyFont="1" applyFill="1" applyBorder="1" applyAlignment="1">
      <alignment horizontal="center" vertical="center"/>
    </xf>
    <xf numFmtId="0" fontId="21" fillId="33" borderId="24" xfId="0" applyFont="1" applyFill="1" applyBorder="1" applyAlignment="1">
      <alignment horizontal="center" vertical="center"/>
    </xf>
    <xf numFmtId="0" fontId="22" fillId="33" borderId="24" xfId="0" applyFont="1" applyFill="1" applyBorder="1" applyAlignment="1">
      <alignment horizontal="center" vertical="center"/>
    </xf>
    <xf numFmtId="0" fontId="22" fillId="33" borderId="25" xfId="0" applyFont="1" applyFill="1" applyBorder="1" applyAlignment="1">
      <alignment horizontal="center" vertical="center"/>
    </xf>
    <xf numFmtId="0" fontId="20" fillId="38" borderId="43" xfId="0" applyFont="1" applyFill="1" applyBorder="1" applyAlignment="1">
      <alignment horizontal="center" vertical="center"/>
    </xf>
    <xf numFmtId="0" fontId="20" fillId="38" borderId="44" xfId="0" applyFont="1" applyFill="1" applyBorder="1" applyAlignment="1">
      <alignment horizontal="center" vertical="center"/>
    </xf>
    <xf numFmtId="0" fontId="20" fillId="38" borderId="45" xfId="0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8" fillId="0" borderId="36" xfId="0" applyFont="1" applyBorder="1" applyAlignment="1">
      <alignment horizontal="left" vertical="center"/>
    </xf>
    <xf numFmtId="0" fontId="18" fillId="0" borderId="23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11" fontId="0" fillId="0" borderId="32" xfId="0" applyNumberFormat="1" applyBorder="1" applyAlignment="1">
      <alignment horizontal="center"/>
    </xf>
    <xf numFmtId="11" fontId="0" fillId="0" borderId="33" xfId="0" applyNumberFormat="1" applyBorder="1" applyAlignment="1">
      <alignment horizontal="center"/>
    </xf>
    <xf numFmtId="11" fontId="0" fillId="0" borderId="34" xfId="0" applyNumberFormat="1" applyBorder="1" applyAlignment="1">
      <alignment horizontal="center"/>
    </xf>
    <xf numFmtId="11" fontId="18" fillId="39" borderId="32" xfId="0" applyNumberFormat="1" applyFont="1" applyFill="1" applyBorder="1" applyAlignment="1">
      <alignment horizontal="center"/>
    </xf>
    <xf numFmtId="11" fontId="18" fillId="39" borderId="33" xfId="0" applyNumberFormat="1" applyFont="1" applyFill="1" applyBorder="1" applyAlignment="1">
      <alignment horizontal="center"/>
    </xf>
    <xf numFmtId="11" fontId="18" fillId="39" borderId="34" xfId="0" applyNumberFormat="1" applyFont="1" applyFill="1" applyBorder="1" applyAlignment="1">
      <alignment horizontal="center"/>
    </xf>
    <xf numFmtId="0" fontId="17" fillId="40" borderId="0" xfId="0" applyFont="1" applyFill="1" applyAlignment="1">
      <alignment horizontal="center" vertical="center" textRotation="90"/>
    </xf>
    <xf numFmtId="0" fontId="0" fillId="0" borderId="36" xfId="0" applyBorder="1" applyAlignment="1">
      <alignment horizontal="left"/>
    </xf>
    <xf numFmtId="0" fontId="0" fillId="0" borderId="0" xfId="0" applyAlignment="1">
      <alignment horizontal="left"/>
    </xf>
    <xf numFmtId="0" fontId="17" fillId="40" borderId="0" xfId="0" applyFont="1" applyFill="1" applyAlignment="1">
      <alignment vertical="center" textRotation="90"/>
    </xf>
    <xf numFmtId="0" fontId="0" fillId="0" borderId="0" xfId="0" applyAlignment="1">
      <alignment horizontal="left" vertical="center" wrapText="1"/>
    </xf>
    <xf numFmtId="0" fontId="21" fillId="0" borderId="20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42" borderId="12" xfId="0" applyFont="1" applyFill="1" applyBorder="1" applyAlignment="1">
      <alignment horizontal="center" vertical="center"/>
    </xf>
    <xf numFmtId="0" fontId="21" fillId="42" borderId="17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18" fillId="39" borderId="36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18" fillId="0" borderId="33" xfId="0" applyFont="1" applyBorder="1" applyAlignment="1">
      <alignment horizontal="center"/>
    </xf>
    <xf numFmtId="0" fontId="18" fillId="0" borderId="34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2CEEF"/>
          <bgColor rgb="FF000000"/>
        </patternFill>
      </fill>
    </dxf>
    <dxf>
      <fill>
        <patternFill patternType="solid">
          <fgColor rgb="FF61CBF3"/>
          <bgColor rgb="FF000000"/>
        </patternFill>
      </fill>
    </dxf>
    <dxf>
      <fill>
        <patternFill patternType="solid">
          <fgColor rgb="FF8ED973"/>
          <bgColor rgb="FF000000"/>
        </patternFill>
      </fill>
    </dxf>
    <dxf>
      <fill>
        <patternFill patternType="solid">
          <fgColor rgb="FFF2CEEF"/>
          <bgColor rgb="FF000000"/>
        </patternFill>
      </fill>
    </dxf>
    <dxf>
      <fill>
        <patternFill patternType="solid">
          <fgColor rgb="FF61CBF3"/>
          <bgColor rgb="FF000000"/>
        </patternFill>
      </fill>
    </dxf>
    <dxf>
      <fill>
        <patternFill patternType="solid">
          <fgColor rgb="FF8ED973"/>
          <bgColor rgb="FF000000"/>
        </patternFill>
      </fill>
    </dxf>
  </dxfs>
  <tableStyles count="0" defaultTableStyle="TableStyleMedium2" defaultPivotStyle="PivotStyleLight16"/>
  <colors>
    <mruColors>
      <color rgb="FFFA877A"/>
      <color rgb="FFFD5344"/>
      <color rgb="FFFBEE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4FEBF-36DF-8E4E-A59F-6B905EE4D0BE}">
  <dimension ref="A1:M337"/>
  <sheetViews>
    <sheetView topLeftCell="A104" zoomScale="150" zoomScaleNormal="120" workbookViewId="0">
      <selection activeCell="B326" sqref="B326"/>
    </sheetView>
  </sheetViews>
  <sheetFormatPr baseColWidth="10" defaultRowHeight="16" x14ac:dyDescent="0.2"/>
  <cols>
    <col min="1" max="1" width="17.33203125" customWidth="1"/>
    <col min="2" max="2" width="51.83203125" customWidth="1"/>
    <col min="6" max="6" width="13" customWidth="1"/>
    <col min="8" max="8" width="2.83203125" customWidth="1"/>
    <col min="9" max="9" width="3.33203125" customWidth="1"/>
    <col min="10" max="10" width="38" customWidth="1"/>
    <col min="11" max="11" width="5.83203125" customWidth="1"/>
    <col min="12" max="12" width="6.5" customWidth="1"/>
    <col min="13" max="13" width="104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998</v>
      </c>
    </row>
    <row r="2" spans="1:13" x14ac:dyDescent="0.2">
      <c r="A2" s="2" t="s">
        <v>496</v>
      </c>
      <c r="B2" s="3" t="s">
        <v>497</v>
      </c>
      <c r="C2" s="2" t="s">
        <v>8</v>
      </c>
      <c r="D2" s="3" t="s">
        <v>9</v>
      </c>
      <c r="E2" s="3" t="s">
        <v>183</v>
      </c>
      <c r="F2" s="3" t="s">
        <v>183</v>
      </c>
      <c r="J2" s="1"/>
    </row>
    <row r="3" spans="1:13" x14ac:dyDescent="0.2">
      <c r="A3" s="2" t="s">
        <v>394</v>
      </c>
      <c r="B3" s="3" t="s">
        <v>395</v>
      </c>
      <c r="C3" s="2" t="s">
        <v>342</v>
      </c>
      <c r="D3" s="3" t="s">
        <v>343</v>
      </c>
      <c r="E3" s="3" t="s">
        <v>74</v>
      </c>
      <c r="F3" s="3" t="s">
        <v>74</v>
      </c>
      <c r="J3" s="1"/>
    </row>
    <row r="4" spans="1:13" x14ac:dyDescent="0.2">
      <c r="A4" s="2" t="s">
        <v>682</v>
      </c>
      <c r="B4" s="3" t="s">
        <v>683</v>
      </c>
      <c r="C4" s="2" t="s">
        <v>684</v>
      </c>
      <c r="D4" s="3" t="s">
        <v>685</v>
      </c>
      <c r="E4" s="3" t="s">
        <v>74</v>
      </c>
      <c r="F4" s="3" t="s">
        <v>74</v>
      </c>
      <c r="J4" s="1"/>
    </row>
    <row r="5" spans="1:13" x14ac:dyDescent="0.2">
      <c r="A5" s="2" t="s">
        <v>16</v>
      </c>
      <c r="B5" s="3" t="s">
        <v>17</v>
      </c>
      <c r="C5" s="2" t="s">
        <v>18</v>
      </c>
      <c r="D5" s="3" t="s">
        <v>19</v>
      </c>
      <c r="E5" s="3" t="s">
        <v>15</v>
      </c>
      <c r="F5" s="3" t="s">
        <v>15</v>
      </c>
      <c r="J5" s="1"/>
    </row>
    <row r="6" spans="1:13" ht="17" thickBot="1" x14ac:dyDescent="0.25">
      <c r="A6" s="2" t="s">
        <v>24</v>
      </c>
      <c r="B6" s="3" t="s">
        <v>25</v>
      </c>
      <c r="C6" s="2" t="s">
        <v>26</v>
      </c>
      <c r="D6" s="3" t="s">
        <v>27</v>
      </c>
      <c r="E6" s="3" t="s">
        <v>15</v>
      </c>
      <c r="F6" s="3" t="s">
        <v>15</v>
      </c>
      <c r="J6" s="1"/>
    </row>
    <row r="7" spans="1:13" ht="17" thickBot="1" x14ac:dyDescent="0.25">
      <c r="A7" s="2" t="s">
        <v>30</v>
      </c>
      <c r="B7" s="3" t="s">
        <v>31</v>
      </c>
      <c r="C7" s="2" t="s">
        <v>32</v>
      </c>
      <c r="D7" s="3" t="s">
        <v>33</v>
      </c>
      <c r="E7" s="3" t="s">
        <v>15</v>
      </c>
      <c r="F7" s="3" t="s">
        <v>15</v>
      </c>
      <c r="J7" s="78" t="s">
        <v>1001</v>
      </c>
      <c r="K7" s="79"/>
      <c r="L7" s="80"/>
    </row>
    <row r="8" spans="1:13" x14ac:dyDescent="0.2">
      <c r="A8" s="2" t="s">
        <v>38</v>
      </c>
      <c r="B8" s="3" t="s">
        <v>39</v>
      </c>
      <c r="C8" s="2" t="s">
        <v>40</v>
      </c>
      <c r="D8" s="3" t="s">
        <v>41</v>
      </c>
      <c r="E8" s="3" t="s">
        <v>15</v>
      </c>
      <c r="F8" s="3" t="s">
        <v>15</v>
      </c>
      <c r="J8" s="28" t="s">
        <v>1002</v>
      </c>
      <c r="K8" s="29" t="s">
        <v>1003</v>
      </c>
      <c r="L8" s="30" t="s">
        <v>1012</v>
      </c>
    </row>
    <row r="9" spans="1:13" x14ac:dyDescent="0.2">
      <c r="A9" s="2" t="s">
        <v>48</v>
      </c>
      <c r="B9" s="3" t="s">
        <v>49</v>
      </c>
      <c r="C9" s="2" t="s">
        <v>26</v>
      </c>
      <c r="D9" s="3" t="s">
        <v>27</v>
      </c>
      <c r="E9" s="3" t="s">
        <v>15</v>
      </c>
      <c r="F9" s="3" t="s">
        <v>15</v>
      </c>
      <c r="J9" s="15" t="s">
        <v>1005</v>
      </c>
      <c r="K9" s="11">
        <v>233</v>
      </c>
      <c r="L9" s="22">
        <f>ROUND(K9/K15 * 100, 2)</f>
        <v>72.36</v>
      </c>
      <c r="M9" t="s">
        <v>1011</v>
      </c>
    </row>
    <row r="10" spans="1:13" x14ac:dyDescent="0.2">
      <c r="A10" s="2" t="s">
        <v>50</v>
      </c>
      <c r="B10" s="3" t="s">
        <v>51</v>
      </c>
      <c r="C10" s="2" t="s">
        <v>52</v>
      </c>
      <c r="D10" s="3" t="s">
        <v>53</v>
      </c>
      <c r="E10" s="3" t="s">
        <v>15</v>
      </c>
      <c r="F10" s="3" t="s">
        <v>15</v>
      </c>
      <c r="J10" s="16" t="s">
        <v>1006</v>
      </c>
      <c r="K10" s="12">
        <v>4</v>
      </c>
      <c r="L10" s="21">
        <f>ROUND(K10/K15 * 100, 2)</f>
        <v>1.24</v>
      </c>
    </row>
    <row r="11" spans="1:13" x14ac:dyDescent="0.2">
      <c r="A11" s="2" t="s">
        <v>54</v>
      </c>
      <c r="B11" s="3" t="s">
        <v>55</v>
      </c>
      <c r="C11" s="2" t="s">
        <v>22</v>
      </c>
      <c r="D11" s="3" t="s">
        <v>23</v>
      </c>
      <c r="E11" s="3" t="s">
        <v>15</v>
      </c>
      <c r="F11" s="3" t="s">
        <v>15</v>
      </c>
      <c r="J11" s="18" t="s">
        <v>1007</v>
      </c>
      <c r="K11" s="14">
        <v>1</v>
      </c>
      <c r="L11" s="19">
        <f>ROUND(K11/K15 * 100, 2)</f>
        <v>0.31</v>
      </c>
    </row>
    <row r="12" spans="1:13" x14ac:dyDescent="0.2">
      <c r="A12" s="2" t="s">
        <v>56</v>
      </c>
      <c r="B12" s="3" t="s">
        <v>57</v>
      </c>
      <c r="C12" s="2" t="s">
        <v>58</v>
      </c>
      <c r="D12" s="3" t="s">
        <v>59</v>
      </c>
      <c r="E12" s="3" t="s">
        <v>15</v>
      </c>
      <c r="F12" s="3" t="s">
        <v>15</v>
      </c>
      <c r="J12" s="17" t="s">
        <v>1008</v>
      </c>
      <c r="K12" s="13">
        <v>4</v>
      </c>
      <c r="L12" s="20">
        <f>ROUND(K12/K15 * 100, 2)</f>
        <v>1.24</v>
      </c>
    </row>
    <row r="13" spans="1:13" ht="17" thickBot="1" x14ac:dyDescent="0.25">
      <c r="A13" s="2" t="s">
        <v>62</v>
      </c>
      <c r="B13" s="3" t="s">
        <v>63</v>
      </c>
      <c r="C13" s="2" t="s">
        <v>64</v>
      </c>
      <c r="D13" s="3" t="s">
        <v>65</v>
      </c>
      <c r="E13" s="3" t="s">
        <v>15</v>
      </c>
      <c r="F13" s="3" t="s">
        <v>15</v>
      </c>
      <c r="H13" s="87" t="s">
        <v>1015</v>
      </c>
      <c r="I13" s="32"/>
      <c r="J13" s="23" t="s">
        <v>1009</v>
      </c>
      <c r="K13" s="24">
        <v>80</v>
      </c>
      <c r="L13" s="25">
        <f>ROUND(K13/K15 * 100, 2)</f>
        <v>24.84</v>
      </c>
      <c r="M13" t="s">
        <v>1010</v>
      </c>
    </row>
    <row r="14" spans="1:13" ht="17" thickBot="1" x14ac:dyDescent="0.25">
      <c r="A14" s="2" t="s">
        <v>66</v>
      </c>
      <c r="B14" s="3" t="s">
        <v>67</v>
      </c>
      <c r="C14" s="2" t="s">
        <v>68</v>
      </c>
      <c r="D14" s="3" t="s">
        <v>69</v>
      </c>
      <c r="E14" s="3" t="s">
        <v>15</v>
      </c>
      <c r="F14" s="3" t="s">
        <v>15</v>
      </c>
      <c r="H14" s="87"/>
      <c r="I14" s="76"/>
      <c r="J14" s="81"/>
      <c r="K14" s="82"/>
      <c r="L14" s="83"/>
    </row>
    <row r="15" spans="1:13" ht="17" thickBot="1" x14ac:dyDescent="0.25">
      <c r="A15" s="2" t="s">
        <v>75</v>
      </c>
      <c r="B15" s="3" t="s">
        <v>76</v>
      </c>
      <c r="C15" s="2" t="s">
        <v>77</v>
      </c>
      <c r="D15" s="3" t="s">
        <v>78</v>
      </c>
      <c r="E15" s="3" t="s">
        <v>15</v>
      </c>
      <c r="F15" s="3" t="s">
        <v>15</v>
      </c>
      <c r="H15" s="87"/>
      <c r="I15" s="76"/>
      <c r="J15" s="31" t="s">
        <v>1004</v>
      </c>
      <c r="K15" s="26">
        <v>322</v>
      </c>
      <c r="L15" s="27">
        <f>ROUND(SUM(L9:L13), 0)</f>
        <v>100</v>
      </c>
    </row>
    <row r="16" spans="1:13" ht="17" thickBot="1" x14ac:dyDescent="0.25">
      <c r="A16" s="2" t="s">
        <v>79</v>
      </c>
      <c r="B16" s="3" t="s">
        <v>80</v>
      </c>
      <c r="C16" s="2" t="s">
        <v>26</v>
      </c>
      <c r="D16" s="3" t="s">
        <v>27</v>
      </c>
      <c r="E16" s="3" t="s">
        <v>15</v>
      </c>
      <c r="F16" s="3" t="s">
        <v>15</v>
      </c>
      <c r="H16" s="87"/>
      <c r="I16" s="76"/>
      <c r="J16" s="1"/>
    </row>
    <row r="17" spans="1:13" ht="17" thickBot="1" x14ac:dyDescent="0.25">
      <c r="A17" s="2" t="s">
        <v>81</v>
      </c>
      <c r="B17" s="3" t="s">
        <v>82</v>
      </c>
      <c r="C17" s="2" t="s">
        <v>40</v>
      </c>
      <c r="D17" s="3" t="s">
        <v>41</v>
      </c>
      <c r="E17" s="3" t="s">
        <v>15</v>
      </c>
      <c r="F17" s="3" t="s">
        <v>15</v>
      </c>
      <c r="H17" s="87"/>
      <c r="I17" s="32"/>
      <c r="J17" s="84" t="s">
        <v>1013</v>
      </c>
      <c r="K17" s="85"/>
      <c r="L17" s="86"/>
    </row>
    <row r="18" spans="1:13" ht="17" thickBot="1" x14ac:dyDescent="0.25">
      <c r="A18" s="2" t="s">
        <v>83</v>
      </c>
      <c r="B18" s="3" t="s">
        <v>84</v>
      </c>
      <c r="C18" s="2" t="s">
        <v>22</v>
      </c>
      <c r="D18" s="3" t="s">
        <v>23</v>
      </c>
      <c r="E18" s="3" t="s">
        <v>15</v>
      </c>
      <c r="F18" s="3" t="s">
        <v>15</v>
      </c>
      <c r="J18" s="78" t="s">
        <v>1001</v>
      </c>
      <c r="K18" s="79"/>
      <c r="L18" s="80"/>
    </row>
    <row r="19" spans="1:13" x14ac:dyDescent="0.2">
      <c r="A19" s="2" t="s">
        <v>85</v>
      </c>
      <c r="B19" s="3" t="s">
        <v>86</v>
      </c>
      <c r="C19" s="2" t="s">
        <v>87</v>
      </c>
      <c r="D19" s="3" t="s">
        <v>88</v>
      </c>
      <c r="E19" s="3" t="s">
        <v>15</v>
      </c>
      <c r="F19" s="3" t="s">
        <v>15</v>
      </c>
      <c r="J19" s="28" t="s">
        <v>1002</v>
      </c>
      <c r="K19" s="29" t="s">
        <v>1003</v>
      </c>
      <c r="L19" s="30" t="s">
        <v>1012</v>
      </c>
    </row>
    <row r="20" spans="1:13" x14ac:dyDescent="0.2">
      <c r="A20" s="2" t="s">
        <v>89</v>
      </c>
      <c r="B20" s="3" t="s">
        <v>90</v>
      </c>
      <c r="C20" s="2" t="s">
        <v>22</v>
      </c>
      <c r="D20" s="3" t="s">
        <v>23</v>
      </c>
      <c r="E20" s="3" t="s">
        <v>15</v>
      </c>
      <c r="F20" s="3" t="s">
        <v>15</v>
      </c>
      <c r="J20" s="15" t="s">
        <v>1005</v>
      </c>
      <c r="K20" s="11">
        <v>233</v>
      </c>
      <c r="L20" s="22">
        <f>ROUND(K20/K26 * 100, 2)</f>
        <v>72.36</v>
      </c>
      <c r="M20" s="77">
        <f>SUM(L20:L21)</f>
        <v>76.709999999999994</v>
      </c>
    </row>
    <row r="21" spans="1:13" x14ac:dyDescent="0.2">
      <c r="A21" s="2" t="s">
        <v>99</v>
      </c>
      <c r="B21" s="3" t="s">
        <v>100</v>
      </c>
      <c r="C21" s="2" t="s">
        <v>13</v>
      </c>
      <c r="D21" s="3" t="s">
        <v>14</v>
      </c>
      <c r="E21" s="3" t="s">
        <v>15</v>
      </c>
      <c r="F21" s="3" t="s">
        <v>15</v>
      </c>
      <c r="J21" s="16" t="s">
        <v>1006</v>
      </c>
      <c r="K21" s="12">
        <v>14</v>
      </c>
      <c r="L21" s="21">
        <f>ROUND(K21/K26 * 100, 2)</f>
        <v>4.3499999999999996</v>
      </c>
      <c r="M21" s="77"/>
    </row>
    <row r="22" spans="1:13" x14ac:dyDescent="0.2">
      <c r="A22" s="2" t="s">
        <v>101</v>
      </c>
      <c r="B22" s="3" t="s">
        <v>102</v>
      </c>
      <c r="C22" s="2" t="s">
        <v>103</v>
      </c>
      <c r="D22" s="3" t="s">
        <v>104</v>
      </c>
      <c r="E22" s="3" t="s">
        <v>15</v>
      </c>
      <c r="F22" s="3" t="s">
        <v>15</v>
      </c>
      <c r="J22" s="18" t="s">
        <v>1007</v>
      </c>
      <c r="K22" s="14">
        <v>9</v>
      </c>
      <c r="L22" s="19">
        <f>ROUND(K22/K26 * 100, 2)</f>
        <v>2.8</v>
      </c>
    </row>
    <row r="23" spans="1:13" x14ac:dyDescent="0.2">
      <c r="A23" s="2" t="s">
        <v>105</v>
      </c>
      <c r="B23" s="3" t="s">
        <v>106</v>
      </c>
      <c r="C23" s="2" t="s">
        <v>107</v>
      </c>
      <c r="D23" s="3" t="s">
        <v>108</v>
      </c>
      <c r="E23" s="3" t="s">
        <v>15</v>
      </c>
      <c r="F23" s="3" t="s">
        <v>15</v>
      </c>
      <c r="J23" s="17" t="s">
        <v>1008</v>
      </c>
      <c r="K23" s="13">
        <v>4</v>
      </c>
      <c r="L23" s="20">
        <f>ROUND(K23/K26 * 100, 2)</f>
        <v>1.24</v>
      </c>
    </row>
    <row r="24" spans="1:13" ht="17" thickBot="1" x14ac:dyDescent="0.25">
      <c r="A24" s="2" t="s">
        <v>109</v>
      </c>
      <c r="B24" s="3" t="s">
        <v>110</v>
      </c>
      <c r="C24" s="2" t="s">
        <v>26</v>
      </c>
      <c r="D24" s="3" t="s">
        <v>27</v>
      </c>
      <c r="E24" s="3" t="s">
        <v>15</v>
      </c>
      <c r="F24" s="3" t="s">
        <v>15</v>
      </c>
      <c r="J24" s="23" t="s">
        <v>1009</v>
      </c>
      <c r="K24" s="24">
        <v>63</v>
      </c>
      <c r="L24" s="25">
        <f>ROUND(K24/K26 * 100, 2)</f>
        <v>19.57</v>
      </c>
      <c r="M24" t="s">
        <v>1014</v>
      </c>
    </row>
    <row r="25" spans="1:13" ht="17" thickBot="1" x14ac:dyDescent="0.25">
      <c r="A25" s="2" t="s">
        <v>111</v>
      </c>
      <c r="B25" s="3" t="s">
        <v>112</v>
      </c>
      <c r="C25" s="2" t="s">
        <v>113</v>
      </c>
      <c r="D25" s="3" t="s">
        <v>114</v>
      </c>
      <c r="E25" s="3" t="s">
        <v>15</v>
      </c>
      <c r="F25" s="3" t="s">
        <v>15</v>
      </c>
      <c r="J25" s="81"/>
      <c r="K25" s="82"/>
      <c r="L25" s="83"/>
    </row>
    <row r="26" spans="1:13" ht="17" thickBot="1" x14ac:dyDescent="0.25">
      <c r="A26" s="2" t="s">
        <v>115</v>
      </c>
      <c r="B26" s="3" t="s">
        <v>116</v>
      </c>
      <c r="C26" s="2" t="s">
        <v>117</v>
      </c>
      <c r="D26" s="3" t="s">
        <v>118</v>
      </c>
      <c r="E26" s="3" t="s">
        <v>15</v>
      </c>
      <c r="F26" s="3" t="s">
        <v>15</v>
      </c>
      <c r="J26" s="31" t="s">
        <v>1004</v>
      </c>
      <c r="K26" s="26">
        <v>322</v>
      </c>
      <c r="L26" s="27">
        <f>ROUND(SUM(L20:L24), 0)</f>
        <v>100</v>
      </c>
    </row>
    <row r="27" spans="1:13" x14ac:dyDescent="0.2">
      <c r="A27" s="2" t="s">
        <v>119</v>
      </c>
      <c r="B27" s="3" t="s">
        <v>120</v>
      </c>
      <c r="C27" s="2" t="s">
        <v>121</v>
      </c>
      <c r="D27" s="3" t="s">
        <v>122</v>
      </c>
      <c r="E27" s="3" t="s">
        <v>15</v>
      </c>
      <c r="F27" s="3" t="s">
        <v>15</v>
      </c>
      <c r="J27" s="1"/>
    </row>
    <row r="28" spans="1:13" x14ac:dyDescent="0.2">
      <c r="A28" s="2" t="s">
        <v>125</v>
      </c>
      <c r="B28" s="3" t="s">
        <v>126</v>
      </c>
      <c r="C28" s="2" t="s">
        <v>26</v>
      </c>
      <c r="D28" s="3" t="s">
        <v>27</v>
      </c>
      <c r="E28" s="3" t="s">
        <v>15</v>
      </c>
      <c r="F28" s="3" t="s">
        <v>15</v>
      </c>
      <c r="J28" s="33"/>
      <c r="K28" s="75"/>
      <c r="L28" s="75"/>
      <c r="M28" s="75"/>
    </row>
    <row r="29" spans="1:13" x14ac:dyDescent="0.2">
      <c r="A29" s="2" t="s">
        <v>127</v>
      </c>
      <c r="B29" s="3" t="s">
        <v>128</v>
      </c>
      <c r="C29" s="2" t="s">
        <v>8</v>
      </c>
      <c r="D29" s="3" t="s">
        <v>9</v>
      </c>
      <c r="E29" s="3" t="s">
        <v>15</v>
      </c>
      <c r="F29" s="3" t="s">
        <v>15</v>
      </c>
      <c r="J29" s="1"/>
    </row>
    <row r="30" spans="1:13" x14ac:dyDescent="0.2">
      <c r="A30" s="2" t="s">
        <v>129</v>
      </c>
      <c r="B30" s="3" t="s">
        <v>130</v>
      </c>
      <c r="C30" s="2" t="s">
        <v>131</v>
      </c>
      <c r="D30" s="3" t="s">
        <v>132</v>
      </c>
      <c r="E30" s="3" t="s">
        <v>15</v>
      </c>
      <c r="F30" s="3" t="s">
        <v>15</v>
      </c>
      <c r="J30" s="1"/>
    </row>
    <row r="31" spans="1:13" x14ac:dyDescent="0.2">
      <c r="A31" s="2" t="s">
        <v>133</v>
      </c>
      <c r="B31" s="3" t="s">
        <v>134</v>
      </c>
      <c r="C31" s="2" t="s">
        <v>26</v>
      </c>
      <c r="D31" s="3" t="s">
        <v>27</v>
      </c>
      <c r="E31" s="3" t="s">
        <v>15</v>
      </c>
      <c r="F31" s="3" t="s">
        <v>15</v>
      </c>
      <c r="J31" s="1"/>
    </row>
    <row r="32" spans="1:13" x14ac:dyDescent="0.2">
      <c r="A32" s="2" t="s">
        <v>139</v>
      </c>
      <c r="B32" s="3" t="s">
        <v>140</v>
      </c>
      <c r="C32" s="2" t="s">
        <v>141</v>
      </c>
      <c r="D32" s="3" t="s">
        <v>142</v>
      </c>
      <c r="E32" s="3" t="s">
        <v>15</v>
      </c>
      <c r="F32" s="3" t="s">
        <v>15</v>
      </c>
      <c r="J32" s="1"/>
    </row>
    <row r="33" spans="1:10" x14ac:dyDescent="0.2">
      <c r="A33" s="2" t="s">
        <v>143</v>
      </c>
      <c r="B33" s="3" t="s">
        <v>144</v>
      </c>
      <c r="C33" s="2" t="s">
        <v>145</v>
      </c>
      <c r="D33" s="3" t="s">
        <v>146</v>
      </c>
      <c r="E33" s="3" t="s">
        <v>15</v>
      </c>
      <c r="F33" s="3" t="s">
        <v>15</v>
      </c>
      <c r="J33" s="1"/>
    </row>
    <row r="34" spans="1:10" x14ac:dyDescent="0.2">
      <c r="A34" s="2" t="s">
        <v>149</v>
      </c>
      <c r="B34" s="3" t="s">
        <v>150</v>
      </c>
      <c r="C34" s="2" t="s">
        <v>151</v>
      </c>
      <c r="D34" s="3" t="s">
        <v>152</v>
      </c>
      <c r="E34" s="3" t="s">
        <v>15</v>
      </c>
      <c r="F34" s="3" t="s">
        <v>15</v>
      </c>
      <c r="J34" s="1"/>
    </row>
    <row r="35" spans="1:10" x14ac:dyDescent="0.2">
      <c r="A35" s="2" t="s">
        <v>155</v>
      </c>
      <c r="B35" s="3" t="s">
        <v>156</v>
      </c>
      <c r="C35" s="2" t="s">
        <v>26</v>
      </c>
      <c r="D35" s="3" t="s">
        <v>27</v>
      </c>
      <c r="E35" s="3" t="s">
        <v>15</v>
      </c>
      <c r="F35" s="3" t="s">
        <v>15</v>
      </c>
      <c r="J35" s="1"/>
    </row>
    <row r="36" spans="1:10" x14ac:dyDescent="0.2">
      <c r="A36" s="2" t="s">
        <v>157</v>
      </c>
      <c r="B36" s="3" t="s">
        <v>158</v>
      </c>
      <c r="C36" s="2" t="s">
        <v>159</v>
      </c>
      <c r="D36" s="3" t="s">
        <v>160</v>
      </c>
      <c r="E36" s="3" t="s">
        <v>15</v>
      </c>
      <c r="F36" s="3" t="s">
        <v>15</v>
      </c>
      <c r="J36" s="1"/>
    </row>
    <row r="37" spans="1:10" x14ac:dyDescent="0.2">
      <c r="A37" s="2" t="s">
        <v>161</v>
      </c>
      <c r="B37" s="3" t="s">
        <v>162</v>
      </c>
      <c r="C37" s="2" t="s">
        <v>163</v>
      </c>
      <c r="D37" s="3" t="s">
        <v>164</v>
      </c>
      <c r="E37" s="3" t="s">
        <v>15</v>
      </c>
      <c r="F37" s="3" t="s">
        <v>15</v>
      </c>
      <c r="J37" s="1"/>
    </row>
    <row r="38" spans="1:10" x14ac:dyDescent="0.2">
      <c r="A38" s="2" t="s">
        <v>167</v>
      </c>
      <c r="B38" s="3" t="s">
        <v>168</v>
      </c>
      <c r="C38" s="2" t="s">
        <v>22</v>
      </c>
      <c r="D38" s="3" t="s">
        <v>23</v>
      </c>
      <c r="E38" s="3" t="s">
        <v>15</v>
      </c>
      <c r="F38" s="3" t="s">
        <v>15</v>
      </c>
      <c r="J38" s="1"/>
    </row>
    <row r="39" spans="1:10" x14ac:dyDescent="0.2">
      <c r="A39" s="2" t="s">
        <v>169</v>
      </c>
      <c r="B39" s="3" t="s">
        <v>170</v>
      </c>
      <c r="C39" s="2" t="s">
        <v>171</v>
      </c>
      <c r="D39" s="3" t="s">
        <v>172</v>
      </c>
      <c r="E39" s="3" t="s">
        <v>15</v>
      </c>
      <c r="F39" s="3" t="s">
        <v>15</v>
      </c>
      <c r="J39" s="1"/>
    </row>
    <row r="40" spans="1:10" x14ac:dyDescent="0.2">
      <c r="A40" s="2" t="s">
        <v>173</v>
      </c>
      <c r="B40" s="3" t="s">
        <v>174</v>
      </c>
      <c r="C40" s="2" t="s">
        <v>13</v>
      </c>
      <c r="D40" s="3" t="s">
        <v>14</v>
      </c>
      <c r="E40" s="3" t="s">
        <v>15</v>
      </c>
      <c r="F40" s="3" t="s">
        <v>15</v>
      </c>
      <c r="J40" s="1"/>
    </row>
    <row r="41" spans="1:10" x14ac:dyDescent="0.2">
      <c r="A41" s="2" t="s">
        <v>175</v>
      </c>
      <c r="B41" s="3" t="s">
        <v>176</v>
      </c>
      <c r="C41" s="2" t="s">
        <v>177</v>
      </c>
      <c r="D41" s="3" t="s">
        <v>178</v>
      </c>
      <c r="E41" s="3" t="s">
        <v>15</v>
      </c>
      <c r="F41" s="3" t="s">
        <v>15</v>
      </c>
      <c r="J41" s="1"/>
    </row>
    <row r="42" spans="1:10" x14ac:dyDescent="0.2">
      <c r="A42" s="2" t="s">
        <v>184</v>
      </c>
      <c r="B42" s="3" t="s">
        <v>185</v>
      </c>
      <c r="C42" s="2" t="s">
        <v>26</v>
      </c>
      <c r="D42" s="3" t="s">
        <v>27</v>
      </c>
      <c r="E42" s="3" t="s">
        <v>15</v>
      </c>
      <c r="F42" s="3" t="s">
        <v>15</v>
      </c>
      <c r="J42" s="1"/>
    </row>
    <row r="43" spans="1:10" x14ac:dyDescent="0.2">
      <c r="A43" s="2" t="s">
        <v>186</v>
      </c>
      <c r="B43" s="3" t="s">
        <v>187</v>
      </c>
      <c r="C43" s="2" t="s">
        <v>188</v>
      </c>
      <c r="D43" s="3" t="s">
        <v>189</v>
      </c>
      <c r="E43" s="3" t="s">
        <v>15</v>
      </c>
      <c r="F43" s="3" t="s">
        <v>15</v>
      </c>
      <c r="J43" s="1"/>
    </row>
    <row r="44" spans="1:10" x14ac:dyDescent="0.2">
      <c r="A44" s="2" t="s">
        <v>190</v>
      </c>
      <c r="B44" s="3" t="s">
        <v>191</v>
      </c>
      <c r="C44" s="2" t="s">
        <v>192</v>
      </c>
      <c r="D44" s="3" t="s">
        <v>193</v>
      </c>
      <c r="E44" s="3" t="s">
        <v>15</v>
      </c>
      <c r="F44" s="3" t="s">
        <v>15</v>
      </c>
      <c r="J44" s="1"/>
    </row>
    <row r="45" spans="1:10" x14ac:dyDescent="0.2">
      <c r="A45" s="2" t="s">
        <v>194</v>
      </c>
      <c r="B45" s="3" t="s">
        <v>195</v>
      </c>
      <c r="C45" s="2" t="s">
        <v>196</v>
      </c>
      <c r="D45" s="3" t="s">
        <v>197</v>
      </c>
      <c r="E45" s="3" t="s">
        <v>15</v>
      </c>
      <c r="F45" s="3" t="s">
        <v>15</v>
      </c>
      <c r="J45" s="1"/>
    </row>
    <row r="46" spans="1:10" x14ac:dyDescent="0.2">
      <c r="A46" s="2" t="s">
        <v>198</v>
      </c>
      <c r="B46" s="3" t="s">
        <v>199</v>
      </c>
      <c r="C46" s="2" t="s">
        <v>200</v>
      </c>
      <c r="D46" s="3" t="s">
        <v>201</v>
      </c>
      <c r="E46" s="3" t="s">
        <v>15</v>
      </c>
      <c r="F46" s="3" t="s">
        <v>15</v>
      </c>
      <c r="J46" s="1"/>
    </row>
    <row r="47" spans="1:10" x14ac:dyDescent="0.2">
      <c r="A47" s="2" t="s">
        <v>202</v>
      </c>
      <c r="B47" s="3" t="s">
        <v>203</v>
      </c>
      <c r="C47" s="2" t="s">
        <v>204</v>
      </c>
      <c r="D47" s="3" t="s">
        <v>205</v>
      </c>
      <c r="E47" s="3" t="s">
        <v>15</v>
      </c>
      <c r="F47" s="3" t="s">
        <v>15</v>
      </c>
      <c r="J47" s="1"/>
    </row>
    <row r="48" spans="1:10" x14ac:dyDescent="0.2">
      <c r="A48" s="2" t="s">
        <v>210</v>
      </c>
      <c r="B48" s="3" t="s">
        <v>211</v>
      </c>
      <c r="C48" s="2" t="s">
        <v>212</v>
      </c>
      <c r="D48" s="3" t="s">
        <v>213</v>
      </c>
      <c r="E48" s="3" t="s">
        <v>15</v>
      </c>
      <c r="F48" s="3" t="s">
        <v>15</v>
      </c>
      <c r="J48" s="1"/>
    </row>
    <row r="49" spans="1:10" x14ac:dyDescent="0.2">
      <c r="A49" s="2" t="s">
        <v>216</v>
      </c>
      <c r="B49" s="3" t="s">
        <v>217</v>
      </c>
      <c r="C49" s="2" t="s">
        <v>218</v>
      </c>
      <c r="D49" s="3" t="s">
        <v>219</v>
      </c>
      <c r="E49" s="3" t="s">
        <v>15</v>
      </c>
      <c r="F49" s="3" t="s">
        <v>15</v>
      </c>
      <c r="J49" s="1"/>
    </row>
    <row r="50" spans="1:10" x14ac:dyDescent="0.2">
      <c r="A50" s="2" t="s">
        <v>226</v>
      </c>
      <c r="B50" s="3" t="s">
        <v>227</v>
      </c>
      <c r="C50" s="2" t="s">
        <v>228</v>
      </c>
      <c r="D50" s="3" t="s">
        <v>229</v>
      </c>
      <c r="E50" s="3" t="s">
        <v>15</v>
      </c>
      <c r="F50" s="3" t="s">
        <v>15</v>
      </c>
      <c r="J50" s="1"/>
    </row>
    <row r="51" spans="1:10" x14ac:dyDescent="0.2">
      <c r="A51" s="2" t="s">
        <v>230</v>
      </c>
      <c r="B51" s="3" t="s">
        <v>231</v>
      </c>
      <c r="C51" s="2" t="s">
        <v>232</v>
      </c>
      <c r="D51" s="3" t="s">
        <v>233</v>
      </c>
      <c r="E51" s="3" t="s">
        <v>15</v>
      </c>
      <c r="F51" s="3" t="s">
        <v>15</v>
      </c>
      <c r="J51" s="1"/>
    </row>
    <row r="52" spans="1:10" x14ac:dyDescent="0.2">
      <c r="A52" s="2" t="s">
        <v>236</v>
      </c>
      <c r="B52" s="3" t="s">
        <v>237</v>
      </c>
      <c r="C52" s="2" t="s">
        <v>238</v>
      </c>
      <c r="D52" s="3" t="s">
        <v>239</v>
      </c>
      <c r="E52" s="3" t="s">
        <v>15</v>
      </c>
      <c r="F52" s="3" t="s">
        <v>15</v>
      </c>
      <c r="J52" s="1"/>
    </row>
    <row r="53" spans="1:10" x14ac:dyDescent="0.2">
      <c r="A53" s="2" t="s">
        <v>240</v>
      </c>
      <c r="B53" s="3" t="s">
        <v>241</v>
      </c>
      <c r="C53" s="2" t="s">
        <v>242</v>
      </c>
      <c r="D53" s="3" t="s">
        <v>243</v>
      </c>
      <c r="E53" s="3" t="s">
        <v>15</v>
      </c>
      <c r="F53" s="3" t="s">
        <v>15</v>
      </c>
      <c r="J53" s="1"/>
    </row>
    <row r="54" spans="1:10" x14ac:dyDescent="0.2">
      <c r="A54" s="2" t="s">
        <v>244</v>
      </c>
      <c r="B54" s="3" t="s">
        <v>245</v>
      </c>
      <c r="C54" s="2" t="s">
        <v>103</v>
      </c>
      <c r="D54" s="3" t="s">
        <v>104</v>
      </c>
      <c r="E54" s="3" t="s">
        <v>15</v>
      </c>
      <c r="F54" s="3" t="s">
        <v>15</v>
      </c>
      <c r="J54" s="1"/>
    </row>
    <row r="55" spans="1:10" x14ac:dyDescent="0.2">
      <c r="A55" s="2" t="s">
        <v>246</v>
      </c>
      <c r="B55" s="3" t="s">
        <v>247</v>
      </c>
      <c r="C55" s="2" t="s">
        <v>248</v>
      </c>
      <c r="D55" s="3" t="s">
        <v>249</v>
      </c>
      <c r="E55" s="3" t="s">
        <v>15</v>
      </c>
      <c r="F55" s="3" t="s">
        <v>15</v>
      </c>
      <c r="J55" s="1"/>
    </row>
    <row r="56" spans="1:10" x14ac:dyDescent="0.2">
      <c r="A56" s="2" t="s">
        <v>250</v>
      </c>
      <c r="B56" s="3" t="s">
        <v>251</v>
      </c>
      <c r="C56" s="2" t="s">
        <v>188</v>
      </c>
      <c r="D56" s="3" t="s">
        <v>189</v>
      </c>
      <c r="E56" s="3" t="s">
        <v>15</v>
      </c>
      <c r="F56" s="3" t="s">
        <v>15</v>
      </c>
      <c r="J56" s="1"/>
    </row>
    <row r="57" spans="1:10" x14ac:dyDescent="0.2">
      <c r="A57" s="2" t="s">
        <v>252</v>
      </c>
      <c r="B57" s="3" t="s">
        <v>253</v>
      </c>
      <c r="C57" s="2" t="s">
        <v>254</v>
      </c>
      <c r="D57" s="3" t="s">
        <v>255</v>
      </c>
      <c r="E57" s="3" t="s">
        <v>15</v>
      </c>
      <c r="F57" s="3" t="s">
        <v>15</v>
      </c>
      <c r="J57" s="1"/>
    </row>
    <row r="58" spans="1:10" x14ac:dyDescent="0.2">
      <c r="A58" s="2" t="s">
        <v>256</v>
      </c>
      <c r="B58" s="3" t="s">
        <v>257</v>
      </c>
      <c r="C58" s="2" t="s">
        <v>258</v>
      </c>
      <c r="D58" s="3" t="s">
        <v>259</v>
      </c>
      <c r="E58" s="3" t="s">
        <v>15</v>
      </c>
      <c r="F58" s="3" t="s">
        <v>15</v>
      </c>
      <c r="J58" s="1"/>
    </row>
    <row r="59" spans="1:10" x14ac:dyDescent="0.2">
      <c r="A59" s="2" t="s">
        <v>260</v>
      </c>
      <c r="B59" s="3" t="s">
        <v>261</v>
      </c>
      <c r="C59" s="2" t="s">
        <v>262</v>
      </c>
      <c r="D59" s="3" t="s">
        <v>263</v>
      </c>
      <c r="E59" s="3" t="s">
        <v>15</v>
      </c>
      <c r="F59" s="3" t="s">
        <v>15</v>
      </c>
      <c r="J59" s="1"/>
    </row>
    <row r="60" spans="1:10" x14ac:dyDescent="0.2">
      <c r="A60" s="2" t="s">
        <v>264</v>
      </c>
      <c r="B60" s="3" t="s">
        <v>265</v>
      </c>
      <c r="C60" s="2" t="s">
        <v>266</v>
      </c>
      <c r="D60" s="3" t="s">
        <v>267</v>
      </c>
      <c r="E60" s="3" t="s">
        <v>15</v>
      </c>
      <c r="F60" s="3" t="s">
        <v>15</v>
      </c>
      <c r="J60" s="1"/>
    </row>
    <row r="61" spans="1:10" x14ac:dyDescent="0.2">
      <c r="A61" s="2" t="s">
        <v>276</v>
      </c>
      <c r="B61" s="3" t="s">
        <v>277</v>
      </c>
      <c r="C61" s="2" t="s">
        <v>278</v>
      </c>
      <c r="D61" s="3" t="s">
        <v>279</v>
      </c>
      <c r="E61" s="3" t="s">
        <v>15</v>
      </c>
      <c r="F61" s="3" t="s">
        <v>15</v>
      </c>
      <c r="J61" s="1"/>
    </row>
    <row r="62" spans="1:10" x14ac:dyDescent="0.2">
      <c r="A62" s="2" t="s">
        <v>280</v>
      </c>
      <c r="B62" s="3" t="s">
        <v>281</v>
      </c>
      <c r="C62" s="2" t="s">
        <v>282</v>
      </c>
      <c r="D62" s="3" t="s">
        <v>283</v>
      </c>
      <c r="E62" s="3" t="s">
        <v>15</v>
      </c>
      <c r="F62" s="3" t="s">
        <v>15</v>
      </c>
      <c r="J62" s="1"/>
    </row>
    <row r="63" spans="1:10" x14ac:dyDescent="0.2">
      <c r="A63" s="2" t="s">
        <v>288</v>
      </c>
      <c r="B63" s="3" t="s">
        <v>289</v>
      </c>
      <c r="C63" s="2" t="s">
        <v>290</v>
      </c>
      <c r="D63" s="3" t="s">
        <v>291</v>
      </c>
      <c r="E63" s="3" t="s">
        <v>15</v>
      </c>
      <c r="F63" s="3" t="s">
        <v>15</v>
      </c>
      <c r="J63" s="1"/>
    </row>
    <row r="64" spans="1:10" x14ac:dyDescent="0.2">
      <c r="A64" s="2" t="s">
        <v>294</v>
      </c>
      <c r="B64" s="3" t="s">
        <v>295</v>
      </c>
      <c r="C64" s="2" t="s">
        <v>296</v>
      </c>
      <c r="D64" s="3" t="s">
        <v>297</v>
      </c>
      <c r="E64" s="3" t="s">
        <v>15</v>
      </c>
      <c r="F64" s="3" t="s">
        <v>15</v>
      </c>
      <c r="J64" s="1"/>
    </row>
    <row r="65" spans="1:10" x14ac:dyDescent="0.2">
      <c r="A65" s="2" t="s">
        <v>300</v>
      </c>
      <c r="B65" s="3" t="s">
        <v>301</v>
      </c>
      <c r="C65" s="2" t="s">
        <v>302</v>
      </c>
      <c r="D65" s="3" t="s">
        <v>303</v>
      </c>
      <c r="E65" s="3" t="s">
        <v>15</v>
      </c>
      <c r="F65" s="3" t="s">
        <v>15</v>
      </c>
      <c r="J65" s="1"/>
    </row>
    <row r="66" spans="1:10" x14ac:dyDescent="0.2">
      <c r="A66" s="2" t="s">
        <v>304</v>
      </c>
      <c r="B66" s="3" t="s">
        <v>305</v>
      </c>
      <c r="C66" s="2" t="s">
        <v>306</v>
      </c>
      <c r="D66" s="3" t="s">
        <v>307</v>
      </c>
      <c r="E66" s="3" t="s">
        <v>15</v>
      </c>
      <c r="F66" s="3" t="s">
        <v>15</v>
      </c>
      <c r="J66" s="1"/>
    </row>
    <row r="67" spans="1:10" x14ac:dyDescent="0.2">
      <c r="A67" s="2" t="s">
        <v>308</v>
      </c>
      <c r="B67" s="3" t="s">
        <v>309</v>
      </c>
      <c r="C67" s="2" t="s">
        <v>310</v>
      </c>
      <c r="D67" s="3" t="s">
        <v>311</v>
      </c>
      <c r="E67" s="3" t="s">
        <v>15</v>
      </c>
      <c r="F67" s="3" t="s">
        <v>15</v>
      </c>
      <c r="J67" s="1"/>
    </row>
    <row r="68" spans="1:10" x14ac:dyDescent="0.2">
      <c r="A68" s="2" t="s">
        <v>314</v>
      </c>
      <c r="B68" s="3" t="s">
        <v>315</v>
      </c>
      <c r="C68" s="2" t="s">
        <v>316</v>
      </c>
      <c r="D68" s="3" t="s">
        <v>317</v>
      </c>
      <c r="E68" s="3" t="s">
        <v>15</v>
      </c>
      <c r="F68" s="3" t="s">
        <v>15</v>
      </c>
      <c r="J68" s="1"/>
    </row>
    <row r="69" spans="1:10" x14ac:dyDescent="0.2">
      <c r="A69" s="2" t="s">
        <v>318</v>
      </c>
      <c r="B69" s="3" t="s">
        <v>319</v>
      </c>
      <c r="C69" s="2" t="s">
        <v>320</v>
      </c>
      <c r="D69" s="3" t="s">
        <v>321</v>
      </c>
      <c r="E69" s="3" t="s">
        <v>15</v>
      </c>
      <c r="F69" s="3" t="s">
        <v>15</v>
      </c>
      <c r="J69" s="1"/>
    </row>
    <row r="70" spans="1:10" x14ac:dyDescent="0.2">
      <c r="A70" s="2" t="s">
        <v>328</v>
      </c>
      <c r="B70" s="3" t="s">
        <v>329</v>
      </c>
      <c r="C70" s="2" t="s">
        <v>330</v>
      </c>
      <c r="D70" s="3" t="s">
        <v>331</v>
      </c>
      <c r="E70" s="3" t="s">
        <v>15</v>
      </c>
      <c r="F70" s="3" t="s">
        <v>15</v>
      </c>
      <c r="J70" s="1"/>
    </row>
    <row r="71" spans="1:10" x14ac:dyDescent="0.2">
      <c r="A71" s="2" t="s">
        <v>332</v>
      </c>
      <c r="B71" s="3" t="s">
        <v>333</v>
      </c>
      <c r="C71" s="2" t="s">
        <v>334</v>
      </c>
      <c r="D71" s="3" t="s">
        <v>335</v>
      </c>
      <c r="E71" s="3" t="s">
        <v>15</v>
      </c>
      <c r="F71" s="3" t="s">
        <v>15</v>
      </c>
      <c r="J71" s="1"/>
    </row>
    <row r="72" spans="1:10" x14ac:dyDescent="0.2">
      <c r="A72" s="2" t="s">
        <v>336</v>
      </c>
      <c r="B72" s="3" t="s">
        <v>337</v>
      </c>
      <c r="C72" s="2" t="s">
        <v>338</v>
      </c>
      <c r="D72" s="3" t="s">
        <v>339</v>
      </c>
      <c r="E72" s="3" t="s">
        <v>15</v>
      </c>
      <c r="F72" s="3" t="s">
        <v>15</v>
      </c>
      <c r="J72" s="1"/>
    </row>
    <row r="73" spans="1:10" x14ac:dyDescent="0.2">
      <c r="A73" s="2" t="s">
        <v>340</v>
      </c>
      <c r="B73" s="3" t="s">
        <v>341</v>
      </c>
      <c r="C73" s="2" t="s">
        <v>342</v>
      </c>
      <c r="D73" s="3" t="s">
        <v>343</v>
      </c>
      <c r="E73" s="3" t="s">
        <v>15</v>
      </c>
      <c r="F73" s="3" t="s">
        <v>15</v>
      </c>
      <c r="J73" s="1"/>
    </row>
    <row r="74" spans="1:10" x14ac:dyDescent="0.2">
      <c r="A74" s="2" t="s">
        <v>348</v>
      </c>
      <c r="B74" s="3" t="s">
        <v>349</v>
      </c>
      <c r="C74" s="2" t="s">
        <v>266</v>
      </c>
      <c r="D74" s="3" t="s">
        <v>267</v>
      </c>
      <c r="E74" s="3" t="s">
        <v>15</v>
      </c>
      <c r="F74" s="3" t="s">
        <v>15</v>
      </c>
      <c r="J74" s="1"/>
    </row>
    <row r="75" spans="1:10" x14ac:dyDescent="0.2">
      <c r="A75" s="2" t="s">
        <v>354</v>
      </c>
      <c r="B75" s="3" t="s">
        <v>355</v>
      </c>
      <c r="C75" s="2" t="s">
        <v>181</v>
      </c>
      <c r="D75" s="3" t="s">
        <v>182</v>
      </c>
      <c r="E75" s="3" t="s">
        <v>15</v>
      </c>
      <c r="F75" s="3" t="s">
        <v>15</v>
      </c>
      <c r="J75" s="1"/>
    </row>
    <row r="76" spans="1:10" x14ac:dyDescent="0.2">
      <c r="A76" s="2" t="s">
        <v>356</v>
      </c>
      <c r="B76" s="3" t="s">
        <v>357</v>
      </c>
      <c r="C76" s="2" t="s">
        <v>46</v>
      </c>
      <c r="D76" s="3" t="s">
        <v>47</v>
      </c>
      <c r="E76" s="3" t="s">
        <v>15</v>
      </c>
      <c r="F76" s="3" t="s">
        <v>15</v>
      </c>
      <c r="J76" s="1"/>
    </row>
    <row r="77" spans="1:10" x14ac:dyDescent="0.2">
      <c r="A77" s="2" t="s">
        <v>364</v>
      </c>
      <c r="B77" s="3" t="s">
        <v>365</v>
      </c>
      <c r="C77" s="2" t="s">
        <v>366</v>
      </c>
      <c r="D77" s="3" t="s">
        <v>367</v>
      </c>
      <c r="E77" s="3" t="s">
        <v>15</v>
      </c>
      <c r="F77" s="3" t="s">
        <v>15</v>
      </c>
      <c r="J77" s="1"/>
    </row>
    <row r="78" spans="1:10" x14ac:dyDescent="0.2">
      <c r="A78" s="2" t="s">
        <v>374</v>
      </c>
      <c r="B78" s="3" t="s">
        <v>375</v>
      </c>
      <c r="C78" s="2" t="s">
        <v>32</v>
      </c>
      <c r="D78" s="3" t="s">
        <v>33</v>
      </c>
      <c r="E78" s="3" t="s">
        <v>15</v>
      </c>
      <c r="F78" s="3" t="s">
        <v>15</v>
      </c>
      <c r="J78" s="1"/>
    </row>
    <row r="79" spans="1:10" x14ac:dyDescent="0.2">
      <c r="A79" s="2" t="s">
        <v>382</v>
      </c>
      <c r="B79" s="3" t="s">
        <v>383</v>
      </c>
      <c r="C79" s="2" t="s">
        <v>384</v>
      </c>
      <c r="D79" s="3" t="s">
        <v>385</v>
      </c>
      <c r="E79" s="3" t="s">
        <v>15</v>
      </c>
      <c r="F79" s="3" t="s">
        <v>15</v>
      </c>
      <c r="J79" s="1"/>
    </row>
    <row r="80" spans="1:10" x14ac:dyDescent="0.2">
      <c r="A80" s="2" t="s">
        <v>390</v>
      </c>
      <c r="B80" s="3" t="s">
        <v>391</v>
      </c>
      <c r="C80" s="2" t="s">
        <v>392</v>
      </c>
      <c r="D80" s="3" t="s">
        <v>393</v>
      </c>
      <c r="E80" s="3" t="s">
        <v>15</v>
      </c>
      <c r="F80" s="3" t="s">
        <v>15</v>
      </c>
      <c r="J80" s="1"/>
    </row>
    <row r="81" spans="1:10" x14ac:dyDescent="0.2">
      <c r="A81" s="2" t="s">
        <v>396</v>
      </c>
      <c r="B81" s="3" t="s">
        <v>397</v>
      </c>
      <c r="C81" s="2" t="s">
        <v>384</v>
      </c>
      <c r="D81" s="3" t="s">
        <v>385</v>
      </c>
      <c r="E81" s="3" t="s">
        <v>15</v>
      </c>
      <c r="F81" s="3" t="s">
        <v>15</v>
      </c>
      <c r="J81" s="1"/>
    </row>
    <row r="82" spans="1:10" x14ac:dyDescent="0.2">
      <c r="A82" s="2" t="s">
        <v>398</v>
      </c>
      <c r="B82" s="3" t="s">
        <v>399</v>
      </c>
      <c r="C82" s="2" t="s">
        <v>400</v>
      </c>
      <c r="D82" s="3" t="s">
        <v>401</v>
      </c>
      <c r="E82" s="3" t="s">
        <v>15</v>
      </c>
      <c r="F82" s="3" t="s">
        <v>15</v>
      </c>
      <c r="J82" s="1"/>
    </row>
    <row r="83" spans="1:10" x14ac:dyDescent="0.2">
      <c r="A83" s="2" t="s">
        <v>402</v>
      </c>
      <c r="B83" s="3" t="s">
        <v>403</v>
      </c>
      <c r="C83" s="2" t="s">
        <v>404</v>
      </c>
      <c r="D83" s="3" t="s">
        <v>405</v>
      </c>
      <c r="E83" s="3" t="s">
        <v>15</v>
      </c>
      <c r="F83" s="3" t="s">
        <v>15</v>
      </c>
      <c r="J83" s="1"/>
    </row>
    <row r="84" spans="1:10" x14ac:dyDescent="0.2">
      <c r="A84" s="2" t="s">
        <v>406</v>
      </c>
      <c r="B84" s="3" t="s">
        <v>407</v>
      </c>
      <c r="C84" s="2" t="s">
        <v>22</v>
      </c>
      <c r="D84" s="3" t="s">
        <v>23</v>
      </c>
      <c r="E84" s="3" t="s">
        <v>15</v>
      </c>
      <c r="F84" s="3" t="s">
        <v>15</v>
      </c>
      <c r="J84" s="1"/>
    </row>
    <row r="85" spans="1:10" x14ac:dyDescent="0.2">
      <c r="A85" s="2" t="s">
        <v>408</v>
      </c>
      <c r="B85" s="3" t="s">
        <v>409</v>
      </c>
      <c r="C85" s="2" t="s">
        <v>410</v>
      </c>
      <c r="D85" s="3" t="s">
        <v>411</v>
      </c>
      <c r="E85" s="3" t="s">
        <v>15</v>
      </c>
      <c r="F85" s="3" t="s">
        <v>15</v>
      </c>
      <c r="J85" s="1"/>
    </row>
    <row r="86" spans="1:10" x14ac:dyDescent="0.2">
      <c r="A86" s="2" t="s">
        <v>412</v>
      </c>
      <c r="B86" s="3" t="s">
        <v>413</v>
      </c>
      <c r="C86" s="2" t="s">
        <v>414</v>
      </c>
      <c r="D86" s="3" t="s">
        <v>415</v>
      </c>
      <c r="E86" s="3" t="s">
        <v>15</v>
      </c>
      <c r="F86" s="3" t="s">
        <v>15</v>
      </c>
      <c r="J86" s="1"/>
    </row>
    <row r="87" spans="1:10" x14ac:dyDescent="0.2">
      <c r="A87" s="2" t="s">
        <v>416</v>
      </c>
      <c r="B87" s="3" t="s">
        <v>417</v>
      </c>
      <c r="C87" s="2" t="s">
        <v>22</v>
      </c>
      <c r="D87" s="3" t="s">
        <v>23</v>
      </c>
      <c r="E87" s="3" t="s">
        <v>15</v>
      </c>
      <c r="F87" s="3" t="s">
        <v>15</v>
      </c>
      <c r="J87" s="1"/>
    </row>
    <row r="88" spans="1:10" x14ac:dyDescent="0.2">
      <c r="A88" s="2" t="s">
        <v>420</v>
      </c>
      <c r="B88" s="3" t="s">
        <v>421</v>
      </c>
      <c r="C88" s="2" t="s">
        <v>422</v>
      </c>
      <c r="D88" s="3" t="s">
        <v>423</v>
      </c>
      <c r="E88" s="3" t="s">
        <v>15</v>
      </c>
      <c r="F88" s="3" t="s">
        <v>15</v>
      </c>
      <c r="J88" s="1"/>
    </row>
    <row r="89" spans="1:10" x14ac:dyDescent="0.2">
      <c r="A89" s="2" t="s">
        <v>428</v>
      </c>
      <c r="B89" s="3" t="s">
        <v>429</v>
      </c>
      <c r="C89" s="2" t="s">
        <v>430</v>
      </c>
      <c r="D89" s="3" t="s">
        <v>431</v>
      </c>
      <c r="E89" s="3" t="s">
        <v>15</v>
      </c>
      <c r="F89" s="3" t="s">
        <v>15</v>
      </c>
      <c r="J89" s="1"/>
    </row>
    <row r="90" spans="1:10" x14ac:dyDescent="0.2">
      <c r="A90" s="2" t="s">
        <v>432</v>
      </c>
      <c r="B90" s="3" t="s">
        <v>433</v>
      </c>
      <c r="C90" s="2" t="s">
        <v>22</v>
      </c>
      <c r="D90" s="3" t="s">
        <v>23</v>
      </c>
      <c r="E90" s="3" t="s">
        <v>15</v>
      </c>
      <c r="F90" s="3" t="s">
        <v>15</v>
      </c>
      <c r="J90" s="1"/>
    </row>
    <row r="91" spans="1:10" x14ac:dyDescent="0.2">
      <c r="A91" s="2" t="s">
        <v>434</v>
      </c>
      <c r="B91" s="3" t="s">
        <v>435</v>
      </c>
      <c r="C91" s="2" t="s">
        <v>436</v>
      </c>
      <c r="D91" s="3" t="s">
        <v>437</v>
      </c>
      <c r="E91" s="3" t="s">
        <v>15</v>
      </c>
      <c r="F91" s="3" t="s">
        <v>15</v>
      </c>
      <c r="J91" s="1"/>
    </row>
    <row r="92" spans="1:10" x14ac:dyDescent="0.2">
      <c r="A92" s="2" t="s">
        <v>440</v>
      </c>
      <c r="B92" s="3" t="s">
        <v>441</v>
      </c>
      <c r="C92" s="2" t="s">
        <v>22</v>
      </c>
      <c r="D92" s="3" t="s">
        <v>23</v>
      </c>
      <c r="E92" s="3" t="s">
        <v>15</v>
      </c>
      <c r="F92" s="3" t="s">
        <v>15</v>
      </c>
      <c r="J92" s="1"/>
    </row>
    <row r="93" spans="1:10" x14ac:dyDescent="0.2">
      <c r="A93" s="2" t="s">
        <v>442</v>
      </c>
      <c r="B93" s="3" t="s">
        <v>443</v>
      </c>
      <c r="C93" s="2" t="s">
        <v>444</v>
      </c>
      <c r="D93" s="3" t="s">
        <v>445</v>
      </c>
      <c r="E93" s="3" t="s">
        <v>15</v>
      </c>
      <c r="F93" s="3" t="s">
        <v>15</v>
      </c>
      <c r="J93" s="1"/>
    </row>
    <row r="94" spans="1:10" x14ac:dyDescent="0.2">
      <c r="A94" s="2" t="s">
        <v>446</v>
      </c>
      <c r="B94" s="3" t="s">
        <v>447</v>
      </c>
      <c r="C94" s="2" t="s">
        <v>137</v>
      </c>
      <c r="D94" s="3" t="s">
        <v>138</v>
      </c>
      <c r="E94" s="3" t="s">
        <v>15</v>
      </c>
      <c r="F94" s="3" t="s">
        <v>15</v>
      </c>
      <c r="J94" s="1"/>
    </row>
    <row r="95" spans="1:10" x14ac:dyDescent="0.2">
      <c r="A95" s="2" t="s">
        <v>452</v>
      </c>
      <c r="B95" s="3" t="s">
        <v>453</v>
      </c>
      <c r="C95" s="2" t="s">
        <v>22</v>
      </c>
      <c r="D95" s="3" t="s">
        <v>23</v>
      </c>
      <c r="E95" s="3" t="s">
        <v>15</v>
      </c>
      <c r="F95" s="3" t="s">
        <v>15</v>
      </c>
      <c r="J95" s="1"/>
    </row>
    <row r="96" spans="1:10" x14ac:dyDescent="0.2">
      <c r="A96" s="2" t="s">
        <v>456</v>
      </c>
      <c r="B96" s="3" t="s">
        <v>457</v>
      </c>
      <c r="C96" s="2" t="s">
        <v>404</v>
      </c>
      <c r="D96" s="3" t="s">
        <v>405</v>
      </c>
      <c r="E96" s="3" t="s">
        <v>15</v>
      </c>
      <c r="F96" s="3" t="s">
        <v>15</v>
      </c>
      <c r="J96" s="1"/>
    </row>
    <row r="97" spans="1:10" x14ac:dyDescent="0.2">
      <c r="A97" s="2" t="s">
        <v>458</v>
      </c>
      <c r="B97" s="3" t="s">
        <v>459</v>
      </c>
      <c r="C97" s="2" t="s">
        <v>137</v>
      </c>
      <c r="D97" s="3" t="s">
        <v>138</v>
      </c>
      <c r="E97" s="3" t="s">
        <v>15</v>
      </c>
      <c r="F97" s="3" t="s">
        <v>15</v>
      </c>
      <c r="J97" s="1"/>
    </row>
    <row r="98" spans="1:10" x14ac:dyDescent="0.2">
      <c r="A98" s="2" t="s">
        <v>462</v>
      </c>
      <c r="B98" s="3" t="s">
        <v>463</v>
      </c>
      <c r="C98" s="2" t="s">
        <v>464</v>
      </c>
      <c r="D98" s="3" t="s">
        <v>465</v>
      </c>
      <c r="E98" s="3" t="s">
        <v>15</v>
      </c>
      <c r="F98" s="3" t="s">
        <v>15</v>
      </c>
      <c r="J98" s="1"/>
    </row>
    <row r="99" spans="1:10" x14ac:dyDescent="0.2">
      <c r="A99" s="2" t="s">
        <v>466</v>
      </c>
      <c r="B99" s="3" t="s">
        <v>467</v>
      </c>
      <c r="C99" s="2" t="s">
        <v>468</v>
      </c>
      <c r="D99" s="3" t="s">
        <v>469</v>
      </c>
      <c r="E99" s="3" t="s">
        <v>15</v>
      </c>
      <c r="F99" s="3" t="s">
        <v>15</v>
      </c>
      <c r="J99" s="1"/>
    </row>
    <row r="100" spans="1:10" x14ac:dyDescent="0.2">
      <c r="A100" s="2" t="s">
        <v>474</v>
      </c>
      <c r="B100" s="3" t="s">
        <v>475</v>
      </c>
      <c r="C100" s="2" t="s">
        <v>476</v>
      </c>
      <c r="D100" s="3" t="s">
        <v>477</v>
      </c>
      <c r="E100" s="3" t="s">
        <v>15</v>
      </c>
      <c r="F100" s="3" t="s">
        <v>15</v>
      </c>
      <c r="J100" s="1"/>
    </row>
    <row r="101" spans="1:10" x14ac:dyDescent="0.2">
      <c r="A101" s="2" t="s">
        <v>484</v>
      </c>
      <c r="B101" s="3" t="s">
        <v>485</v>
      </c>
      <c r="C101" s="2" t="s">
        <v>414</v>
      </c>
      <c r="D101" s="3" t="s">
        <v>415</v>
      </c>
      <c r="E101" s="3" t="s">
        <v>15</v>
      </c>
      <c r="F101" s="3" t="s">
        <v>15</v>
      </c>
      <c r="J101" s="1"/>
    </row>
    <row r="102" spans="1:10" x14ac:dyDescent="0.2">
      <c r="A102" s="2" t="s">
        <v>486</v>
      </c>
      <c r="B102" s="3" t="s">
        <v>487</v>
      </c>
      <c r="C102" s="2" t="s">
        <v>266</v>
      </c>
      <c r="D102" s="3" t="s">
        <v>267</v>
      </c>
      <c r="E102" s="3" t="s">
        <v>15</v>
      </c>
      <c r="F102" s="3" t="s">
        <v>15</v>
      </c>
      <c r="J102" s="1"/>
    </row>
    <row r="103" spans="1:10" x14ac:dyDescent="0.2">
      <c r="A103" s="2" t="s">
        <v>488</v>
      </c>
      <c r="B103" s="3" t="s">
        <v>489</v>
      </c>
      <c r="C103" s="2" t="s">
        <v>490</v>
      </c>
      <c r="D103" s="3" t="s">
        <v>491</v>
      </c>
      <c r="E103" s="3" t="s">
        <v>15</v>
      </c>
      <c r="F103" s="3" t="s">
        <v>15</v>
      </c>
      <c r="J103" s="1"/>
    </row>
    <row r="104" spans="1:10" x14ac:dyDescent="0.2">
      <c r="A104" s="2" t="s">
        <v>492</v>
      </c>
      <c r="B104" s="3" t="s">
        <v>493</v>
      </c>
      <c r="C104" s="2" t="s">
        <v>494</v>
      </c>
      <c r="D104" s="3" t="s">
        <v>495</v>
      </c>
      <c r="E104" s="3" t="s">
        <v>15</v>
      </c>
      <c r="F104" s="3" t="s">
        <v>15</v>
      </c>
      <c r="J104" s="1"/>
    </row>
    <row r="105" spans="1:10" x14ac:dyDescent="0.2">
      <c r="A105" s="2" t="s">
        <v>500</v>
      </c>
      <c r="B105" s="3" t="s">
        <v>501</v>
      </c>
      <c r="C105" s="2" t="s">
        <v>502</v>
      </c>
      <c r="D105" s="3" t="s">
        <v>503</v>
      </c>
      <c r="E105" s="3" t="s">
        <v>15</v>
      </c>
      <c r="F105" s="3" t="s">
        <v>15</v>
      </c>
      <c r="J105" s="1"/>
    </row>
    <row r="106" spans="1:10" x14ac:dyDescent="0.2">
      <c r="A106" s="2" t="s">
        <v>504</v>
      </c>
      <c r="B106" s="3" t="s">
        <v>505</v>
      </c>
      <c r="C106" s="2" t="s">
        <v>506</v>
      </c>
      <c r="D106" s="3" t="s">
        <v>507</v>
      </c>
      <c r="E106" s="3" t="s">
        <v>15</v>
      </c>
      <c r="F106" s="3" t="s">
        <v>15</v>
      </c>
      <c r="J106" s="1"/>
    </row>
    <row r="107" spans="1:10" x14ac:dyDescent="0.2">
      <c r="A107" s="2" t="s">
        <v>508</v>
      </c>
      <c r="B107" s="3" t="s">
        <v>509</v>
      </c>
      <c r="C107" s="2" t="s">
        <v>103</v>
      </c>
      <c r="D107" s="3" t="s">
        <v>104</v>
      </c>
      <c r="E107" s="3" t="s">
        <v>15</v>
      </c>
      <c r="F107" s="3" t="s">
        <v>15</v>
      </c>
      <c r="J107" s="1"/>
    </row>
    <row r="108" spans="1:10" x14ac:dyDescent="0.2">
      <c r="A108" s="2" t="s">
        <v>510</v>
      </c>
      <c r="B108" s="3" t="s">
        <v>511</v>
      </c>
      <c r="C108" s="2" t="s">
        <v>512</v>
      </c>
      <c r="D108" s="3" t="s">
        <v>513</v>
      </c>
      <c r="E108" s="3" t="s">
        <v>15</v>
      </c>
      <c r="F108" s="3" t="s">
        <v>15</v>
      </c>
      <c r="J108" s="1"/>
    </row>
    <row r="109" spans="1:10" x14ac:dyDescent="0.2">
      <c r="A109" s="2" t="s">
        <v>514</v>
      </c>
      <c r="B109" s="3" t="s">
        <v>515</v>
      </c>
      <c r="C109" s="2" t="s">
        <v>516</v>
      </c>
      <c r="D109" s="3" t="s">
        <v>517</v>
      </c>
      <c r="E109" s="3" t="s">
        <v>15</v>
      </c>
      <c r="F109" s="3" t="s">
        <v>15</v>
      </c>
      <c r="J109" s="1"/>
    </row>
    <row r="110" spans="1:10" x14ac:dyDescent="0.2">
      <c r="A110" s="2" t="s">
        <v>522</v>
      </c>
      <c r="B110" s="3" t="s">
        <v>523</v>
      </c>
      <c r="C110" s="2" t="s">
        <v>278</v>
      </c>
      <c r="D110" s="3" t="s">
        <v>279</v>
      </c>
      <c r="E110" s="3" t="s">
        <v>15</v>
      </c>
      <c r="F110" s="3" t="s">
        <v>15</v>
      </c>
      <c r="J110" s="1"/>
    </row>
    <row r="111" spans="1:10" x14ac:dyDescent="0.2">
      <c r="A111" s="2" t="s">
        <v>524</v>
      </c>
      <c r="B111" s="3" t="s">
        <v>525</v>
      </c>
      <c r="C111" s="2" t="s">
        <v>22</v>
      </c>
      <c r="D111" s="3" t="s">
        <v>23</v>
      </c>
      <c r="E111" s="3" t="s">
        <v>15</v>
      </c>
      <c r="F111" s="3" t="s">
        <v>15</v>
      </c>
      <c r="J111" s="1"/>
    </row>
    <row r="112" spans="1:10" x14ac:dyDescent="0.2">
      <c r="A112" s="2" t="s">
        <v>526</v>
      </c>
      <c r="B112" s="3" t="s">
        <v>527</v>
      </c>
      <c r="C112" s="2" t="s">
        <v>528</v>
      </c>
      <c r="D112" s="3" t="s">
        <v>529</v>
      </c>
      <c r="E112" s="3" t="s">
        <v>15</v>
      </c>
      <c r="F112" s="3" t="s">
        <v>15</v>
      </c>
      <c r="J112" s="1"/>
    </row>
    <row r="113" spans="1:10" x14ac:dyDescent="0.2">
      <c r="A113" s="2" t="s">
        <v>530</v>
      </c>
      <c r="B113" s="3" t="s">
        <v>531</v>
      </c>
      <c r="C113" s="2" t="s">
        <v>296</v>
      </c>
      <c r="D113" s="3" t="s">
        <v>297</v>
      </c>
      <c r="E113" s="3" t="s">
        <v>15</v>
      </c>
      <c r="F113" s="3" t="s">
        <v>15</v>
      </c>
      <c r="J113" s="1"/>
    </row>
    <row r="114" spans="1:10" x14ac:dyDescent="0.2">
      <c r="A114" s="2" t="s">
        <v>532</v>
      </c>
      <c r="B114" s="3" t="s">
        <v>533</v>
      </c>
      <c r="C114" s="2" t="s">
        <v>534</v>
      </c>
      <c r="D114" s="3" t="s">
        <v>535</v>
      </c>
      <c r="E114" s="3" t="s">
        <v>15</v>
      </c>
      <c r="F114" s="3" t="s">
        <v>15</v>
      </c>
      <c r="J114" s="1"/>
    </row>
    <row r="115" spans="1:10" x14ac:dyDescent="0.2">
      <c r="A115" s="2" t="s">
        <v>536</v>
      </c>
      <c r="B115" s="3" t="s">
        <v>537</v>
      </c>
      <c r="C115" s="2" t="s">
        <v>538</v>
      </c>
      <c r="D115" s="3" t="s">
        <v>539</v>
      </c>
      <c r="E115" s="3" t="s">
        <v>15</v>
      </c>
      <c r="F115" s="3" t="s">
        <v>15</v>
      </c>
      <c r="J115" s="1"/>
    </row>
    <row r="116" spans="1:10" x14ac:dyDescent="0.2">
      <c r="A116" s="2" t="s">
        <v>540</v>
      </c>
      <c r="B116" s="3" t="s">
        <v>541</v>
      </c>
      <c r="C116" s="2" t="s">
        <v>542</v>
      </c>
      <c r="D116" s="3" t="s">
        <v>543</v>
      </c>
      <c r="E116" s="3" t="s">
        <v>15</v>
      </c>
      <c r="F116" s="3" t="s">
        <v>15</v>
      </c>
      <c r="J116" s="1"/>
    </row>
    <row r="117" spans="1:10" x14ac:dyDescent="0.2">
      <c r="A117" s="2" t="s">
        <v>544</v>
      </c>
      <c r="B117" s="3" t="s">
        <v>545</v>
      </c>
      <c r="C117" s="2" t="s">
        <v>188</v>
      </c>
      <c r="D117" s="3" t="s">
        <v>189</v>
      </c>
      <c r="E117" s="3" t="s">
        <v>15</v>
      </c>
      <c r="F117" s="3" t="s">
        <v>15</v>
      </c>
      <c r="J117" s="1"/>
    </row>
    <row r="118" spans="1:10" x14ac:dyDescent="0.2">
      <c r="A118" s="2" t="s">
        <v>550</v>
      </c>
      <c r="B118" s="3" t="s">
        <v>551</v>
      </c>
      <c r="C118" s="2" t="s">
        <v>552</v>
      </c>
      <c r="D118" s="3" t="s">
        <v>553</v>
      </c>
      <c r="E118" s="3" t="s">
        <v>15</v>
      </c>
      <c r="F118" s="3" t="s">
        <v>15</v>
      </c>
      <c r="J118" s="1"/>
    </row>
    <row r="119" spans="1:10" x14ac:dyDescent="0.2">
      <c r="A119" s="2" t="s">
        <v>554</v>
      </c>
      <c r="B119" s="3" t="s">
        <v>555</v>
      </c>
      <c r="C119" s="2" t="s">
        <v>468</v>
      </c>
      <c r="D119" s="3" t="s">
        <v>469</v>
      </c>
      <c r="E119" s="3" t="s">
        <v>15</v>
      </c>
      <c r="F119" s="3" t="s">
        <v>15</v>
      </c>
      <c r="J119" s="1"/>
    </row>
    <row r="120" spans="1:10" x14ac:dyDescent="0.2">
      <c r="A120" s="2" t="s">
        <v>556</v>
      </c>
      <c r="B120" s="3" t="s">
        <v>557</v>
      </c>
      <c r="C120" s="2" t="s">
        <v>400</v>
      </c>
      <c r="D120" s="3" t="s">
        <v>401</v>
      </c>
      <c r="E120" s="3" t="s">
        <v>15</v>
      </c>
      <c r="F120" s="3" t="s">
        <v>15</v>
      </c>
      <c r="J120" s="1"/>
    </row>
    <row r="121" spans="1:10" x14ac:dyDescent="0.2">
      <c r="A121" s="2" t="s">
        <v>558</v>
      </c>
      <c r="B121" s="3" t="s">
        <v>559</v>
      </c>
      <c r="C121" s="2" t="s">
        <v>404</v>
      </c>
      <c r="D121" s="3" t="s">
        <v>405</v>
      </c>
      <c r="E121" s="3" t="s">
        <v>15</v>
      </c>
      <c r="F121" s="3" t="s">
        <v>15</v>
      </c>
      <c r="J121" s="1"/>
    </row>
    <row r="122" spans="1:10" x14ac:dyDescent="0.2">
      <c r="A122" s="2" t="s">
        <v>560</v>
      </c>
      <c r="B122" s="3" t="s">
        <v>561</v>
      </c>
      <c r="C122" s="2" t="s">
        <v>8</v>
      </c>
      <c r="D122" s="3" t="s">
        <v>9</v>
      </c>
      <c r="E122" s="3" t="s">
        <v>15</v>
      </c>
      <c r="F122" s="3" t="s">
        <v>15</v>
      </c>
      <c r="J122" s="1"/>
    </row>
    <row r="123" spans="1:10" x14ac:dyDescent="0.2">
      <c r="A123" s="2" t="s">
        <v>562</v>
      </c>
      <c r="B123" s="3" t="s">
        <v>563</v>
      </c>
      <c r="C123" s="2" t="s">
        <v>564</v>
      </c>
      <c r="D123" s="3" t="s">
        <v>565</v>
      </c>
      <c r="E123" s="3" t="s">
        <v>15</v>
      </c>
      <c r="F123" s="3" t="s">
        <v>15</v>
      </c>
      <c r="J123" s="1"/>
    </row>
    <row r="124" spans="1:10" x14ac:dyDescent="0.2">
      <c r="A124" s="2" t="s">
        <v>572</v>
      </c>
      <c r="B124" s="3" t="s">
        <v>573</v>
      </c>
      <c r="C124" s="2" t="s">
        <v>574</v>
      </c>
      <c r="D124" s="3" t="s">
        <v>575</v>
      </c>
      <c r="E124" s="3" t="s">
        <v>15</v>
      </c>
      <c r="F124" s="3" t="s">
        <v>15</v>
      </c>
      <c r="J124" s="1"/>
    </row>
    <row r="125" spans="1:10" x14ac:dyDescent="0.2">
      <c r="A125" s="2" t="s">
        <v>576</v>
      </c>
      <c r="B125" s="3" t="s">
        <v>577</v>
      </c>
      <c r="C125" s="2" t="s">
        <v>404</v>
      </c>
      <c r="D125" s="3" t="s">
        <v>405</v>
      </c>
      <c r="E125" s="3" t="s">
        <v>15</v>
      </c>
      <c r="F125" s="3" t="s">
        <v>15</v>
      </c>
      <c r="J125" s="1"/>
    </row>
    <row r="126" spans="1:10" x14ac:dyDescent="0.2">
      <c r="A126" s="2" t="s">
        <v>590</v>
      </c>
      <c r="B126" s="3" t="s">
        <v>591</v>
      </c>
      <c r="C126" s="2" t="s">
        <v>592</v>
      </c>
      <c r="D126" s="3" t="s">
        <v>593</v>
      </c>
      <c r="E126" s="3" t="s">
        <v>15</v>
      </c>
      <c r="F126" s="3" t="s">
        <v>15</v>
      </c>
      <c r="J126" s="1"/>
    </row>
    <row r="127" spans="1:10" x14ac:dyDescent="0.2">
      <c r="A127" s="2" t="s">
        <v>596</v>
      </c>
      <c r="B127" s="3" t="s">
        <v>597</v>
      </c>
      <c r="C127" s="2" t="s">
        <v>598</v>
      </c>
      <c r="D127" s="3" t="s">
        <v>599</v>
      </c>
      <c r="E127" s="3" t="s">
        <v>15</v>
      </c>
      <c r="F127" s="3" t="s">
        <v>15</v>
      </c>
      <c r="J127" s="1"/>
    </row>
    <row r="128" spans="1:10" x14ac:dyDescent="0.2">
      <c r="A128" s="2" t="s">
        <v>600</v>
      </c>
      <c r="B128" s="3" t="s">
        <v>601</v>
      </c>
      <c r="C128" s="2" t="s">
        <v>22</v>
      </c>
      <c r="D128" s="3" t="s">
        <v>23</v>
      </c>
      <c r="E128" s="3" t="s">
        <v>15</v>
      </c>
      <c r="F128" s="3" t="s">
        <v>15</v>
      </c>
      <c r="J128" s="1"/>
    </row>
    <row r="129" spans="1:13" x14ac:dyDescent="0.2">
      <c r="A129" s="2" t="s">
        <v>604</v>
      </c>
      <c r="B129" s="3" t="s">
        <v>605</v>
      </c>
      <c r="C129" s="2" t="s">
        <v>606</v>
      </c>
      <c r="D129" s="3" t="s">
        <v>607</v>
      </c>
      <c r="E129" s="3" t="s">
        <v>15</v>
      </c>
      <c r="F129" s="3" t="s">
        <v>15</v>
      </c>
      <c r="J129" s="1"/>
    </row>
    <row r="130" spans="1:13" x14ac:dyDescent="0.2">
      <c r="A130" s="2" t="s">
        <v>608</v>
      </c>
      <c r="B130" s="3" t="s">
        <v>609</v>
      </c>
      <c r="C130" s="2" t="s">
        <v>228</v>
      </c>
      <c r="D130" s="3" t="s">
        <v>229</v>
      </c>
      <c r="E130" s="3" t="s">
        <v>15</v>
      </c>
      <c r="F130" s="3" t="s">
        <v>15</v>
      </c>
      <c r="J130" s="1"/>
    </row>
    <row r="131" spans="1:13" x14ac:dyDescent="0.2">
      <c r="A131" s="2" t="s">
        <v>610</v>
      </c>
      <c r="B131" s="3" t="s">
        <v>611</v>
      </c>
      <c r="C131" s="2" t="s">
        <v>598</v>
      </c>
      <c r="D131" s="3" t="s">
        <v>599</v>
      </c>
      <c r="E131" s="3" t="s">
        <v>15</v>
      </c>
      <c r="F131" s="3" t="s">
        <v>15</v>
      </c>
      <c r="J131" s="1"/>
    </row>
    <row r="132" spans="1:13" x14ac:dyDescent="0.2">
      <c r="A132" s="2" t="s">
        <v>612</v>
      </c>
      <c r="B132" s="3" t="s">
        <v>613</v>
      </c>
      <c r="C132" s="2" t="s">
        <v>404</v>
      </c>
      <c r="D132" s="3" t="s">
        <v>405</v>
      </c>
      <c r="E132" s="3" t="s">
        <v>15</v>
      </c>
      <c r="F132" s="3" t="s">
        <v>15</v>
      </c>
      <c r="J132" s="1"/>
    </row>
    <row r="133" spans="1:13" x14ac:dyDescent="0.2">
      <c r="A133" s="2" t="s">
        <v>614</v>
      </c>
      <c r="B133" s="3" t="s">
        <v>615</v>
      </c>
      <c r="C133" s="2" t="s">
        <v>616</v>
      </c>
      <c r="D133" s="3" t="s">
        <v>617</v>
      </c>
      <c r="E133" s="3" t="s">
        <v>15</v>
      </c>
      <c r="F133" s="3" t="s">
        <v>15</v>
      </c>
      <c r="J133" s="1"/>
      <c r="L133" s="8"/>
      <c r="M133" s="8"/>
    </row>
    <row r="134" spans="1:13" x14ac:dyDescent="0.2">
      <c r="A134" s="2" t="s">
        <v>622</v>
      </c>
      <c r="B134" s="3" t="s">
        <v>623</v>
      </c>
      <c r="C134" s="2" t="s">
        <v>624</v>
      </c>
      <c r="D134" s="3" t="s">
        <v>625</v>
      </c>
      <c r="E134" s="3" t="s">
        <v>15</v>
      </c>
      <c r="F134" s="3" t="s">
        <v>15</v>
      </c>
      <c r="J134" s="1"/>
      <c r="L134" s="8"/>
      <c r="M134" s="8"/>
    </row>
    <row r="135" spans="1:13" x14ac:dyDescent="0.2">
      <c r="A135" s="2" t="s">
        <v>626</v>
      </c>
      <c r="B135" s="3" t="s">
        <v>627</v>
      </c>
      <c r="C135" s="2" t="s">
        <v>18</v>
      </c>
      <c r="D135" s="3" t="s">
        <v>19</v>
      </c>
      <c r="E135" s="3" t="s">
        <v>15</v>
      </c>
      <c r="F135" s="3" t="s">
        <v>15</v>
      </c>
      <c r="J135" s="1"/>
      <c r="L135" s="8"/>
      <c r="M135" s="8"/>
    </row>
    <row r="136" spans="1:13" x14ac:dyDescent="0.2">
      <c r="A136" s="2" t="s">
        <v>628</v>
      </c>
      <c r="B136" s="3" t="s">
        <v>629</v>
      </c>
      <c r="C136" s="2" t="s">
        <v>598</v>
      </c>
      <c r="D136" s="3" t="s">
        <v>599</v>
      </c>
      <c r="E136" s="3" t="s">
        <v>15</v>
      </c>
      <c r="F136" s="3" t="s">
        <v>15</v>
      </c>
      <c r="J136" s="1"/>
      <c r="L136" s="8"/>
      <c r="M136" s="8"/>
    </row>
    <row r="137" spans="1:13" x14ac:dyDescent="0.2">
      <c r="A137" s="2" t="s">
        <v>632</v>
      </c>
      <c r="B137" s="3" t="s">
        <v>633</v>
      </c>
      <c r="C137" s="2" t="s">
        <v>634</v>
      </c>
      <c r="D137" s="3" t="s">
        <v>635</v>
      </c>
      <c r="E137" s="3" t="s">
        <v>15</v>
      </c>
      <c r="F137" s="3" t="s">
        <v>15</v>
      </c>
      <c r="J137" s="1"/>
      <c r="L137" s="8"/>
      <c r="M137" s="8"/>
    </row>
    <row r="138" spans="1:13" x14ac:dyDescent="0.2">
      <c r="A138" s="2" t="s">
        <v>638</v>
      </c>
      <c r="B138" s="3" t="s">
        <v>639</v>
      </c>
      <c r="C138" s="2" t="s">
        <v>640</v>
      </c>
      <c r="D138" s="3" t="s">
        <v>641</v>
      </c>
      <c r="E138" s="3" t="s">
        <v>15</v>
      </c>
      <c r="F138" s="3" t="s">
        <v>15</v>
      </c>
      <c r="J138" s="1"/>
    </row>
    <row r="139" spans="1:13" x14ac:dyDescent="0.2">
      <c r="A139" s="2" t="s">
        <v>642</v>
      </c>
      <c r="B139" s="3" t="s">
        <v>643</v>
      </c>
      <c r="C139" s="2" t="s">
        <v>40</v>
      </c>
      <c r="D139" s="3" t="s">
        <v>41</v>
      </c>
      <c r="E139" s="3" t="s">
        <v>15</v>
      </c>
      <c r="F139" s="3" t="s">
        <v>15</v>
      </c>
      <c r="J139" s="1"/>
    </row>
    <row r="140" spans="1:13" x14ac:dyDescent="0.2">
      <c r="A140" s="2" t="s">
        <v>646</v>
      </c>
      <c r="B140" s="3" t="s">
        <v>647</v>
      </c>
      <c r="C140" s="2" t="s">
        <v>22</v>
      </c>
      <c r="D140" s="3" t="s">
        <v>23</v>
      </c>
      <c r="E140" s="3" t="s">
        <v>15</v>
      </c>
      <c r="F140" s="3" t="s">
        <v>15</v>
      </c>
      <c r="J140" s="1"/>
    </row>
    <row r="141" spans="1:13" x14ac:dyDescent="0.2">
      <c r="A141" s="2" t="s">
        <v>648</v>
      </c>
      <c r="B141" s="3" t="s">
        <v>649</v>
      </c>
      <c r="C141" s="2" t="s">
        <v>40</v>
      </c>
      <c r="D141" s="3" t="s">
        <v>41</v>
      </c>
      <c r="E141" s="3" t="s">
        <v>15</v>
      </c>
      <c r="F141" s="3" t="s">
        <v>15</v>
      </c>
      <c r="J141" s="1"/>
    </row>
    <row r="142" spans="1:13" x14ac:dyDescent="0.2">
      <c r="A142" s="2" t="s">
        <v>650</v>
      </c>
      <c r="B142" s="3" t="s">
        <v>651</v>
      </c>
      <c r="C142" s="2" t="s">
        <v>652</v>
      </c>
      <c r="D142" s="3" t="s">
        <v>653</v>
      </c>
      <c r="E142" s="3" t="s">
        <v>15</v>
      </c>
      <c r="F142" s="3" t="s">
        <v>15</v>
      </c>
      <c r="J142" s="1"/>
    </row>
    <row r="143" spans="1:13" x14ac:dyDescent="0.2">
      <c r="A143" s="2" t="s">
        <v>654</v>
      </c>
      <c r="B143" s="3" t="s">
        <v>655</v>
      </c>
      <c r="C143" s="2" t="s">
        <v>656</v>
      </c>
      <c r="D143" s="3" t="s">
        <v>657</v>
      </c>
      <c r="E143" s="3" t="s">
        <v>15</v>
      </c>
      <c r="F143" s="3" t="s">
        <v>15</v>
      </c>
      <c r="J143" s="1"/>
    </row>
    <row r="144" spans="1:13" x14ac:dyDescent="0.2">
      <c r="A144" s="2" t="s">
        <v>660</v>
      </c>
      <c r="B144" s="3" t="s">
        <v>661</v>
      </c>
      <c r="C144" s="2" t="s">
        <v>662</v>
      </c>
      <c r="D144" s="3" t="s">
        <v>663</v>
      </c>
      <c r="E144" s="3" t="s">
        <v>15</v>
      </c>
      <c r="F144" s="3" t="s">
        <v>15</v>
      </c>
      <c r="J144" s="1"/>
    </row>
    <row r="145" spans="1:10" x14ac:dyDescent="0.2">
      <c r="A145" s="2" t="s">
        <v>666</v>
      </c>
      <c r="B145" s="3" t="s">
        <v>667</v>
      </c>
      <c r="C145" s="2" t="s">
        <v>32</v>
      </c>
      <c r="D145" s="3" t="s">
        <v>33</v>
      </c>
      <c r="E145" s="3" t="s">
        <v>15</v>
      </c>
      <c r="F145" s="3" t="s">
        <v>15</v>
      </c>
      <c r="J145" s="1"/>
    </row>
    <row r="146" spans="1:10" x14ac:dyDescent="0.2">
      <c r="A146" s="2" t="s">
        <v>668</v>
      </c>
      <c r="B146" s="3" t="s">
        <v>669</v>
      </c>
      <c r="C146" s="2" t="s">
        <v>670</v>
      </c>
      <c r="D146" s="3" t="s">
        <v>671</v>
      </c>
      <c r="E146" s="3" t="s">
        <v>15</v>
      </c>
      <c r="F146" s="3" t="s">
        <v>15</v>
      </c>
      <c r="J146" s="1"/>
    </row>
    <row r="147" spans="1:10" x14ac:dyDescent="0.2">
      <c r="A147" s="2" t="s">
        <v>672</v>
      </c>
      <c r="B147" s="3" t="s">
        <v>673</v>
      </c>
      <c r="C147" s="2" t="s">
        <v>494</v>
      </c>
      <c r="D147" s="3" t="s">
        <v>495</v>
      </c>
      <c r="E147" s="3" t="s">
        <v>15</v>
      </c>
      <c r="F147" s="3" t="s">
        <v>15</v>
      </c>
      <c r="J147" s="1"/>
    </row>
    <row r="148" spans="1:10" x14ac:dyDescent="0.2">
      <c r="A148" s="2" t="s">
        <v>678</v>
      </c>
      <c r="B148" s="3" t="s">
        <v>679</v>
      </c>
      <c r="C148" s="2" t="s">
        <v>680</v>
      </c>
      <c r="D148" s="3" t="s">
        <v>681</v>
      </c>
      <c r="E148" s="3" t="s">
        <v>15</v>
      </c>
      <c r="F148" s="3" t="s">
        <v>15</v>
      </c>
      <c r="J148" s="1"/>
    </row>
    <row r="149" spans="1:10" x14ac:dyDescent="0.2">
      <c r="A149" s="2" t="s">
        <v>686</v>
      </c>
      <c r="B149" s="3" t="s">
        <v>687</v>
      </c>
      <c r="C149" s="2" t="s">
        <v>688</v>
      </c>
      <c r="D149" s="3" t="s">
        <v>689</v>
      </c>
      <c r="E149" s="3" t="s">
        <v>15</v>
      </c>
      <c r="F149" s="3" t="s">
        <v>15</v>
      </c>
      <c r="J149" s="1"/>
    </row>
    <row r="150" spans="1:10" x14ac:dyDescent="0.2">
      <c r="A150" s="2" t="s">
        <v>690</v>
      </c>
      <c r="B150" s="3" t="s">
        <v>691</v>
      </c>
      <c r="C150" s="2" t="s">
        <v>692</v>
      </c>
      <c r="D150" s="3" t="s">
        <v>693</v>
      </c>
      <c r="E150" s="3" t="s">
        <v>15</v>
      </c>
      <c r="F150" s="3" t="s">
        <v>15</v>
      </c>
      <c r="J150" s="1"/>
    </row>
    <row r="151" spans="1:10" x14ac:dyDescent="0.2">
      <c r="A151" s="2" t="s">
        <v>694</v>
      </c>
      <c r="B151" s="3" t="s">
        <v>695</v>
      </c>
      <c r="C151" s="2" t="s">
        <v>278</v>
      </c>
      <c r="D151" s="3" t="s">
        <v>279</v>
      </c>
      <c r="E151" s="3" t="s">
        <v>15</v>
      </c>
      <c r="F151" s="3" t="s">
        <v>15</v>
      </c>
      <c r="J151" s="1"/>
    </row>
    <row r="152" spans="1:10" x14ac:dyDescent="0.2">
      <c r="A152" s="2" t="s">
        <v>696</v>
      </c>
      <c r="B152" s="3" t="s">
        <v>697</v>
      </c>
      <c r="C152" s="2" t="s">
        <v>698</v>
      </c>
      <c r="D152" s="3" t="s">
        <v>699</v>
      </c>
      <c r="E152" s="3" t="s">
        <v>15</v>
      </c>
      <c r="F152" s="3" t="s">
        <v>15</v>
      </c>
      <c r="J152" s="1"/>
    </row>
    <row r="153" spans="1:10" x14ac:dyDescent="0.2">
      <c r="A153" s="2" t="s">
        <v>700</v>
      </c>
      <c r="B153" s="3" t="s">
        <v>701</v>
      </c>
      <c r="C153" s="2" t="s">
        <v>266</v>
      </c>
      <c r="D153" s="3" t="s">
        <v>267</v>
      </c>
      <c r="E153" s="3" t="s">
        <v>15</v>
      </c>
      <c r="F153" s="3" t="s">
        <v>15</v>
      </c>
      <c r="J153" s="1"/>
    </row>
    <row r="154" spans="1:10" x14ac:dyDescent="0.2">
      <c r="A154" s="2" t="s">
        <v>702</v>
      </c>
      <c r="B154" s="3" t="s">
        <v>703</v>
      </c>
      <c r="C154" s="2" t="s">
        <v>704</v>
      </c>
      <c r="D154" s="3" t="s">
        <v>705</v>
      </c>
      <c r="E154" s="3" t="s">
        <v>15</v>
      </c>
      <c r="F154" s="3" t="s">
        <v>15</v>
      </c>
      <c r="J154" s="1"/>
    </row>
    <row r="155" spans="1:10" x14ac:dyDescent="0.2">
      <c r="A155" s="2" t="s">
        <v>706</v>
      </c>
      <c r="B155" s="3" t="s">
        <v>707</v>
      </c>
      <c r="C155" s="2" t="s">
        <v>708</v>
      </c>
      <c r="D155" s="3" t="s">
        <v>709</v>
      </c>
      <c r="E155" s="3" t="s">
        <v>15</v>
      </c>
      <c r="F155" s="3" t="s">
        <v>15</v>
      </c>
      <c r="J155" s="1"/>
    </row>
    <row r="156" spans="1:10" x14ac:dyDescent="0.2">
      <c r="A156" s="2" t="s">
        <v>710</v>
      </c>
      <c r="B156" s="3" t="s">
        <v>711</v>
      </c>
      <c r="C156" s="2" t="s">
        <v>282</v>
      </c>
      <c r="D156" s="3" t="s">
        <v>283</v>
      </c>
      <c r="E156" s="3" t="s">
        <v>15</v>
      </c>
      <c r="F156" s="3" t="s">
        <v>15</v>
      </c>
      <c r="J156" s="1"/>
    </row>
    <row r="157" spans="1:10" x14ac:dyDescent="0.2">
      <c r="A157" s="2" t="s">
        <v>714</v>
      </c>
      <c r="B157" s="3" t="s">
        <v>715</v>
      </c>
      <c r="C157" s="2" t="s">
        <v>40</v>
      </c>
      <c r="D157" s="3" t="s">
        <v>41</v>
      </c>
      <c r="E157" s="3" t="s">
        <v>15</v>
      </c>
      <c r="F157" s="3" t="s">
        <v>15</v>
      </c>
      <c r="J157" s="1"/>
    </row>
    <row r="158" spans="1:10" x14ac:dyDescent="0.2">
      <c r="A158" s="2" t="s">
        <v>718</v>
      </c>
      <c r="B158" s="3" t="s">
        <v>719</v>
      </c>
      <c r="C158" s="2" t="s">
        <v>40</v>
      </c>
      <c r="D158" s="3" t="s">
        <v>41</v>
      </c>
      <c r="E158" s="3" t="s">
        <v>15</v>
      </c>
      <c r="F158" s="3" t="s">
        <v>15</v>
      </c>
      <c r="J158" s="1"/>
    </row>
    <row r="159" spans="1:10" x14ac:dyDescent="0.2">
      <c r="A159" s="2" t="s">
        <v>720</v>
      </c>
      <c r="B159" s="3" t="s">
        <v>721</v>
      </c>
      <c r="C159" s="2" t="s">
        <v>722</v>
      </c>
      <c r="D159" s="3" t="s">
        <v>723</v>
      </c>
      <c r="E159" s="3" t="s">
        <v>15</v>
      </c>
      <c r="F159" s="3" t="s">
        <v>15</v>
      </c>
      <c r="J159" s="1"/>
    </row>
    <row r="160" spans="1:10" x14ac:dyDescent="0.2">
      <c r="A160" s="2" t="s">
        <v>724</v>
      </c>
      <c r="B160" s="3" t="s">
        <v>725</v>
      </c>
      <c r="C160" s="2" t="s">
        <v>22</v>
      </c>
      <c r="D160" s="3" t="s">
        <v>23</v>
      </c>
      <c r="E160" s="3" t="s">
        <v>15</v>
      </c>
      <c r="F160" s="3" t="s">
        <v>15</v>
      </c>
      <c r="J160" s="1"/>
    </row>
    <row r="161" spans="1:10" x14ac:dyDescent="0.2">
      <c r="A161" s="2" t="s">
        <v>726</v>
      </c>
      <c r="B161" s="3" t="s">
        <v>727</v>
      </c>
      <c r="C161" s="2" t="s">
        <v>728</v>
      </c>
      <c r="D161" s="3" t="s">
        <v>729</v>
      </c>
      <c r="E161" s="3" t="s">
        <v>15</v>
      </c>
      <c r="F161" s="3" t="s">
        <v>15</v>
      </c>
      <c r="J161" s="1"/>
    </row>
    <row r="162" spans="1:10" x14ac:dyDescent="0.2">
      <c r="A162" s="2" t="s">
        <v>730</v>
      </c>
      <c r="B162" s="3" t="s">
        <v>731</v>
      </c>
      <c r="C162" s="2" t="s">
        <v>40</v>
      </c>
      <c r="D162" s="3" t="s">
        <v>41</v>
      </c>
      <c r="E162" s="3" t="s">
        <v>15</v>
      </c>
      <c r="F162" s="3" t="s">
        <v>15</v>
      </c>
      <c r="J162" s="1"/>
    </row>
    <row r="163" spans="1:10" x14ac:dyDescent="0.2">
      <c r="A163" s="2" t="s">
        <v>732</v>
      </c>
      <c r="B163" s="3" t="s">
        <v>733</v>
      </c>
      <c r="C163" s="2" t="s">
        <v>22</v>
      </c>
      <c r="D163" s="3" t="s">
        <v>23</v>
      </c>
      <c r="E163" s="3" t="s">
        <v>15</v>
      </c>
      <c r="F163" s="3" t="s">
        <v>15</v>
      </c>
      <c r="J163" s="1"/>
    </row>
    <row r="164" spans="1:10" x14ac:dyDescent="0.2">
      <c r="A164" s="2" t="s">
        <v>734</v>
      </c>
      <c r="B164" s="3" t="s">
        <v>735</v>
      </c>
      <c r="C164" s="2" t="s">
        <v>736</v>
      </c>
      <c r="D164" s="3" t="s">
        <v>737</v>
      </c>
      <c r="E164" s="3" t="s">
        <v>15</v>
      </c>
      <c r="F164" s="3" t="s">
        <v>15</v>
      </c>
      <c r="J164" s="1"/>
    </row>
    <row r="165" spans="1:10" x14ac:dyDescent="0.2">
      <c r="A165" s="2" t="s">
        <v>738</v>
      </c>
      <c r="B165" s="3" t="s">
        <v>739</v>
      </c>
      <c r="C165" s="2" t="s">
        <v>740</v>
      </c>
      <c r="D165" s="3" t="s">
        <v>741</v>
      </c>
      <c r="E165" s="3" t="s">
        <v>15</v>
      </c>
      <c r="F165" s="3" t="s">
        <v>15</v>
      </c>
      <c r="J165" s="1"/>
    </row>
    <row r="166" spans="1:10" x14ac:dyDescent="0.2">
      <c r="A166" s="2" t="s">
        <v>746</v>
      </c>
      <c r="B166" s="3" t="s">
        <v>747</v>
      </c>
      <c r="C166" s="2" t="s">
        <v>748</v>
      </c>
      <c r="D166" s="3" t="s">
        <v>749</v>
      </c>
      <c r="E166" s="3" t="s">
        <v>15</v>
      </c>
      <c r="F166" s="3" t="s">
        <v>15</v>
      </c>
      <c r="J166" s="1"/>
    </row>
    <row r="167" spans="1:10" x14ac:dyDescent="0.2">
      <c r="A167" s="2" t="s">
        <v>750</v>
      </c>
      <c r="B167" s="3" t="s">
        <v>751</v>
      </c>
      <c r="C167" s="2" t="s">
        <v>22</v>
      </c>
      <c r="D167" s="3" t="s">
        <v>23</v>
      </c>
      <c r="E167" s="3" t="s">
        <v>15</v>
      </c>
      <c r="F167" s="3" t="s">
        <v>15</v>
      </c>
      <c r="J167" s="1"/>
    </row>
    <row r="168" spans="1:10" x14ac:dyDescent="0.2">
      <c r="A168" s="2" t="s">
        <v>752</v>
      </c>
      <c r="B168" s="3" t="s">
        <v>753</v>
      </c>
      <c r="C168" s="2" t="s">
        <v>40</v>
      </c>
      <c r="D168" s="3" t="s">
        <v>41</v>
      </c>
      <c r="E168" s="3" t="s">
        <v>15</v>
      </c>
      <c r="F168" s="3" t="s">
        <v>15</v>
      </c>
      <c r="J168" s="1"/>
    </row>
    <row r="169" spans="1:10" x14ac:dyDescent="0.2">
      <c r="A169" s="2" t="s">
        <v>756</v>
      </c>
      <c r="B169" s="3" t="s">
        <v>757</v>
      </c>
      <c r="C169" s="2" t="s">
        <v>758</v>
      </c>
      <c r="D169" s="3" t="s">
        <v>759</v>
      </c>
      <c r="E169" s="3" t="s">
        <v>15</v>
      </c>
      <c r="F169" s="3" t="s">
        <v>15</v>
      </c>
      <c r="J169" s="1"/>
    </row>
    <row r="170" spans="1:10" x14ac:dyDescent="0.2">
      <c r="A170" s="2" t="s">
        <v>762</v>
      </c>
      <c r="B170" s="3" t="s">
        <v>763</v>
      </c>
      <c r="C170" s="2" t="s">
        <v>40</v>
      </c>
      <c r="D170" s="3" t="s">
        <v>41</v>
      </c>
      <c r="E170" s="3" t="s">
        <v>15</v>
      </c>
      <c r="F170" s="3" t="s">
        <v>15</v>
      </c>
      <c r="J170" s="1"/>
    </row>
    <row r="171" spans="1:10" x14ac:dyDescent="0.2">
      <c r="A171" s="2" t="s">
        <v>764</v>
      </c>
      <c r="B171" s="3" t="s">
        <v>765</v>
      </c>
      <c r="C171" s="2" t="s">
        <v>766</v>
      </c>
      <c r="D171" s="3" t="s">
        <v>767</v>
      </c>
      <c r="E171" s="3" t="s">
        <v>15</v>
      </c>
      <c r="F171" s="3" t="s">
        <v>15</v>
      </c>
      <c r="J171" s="1"/>
    </row>
    <row r="172" spans="1:10" x14ac:dyDescent="0.2">
      <c r="A172" s="2" t="s">
        <v>768</v>
      </c>
      <c r="B172" s="3" t="s">
        <v>769</v>
      </c>
      <c r="C172" s="2" t="s">
        <v>40</v>
      </c>
      <c r="D172" s="3" t="s">
        <v>41</v>
      </c>
      <c r="E172" s="3" t="s">
        <v>15</v>
      </c>
      <c r="F172" s="3" t="s">
        <v>15</v>
      </c>
      <c r="J172" s="1"/>
    </row>
    <row r="173" spans="1:10" x14ac:dyDescent="0.2">
      <c r="A173" s="2" t="s">
        <v>772</v>
      </c>
      <c r="B173" s="3" t="s">
        <v>773</v>
      </c>
      <c r="C173" s="2" t="s">
        <v>598</v>
      </c>
      <c r="D173" s="3" t="s">
        <v>599</v>
      </c>
      <c r="E173" s="3" t="s">
        <v>15</v>
      </c>
      <c r="F173" s="3" t="s">
        <v>15</v>
      </c>
      <c r="J173" s="1"/>
    </row>
    <row r="174" spans="1:10" x14ac:dyDescent="0.2">
      <c r="A174" s="2" t="s">
        <v>774</v>
      </c>
      <c r="B174" s="3" t="s">
        <v>775</v>
      </c>
      <c r="C174" s="2" t="s">
        <v>776</v>
      </c>
      <c r="D174" s="3" t="s">
        <v>777</v>
      </c>
      <c r="E174" s="3" t="s">
        <v>15</v>
      </c>
      <c r="F174" s="3" t="s">
        <v>15</v>
      </c>
      <c r="J174" s="1"/>
    </row>
    <row r="175" spans="1:10" x14ac:dyDescent="0.2">
      <c r="A175" s="2" t="s">
        <v>778</v>
      </c>
      <c r="B175" s="3" t="s">
        <v>779</v>
      </c>
      <c r="C175" s="2" t="s">
        <v>40</v>
      </c>
      <c r="D175" s="3" t="s">
        <v>41</v>
      </c>
      <c r="E175" s="3" t="s">
        <v>15</v>
      </c>
      <c r="F175" s="3" t="s">
        <v>15</v>
      </c>
      <c r="J175" s="1"/>
    </row>
    <row r="176" spans="1:10" x14ac:dyDescent="0.2">
      <c r="A176" s="2" t="s">
        <v>780</v>
      </c>
      <c r="B176" s="3" t="s">
        <v>781</v>
      </c>
      <c r="C176" s="2" t="s">
        <v>8</v>
      </c>
      <c r="D176" s="3" t="s">
        <v>9</v>
      </c>
      <c r="E176" s="3" t="s">
        <v>15</v>
      </c>
      <c r="F176" s="3" t="s">
        <v>15</v>
      </c>
      <c r="J176" s="1"/>
    </row>
    <row r="177" spans="1:10" x14ac:dyDescent="0.2">
      <c r="A177" s="2" t="s">
        <v>782</v>
      </c>
      <c r="B177" s="3" t="s">
        <v>783</v>
      </c>
      <c r="C177" s="2" t="s">
        <v>766</v>
      </c>
      <c r="D177" s="3" t="s">
        <v>767</v>
      </c>
      <c r="E177" s="3" t="s">
        <v>15</v>
      </c>
      <c r="F177" s="3" t="s">
        <v>15</v>
      </c>
      <c r="J177" s="1"/>
    </row>
    <row r="178" spans="1:10" x14ac:dyDescent="0.2">
      <c r="A178" s="2" t="s">
        <v>784</v>
      </c>
      <c r="B178" s="3" t="s">
        <v>785</v>
      </c>
      <c r="C178" s="2" t="s">
        <v>786</v>
      </c>
      <c r="D178" s="3" t="s">
        <v>787</v>
      </c>
      <c r="E178" s="3" t="s">
        <v>15</v>
      </c>
      <c r="F178" s="3" t="s">
        <v>15</v>
      </c>
      <c r="J178" s="1"/>
    </row>
    <row r="179" spans="1:10" x14ac:dyDescent="0.2">
      <c r="A179" s="2" t="s">
        <v>796</v>
      </c>
      <c r="B179" s="3" t="s">
        <v>797</v>
      </c>
      <c r="C179" s="2" t="s">
        <v>798</v>
      </c>
      <c r="D179" s="3" t="s">
        <v>799</v>
      </c>
      <c r="E179" s="3" t="s">
        <v>15</v>
      </c>
      <c r="F179" s="3" t="s">
        <v>15</v>
      </c>
      <c r="J179" s="1"/>
    </row>
    <row r="180" spans="1:10" x14ac:dyDescent="0.2">
      <c r="A180" s="2" t="s">
        <v>800</v>
      </c>
      <c r="B180" s="3" t="s">
        <v>801</v>
      </c>
      <c r="C180" s="2" t="s">
        <v>802</v>
      </c>
      <c r="D180" s="3" t="s">
        <v>803</v>
      </c>
      <c r="E180" s="3" t="s">
        <v>15</v>
      </c>
      <c r="F180" s="3" t="s">
        <v>15</v>
      </c>
      <c r="J180" s="1"/>
    </row>
    <row r="181" spans="1:10" x14ac:dyDescent="0.2">
      <c r="A181" s="2" t="s">
        <v>806</v>
      </c>
      <c r="B181" s="3" t="s">
        <v>807</v>
      </c>
      <c r="C181" s="2" t="s">
        <v>692</v>
      </c>
      <c r="D181" s="3" t="s">
        <v>693</v>
      </c>
      <c r="E181" s="3" t="s">
        <v>15</v>
      </c>
      <c r="F181" s="3" t="s">
        <v>15</v>
      </c>
      <c r="J181" s="1"/>
    </row>
    <row r="182" spans="1:10" x14ac:dyDescent="0.2">
      <c r="A182" s="2" t="s">
        <v>810</v>
      </c>
      <c r="B182" s="3" t="s">
        <v>811</v>
      </c>
      <c r="C182" s="2" t="s">
        <v>13</v>
      </c>
      <c r="D182" s="3" t="s">
        <v>14</v>
      </c>
      <c r="E182" s="3" t="s">
        <v>15</v>
      </c>
      <c r="F182" s="3" t="s">
        <v>15</v>
      </c>
      <c r="J182" s="1"/>
    </row>
    <row r="183" spans="1:10" x14ac:dyDescent="0.2">
      <c r="A183" s="2" t="s">
        <v>812</v>
      </c>
      <c r="B183" s="3" t="s">
        <v>813</v>
      </c>
      <c r="C183" s="2" t="s">
        <v>814</v>
      </c>
      <c r="D183" s="3" t="s">
        <v>815</v>
      </c>
      <c r="E183" s="3" t="s">
        <v>15</v>
      </c>
      <c r="F183" s="3" t="s">
        <v>15</v>
      </c>
      <c r="J183" s="1"/>
    </row>
    <row r="184" spans="1:10" x14ac:dyDescent="0.2">
      <c r="A184" s="2" t="s">
        <v>816</v>
      </c>
      <c r="B184" s="3" t="s">
        <v>817</v>
      </c>
      <c r="C184" s="2" t="s">
        <v>818</v>
      </c>
      <c r="D184" s="3" t="s">
        <v>819</v>
      </c>
      <c r="E184" s="3" t="s">
        <v>15</v>
      </c>
      <c r="F184" s="3" t="s">
        <v>15</v>
      </c>
      <c r="J184" s="1"/>
    </row>
    <row r="185" spans="1:10" x14ac:dyDescent="0.2">
      <c r="A185" s="2" t="s">
        <v>820</v>
      </c>
      <c r="B185" s="3" t="s">
        <v>821</v>
      </c>
      <c r="C185" s="2" t="s">
        <v>192</v>
      </c>
      <c r="D185" s="3" t="s">
        <v>193</v>
      </c>
      <c r="E185" s="3" t="s">
        <v>15</v>
      </c>
      <c r="F185" s="3" t="s">
        <v>15</v>
      </c>
      <c r="J185" s="1"/>
    </row>
    <row r="186" spans="1:10" x14ac:dyDescent="0.2">
      <c r="A186" s="2" t="s">
        <v>822</v>
      </c>
      <c r="B186" s="3" t="s">
        <v>823</v>
      </c>
      <c r="C186" s="2" t="s">
        <v>188</v>
      </c>
      <c r="D186" s="3" t="s">
        <v>189</v>
      </c>
      <c r="E186" s="3" t="s">
        <v>15</v>
      </c>
      <c r="F186" s="3" t="s">
        <v>15</v>
      </c>
      <c r="J186" s="1"/>
    </row>
    <row r="187" spans="1:10" x14ac:dyDescent="0.2">
      <c r="A187" s="2" t="s">
        <v>824</v>
      </c>
      <c r="B187" s="3" t="s">
        <v>825</v>
      </c>
      <c r="C187" s="2" t="s">
        <v>826</v>
      </c>
      <c r="D187" s="3" t="s">
        <v>827</v>
      </c>
      <c r="E187" s="3" t="s">
        <v>15</v>
      </c>
      <c r="F187" s="3" t="s">
        <v>15</v>
      </c>
      <c r="J187" s="1"/>
    </row>
    <row r="188" spans="1:10" x14ac:dyDescent="0.2">
      <c r="A188" s="2" t="s">
        <v>828</v>
      </c>
      <c r="B188" s="3" t="s">
        <v>829</v>
      </c>
      <c r="C188" s="2" t="s">
        <v>40</v>
      </c>
      <c r="D188" s="3" t="s">
        <v>41</v>
      </c>
      <c r="E188" s="3" t="s">
        <v>15</v>
      </c>
      <c r="F188" s="3" t="s">
        <v>15</v>
      </c>
      <c r="J188" s="1"/>
    </row>
    <row r="189" spans="1:10" x14ac:dyDescent="0.2">
      <c r="A189" s="2" t="s">
        <v>830</v>
      </c>
      <c r="B189" s="3" t="s">
        <v>831</v>
      </c>
      <c r="C189" s="2" t="s">
        <v>832</v>
      </c>
      <c r="D189" s="3" t="s">
        <v>833</v>
      </c>
      <c r="E189" s="3" t="s">
        <v>15</v>
      </c>
      <c r="F189" s="3" t="s">
        <v>15</v>
      </c>
      <c r="J189" s="1"/>
    </row>
    <row r="190" spans="1:10" x14ac:dyDescent="0.2">
      <c r="A190" s="2" t="s">
        <v>834</v>
      </c>
      <c r="B190" s="3" t="s">
        <v>835</v>
      </c>
      <c r="C190" s="2" t="s">
        <v>22</v>
      </c>
      <c r="D190" s="3" t="s">
        <v>23</v>
      </c>
      <c r="E190" s="3" t="s">
        <v>15</v>
      </c>
      <c r="F190" s="3" t="s">
        <v>15</v>
      </c>
      <c r="J190" s="1"/>
    </row>
    <row r="191" spans="1:10" x14ac:dyDescent="0.2">
      <c r="A191" s="2" t="s">
        <v>836</v>
      </c>
      <c r="B191" s="3" t="s">
        <v>837</v>
      </c>
      <c r="C191" s="2" t="s">
        <v>266</v>
      </c>
      <c r="D191" s="3" t="s">
        <v>267</v>
      </c>
      <c r="E191" s="3" t="s">
        <v>15</v>
      </c>
      <c r="F191" s="3" t="s">
        <v>15</v>
      </c>
      <c r="J191" s="1"/>
    </row>
    <row r="192" spans="1:10" x14ac:dyDescent="0.2">
      <c r="A192" s="2" t="s">
        <v>838</v>
      </c>
      <c r="B192" s="3" t="s">
        <v>839</v>
      </c>
      <c r="C192" s="2" t="s">
        <v>840</v>
      </c>
      <c r="D192" s="3" t="s">
        <v>841</v>
      </c>
      <c r="E192" s="3" t="s">
        <v>15</v>
      </c>
      <c r="F192" s="3" t="s">
        <v>15</v>
      </c>
      <c r="J192" s="1"/>
    </row>
    <row r="193" spans="1:13" x14ac:dyDescent="0.2">
      <c r="A193" s="2" t="s">
        <v>842</v>
      </c>
      <c r="B193" s="3" t="s">
        <v>843</v>
      </c>
      <c r="C193" s="2" t="s">
        <v>844</v>
      </c>
      <c r="D193" s="3" t="s">
        <v>845</v>
      </c>
      <c r="E193" s="3" t="s">
        <v>15</v>
      </c>
      <c r="F193" s="3" t="s">
        <v>15</v>
      </c>
      <c r="J193" s="1"/>
    </row>
    <row r="194" spans="1:13" x14ac:dyDescent="0.2">
      <c r="A194" s="2" t="s">
        <v>846</v>
      </c>
      <c r="B194" s="3" t="s">
        <v>847</v>
      </c>
      <c r="C194" s="2" t="s">
        <v>848</v>
      </c>
      <c r="D194" s="3" t="s">
        <v>849</v>
      </c>
      <c r="E194" s="3" t="s">
        <v>15</v>
      </c>
      <c r="F194" s="3" t="s">
        <v>15</v>
      </c>
      <c r="J194" s="1"/>
    </row>
    <row r="195" spans="1:13" x14ac:dyDescent="0.2">
      <c r="A195" s="2" t="s">
        <v>850</v>
      </c>
      <c r="B195" s="3" t="s">
        <v>851</v>
      </c>
      <c r="C195" s="2" t="s">
        <v>228</v>
      </c>
      <c r="D195" s="3" t="s">
        <v>229</v>
      </c>
      <c r="E195" s="3" t="s">
        <v>15</v>
      </c>
      <c r="F195" s="3" t="s">
        <v>15</v>
      </c>
      <c r="J195" s="1"/>
    </row>
    <row r="196" spans="1:13" x14ac:dyDescent="0.2">
      <c r="A196" s="2" t="s">
        <v>852</v>
      </c>
      <c r="B196" s="3" t="s">
        <v>853</v>
      </c>
      <c r="C196" s="2" t="s">
        <v>776</v>
      </c>
      <c r="D196" s="3" t="s">
        <v>777</v>
      </c>
      <c r="E196" s="3" t="s">
        <v>15</v>
      </c>
      <c r="F196" s="3" t="s">
        <v>15</v>
      </c>
      <c r="J196" s="1"/>
    </row>
    <row r="197" spans="1:13" x14ac:dyDescent="0.2">
      <c r="A197" s="2" t="s">
        <v>854</v>
      </c>
      <c r="B197" s="3" t="s">
        <v>855</v>
      </c>
      <c r="C197" s="2" t="s">
        <v>40</v>
      </c>
      <c r="D197" s="3" t="s">
        <v>41</v>
      </c>
      <c r="E197" s="3" t="s">
        <v>15</v>
      </c>
      <c r="F197" s="3" t="s">
        <v>15</v>
      </c>
      <c r="J197" s="1"/>
    </row>
    <row r="198" spans="1:13" x14ac:dyDescent="0.2">
      <c r="A198" s="2" t="s">
        <v>856</v>
      </c>
      <c r="B198" s="3" t="s">
        <v>857</v>
      </c>
      <c r="C198" s="2" t="s">
        <v>858</v>
      </c>
      <c r="D198" s="3" t="s">
        <v>859</v>
      </c>
      <c r="E198" s="3" t="s">
        <v>15</v>
      </c>
      <c r="F198" s="3" t="s">
        <v>15</v>
      </c>
      <c r="J198" s="1"/>
    </row>
    <row r="199" spans="1:13" x14ac:dyDescent="0.2">
      <c r="A199" s="2" t="s">
        <v>864</v>
      </c>
      <c r="B199" s="3" t="s">
        <v>865</v>
      </c>
      <c r="C199" s="2" t="s">
        <v>40</v>
      </c>
      <c r="D199" s="3" t="s">
        <v>41</v>
      </c>
      <c r="E199" s="3" t="s">
        <v>15</v>
      </c>
      <c r="F199" s="3" t="s">
        <v>15</v>
      </c>
      <c r="J199" s="1"/>
    </row>
    <row r="200" spans="1:13" x14ac:dyDescent="0.2">
      <c r="A200" s="2" t="s">
        <v>870</v>
      </c>
      <c r="B200" s="3" t="s">
        <v>871</v>
      </c>
      <c r="C200" s="2" t="s">
        <v>872</v>
      </c>
      <c r="D200" s="3" t="s">
        <v>873</v>
      </c>
      <c r="E200" s="3" t="s">
        <v>15</v>
      </c>
      <c r="F200" s="3" t="s">
        <v>15</v>
      </c>
      <c r="J200" s="1"/>
    </row>
    <row r="201" spans="1:13" x14ac:dyDescent="0.2">
      <c r="A201" s="2" t="s">
        <v>874</v>
      </c>
      <c r="B201" s="3" t="s">
        <v>875</v>
      </c>
      <c r="C201" s="2" t="s">
        <v>40</v>
      </c>
      <c r="D201" s="3" t="s">
        <v>41</v>
      </c>
      <c r="E201" s="3" t="s">
        <v>15</v>
      </c>
      <c r="F201" s="3" t="s">
        <v>15</v>
      </c>
      <c r="J201" s="1"/>
    </row>
    <row r="202" spans="1:13" x14ac:dyDescent="0.2">
      <c r="A202" s="2" t="s">
        <v>876</v>
      </c>
      <c r="B202" s="3" t="s">
        <v>877</v>
      </c>
      <c r="C202" s="2" t="s">
        <v>878</v>
      </c>
      <c r="D202" s="3" t="s">
        <v>879</v>
      </c>
      <c r="E202" s="3" t="s">
        <v>15</v>
      </c>
      <c r="F202" s="3" t="s">
        <v>15</v>
      </c>
      <c r="J202" s="1"/>
    </row>
    <row r="203" spans="1:13" x14ac:dyDescent="0.2">
      <c r="A203" s="2" t="s">
        <v>882</v>
      </c>
      <c r="B203" s="3" t="s">
        <v>883</v>
      </c>
      <c r="C203" s="2" t="s">
        <v>884</v>
      </c>
      <c r="D203" s="3" t="s">
        <v>885</v>
      </c>
      <c r="E203" s="3" t="s">
        <v>15</v>
      </c>
      <c r="F203" s="3" t="s">
        <v>15</v>
      </c>
      <c r="J203" s="1"/>
    </row>
    <row r="204" spans="1:13" x14ac:dyDescent="0.2">
      <c r="A204" s="2" t="s">
        <v>886</v>
      </c>
      <c r="B204" s="3" t="s">
        <v>887</v>
      </c>
      <c r="C204" s="2" t="s">
        <v>40</v>
      </c>
      <c r="D204" s="3" t="s">
        <v>41</v>
      </c>
      <c r="E204" s="3" t="s">
        <v>15</v>
      </c>
      <c r="F204" s="3" t="s">
        <v>15</v>
      </c>
      <c r="J204" s="1"/>
    </row>
    <row r="205" spans="1:13" x14ac:dyDescent="0.2">
      <c r="A205" s="2" t="s">
        <v>888</v>
      </c>
      <c r="B205" s="3" t="s">
        <v>889</v>
      </c>
      <c r="C205" s="2" t="s">
        <v>22</v>
      </c>
      <c r="D205" s="3" t="s">
        <v>23</v>
      </c>
      <c r="E205" s="3" t="s">
        <v>15</v>
      </c>
      <c r="F205" s="3" t="s">
        <v>15</v>
      </c>
      <c r="J205" s="1"/>
    </row>
    <row r="206" spans="1:13" x14ac:dyDescent="0.2">
      <c r="A206" s="2" t="s">
        <v>890</v>
      </c>
      <c r="B206" s="3" t="s">
        <v>891</v>
      </c>
      <c r="C206" s="2" t="s">
        <v>892</v>
      </c>
      <c r="D206" s="3" t="s">
        <v>893</v>
      </c>
      <c r="E206" s="3" t="s">
        <v>15</v>
      </c>
      <c r="F206" s="3" t="s">
        <v>15</v>
      </c>
      <c r="J206" s="1"/>
      <c r="M206" s="1"/>
    </row>
    <row r="207" spans="1:13" x14ac:dyDescent="0.2">
      <c r="A207" s="2" t="s">
        <v>894</v>
      </c>
      <c r="B207" s="3" t="s">
        <v>895</v>
      </c>
      <c r="C207" s="2" t="s">
        <v>40</v>
      </c>
      <c r="D207" s="3" t="s">
        <v>41</v>
      </c>
      <c r="E207" s="3" t="s">
        <v>15</v>
      </c>
      <c r="F207" s="3" t="s">
        <v>15</v>
      </c>
      <c r="J207" s="1"/>
    </row>
    <row r="208" spans="1:13" x14ac:dyDescent="0.2">
      <c r="A208" s="2" t="s">
        <v>896</v>
      </c>
      <c r="B208" s="3" t="s">
        <v>897</v>
      </c>
      <c r="C208" s="2" t="s">
        <v>892</v>
      </c>
      <c r="D208" s="3" t="s">
        <v>893</v>
      </c>
      <c r="E208" s="3" t="s">
        <v>15</v>
      </c>
      <c r="F208" s="3" t="s">
        <v>15</v>
      </c>
      <c r="J208" s="1"/>
    </row>
    <row r="209" spans="1:10" x14ac:dyDescent="0.2">
      <c r="A209" s="2" t="s">
        <v>898</v>
      </c>
      <c r="B209" s="3" t="s">
        <v>899</v>
      </c>
      <c r="C209" s="2" t="s">
        <v>302</v>
      </c>
      <c r="D209" s="3" t="s">
        <v>303</v>
      </c>
      <c r="E209" s="3" t="s">
        <v>15</v>
      </c>
      <c r="F209" s="3" t="s">
        <v>15</v>
      </c>
      <c r="J209" s="1"/>
    </row>
    <row r="210" spans="1:10" x14ac:dyDescent="0.2">
      <c r="A210" s="2" t="s">
        <v>900</v>
      </c>
      <c r="B210" s="3" t="s">
        <v>901</v>
      </c>
      <c r="C210" s="2" t="s">
        <v>228</v>
      </c>
      <c r="D210" s="3" t="s">
        <v>229</v>
      </c>
      <c r="E210" s="3" t="s">
        <v>15</v>
      </c>
      <c r="F210" s="3" t="s">
        <v>15</v>
      </c>
      <c r="J210" s="1"/>
    </row>
    <row r="211" spans="1:10" x14ac:dyDescent="0.2">
      <c r="A211" s="2" t="s">
        <v>906</v>
      </c>
      <c r="B211" s="3" t="s">
        <v>907</v>
      </c>
      <c r="C211" s="2" t="s">
        <v>624</v>
      </c>
      <c r="D211" s="3" t="s">
        <v>625</v>
      </c>
      <c r="E211" s="3" t="s">
        <v>15</v>
      </c>
      <c r="F211" s="3" t="s">
        <v>15</v>
      </c>
      <c r="J211" s="1"/>
    </row>
    <row r="212" spans="1:10" x14ac:dyDescent="0.2">
      <c r="A212" s="2" t="s">
        <v>908</v>
      </c>
      <c r="B212" s="3" t="s">
        <v>909</v>
      </c>
      <c r="C212" s="2" t="s">
        <v>228</v>
      </c>
      <c r="D212" s="3" t="s">
        <v>229</v>
      </c>
      <c r="E212" s="3" t="s">
        <v>15</v>
      </c>
      <c r="F212" s="3" t="s">
        <v>15</v>
      </c>
      <c r="J212" s="1"/>
    </row>
    <row r="213" spans="1:10" x14ac:dyDescent="0.2">
      <c r="A213" s="2" t="s">
        <v>910</v>
      </c>
      <c r="B213" s="3" t="s">
        <v>911</v>
      </c>
      <c r="C213" s="2" t="s">
        <v>912</v>
      </c>
      <c r="D213" s="3" t="s">
        <v>913</v>
      </c>
      <c r="E213" s="3" t="s">
        <v>15</v>
      </c>
      <c r="F213" s="3" t="s">
        <v>15</v>
      </c>
      <c r="J213" s="1"/>
    </row>
    <row r="214" spans="1:10" x14ac:dyDescent="0.2">
      <c r="A214" s="2" t="s">
        <v>914</v>
      </c>
      <c r="B214" s="3" t="s">
        <v>915</v>
      </c>
      <c r="C214" s="2" t="s">
        <v>916</v>
      </c>
      <c r="D214" s="3" t="s">
        <v>917</v>
      </c>
      <c r="E214" s="3" t="s">
        <v>15</v>
      </c>
      <c r="F214" s="3" t="s">
        <v>15</v>
      </c>
      <c r="J214" s="1"/>
    </row>
    <row r="215" spans="1:10" x14ac:dyDescent="0.2">
      <c r="A215" s="2" t="s">
        <v>918</v>
      </c>
      <c r="B215" s="3" t="s">
        <v>919</v>
      </c>
      <c r="C215" s="2" t="s">
        <v>32</v>
      </c>
      <c r="D215" s="3" t="s">
        <v>33</v>
      </c>
      <c r="E215" s="3" t="s">
        <v>15</v>
      </c>
      <c r="F215" s="3" t="s">
        <v>15</v>
      </c>
      <c r="J215" s="1"/>
    </row>
    <row r="216" spans="1:10" x14ac:dyDescent="0.2">
      <c r="A216" s="2" t="s">
        <v>920</v>
      </c>
      <c r="B216" s="3" t="s">
        <v>921</v>
      </c>
      <c r="C216" s="2" t="s">
        <v>40</v>
      </c>
      <c r="D216" s="3" t="s">
        <v>41</v>
      </c>
      <c r="E216" s="3" t="s">
        <v>15</v>
      </c>
      <c r="F216" s="3" t="s">
        <v>15</v>
      </c>
      <c r="J216" s="1"/>
    </row>
    <row r="217" spans="1:10" x14ac:dyDescent="0.2">
      <c r="A217" s="2" t="s">
        <v>922</v>
      </c>
      <c r="B217" s="3" t="s">
        <v>923</v>
      </c>
      <c r="C217" s="2" t="s">
        <v>924</v>
      </c>
      <c r="D217" s="3" t="s">
        <v>925</v>
      </c>
      <c r="E217" s="3" t="s">
        <v>15</v>
      </c>
      <c r="F217" s="3" t="s">
        <v>15</v>
      </c>
      <c r="J217" s="1"/>
    </row>
    <row r="218" spans="1:10" x14ac:dyDescent="0.2">
      <c r="A218" s="2" t="s">
        <v>926</v>
      </c>
      <c r="B218" s="3" t="s">
        <v>927</v>
      </c>
      <c r="C218" s="2" t="s">
        <v>928</v>
      </c>
      <c r="D218" s="3" t="s">
        <v>929</v>
      </c>
      <c r="E218" s="3" t="s">
        <v>15</v>
      </c>
      <c r="F218" s="3" t="s">
        <v>15</v>
      </c>
      <c r="J218" s="1"/>
    </row>
    <row r="219" spans="1:10" x14ac:dyDescent="0.2">
      <c r="A219" s="2" t="s">
        <v>934</v>
      </c>
      <c r="B219" s="3" t="s">
        <v>935</v>
      </c>
      <c r="C219" s="2" t="s">
        <v>936</v>
      </c>
      <c r="D219" s="3" t="s">
        <v>937</v>
      </c>
      <c r="E219" s="3" t="s">
        <v>15</v>
      </c>
      <c r="F219" s="3" t="s">
        <v>15</v>
      </c>
      <c r="J219" s="1"/>
    </row>
    <row r="220" spans="1:10" x14ac:dyDescent="0.2">
      <c r="A220" s="2" t="s">
        <v>938</v>
      </c>
      <c r="B220" s="3" t="s">
        <v>939</v>
      </c>
      <c r="C220" s="2" t="s">
        <v>22</v>
      </c>
      <c r="D220" s="3" t="s">
        <v>23</v>
      </c>
      <c r="E220" s="3" t="s">
        <v>15</v>
      </c>
      <c r="F220" s="3" t="s">
        <v>15</v>
      </c>
      <c r="J220" s="1"/>
    </row>
    <row r="221" spans="1:10" x14ac:dyDescent="0.2">
      <c r="A221" s="2" t="s">
        <v>940</v>
      </c>
      <c r="B221" s="3" t="s">
        <v>941</v>
      </c>
      <c r="C221" s="2" t="s">
        <v>942</v>
      </c>
      <c r="D221" s="3" t="s">
        <v>943</v>
      </c>
      <c r="E221" s="3" t="s">
        <v>15</v>
      </c>
      <c r="F221" s="3" t="s">
        <v>15</v>
      </c>
      <c r="J221" s="1"/>
    </row>
    <row r="222" spans="1:10" x14ac:dyDescent="0.2">
      <c r="A222" s="2" t="s">
        <v>944</v>
      </c>
      <c r="B222" s="3" t="s">
        <v>945</v>
      </c>
      <c r="C222" s="2" t="s">
        <v>946</v>
      </c>
      <c r="D222" s="3" t="s">
        <v>947</v>
      </c>
      <c r="E222" s="3" t="s">
        <v>15</v>
      </c>
      <c r="F222" s="3" t="s">
        <v>15</v>
      </c>
      <c r="J222" s="1"/>
    </row>
    <row r="223" spans="1:10" x14ac:dyDescent="0.2">
      <c r="A223" s="2" t="s">
        <v>948</v>
      </c>
      <c r="B223" s="3" t="s">
        <v>949</v>
      </c>
      <c r="C223" s="2" t="s">
        <v>40</v>
      </c>
      <c r="D223" s="3" t="s">
        <v>41</v>
      </c>
      <c r="E223" s="3" t="s">
        <v>15</v>
      </c>
      <c r="F223" s="3" t="s">
        <v>15</v>
      </c>
      <c r="J223" s="1"/>
    </row>
    <row r="224" spans="1:10" x14ac:dyDescent="0.2">
      <c r="A224" s="2" t="s">
        <v>950</v>
      </c>
      <c r="B224" s="3" t="s">
        <v>951</v>
      </c>
      <c r="C224" s="2" t="s">
        <v>952</v>
      </c>
      <c r="D224" s="3" t="s">
        <v>953</v>
      </c>
      <c r="E224" s="3" t="s">
        <v>15</v>
      </c>
      <c r="F224" s="3" t="s">
        <v>15</v>
      </c>
      <c r="J224" s="1"/>
    </row>
    <row r="225" spans="1:10" x14ac:dyDescent="0.2">
      <c r="A225" s="2" t="s">
        <v>954</v>
      </c>
      <c r="B225" s="3" t="s">
        <v>955</v>
      </c>
      <c r="C225" s="2" t="s">
        <v>956</v>
      </c>
      <c r="D225" s="3" t="s">
        <v>957</v>
      </c>
      <c r="E225" s="3" t="s">
        <v>15</v>
      </c>
      <c r="F225" s="3" t="s">
        <v>15</v>
      </c>
      <c r="J225" s="1"/>
    </row>
    <row r="226" spans="1:10" x14ac:dyDescent="0.2">
      <c r="A226" s="2" t="s">
        <v>958</v>
      </c>
      <c r="B226" s="3" t="s">
        <v>959</v>
      </c>
      <c r="C226" s="2" t="s">
        <v>960</v>
      </c>
      <c r="D226" s="3" t="s">
        <v>961</v>
      </c>
      <c r="E226" s="3" t="s">
        <v>15</v>
      </c>
      <c r="F226" s="3" t="s">
        <v>15</v>
      </c>
      <c r="J226" s="1"/>
    </row>
    <row r="227" spans="1:10" x14ac:dyDescent="0.2">
      <c r="A227" s="2" t="s">
        <v>962</v>
      </c>
      <c r="B227" s="3" t="s">
        <v>963</v>
      </c>
      <c r="C227" s="2" t="s">
        <v>964</v>
      </c>
      <c r="D227" s="3" t="s">
        <v>965</v>
      </c>
      <c r="E227" s="3" t="s">
        <v>15</v>
      </c>
      <c r="F227" s="3" t="s">
        <v>15</v>
      </c>
      <c r="J227" s="1"/>
    </row>
    <row r="228" spans="1:10" x14ac:dyDescent="0.2">
      <c r="A228" s="2" t="s">
        <v>966</v>
      </c>
      <c r="B228" s="3" t="s">
        <v>967</v>
      </c>
      <c r="C228" s="2" t="s">
        <v>968</v>
      </c>
      <c r="D228" s="3" t="s">
        <v>969</v>
      </c>
      <c r="E228" s="3" t="s">
        <v>15</v>
      </c>
      <c r="F228" s="3" t="s">
        <v>15</v>
      </c>
      <c r="J228" s="1"/>
    </row>
    <row r="229" spans="1:10" x14ac:dyDescent="0.2">
      <c r="A229" s="2" t="s">
        <v>970</v>
      </c>
      <c r="B229" s="3" t="s">
        <v>971</v>
      </c>
      <c r="C229" s="2" t="s">
        <v>904</v>
      </c>
      <c r="D229" s="3" t="s">
        <v>905</v>
      </c>
      <c r="E229" s="3" t="s">
        <v>15</v>
      </c>
      <c r="F229" s="3" t="s">
        <v>15</v>
      </c>
      <c r="J229" s="1"/>
    </row>
    <row r="230" spans="1:10" x14ac:dyDescent="0.2">
      <c r="A230" s="2" t="s">
        <v>972</v>
      </c>
      <c r="B230" s="3" t="s">
        <v>973</v>
      </c>
      <c r="C230" s="2" t="s">
        <v>974</v>
      </c>
      <c r="D230" s="3" t="s">
        <v>975</v>
      </c>
      <c r="E230" s="3" t="s">
        <v>15</v>
      </c>
      <c r="F230" s="3" t="s">
        <v>15</v>
      </c>
      <c r="J230" s="1"/>
    </row>
    <row r="231" spans="1:10" x14ac:dyDescent="0.2">
      <c r="A231" s="2" t="s">
        <v>976</v>
      </c>
      <c r="B231" s="3" t="s">
        <v>977</v>
      </c>
      <c r="C231" s="2" t="s">
        <v>978</v>
      </c>
      <c r="D231" s="3" t="s">
        <v>979</v>
      </c>
      <c r="E231" s="3" t="s">
        <v>15</v>
      </c>
      <c r="F231" s="3" t="s">
        <v>15</v>
      </c>
      <c r="J231" s="1"/>
    </row>
    <row r="232" spans="1:10" x14ac:dyDescent="0.2">
      <c r="A232" s="2" t="s">
        <v>980</v>
      </c>
      <c r="B232" s="3" t="s">
        <v>981</v>
      </c>
      <c r="C232" s="2" t="s">
        <v>982</v>
      </c>
      <c r="D232" s="3" t="s">
        <v>983</v>
      </c>
      <c r="E232" s="3" t="s">
        <v>15</v>
      </c>
      <c r="F232" s="3" t="s">
        <v>15</v>
      </c>
      <c r="J232" s="1"/>
    </row>
    <row r="233" spans="1:10" x14ac:dyDescent="0.2">
      <c r="A233" s="3" t="s">
        <v>986</v>
      </c>
      <c r="B233" s="3" t="s">
        <v>987</v>
      </c>
      <c r="C233" s="3" t="s">
        <v>988</v>
      </c>
      <c r="D233" s="3" t="s">
        <v>989</v>
      </c>
      <c r="E233" s="3" t="s">
        <v>15</v>
      </c>
      <c r="F233" s="3" t="s">
        <v>15</v>
      </c>
      <c r="J233" s="1"/>
    </row>
    <row r="234" spans="1:10" x14ac:dyDescent="0.2">
      <c r="A234" s="2" t="s">
        <v>990</v>
      </c>
      <c r="B234" s="3" t="s">
        <v>991</v>
      </c>
      <c r="C234" s="2" t="s">
        <v>188</v>
      </c>
      <c r="D234" s="3" t="s">
        <v>189</v>
      </c>
      <c r="E234" s="3" t="s">
        <v>15</v>
      </c>
      <c r="F234" s="3" t="s">
        <v>15</v>
      </c>
      <c r="J234" s="1"/>
    </row>
    <row r="235" spans="1:10" x14ac:dyDescent="0.2">
      <c r="A235" s="4" t="s">
        <v>992</v>
      </c>
      <c r="B235" s="5" t="s">
        <v>993</v>
      </c>
      <c r="C235" s="4" t="s">
        <v>994</v>
      </c>
      <c r="D235" s="5" t="s">
        <v>995</v>
      </c>
      <c r="E235" s="5" t="s">
        <v>183</v>
      </c>
      <c r="F235" s="5" t="s">
        <v>15</v>
      </c>
      <c r="J235" s="1"/>
    </row>
    <row r="236" spans="1:10" x14ac:dyDescent="0.2">
      <c r="A236" s="4" t="s">
        <v>70</v>
      </c>
      <c r="B236" s="5" t="s">
        <v>71</v>
      </c>
      <c r="C236" s="4" t="s">
        <v>72</v>
      </c>
      <c r="D236" s="5" t="s">
        <v>73</v>
      </c>
      <c r="E236" s="5" t="s">
        <v>74</v>
      </c>
      <c r="F236" s="5" t="s">
        <v>15</v>
      </c>
      <c r="J236" s="1"/>
    </row>
    <row r="237" spans="1:10" x14ac:dyDescent="0.2">
      <c r="A237" s="4" t="s">
        <v>6</v>
      </c>
      <c r="B237" s="5" t="s">
        <v>7</v>
      </c>
      <c r="C237" s="4" t="s">
        <v>8</v>
      </c>
      <c r="D237" s="5" t="s">
        <v>9</v>
      </c>
      <c r="E237" s="5" t="s">
        <v>15</v>
      </c>
      <c r="F237" s="5" t="s">
        <v>74</v>
      </c>
      <c r="J237" s="1"/>
    </row>
    <row r="238" spans="1:10" x14ac:dyDescent="0.2">
      <c r="A238" s="4" t="s">
        <v>234</v>
      </c>
      <c r="B238" s="5" t="s">
        <v>235</v>
      </c>
      <c r="C238" s="4" t="s">
        <v>46</v>
      </c>
      <c r="D238" s="5" t="s">
        <v>47</v>
      </c>
      <c r="E238" s="5" t="s">
        <v>15</v>
      </c>
      <c r="F238" s="5" t="s">
        <v>74</v>
      </c>
      <c r="J238" s="1"/>
    </row>
    <row r="239" spans="1:10" x14ac:dyDescent="0.2">
      <c r="A239" s="4" t="s">
        <v>312</v>
      </c>
      <c r="B239" s="5" t="s">
        <v>313</v>
      </c>
      <c r="C239" s="4" t="s">
        <v>22</v>
      </c>
      <c r="D239" s="5" t="s">
        <v>23</v>
      </c>
      <c r="E239" s="5" t="s">
        <v>15</v>
      </c>
      <c r="F239" s="5" t="s">
        <v>74</v>
      </c>
      <c r="J239" s="1"/>
    </row>
    <row r="240" spans="1:10" x14ac:dyDescent="0.2">
      <c r="A240" s="4" t="s">
        <v>450</v>
      </c>
      <c r="B240" s="5" t="s">
        <v>451</v>
      </c>
      <c r="C240" s="4" t="s">
        <v>22</v>
      </c>
      <c r="D240" s="5" t="s">
        <v>23</v>
      </c>
      <c r="E240" s="5" t="s">
        <v>15</v>
      </c>
      <c r="F240" s="5" t="s">
        <v>74</v>
      </c>
      <c r="J240" s="1"/>
    </row>
    <row r="241" spans="1:10" x14ac:dyDescent="0.2">
      <c r="A241" s="4" t="s">
        <v>498</v>
      </c>
      <c r="B241" s="5" t="s">
        <v>499</v>
      </c>
      <c r="C241" s="4" t="s">
        <v>46</v>
      </c>
      <c r="D241" s="5" t="s">
        <v>47</v>
      </c>
      <c r="E241" s="5" t="s">
        <v>15</v>
      </c>
      <c r="F241" s="5" t="s">
        <v>74</v>
      </c>
      <c r="J241" s="1"/>
    </row>
    <row r="242" spans="1:10" x14ac:dyDescent="0.2">
      <c r="A242" s="4" t="s">
        <v>568</v>
      </c>
      <c r="B242" s="5" t="s">
        <v>569</v>
      </c>
      <c r="C242" s="4" t="s">
        <v>570</v>
      </c>
      <c r="D242" s="5" t="s">
        <v>571</v>
      </c>
      <c r="E242" s="5" t="s">
        <v>15</v>
      </c>
      <c r="F242" s="5" t="s">
        <v>74</v>
      </c>
      <c r="J242" s="1"/>
    </row>
    <row r="243" spans="1:10" x14ac:dyDescent="0.2">
      <c r="A243" s="4" t="s">
        <v>644</v>
      </c>
      <c r="B243" s="5" t="s">
        <v>645</v>
      </c>
      <c r="C243" s="4" t="s">
        <v>342</v>
      </c>
      <c r="D243" s="5" t="s">
        <v>343</v>
      </c>
      <c r="E243" s="5" t="s">
        <v>15</v>
      </c>
      <c r="F243" s="5" t="s">
        <v>74</v>
      </c>
      <c r="J243" s="1"/>
    </row>
    <row r="244" spans="1:10" x14ac:dyDescent="0.2">
      <c r="A244" s="4" t="s">
        <v>716</v>
      </c>
      <c r="B244" s="5" t="s">
        <v>717</v>
      </c>
      <c r="C244" s="4" t="s">
        <v>8</v>
      </c>
      <c r="D244" s="5" t="s">
        <v>9</v>
      </c>
      <c r="E244" s="5" t="s">
        <v>15</v>
      </c>
      <c r="F244" s="5" t="s">
        <v>74</v>
      </c>
      <c r="J244" s="1"/>
    </row>
    <row r="245" spans="1:10" x14ac:dyDescent="0.2">
      <c r="A245" s="4" t="s">
        <v>770</v>
      </c>
      <c r="B245" s="5" t="s">
        <v>771</v>
      </c>
      <c r="C245" s="4" t="s">
        <v>8</v>
      </c>
      <c r="D245" s="5" t="s">
        <v>9</v>
      </c>
      <c r="E245" s="5" t="s">
        <v>15</v>
      </c>
      <c r="F245" s="5" t="s">
        <v>74</v>
      </c>
      <c r="J245" s="1"/>
    </row>
    <row r="246" spans="1:10" x14ac:dyDescent="0.2">
      <c r="A246" s="4" t="s">
        <v>860</v>
      </c>
      <c r="B246" s="5" t="s">
        <v>861</v>
      </c>
      <c r="C246" s="4" t="s">
        <v>862</v>
      </c>
      <c r="D246" s="5" t="s">
        <v>863</v>
      </c>
      <c r="E246" s="5" t="s">
        <v>15</v>
      </c>
      <c r="F246" s="5" t="s">
        <v>74</v>
      </c>
      <c r="J246" s="1"/>
    </row>
    <row r="247" spans="1:10" x14ac:dyDescent="0.2">
      <c r="A247" s="4" t="s">
        <v>20</v>
      </c>
      <c r="B247" s="5" t="s">
        <v>21</v>
      </c>
      <c r="C247" s="4" t="s">
        <v>22</v>
      </c>
      <c r="D247" s="5" t="s">
        <v>23</v>
      </c>
      <c r="E247" s="5" t="s">
        <v>15</v>
      </c>
      <c r="F247" s="5" t="s">
        <v>74</v>
      </c>
      <c r="J247" s="1"/>
    </row>
    <row r="248" spans="1:10" x14ac:dyDescent="0.2">
      <c r="A248" s="4" t="s">
        <v>28</v>
      </c>
      <c r="B248" s="5" t="s">
        <v>29</v>
      </c>
      <c r="C248" s="4" t="s">
        <v>8</v>
      </c>
      <c r="D248" s="5" t="s">
        <v>9</v>
      </c>
      <c r="E248" s="5" t="s">
        <v>15</v>
      </c>
      <c r="F248" s="5" t="s">
        <v>74</v>
      </c>
      <c r="J248" s="1"/>
    </row>
    <row r="249" spans="1:10" x14ac:dyDescent="0.2">
      <c r="A249" s="4" t="s">
        <v>42</v>
      </c>
      <c r="B249" s="5" t="s">
        <v>43</v>
      </c>
      <c r="C249" s="4" t="s">
        <v>8</v>
      </c>
      <c r="D249" s="5" t="s">
        <v>9</v>
      </c>
      <c r="E249" s="5" t="s">
        <v>15</v>
      </c>
      <c r="F249" s="5" t="s">
        <v>74</v>
      </c>
      <c r="J249" s="1"/>
    </row>
    <row r="250" spans="1:10" x14ac:dyDescent="0.2">
      <c r="A250" s="4" t="s">
        <v>44</v>
      </c>
      <c r="B250" s="5" t="s">
        <v>45</v>
      </c>
      <c r="C250" s="4" t="s">
        <v>46</v>
      </c>
      <c r="D250" s="5" t="s">
        <v>47</v>
      </c>
      <c r="E250" s="5" t="s">
        <v>15</v>
      </c>
      <c r="F250" s="5" t="s">
        <v>74</v>
      </c>
      <c r="J250" s="1"/>
    </row>
    <row r="251" spans="1:10" x14ac:dyDescent="0.2">
      <c r="A251" s="4" t="s">
        <v>60</v>
      </c>
      <c r="B251" s="5" t="s">
        <v>61</v>
      </c>
      <c r="C251" s="4" t="s">
        <v>8</v>
      </c>
      <c r="D251" s="5" t="s">
        <v>9</v>
      </c>
      <c r="E251" s="5" t="s">
        <v>15</v>
      </c>
      <c r="F251" s="5" t="s">
        <v>74</v>
      </c>
      <c r="J251" s="1"/>
    </row>
    <row r="252" spans="1:10" x14ac:dyDescent="0.2">
      <c r="A252" s="4" t="s">
        <v>91</v>
      </c>
      <c r="B252" s="5" t="s">
        <v>92</v>
      </c>
      <c r="C252" s="4" t="s">
        <v>93</v>
      </c>
      <c r="D252" s="5" t="s">
        <v>94</v>
      </c>
      <c r="E252" s="5" t="s">
        <v>15</v>
      </c>
      <c r="F252" s="5" t="s">
        <v>74</v>
      </c>
      <c r="J252" s="1"/>
    </row>
    <row r="253" spans="1:10" x14ac:dyDescent="0.2">
      <c r="A253" s="4" t="s">
        <v>135</v>
      </c>
      <c r="B253" s="5" t="s">
        <v>136</v>
      </c>
      <c r="C253" s="4" t="s">
        <v>137</v>
      </c>
      <c r="D253" s="5" t="s">
        <v>138</v>
      </c>
      <c r="E253" s="5" t="s">
        <v>15</v>
      </c>
      <c r="F253" s="5" t="s">
        <v>74</v>
      </c>
      <c r="J253" s="1"/>
    </row>
    <row r="254" spans="1:10" x14ac:dyDescent="0.2">
      <c r="A254" s="4" t="s">
        <v>147</v>
      </c>
      <c r="B254" s="5" t="s">
        <v>148</v>
      </c>
      <c r="C254" s="4" t="s">
        <v>121</v>
      </c>
      <c r="D254" s="5" t="s">
        <v>122</v>
      </c>
      <c r="E254" s="5" t="s">
        <v>15</v>
      </c>
      <c r="F254" s="5" t="s">
        <v>74</v>
      </c>
      <c r="J254" s="1"/>
    </row>
    <row r="255" spans="1:10" x14ac:dyDescent="0.2">
      <c r="A255" s="4" t="s">
        <v>214</v>
      </c>
      <c r="B255" s="5" t="s">
        <v>215</v>
      </c>
      <c r="C255" s="4" t="s">
        <v>8</v>
      </c>
      <c r="D255" s="5" t="s">
        <v>9</v>
      </c>
      <c r="E255" s="5" t="s">
        <v>15</v>
      </c>
      <c r="F255" s="5" t="s">
        <v>74</v>
      </c>
      <c r="J255" s="1"/>
    </row>
    <row r="256" spans="1:10" x14ac:dyDescent="0.2">
      <c r="A256" s="4" t="s">
        <v>224</v>
      </c>
      <c r="B256" s="5" t="s">
        <v>225</v>
      </c>
      <c r="C256" s="4" t="s">
        <v>208</v>
      </c>
      <c r="D256" s="5" t="s">
        <v>209</v>
      </c>
      <c r="E256" s="5" t="s">
        <v>15</v>
      </c>
      <c r="F256" s="5" t="s">
        <v>74</v>
      </c>
      <c r="J256" s="1"/>
    </row>
    <row r="257" spans="1:10" x14ac:dyDescent="0.2">
      <c r="A257" s="4" t="s">
        <v>268</v>
      </c>
      <c r="B257" s="5" t="s">
        <v>269</v>
      </c>
      <c r="C257" s="4" t="s">
        <v>270</v>
      </c>
      <c r="D257" s="5" t="s">
        <v>271</v>
      </c>
      <c r="E257" s="5" t="s">
        <v>15</v>
      </c>
      <c r="F257" s="5" t="s">
        <v>74</v>
      </c>
      <c r="J257" s="1"/>
    </row>
    <row r="258" spans="1:10" x14ac:dyDescent="0.2">
      <c r="A258" s="4" t="s">
        <v>284</v>
      </c>
      <c r="B258" s="5" t="s">
        <v>285</v>
      </c>
      <c r="C258" s="4" t="s">
        <v>286</v>
      </c>
      <c r="D258" s="5" t="s">
        <v>287</v>
      </c>
      <c r="E258" s="5" t="s">
        <v>15</v>
      </c>
      <c r="F258" s="5" t="s">
        <v>74</v>
      </c>
      <c r="J258" s="1"/>
    </row>
    <row r="259" spans="1:10" x14ac:dyDescent="0.2">
      <c r="A259" s="4" t="s">
        <v>350</v>
      </c>
      <c r="B259" s="5" t="s">
        <v>351</v>
      </c>
      <c r="C259" s="4" t="s">
        <v>352</v>
      </c>
      <c r="D259" s="5" t="s">
        <v>353</v>
      </c>
      <c r="E259" s="5" t="s">
        <v>15</v>
      </c>
      <c r="F259" s="5" t="s">
        <v>74</v>
      </c>
      <c r="J259" s="1"/>
    </row>
    <row r="260" spans="1:10" x14ac:dyDescent="0.2">
      <c r="A260" s="4" t="s">
        <v>362</v>
      </c>
      <c r="B260" s="5" t="s">
        <v>363</v>
      </c>
      <c r="C260" s="4" t="s">
        <v>46</v>
      </c>
      <c r="D260" s="5" t="s">
        <v>47</v>
      </c>
      <c r="E260" s="5" t="s">
        <v>15</v>
      </c>
      <c r="F260" s="5" t="s">
        <v>74</v>
      </c>
      <c r="J260" s="1"/>
    </row>
    <row r="261" spans="1:10" x14ac:dyDescent="0.2">
      <c r="A261" s="4" t="s">
        <v>372</v>
      </c>
      <c r="B261" s="5" t="s">
        <v>373</v>
      </c>
      <c r="C261" s="4" t="s">
        <v>46</v>
      </c>
      <c r="D261" s="5" t="s">
        <v>47</v>
      </c>
      <c r="E261" s="5" t="s">
        <v>15</v>
      </c>
      <c r="F261" s="5" t="s">
        <v>74</v>
      </c>
      <c r="J261" s="1"/>
    </row>
    <row r="262" spans="1:10" x14ac:dyDescent="0.2">
      <c r="A262" s="4" t="s">
        <v>386</v>
      </c>
      <c r="B262" s="5" t="s">
        <v>387</v>
      </c>
      <c r="C262" s="4" t="s">
        <v>22</v>
      </c>
      <c r="D262" s="5" t="s">
        <v>23</v>
      </c>
      <c r="E262" s="5" t="s">
        <v>15</v>
      </c>
      <c r="F262" s="5" t="s">
        <v>74</v>
      </c>
      <c r="J262" s="1"/>
    </row>
    <row r="263" spans="1:10" x14ac:dyDescent="0.2">
      <c r="A263" s="4" t="s">
        <v>418</v>
      </c>
      <c r="B263" s="5" t="s">
        <v>419</v>
      </c>
      <c r="C263" s="4" t="s">
        <v>22</v>
      </c>
      <c r="D263" s="5" t="s">
        <v>23</v>
      </c>
      <c r="E263" s="5" t="s">
        <v>15</v>
      </c>
      <c r="F263" s="5" t="s">
        <v>74</v>
      </c>
      <c r="J263" s="1"/>
    </row>
    <row r="264" spans="1:10" x14ac:dyDescent="0.2">
      <c r="A264" s="4" t="s">
        <v>460</v>
      </c>
      <c r="B264" s="5" t="s">
        <v>461</v>
      </c>
      <c r="C264" s="4" t="s">
        <v>22</v>
      </c>
      <c r="D264" s="5" t="s">
        <v>23</v>
      </c>
      <c r="E264" s="5" t="s">
        <v>15</v>
      </c>
      <c r="F264" s="5" t="s">
        <v>74</v>
      </c>
      <c r="J264" s="1"/>
    </row>
    <row r="265" spans="1:10" x14ac:dyDescent="0.2">
      <c r="A265" s="4" t="s">
        <v>472</v>
      </c>
      <c r="B265" s="5" t="s">
        <v>473</v>
      </c>
      <c r="C265" s="4" t="s">
        <v>8</v>
      </c>
      <c r="D265" s="5" t="s">
        <v>9</v>
      </c>
      <c r="E265" s="5" t="s">
        <v>15</v>
      </c>
      <c r="F265" s="5" t="s">
        <v>74</v>
      </c>
      <c r="J265" s="1"/>
    </row>
    <row r="266" spans="1:10" x14ac:dyDescent="0.2">
      <c r="A266" s="4" t="s">
        <v>546</v>
      </c>
      <c r="B266" s="5" t="s">
        <v>547</v>
      </c>
      <c r="C266" s="4" t="s">
        <v>8</v>
      </c>
      <c r="D266" s="5" t="s">
        <v>9</v>
      </c>
      <c r="E266" s="5" t="s">
        <v>15</v>
      </c>
      <c r="F266" s="5" t="s">
        <v>74</v>
      </c>
      <c r="J266" s="1"/>
    </row>
    <row r="267" spans="1:10" x14ac:dyDescent="0.2">
      <c r="A267" s="4" t="s">
        <v>548</v>
      </c>
      <c r="B267" s="5" t="s">
        <v>549</v>
      </c>
      <c r="C267" s="4" t="s">
        <v>8</v>
      </c>
      <c r="D267" s="5" t="s">
        <v>9</v>
      </c>
      <c r="E267" s="5" t="s">
        <v>15</v>
      </c>
      <c r="F267" s="5" t="s">
        <v>74</v>
      </c>
      <c r="J267" s="1"/>
    </row>
    <row r="268" spans="1:10" x14ac:dyDescent="0.2">
      <c r="A268" s="4" t="s">
        <v>566</v>
      </c>
      <c r="B268" s="5" t="s">
        <v>567</v>
      </c>
      <c r="C268" s="4" t="s">
        <v>8</v>
      </c>
      <c r="D268" s="5" t="s">
        <v>9</v>
      </c>
      <c r="E268" s="5" t="s">
        <v>15</v>
      </c>
      <c r="F268" s="5" t="s">
        <v>74</v>
      </c>
      <c r="J268" s="1"/>
    </row>
    <row r="269" spans="1:10" x14ac:dyDescent="0.2">
      <c r="A269" s="4" t="s">
        <v>578</v>
      </c>
      <c r="B269" s="5" t="s">
        <v>579</v>
      </c>
      <c r="C269" s="4" t="s">
        <v>580</v>
      </c>
      <c r="D269" s="5" t="s">
        <v>581</v>
      </c>
      <c r="E269" s="5" t="s">
        <v>15</v>
      </c>
      <c r="F269" s="5" t="s">
        <v>74</v>
      </c>
      <c r="J269" s="1"/>
    </row>
    <row r="270" spans="1:10" x14ac:dyDescent="0.2">
      <c r="A270" s="4" t="s">
        <v>582</v>
      </c>
      <c r="B270" s="5" t="s">
        <v>583</v>
      </c>
      <c r="C270" s="4" t="s">
        <v>282</v>
      </c>
      <c r="D270" s="5" t="s">
        <v>283</v>
      </c>
      <c r="E270" s="5" t="s">
        <v>15</v>
      </c>
      <c r="F270" s="5" t="s">
        <v>74</v>
      </c>
      <c r="J270" s="1"/>
    </row>
    <row r="271" spans="1:10" x14ac:dyDescent="0.2">
      <c r="A271" s="4" t="s">
        <v>588</v>
      </c>
      <c r="B271" s="5" t="s">
        <v>589</v>
      </c>
      <c r="C271" s="4" t="s">
        <v>270</v>
      </c>
      <c r="D271" s="5" t="s">
        <v>271</v>
      </c>
      <c r="E271" s="5" t="s">
        <v>15</v>
      </c>
      <c r="F271" s="5" t="s">
        <v>74</v>
      </c>
      <c r="J271" s="1"/>
    </row>
    <row r="272" spans="1:10" x14ac:dyDescent="0.2">
      <c r="A272" s="4" t="s">
        <v>602</v>
      </c>
      <c r="B272" s="5" t="s">
        <v>603</v>
      </c>
      <c r="C272" s="4" t="s">
        <v>22</v>
      </c>
      <c r="D272" s="5" t="s">
        <v>23</v>
      </c>
      <c r="E272" s="5" t="s">
        <v>15</v>
      </c>
      <c r="F272" s="5" t="s">
        <v>74</v>
      </c>
      <c r="J272" s="1"/>
    </row>
    <row r="273" spans="1:10" x14ac:dyDescent="0.2">
      <c r="A273" s="4" t="s">
        <v>630</v>
      </c>
      <c r="B273" s="5" t="s">
        <v>631</v>
      </c>
      <c r="C273" s="4" t="s">
        <v>8</v>
      </c>
      <c r="D273" s="5" t="s">
        <v>9</v>
      </c>
      <c r="E273" s="5" t="s">
        <v>15</v>
      </c>
      <c r="F273" s="5" t="s">
        <v>74</v>
      </c>
      <c r="J273" s="1"/>
    </row>
    <row r="274" spans="1:10" x14ac:dyDescent="0.2">
      <c r="A274" s="4" t="s">
        <v>636</v>
      </c>
      <c r="B274" s="5" t="s">
        <v>637</v>
      </c>
      <c r="C274" s="4" t="s">
        <v>8</v>
      </c>
      <c r="D274" s="5" t="s">
        <v>9</v>
      </c>
      <c r="E274" s="5" t="s">
        <v>15</v>
      </c>
      <c r="F274" s="5" t="s">
        <v>74</v>
      </c>
      <c r="J274" s="1"/>
    </row>
    <row r="275" spans="1:10" x14ac:dyDescent="0.2">
      <c r="A275" s="4" t="s">
        <v>658</v>
      </c>
      <c r="B275" s="5" t="s">
        <v>659</v>
      </c>
      <c r="C275" s="4" t="s">
        <v>506</v>
      </c>
      <c r="D275" s="5" t="s">
        <v>507</v>
      </c>
      <c r="E275" s="5" t="s">
        <v>15</v>
      </c>
      <c r="F275" s="5" t="s">
        <v>74</v>
      </c>
      <c r="J275" s="1"/>
    </row>
    <row r="276" spans="1:10" x14ac:dyDescent="0.2">
      <c r="A276" s="4" t="s">
        <v>742</v>
      </c>
      <c r="B276" s="5" t="s">
        <v>743</v>
      </c>
      <c r="C276" s="4" t="s">
        <v>40</v>
      </c>
      <c r="D276" s="5" t="s">
        <v>41</v>
      </c>
      <c r="E276" s="5" t="s">
        <v>15</v>
      </c>
      <c r="F276" s="5" t="s">
        <v>74</v>
      </c>
      <c r="J276" s="1"/>
    </row>
    <row r="277" spans="1:10" x14ac:dyDescent="0.2">
      <c r="A277" s="4" t="s">
        <v>754</v>
      </c>
      <c r="B277" s="5" t="s">
        <v>755</v>
      </c>
      <c r="C277" s="4" t="s">
        <v>46</v>
      </c>
      <c r="D277" s="5" t="s">
        <v>47</v>
      </c>
      <c r="E277" s="5" t="s">
        <v>15</v>
      </c>
      <c r="F277" s="5" t="s">
        <v>74</v>
      </c>
      <c r="J277" s="1"/>
    </row>
    <row r="278" spans="1:10" x14ac:dyDescent="0.2">
      <c r="A278" s="4" t="s">
        <v>760</v>
      </c>
      <c r="B278" s="5" t="s">
        <v>761</v>
      </c>
      <c r="C278" s="4" t="s">
        <v>46</v>
      </c>
      <c r="D278" s="5" t="s">
        <v>47</v>
      </c>
      <c r="E278" s="5" t="s">
        <v>15</v>
      </c>
      <c r="F278" s="5" t="s">
        <v>74</v>
      </c>
      <c r="J278" s="1"/>
    </row>
    <row r="279" spans="1:10" x14ac:dyDescent="0.2">
      <c r="A279" s="4" t="s">
        <v>792</v>
      </c>
      <c r="B279" s="5" t="s">
        <v>793</v>
      </c>
      <c r="C279" s="4" t="s">
        <v>794</v>
      </c>
      <c r="D279" s="5" t="s">
        <v>795</v>
      </c>
      <c r="E279" s="5" t="s">
        <v>15</v>
      </c>
      <c r="F279" s="5" t="s">
        <v>74</v>
      </c>
      <c r="J279" s="1"/>
    </row>
    <row r="280" spans="1:10" x14ac:dyDescent="0.2">
      <c r="A280" s="4" t="s">
        <v>804</v>
      </c>
      <c r="B280" s="5" t="s">
        <v>805</v>
      </c>
      <c r="C280" s="4" t="s">
        <v>40</v>
      </c>
      <c r="D280" s="5" t="s">
        <v>41</v>
      </c>
      <c r="E280" s="5" t="s">
        <v>15</v>
      </c>
      <c r="F280" s="5" t="s">
        <v>74</v>
      </c>
      <c r="J280" s="1"/>
    </row>
    <row r="281" spans="1:10" x14ac:dyDescent="0.2">
      <c r="A281" s="4" t="s">
        <v>808</v>
      </c>
      <c r="B281" s="5" t="s">
        <v>809</v>
      </c>
      <c r="C281" s="4" t="s">
        <v>8</v>
      </c>
      <c r="D281" s="5" t="s">
        <v>9</v>
      </c>
      <c r="E281" s="5" t="s">
        <v>15</v>
      </c>
      <c r="F281" s="5" t="s">
        <v>74</v>
      </c>
      <c r="J281" s="1"/>
    </row>
    <row r="282" spans="1:10" x14ac:dyDescent="0.2">
      <c r="A282" s="4" t="s">
        <v>866</v>
      </c>
      <c r="B282" s="5" t="s">
        <v>867</v>
      </c>
      <c r="C282" s="4" t="s">
        <v>868</v>
      </c>
      <c r="D282" s="5" t="s">
        <v>869</v>
      </c>
      <c r="E282" s="5" t="s">
        <v>15</v>
      </c>
      <c r="F282" s="5" t="s">
        <v>74</v>
      </c>
      <c r="J282" s="1"/>
    </row>
    <row r="283" spans="1:10" x14ac:dyDescent="0.2">
      <c r="A283" s="4" t="s">
        <v>930</v>
      </c>
      <c r="B283" s="5" t="s">
        <v>931</v>
      </c>
      <c r="C283" s="4" t="s">
        <v>932</v>
      </c>
      <c r="D283" s="5" t="s">
        <v>933</v>
      </c>
      <c r="E283" s="5" t="s">
        <v>15</v>
      </c>
      <c r="F283" s="5" t="s">
        <v>74</v>
      </c>
      <c r="J283" s="1"/>
    </row>
    <row r="284" spans="1:10" x14ac:dyDescent="0.2">
      <c r="A284" s="5" t="s">
        <v>984</v>
      </c>
      <c r="B284" s="5" t="s">
        <v>985</v>
      </c>
      <c r="C284" s="4" t="s">
        <v>8</v>
      </c>
      <c r="D284" s="5" t="s">
        <v>9</v>
      </c>
      <c r="E284" s="5" t="s">
        <v>15</v>
      </c>
      <c r="F284" s="5" t="s">
        <v>74</v>
      </c>
      <c r="J284" s="1"/>
    </row>
    <row r="285" spans="1:10" x14ac:dyDescent="0.2">
      <c r="A285" s="4" t="s">
        <v>298</v>
      </c>
      <c r="B285" s="5" t="s">
        <v>299</v>
      </c>
      <c r="C285" s="4" t="s">
        <v>22</v>
      </c>
      <c r="D285" s="5" t="s">
        <v>23</v>
      </c>
      <c r="E285" s="5" t="s">
        <v>15</v>
      </c>
      <c r="F285" s="5" t="s">
        <v>183</v>
      </c>
      <c r="J285" s="1"/>
    </row>
    <row r="286" spans="1:10" x14ac:dyDescent="0.2">
      <c r="A286" s="4" t="s">
        <v>344</v>
      </c>
      <c r="B286" s="5" t="s">
        <v>345</v>
      </c>
      <c r="C286" s="4" t="s">
        <v>346</v>
      </c>
      <c r="D286" s="5" t="s">
        <v>347</v>
      </c>
      <c r="E286" s="5" t="s">
        <v>15</v>
      </c>
      <c r="F286" s="5" t="s">
        <v>183</v>
      </c>
      <c r="J286" s="1"/>
    </row>
    <row r="287" spans="1:10" x14ac:dyDescent="0.2">
      <c r="A287" s="4" t="s">
        <v>470</v>
      </c>
      <c r="B287" s="5" t="s">
        <v>471</v>
      </c>
      <c r="C287" s="4" t="s">
        <v>22</v>
      </c>
      <c r="D287" s="5" t="s">
        <v>23</v>
      </c>
      <c r="E287" s="5" t="s">
        <v>15</v>
      </c>
      <c r="F287" s="5" t="s">
        <v>183</v>
      </c>
      <c r="J287" s="1"/>
    </row>
    <row r="288" spans="1:10" x14ac:dyDescent="0.2">
      <c r="A288" s="6" t="s">
        <v>179</v>
      </c>
      <c r="B288" s="7" t="s">
        <v>180</v>
      </c>
      <c r="C288" s="6" t="s">
        <v>181</v>
      </c>
      <c r="D288" s="7" t="s">
        <v>182</v>
      </c>
      <c r="E288" s="7" t="s">
        <v>183</v>
      </c>
      <c r="F288" s="7" t="s">
        <v>15</v>
      </c>
      <c r="J288" s="1"/>
    </row>
    <row r="289" spans="1:10" x14ac:dyDescent="0.2">
      <c r="A289" s="6" t="s">
        <v>358</v>
      </c>
      <c r="B289" s="7" t="s">
        <v>359</v>
      </c>
      <c r="C289" s="6" t="s">
        <v>360</v>
      </c>
      <c r="D289" s="7" t="s">
        <v>361</v>
      </c>
      <c r="E289" s="7" t="s">
        <v>74</v>
      </c>
      <c r="F289" s="7" t="s">
        <v>15</v>
      </c>
      <c r="J289" s="1"/>
    </row>
    <row r="290" spans="1:10" x14ac:dyDescent="0.2">
      <c r="A290" s="6" t="s">
        <v>478</v>
      </c>
      <c r="B290" s="7" t="s">
        <v>479</v>
      </c>
      <c r="C290" s="6" t="s">
        <v>242</v>
      </c>
      <c r="D290" s="7" t="s">
        <v>243</v>
      </c>
      <c r="E290" s="7" t="s">
        <v>74</v>
      </c>
      <c r="F290" s="7" t="s">
        <v>15</v>
      </c>
      <c r="J290" s="1"/>
    </row>
    <row r="291" spans="1:10" x14ac:dyDescent="0.2">
      <c r="A291" s="6" t="s">
        <v>902</v>
      </c>
      <c r="B291" s="7" t="s">
        <v>903</v>
      </c>
      <c r="C291" s="6" t="s">
        <v>904</v>
      </c>
      <c r="D291" s="7" t="s">
        <v>905</v>
      </c>
      <c r="E291" s="7" t="s">
        <v>74</v>
      </c>
      <c r="F291" s="7" t="s">
        <v>15</v>
      </c>
      <c r="J291" s="1"/>
    </row>
    <row r="292" spans="1:10" x14ac:dyDescent="0.2">
      <c r="A292" s="6" t="s">
        <v>34</v>
      </c>
      <c r="B292" s="7" t="s">
        <v>35</v>
      </c>
      <c r="C292" s="6" t="s">
        <v>36</v>
      </c>
      <c r="D292" s="7" t="s">
        <v>37</v>
      </c>
      <c r="E292" s="7" t="s">
        <v>15</v>
      </c>
      <c r="F292" s="7" t="s">
        <v>74</v>
      </c>
      <c r="J292" s="1"/>
    </row>
    <row r="293" spans="1:10" x14ac:dyDescent="0.2">
      <c r="A293" s="6" t="s">
        <v>95</v>
      </c>
      <c r="B293" s="7" t="s">
        <v>96</v>
      </c>
      <c r="C293" s="6" t="s">
        <v>97</v>
      </c>
      <c r="D293" s="7" t="s">
        <v>98</v>
      </c>
      <c r="E293" s="7" t="s">
        <v>15</v>
      </c>
      <c r="F293" s="7" t="s">
        <v>74</v>
      </c>
      <c r="J293" s="1"/>
    </row>
    <row r="294" spans="1:10" x14ac:dyDescent="0.2">
      <c r="A294" s="6" t="s">
        <v>165</v>
      </c>
      <c r="B294" s="7" t="s">
        <v>166</v>
      </c>
      <c r="C294" s="6" t="s">
        <v>8</v>
      </c>
      <c r="D294" s="7" t="s">
        <v>9</v>
      </c>
      <c r="E294" s="7" t="s">
        <v>15</v>
      </c>
      <c r="F294" s="7" t="s">
        <v>74</v>
      </c>
      <c r="J294" s="1"/>
    </row>
    <row r="295" spans="1:10" x14ac:dyDescent="0.2">
      <c r="A295" s="6" t="s">
        <v>368</v>
      </c>
      <c r="B295" s="7" t="s">
        <v>369</v>
      </c>
      <c r="C295" s="6" t="s">
        <v>370</v>
      </c>
      <c r="D295" s="7" t="s">
        <v>371</v>
      </c>
      <c r="E295" s="7" t="s">
        <v>15</v>
      </c>
      <c r="F295" s="7" t="s">
        <v>74</v>
      </c>
      <c r="J295" s="1"/>
    </row>
    <row r="296" spans="1:10" x14ac:dyDescent="0.2">
      <c r="A296" s="6" t="s">
        <v>388</v>
      </c>
      <c r="B296" s="7" t="s">
        <v>389</v>
      </c>
      <c r="C296" s="6" t="s">
        <v>366</v>
      </c>
      <c r="D296" s="7" t="s">
        <v>367</v>
      </c>
      <c r="E296" s="7" t="s">
        <v>15</v>
      </c>
      <c r="F296" s="7" t="s">
        <v>74</v>
      </c>
      <c r="J296" s="1"/>
    </row>
    <row r="297" spans="1:10" x14ac:dyDescent="0.2">
      <c r="A297" s="6" t="s">
        <v>594</v>
      </c>
      <c r="B297" s="7" t="s">
        <v>595</v>
      </c>
      <c r="C297" s="6" t="s">
        <v>506</v>
      </c>
      <c r="D297" s="7" t="s">
        <v>507</v>
      </c>
      <c r="E297" s="7" t="s">
        <v>15</v>
      </c>
      <c r="F297" s="7" t="s">
        <v>74</v>
      </c>
      <c r="J297" s="1"/>
    </row>
    <row r="298" spans="1:10" x14ac:dyDescent="0.2">
      <c r="A298" s="6" t="s">
        <v>996</v>
      </c>
      <c r="B298" s="7" t="s">
        <v>997</v>
      </c>
      <c r="C298" s="6" t="s">
        <v>506</v>
      </c>
      <c r="D298" s="7" t="s">
        <v>507</v>
      </c>
      <c r="E298" s="7" t="s">
        <v>15</v>
      </c>
      <c r="F298" s="7" t="s">
        <v>74</v>
      </c>
      <c r="J298" s="1"/>
    </row>
    <row r="299" spans="1:10" x14ac:dyDescent="0.2">
      <c r="A299" s="6" t="s">
        <v>11</v>
      </c>
      <c r="B299" s="7" t="s">
        <v>12</v>
      </c>
      <c r="C299" s="6" t="s">
        <v>13</v>
      </c>
      <c r="D299" s="7" t="s">
        <v>14</v>
      </c>
      <c r="E299" s="7" t="s">
        <v>15</v>
      </c>
      <c r="F299" s="7" t="s">
        <v>74</v>
      </c>
      <c r="J299" s="1"/>
    </row>
    <row r="300" spans="1:10" x14ac:dyDescent="0.2">
      <c r="A300" s="6" t="s">
        <v>123</v>
      </c>
      <c r="B300" s="7" t="s">
        <v>124</v>
      </c>
      <c r="C300" s="6" t="s">
        <v>107</v>
      </c>
      <c r="D300" s="7" t="s">
        <v>108</v>
      </c>
      <c r="E300" s="7" t="s">
        <v>15</v>
      </c>
      <c r="F300" s="7" t="s">
        <v>74</v>
      </c>
      <c r="J300" s="1"/>
    </row>
    <row r="301" spans="1:10" x14ac:dyDescent="0.2">
      <c r="A301" s="6" t="s">
        <v>153</v>
      </c>
      <c r="B301" s="7" t="s">
        <v>154</v>
      </c>
      <c r="C301" s="6" t="s">
        <v>13</v>
      </c>
      <c r="D301" s="7" t="s">
        <v>14</v>
      </c>
      <c r="E301" s="7" t="s">
        <v>15</v>
      </c>
      <c r="F301" s="7" t="s">
        <v>74</v>
      </c>
      <c r="J301" s="1"/>
    </row>
    <row r="302" spans="1:10" x14ac:dyDescent="0.2">
      <c r="A302" s="6" t="s">
        <v>206</v>
      </c>
      <c r="B302" s="7" t="s">
        <v>207</v>
      </c>
      <c r="C302" s="6" t="s">
        <v>208</v>
      </c>
      <c r="D302" s="7" t="s">
        <v>209</v>
      </c>
      <c r="E302" s="7" t="s">
        <v>15</v>
      </c>
      <c r="F302" s="7" t="s">
        <v>74</v>
      </c>
      <c r="J302" s="1"/>
    </row>
    <row r="303" spans="1:10" x14ac:dyDescent="0.2">
      <c r="A303" s="6" t="s">
        <v>220</v>
      </c>
      <c r="B303" s="7" t="s">
        <v>221</v>
      </c>
      <c r="C303" s="6" t="s">
        <v>222</v>
      </c>
      <c r="D303" s="7" t="s">
        <v>223</v>
      </c>
      <c r="E303" s="7" t="s">
        <v>15</v>
      </c>
      <c r="F303" s="7" t="s">
        <v>74</v>
      </c>
      <c r="J303" s="1"/>
    </row>
    <row r="304" spans="1:10" x14ac:dyDescent="0.2">
      <c r="A304" s="6" t="s">
        <v>272</v>
      </c>
      <c r="B304" s="7" t="s">
        <v>273</v>
      </c>
      <c r="C304" s="6" t="s">
        <v>274</v>
      </c>
      <c r="D304" s="7" t="s">
        <v>275</v>
      </c>
      <c r="E304" s="7" t="s">
        <v>15</v>
      </c>
      <c r="F304" s="7" t="s">
        <v>74</v>
      </c>
      <c r="J304" s="1"/>
    </row>
    <row r="305" spans="1:10" x14ac:dyDescent="0.2">
      <c r="A305" s="6" t="s">
        <v>324</v>
      </c>
      <c r="B305" s="7" t="s">
        <v>325</v>
      </c>
      <c r="C305" s="6" t="s">
        <v>326</v>
      </c>
      <c r="D305" s="7" t="s">
        <v>327</v>
      </c>
      <c r="E305" s="7" t="s">
        <v>15</v>
      </c>
      <c r="F305" s="7" t="s">
        <v>74</v>
      </c>
      <c r="J305" s="1"/>
    </row>
    <row r="306" spans="1:10" x14ac:dyDescent="0.2">
      <c r="A306" s="6" t="s">
        <v>292</v>
      </c>
      <c r="B306" s="7" t="s">
        <v>293</v>
      </c>
      <c r="C306" s="6" t="s">
        <v>121</v>
      </c>
      <c r="D306" s="7" t="s">
        <v>122</v>
      </c>
      <c r="E306" s="7" t="s">
        <v>15</v>
      </c>
      <c r="F306" s="7" t="s">
        <v>74</v>
      </c>
      <c r="J306" s="1"/>
    </row>
    <row r="307" spans="1:10" x14ac:dyDescent="0.2">
      <c r="A307" s="6" t="s">
        <v>322</v>
      </c>
      <c r="B307" s="7" t="s">
        <v>323</v>
      </c>
      <c r="C307" s="6" t="s">
        <v>137</v>
      </c>
      <c r="D307" s="7" t="s">
        <v>138</v>
      </c>
      <c r="E307" s="7" t="s">
        <v>15</v>
      </c>
      <c r="F307" s="7" t="s">
        <v>74</v>
      </c>
      <c r="J307" s="1"/>
    </row>
    <row r="308" spans="1:10" x14ac:dyDescent="0.2">
      <c r="A308" s="6" t="s">
        <v>376</v>
      </c>
      <c r="B308" s="7" t="s">
        <v>377</v>
      </c>
      <c r="C308" s="6" t="s">
        <v>378</v>
      </c>
      <c r="D308" s="7" t="s">
        <v>379</v>
      </c>
      <c r="E308" s="7" t="s">
        <v>15</v>
      </c>
      <c r="F308" s="7" t="s">
        <v>74</v>
      </c>
      <c r="J308" s="1"/>
    </row>
    <row r="309" spans="1:10" x14ac:dyDescent="0.2">
      <c r="A309" s="6" t="s">
        <v>380</v>
      </c>
      <c r="B309" s="7" t="s">
        <v>381</v>
      </c>
      <c r="C309" s="6" t="s">
        <v>18</v>
      </c>
      <c r="D309" s="7" t="s">
        <v>19</v>
      </c>
      <c r="E309" s="7" t="s">
        <v>15</v>
      </c>
      <c r="F309" s="7" t="s">
        <v>74</v>
      </c>
      <c r="J309" s="1"/>
    </row>
    <row r="310" spans="1:10" x14ac:dyDescent="0.2">
      <c r="A310" s="6" t="s">
        <v>424</v>
      </c>
      <c r="B310" s="7" t="s">
        <v>425</v>
      </c>
      <c r="C310" s="6" t="s">
        <v>426</v>
      </c>
      <c r="D310" s="7" t="s">
        <v>427</v>
      </c>
      <c r="E310" s="7" t="s">
        <v>15</v>
      </c>
      <c r="F310" s="7" t="s">
        <v>74</v>
      </c>
      <c r="J310" s="1"/>
    </row>
    <row r="311" spans="1:10" x14ac:dyDescent="0.2">
      <c r="A311" s="6" t="s">
        <v>438</v>
      </c>
      <c r="B311" s="7" t="s">
        <v>439</v>
      </c>
      <c r="C311" s="6" t="s">
        <v>22</v>
      </c>
      <c r="D311" s="7" t="s">
        <v>23</v>
      </c>
      <c r="E311" s="7" t="s">
        <v>15</v>
      </c>
      <c r="F311" s="7" t="s">
        <v>74</v>
      </c>
      <c r="J311" s="1"/>
    </row>
    <row r="312" spans="1:10" x14ac:dyDescent="0.2">
      <c r="A312" s="6" t="s">
        <v>448</v>
      </c>
      <c r="B312" s="7" t="s">
        <v>449</v>
      </c>
      <c r="C312" s="6" t="s">
        <v>270</v>
      </c>
      <c r="D312" s="7" t="s">
        <v>271</v>
      </c>
      <c r="E312" s="7" t="s">
        <v>15</v>
      </c>
      <c r="F312" s="7" t="s">
        <v>74</v>
      </c>
      <c r="J312" s="1"/>
    </row>
    <row r="313" spans="1:10" x14ac:dyDescent="0.2">
      <c r="A313" s="6" t="s">
        <v>454</v>
      </c>
      <c r="B313" s="7" t="s">
        <v>455</v>
      </c>
      <c r="C313" s="6" t="s">
        <v>270</v>
      </c>
      <c r="D313" s="7" t="s">
        <v>271</v>
      </c>
      <c r="E313" s="7" t="s">
        <v>15</v>
      </c>
      <c r="F313" s="7" t="s">
        <v>74</v>
      </c>
      <c r="J313" s="1"/>
    </row>
    <row r="314" spans="1:10" x14ac:dyDescent="0.2">
      <c r="A314" s="6" t="s">
        <v>480</v>
      </c>
      <c r="B314" s="7" t="s">
        <v>481</v>
      </c>
      <c r="C314" s="6" t="s">
        <v>482</v>
      </c>
      <c r="D314" s="7" t="s">
        <v>483</v>
      </c>
      <c r="E314" s="7" t="s">
        <v>15</v>
      </c>
      <c r="F314" s="7" t="s">
        <v>74</v>
      </c>
      <c r="J314" s="1"/>
    </row>
    <row r="315" spans="1:10" x14ac:dyDescent="0.2">
      <c r="A315" s="6" t="s">
        <v>518</v>
      </c>
      <c r="B315" s="7" t="s">
        <v>519</v>
      </c>
      <c r="C315" s="6" t="s">
        <v>520</v>
      </c>
      <c r="D315" s="7" t="s">
        <v>521</v>
      </c>
      <c r="E315" s="7" t="s">
        <v>15</v>
      </c>
      <c r="F315" s="7" t="s">
        <v>74</v>
      </c>
      <c r="J315" s="1"/>
    </row>
    <row r="316" spans="1:10" x14ac:dyDescent="0.2">
      <c r="A316" s="6" t="s">
        <v>584</v>
      </c>
      <c r="B316" s="7" t="s">
        <v>585</v>
      </c>
      <c r="C316" s="6" t="s">
        <v>586</v>
      </c>
      <c r="D316" s="7" t="s">
        <v>587</v>
      </c>
      <c r="E316" s="7" t="s">
        <v>15</v>
      </c>
      <c r="F316" s="7" t="s">
        <v>74</v>
      </c>
      <c r="J316" s="1"/>
    </row>
    <row r="317" spans="1:10" x14ac:dyDescent="0.2">
      <c r="A317" s="6" t="s">
        <v>618</v>
      </c>
      <c r="B317" s="7" t="s">
        <v>619</v>
      </c>
      <c r="C317" s="6" t="s">
        <v>620</v>
      </c>
      <c r="D317" s="7" t="s">
        <v>621</v>
      </c>
      <c r="E317" s="7" t="s">
        <v>15</v>
      </c>
      <c r="F317" s="7" t="s">
        <v>74</v>
      </c>
      <c r="J317" s="1"/>
    </row>
    <row r="318" spans="1:10" x14ac:dyDescent="0.2">
      <c r="A318" s="6" t="s">
        <v>664</v>
      </c>
      <c r="B318" s="7" t="s">
        <v>665</v>
      </c>
      <c r="C318" s="6" t="s">
        <v>222</v>
      </c>
      <c r="D318" s="7" t="s">
        <v>223</v>
      </c>
      <c r="E318" s="7" t="s">
        <v>15</v>
      </c>
      <c r="F318" s="7" t="s">
        <v>74</v>
      </c>
      <c r="J318" s="1"/>
    </row>
    <row r="319" spans="1:10" x14ac:dyDescent="0.2">
      <c r="A319" s="6" t="s">
        <v>674</v>
      </c>
      <c r="B319" s="7" t="s">
        <v>675</v>
      </c>
      <c r="C319" s="6" t="s">
        <v>676</v>
      </c>
      <c r="D319" s="7" t="s">
        <v>677</v>
      </c>
      <c r="E319" s="7" t="s">
        <v>15</v>
      </c>
      <c r="F319" s="7" t="s">
        <v>74</v>
      </c>
      <c r="J319" s="1"/>
    </row>
    <row r="320" spans="1:10" x14ac:dyDescent="0.2">
      <c r="A320" s="6" t="s">
        <v>712</v>
      </c>
      <c r="B320" s="7" t="s">
        <v>713</v>
      </c>
      <c r="C320" s="6" t="s">
        <v>342</v>
      </c>
      <c r="D320" s="7" t="s">
        <v>343</v>
      </c>
      <c r="E320" s="7" t="s">
        <v>15</v>
      </c>
      <c r="F320" s="7" t="s">
        <v>74</v>
      </c>
      <c r="J320" s="1"/>
    </row>
    <row r="321" spans="1:10" x14ac:dyDescent="0.2">
      <c r="A321" s="6" t="s">
        <v>744</v>
      </c>
      <c r="B321" s="7" t="s">
        <v>745</v>
      </c>
      <c r="C321" s="6" t="s">
        <v>18</v>
      </c>
      <c r="D321" s="7" t="s">
        <v>19</v>
      </c>
      <c r="E321" s="7" t="s">
        <v>15</v>
      </c>
      <c r="F321" s="7" t="s">
        <v>74</v>
      </c>
    </row>
    <row r="322" spans="1:10" x14ac:dyDescent="0.2">
      <c r="A322" s="6" t="s">
        <v>788</v>
      </c>
      <c r="B322" s="7" t="s">
        <v>789</v>
      </c>
      <c r="C322" s="6" t="s">
        <v>790</v>
      </c>
      <c r="D322" s="7" t="s">
        <v>791</v>
      </c>
      <c r="E322" s="7" t="s">
        <v>15</v>
      </c>
      <c r="F322" s="7" t="s">
        <v>74</v>
      </c>
    </row>
    <row r="323" spans="1:10" x14ac:dyDescent="0.2">
      <c r="A323" s="6" t="s">
        <v>880</v>
      </c>
      <c r="B323" s="7" t="s">
        <v>881</v>
      </c>
      <c r="C323" s="6" t="s">
        <v>8</v>
      </c>
      <c r="D323" s="7" t="s">
        <v>9</v>
      </c>
      <c r="E323" s="7" t="s">
        <v>15</v>
      </c>
      <c r="F323" s="7" t="s">
        <v>74</v>
      </c>
      <c r="J323" s="1"/>
    </row>
    <row r="324" spans="1:10" x14ac:dyDescent="0.2">
      <c r="J324" s="1"/>
    </row>
    <row r="325" spans="1:10" x14ac:dyDescent="0.2">
      <c r="J325" s="1"/>
    </row>
    <row r="332" spans="1:10" x14ac:dyDescent="0.2">
      <c r="D332" s="9"/>
      <c r="E332" s="9"/>
    </row>
    <row r="333" spans="1:10" x14ac:dyDescent="0.2">
      <c r="D333" s="9"/>
      <c r="E333" s="9"/>
    </row>
    <row r="334" spans="1:10" x14ac:dyDescent="0.2">
      <c r="D334" s="9"/>
      <c r="E334" s="9"/>
    </row>
    <row r="335" spans="1:10" x14ac:dyDescent="0.2">
      <c r="D335" s="9"/>
      <c r="E335" s="9"/>
    </row>
    <row r="336" spans="1:10" x14ac:dyDescent="0.2">
      <c r="D336" s="9"/>
      <c r="E336" s="9"/>
    </row>
    <row r="337" spans="4:5" x14ac:dyDescent="0.2">
      <c r="D337" s="9"/>
      <c r="E337" s="9"/>
    </row>
  </sheetData>
  <sortState xmlns:xlrd2="http://schemas.microsoft.com/office/spreadsheetml/2017/richdata2" ref="A2:F346">
    <sortCondition sortBy="cellColor" ref="A2:A346" dxfId="6"/>
    <sortCondition sortBy="cellColor" ref="A2:A346" dxfId="5"/>
    <sortCondition sortBy="cellColor" ref="A2:A346" dxfId="4"/>
    <sortCondition descending="1" ref="E2:E346"/>
    <sortCondition ref="F2:F346"/>
  </sortState>
  <mergeCells count="9">
    <mergeCell ref="H13:H17"/>
    <mergeCell ref="K28:M28"/>
    <mergeCell ref="I14:I16"/>
    <mergeCell ref="M20:M21"/>
    <mergeCell ref="J7:L7"/>
    <mergeCell ref="J14:L14"/>
    <mergeCell ref="J18:L18"/>
    <mergeCell ref="J25:L25"/>
    <mergeCell ref="J17:L17"/>
  </mergeCell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D0280-5B0F-C04D-AF50-8826E8EC82E9}">
  <dimension ref="A1:W315"/>
  <sheetViews>
    <sheetView tabSelected="1" zoomScale="125" workbookViewId="0">
      <selection activeCell="H299" sqref="H299"/>
    </sheetView>
  </sheetViews>
  <sheetFormatPr baseColWidth="10" defaultColWidth="8.83203125" defaultRowHeight="16" x14ac:dyDescent="0.2"/>
  <cols>
    <col min="1" max="1" width="33.83203125" bestFit="1" customWidth="1"/>
    <col min="2" max="2" width="40.83203125" customWidth="1"/>
    <col min="6" max="6" width="15.83203125" customWidth="1"/>
    <col min="7" max="7" width="17" customWidth="1"/>
    <col min="8" max="8" width="39.6640625" customWidth="1"/>
    <col min="9" max="9" width="33.83203125" bestFit="1" customWidth="1"/>
    <col min="10" max="10" width="83.5" bestFit="1" customWidth="1"/>
    <col min="11" max="11" width="3" customWidth="1"/>
    <col min="12" max="12" width="2.5" customWidth="1"/>
    <col min="13" max="13" width="38.83203125" customWidth="1"/>
    <col min="17" max="17" width="61.33203125" customWidth="1"/>
  </cols>
  <sheetData>
    <row r="1" spans="1:23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2513</v>
      </c>
      <c r="F1" t="s">
        <v>4</v>
      </c>
      <c r="G1" t="s">
        <v>5</v>
      </c>
      <c r="H1" t="s">
        <v>1016</v>
      </c>
      <c r="I1" t="s">
        <v>1017</v>
      </c>
      <c r="J1" t="s">
        <v>1018</v>
      </c>
    </row>
    <row r="2" spans="1:23" ht="17" thickBot="1" x14ac:dyDescent="0.25">
      <c r="A2" s="2" t="s">
        <v>999</v>
      </c>
      <c r="B2" s="3" t="s">
        <v>1092</v>
      </c>
      <c r="C2" s="2" t="s">
        <v>1093</v>
      </c>
      <c r="D2" s="3" t="s">
        <v>1094</v>
      </c>
      <c r="E2" s="3"/>
      <c r="F2" s="3" t="s">
        <v>15</v>
      </c>
      <c r="G2" s="3" t="s">
        <v>15</v>
      </c>
      <c r="H2" s="3"/>
      <c r="I2" s="2" t="s">
        <v>1095</v>
      </c>
      <c r="J2" s="3" t="s">
        <v>1096</v>
      </c>
      <c r="M2" s="78" t="s">
        <v>1001</v>
      </c>
      <c r="N2" s="79"/>
      <c r="O2" s="80"/>
    </row>
    <row r="3" spans="1:23" ht="17" thickBot="1" x14ac:dyDescent="0.25">
      <c r="A3" s="2" t="s">
        <v>1097</v>
      </c>
      <c r="B3" s="3" t="s">
        <v>1098</v>
      </c>
      <c r="C3" s="2" t="s">
        <v>688</v>
      </c>
      <c r="D3" s="3" t="s">
        <v>689</v>
      </c>
      <c r="E3" s="3"/>
      <c r="F3" s="3" t="s">
        <v>15</v>
      </c>
      <c r="G3" s="3" t="s">
        <v>15</v>
      </c>
      <c r="H3" s="3"/>
      <c r="I3" s="2" t="s">
        <v>1099</v>
      </c>
      <c r="J3" s="3" t="s">
        <v>1100</v>
      </c>
      <c r="M3" s="50" t="s">
        <v>1002</v>
      </c>
      <c r="N3" s="48" t="s">
        <v>1003</v>
      </c>
      <c r="O3" s="47" t="s">
        <v>1012</v>
      </c>
    </row>
    <row r="4" spans="1:23" x14ac:dyDescent="0.2">
      <c r="A4" s="2" t="s">
        <v>1101</v>
      </c>
      <c r="B4" s="3" t="s">
        <v>1102</v>
      </c>
      <c r="C4" s="2" t="s">
        <v>8</v>
      </c>
      <c r="D4" s="3" t="s">
        <v>9</v>
      </c>
      <c r="E4" s="3"/>
      <c r="F4" s="3" t="s">
        <v>15</v>
      </c>
      <c r="G4" s="3" t="s">
        <v>15</v>
      </c>
      <c r="H4" s="3"/>
      <c r="I4" s="2" t="s">
        <v>1103</v>
      </c>
      <c r="J4" s="3" t="s">
        <v>1104</v>
      </c>
      <c r="M4" s="49" t="s">
        <v>2495</v>
      </c>
      <c r="N4" s="10">
        <v>238</v>
      </c>
      <c r="O4" s="39">
        <f>(N4/N10)*100</f>
        <v>75.078864353312298</v>
      </c>
    </row>
    <row r="5" spans="1:23" x14ac:dyDescent="0.2">
      <c r="A5" s="2" t="s">
        <v>1105</v>
      </c>
      <c r="B5" s="3" t="s">
        <v>1106</v>
      </c>
      <c r="C5" s="2" t="s">
        <v>862</v>
      </c>
      <c r="D5" s="3" t="s">
        <v>863</v>
      </c>
      <c r="E5" s="3"/>
      <c r="F5" s="3" t="s">
        <v>15</v>
      </c>
      <c r="G5" s="3" t="s">
        <v>15</v>
      </c>
      <c r="H5" s="3"/>
      <c r="I5" s="2" t="s">
        <v>1107</v>
      </c>
      <c r="J5" s="3" t="s">
        <v>1108</v>
      </c>
      <c r="M5" s="40" t="s">
        <v>2496</v>
      </c>
      <c r="N5" s="10">
        <v>6</v>
      </c>
      <c r="O5" s="39">
        <f>(N5/N10)*100</f>
        <v>1.8927444794952681</v>
      </c>
    </row>
    <row r="6" spans="1:23" x14ac:dyDescent="0.2">
      <c r="A6" s="2" t="s">
        <v>1109</v>
      </c>
      <c r="B6" s="3" t="s">
        <v>1110</v>
      </c>
      <c r="C6" s="2" t="s">
        <v>1111</v>
      </c>
      <c r="D6" s="3" t="s">
        <v>1112</v>
      </c>
      <c r="E6" s="3"/>
      <c r="F6" s="3" t="s">
        <v>15</v>
      </c>
      <c r="G6" s="3" t="s">
        <v>15</v>
      </c>
      <c r="H6" s="3"/>
      <c r="I6" s="2" t="s">
        <v>1113</v>
      </c>
      <c r="J6" s="3" t="s">
        <v>1114</v>
      </c>
      <c r="M6" s="41" t="s">
        <v>2497</v>
      </c>
      <c r="N6" s="10">
        <v>2</v>
      </c>
      <c r="O6" s="39">
        <f>(N6/N10)*100</f>
        <v>0.63091482649842268</v>
      </c>
    </row>
    <row r="7" spans="1:23" x14ac:dyDescent="0.2">
      <c r="A7" s="2" t="s">
        <v>1115</v>
      </c>
      <c r="B7" s="3" t="s">
        <v>1116</v>
      </c>
      <c r="C7" s="2" t="s">
        <v>1117</v>
      </c>
      <c r="D7" s="3" t="s">
        <v>1118</v>
      </c>
      <c r="E7" s="3"/>
      <c r="F7" s="3" t="s">
        <v>15</v>
      </c>
      <c r="G7" s="3" t="s">
        <v>15</v>
      </c>
      <c r="H7" s="3"/>
      <c r="I7" s="2" t="s">
        <v>1119</v>
      </c>
      <c r="J7" s="3" t="s">
        <v>1120</v>
      </c>
      <c r="K7" s="90" t="s">
        <v>1015</v>
      </c>
      <c r="L7" s="32"/>
      <c r="M7" s="42" t="s">
        <v>1009</v>
      </c>
      <c r="N7" s="10">
        <v>64</v>
      </c>
      <c r="O7" s="39">
        <f>(N7/N10)*100</f>
        <v>20.189274447949526</v>
      </c>
      <c r="P7" s="88" t="s">
        <v>2499</v>
      </c>
      <c r="Q7" s="89"/>
    </row>
    <row r="8" spans="1:23" x14ac:dyDescent="0.2">
      <c r="A8" s="2" t="s">
        <v>1121</v>
      </c>
      <c r="B8" s="3" t="s">
        <v>1122</v>
      </c>
      <c r="C8" s="2" t="s">
        <v>692</v>
      </c>
      <c r="D8" s="3" t="s">
        <v>693</v>
      </c>
      <c r="E8" s="3"/>
      <c r="F8" s="3" t="s">
        <v>15</v>
      </c>
      <c r="G8" s="3" t="s">
        <v>15</v>
      </c>
      <c r="H8" s="3"/>
      <c r="I8" s="2" t="s">
        <v>1123</v>
      </c>
      <c r="J8" s="3" t="s">
        <v>1124</v>
      </c>
      <c r="K8" s="90"/>
      <c r="M8" s="43" t="s">
        <v>1008</v>
      </c>
      <c r="N8" s="10">
        <v>7</v>
      </c>
      <c r="O8" s="39">
        <f>(N8/N10)*100</f>
        <v>2.2082018927444795</v>
      </c>
    </row>
    <row r="9" spans="1:23" x14ac:dyDescent="0.2">
      <c r="A9" s="2" t="s">
        <v>1125</v>
      </c>
      <c r="B9" s="3" t="s">
        <v>1126</v>
      </c>
      <c r="C9" s="2" t="s">
        <v>1127</v>
      </c>
      <c r="D9" s="3" t="s">
        <v>1128</v>
      </c>
      <c r="E9" s="3"/>
      <c r="F9" s="3" t="s">
        <v>15</v>
      </c>
      <c r="G9" s="3" t="s">
        <v>15</v>
      </c>
      <c r="H9" s="3"/>
      <c r="I9" s="2" t="s">
        <v>1129</v>
      </c>
      <c r="J9" s="3" t="s">
        <v>1130</v>
      </c>
      <c r="K9" s="90"/>
      <c r="M9" s="42"/>
      <c r="N9" s="10"/>
      <c r="O9" s="39"/>
    </row>
    <row r="10" spans="1:23" ht="17" thickBot="1" x14ac:dyDescent="0.25">
      <c r="A10" s="2" t="s">
        <v>1131</v>
      </c>
      <c r="B10" s="3" t="s">
        <v>1132</v>
      </c>
      <c r="C10" s="2" t="s">
        <v>22</v>
      </c>
      <c r="D10" s="3" t="s">
        <v>23</v>
      </c>
      <c r="E10" s="3"/>
      <c r="F10" s="3" t="s">
        <v>15</v>
      </c>
      <c r="G10" s="3" t="s">
        <v>15</v>
      </c>
      <c r="H10" s="3"/>
      <c r="I10" s="2" t="s">
        <v>1133</v>
      </c>
      <c r="J10" s="3" t="s">
        <v>1134</v>
      </c>
      <c r="K10" s="90"/>
      <c r="M10" s="44"/>
      <c r="N10" s="45">
        <f>SUM(N4:N8)</f>
        <v>317</v>
      </c>
      <c r="O10" s="46">
        <f>SUM(O4:O8)</f>
        <v>100</v>
      </c>
    </row>
    <row r="11" spans="1:23" ht="17" thickBot="1" x14ac:dyDescent="0.25">
      <c r="A11" s="2" t="s">
        <v>1135</v>
      </c>
      <c r="B11" s="3" t="s">
        <v>1136</v>
      </c>
      <c r="C11" s="2" t="s">
        <v>1137</v>
      </c>
      <c r="D11" s="3" t="s">
        <v>1138</v>
      </c>
      <c r="E11" s="3"/>
      <c r="F11" s="3" t="s">
        <v>15</v>
      </c>
      <c r="G11" s="3" t="s">
        <v>15</v>
      </c>
      <c r="H11" s="3"/>
      <c r="I11" s="2" t="s">
        <v>1139</v>
      </c>
      <c r="J11" s="3" t="s">
        <v>1140</v>
      </c>
      <c r="K11" s="90"/>
    </row>
    <row r="12" spans="1:23" ht="17" thickBot="1" x14ac:dyDescent="0.25">
      <c r="A12" s="2" t="s">
        <v>1141</v>
      </c>
      <c r="B12" s="3" t="s">
        <v>1142</v>
      </c>
      <c r="C12" s="2" t="s">
        <v>188</v>
      </c>
      <c r="D12" s="3" t="s">
        <v>189</v>
      </c>
      <c r="E12" s="3"/>
      <c r="F12" s="3" t="s">
        <v>15</v>
      </c>
      <c r="G12" s="3" t="s">
        <v>15</v>
      </c>
      <c r="H12" s="3"/>
      <c r="I12" s="2" t="s">
        <v>1143</v>
      </c>
      <c r="J12" s="3" t="s">
        <v>1144</v>
      </c>
      <c r="K12" s="90"/>
      <c r="L12" s="32"/>
      <c r="M12" s="84" t="s">
        <v>1013</v>
      </c>
      <c r="N12" s="85"/>
      <c r="O12" s="86"/>
    </row>
    <row r="13" spans="1:23" ht="17" thickBot="1" x14ac:dyDescent="0.25">
      <c r="A13" s="2" t="s">
        <v>1145</v>
      </c>
      <c r="B13" s="3" t="s">
        <v>1146</v>
      </c>
      <c r="C13" s="2" t="s">
        <v>1147</v>
      </c>
      <c r="D13" s="3" t="s">
        <v>1148</v>
      </c>
      <c r="E13" s="3"/>
      <c r="F13" s="3" t="s">
        <v>15</v>
      </c>
      <c r="G13" s="3" t="s">
        <v>15</v>
      </c>
      <c r="H13" s="3"/>
      <c r="I13" s="2" t="s">
        <v>1149</v>
      </c>
      <c r="J13" s="3" t="s">
        <v>1150</v>
      </c>
      <c r="M13" s="78" t="s">
        <v>1001</v>
      </c>
      <c r="N13" s="79"/>
      <c r="O13" s="80"/>
    </row>
    <row r="14" spans="1:23" ht="17" thickBot="1" x14ac:dyDescent="0.25">
      <c r="A14" s="2" t="s">
        <v>1151</v>
      </c>
      <c r="B14" s="3" t="s">
        <v>1152</v>
      </c>
      <c r="C14" s="2" t="s">
        <v>1153</v>
      </c>
      <c r="D14" s="3" t="s">
        <v>1154</v>
      </c>
      <c r="E14" s="3"/>
      <c r="F14" s="3" t="s">
        <v>15</v>
      </c>
      <c r="G14" s="3" t="s">
        <v>15</v>
      </c>
      <c r="H14" s="3"/>
      <c r="I14" s="2" t="s">
        <v>1155</v>
      </c>
      <c r="J14" s="3" t="s">
        <v>1156</v>
      </c>
      <c r="M14" s="50" t="s">
        <v>1002</v>
      </c>
      <c r="N14" s="48" t="s">
        <v>1003</v>
      </c>
      <c r="O14" s="47" t="s">
        <v>1012</v>
      </c>
    </row>
    <row r="15" spans="1:23" x14ac:dyDescent="0.2">
      <c r="A15" s="2" t="s">
        <v>1157</v>
      </c>
      <c r="B15" s="3" t="s">
        <v>1158</v>
      </c>
      <c r="C15" s="2" t="s">
        <v>22</v>
      </c>
      <c r="D15" s="3" t="s">
        <v>23</v>
      </c>
      <c r="E15" s="3"/>
      <c r="F15" s="3" t="s">
        <v>15</v>
      </c>
      <c r="G15" s="3" t="s">
        <v>15</v>
      </c>
      <c r="H15" s="3"/>
      <c r="I15" s="2" t="s">
        <v>1159</v>
      </c>
      <c r="J15" s="3" t="s">
        <v>1160</v>
      </c>
      <c r="M15" s="49" t="s">
        <v>2495</v>
      </c>
      <c r="N15" s="10">
        <v>238</v>
      </c>
      <c r="O15" s="39">
        <f>(N15/N21)*100</f>
        <v>75.078864353312298</v>
      </c>
      <c r="P15" s="77">
        <f>SUM(O15:O16)</f>
        <v>80.757097791798103</v>
      </c>
      <c r="Q15" s="91" t="s">
        <v>2498</v>
      </c>
      <c r="W15" s="51"/>
    </row>
    <row r="16" spans="1:23" x14ac:dyDescent="0.2">
      <c r="A16" s="2" t="s">
        <v>1161</v>
      </c>
      <c r="B16" s="3" t="s">
        <v>1162</v>
      </c>
      <c r="C16" s="2" t="s">
        <v>1163</v>
      </c>
      <c r="D16" s="3" t="s">
        <v>1164</v>
      </c>
      <c r="E16" s="3"/>
      <c r="F16" s="3" t="s">
        <v>15</v>
      </c>
      <c r="G16" s="3" t="s">
        <v>15</v>
      </c>
      <c r="H16" s="3"/>
      <c r="I16" s="2" t="s">
        <v>1165</v>
      </c>
      <c r="J16" s="3" t="s">
        <v>1166</v>
      </c>
      <c r="M16" s="40" t="s">
        <v>2496</v>
      </c>
      <c r="N16" s="10">
        <v>18</v>
      </c>
      <c r="O16" s="39">
        <f>(N16/N21)*100</f>
        <v>5.6782334384858046</v>
      </c>
      <c r="P16" s="77"/>
      <c r="Q16" s="91"/>
    </row>
    <row r="17" spans="1:17" x14ac:dyDescent="0.2">
      <c r="A17" s="2" t="s">
        <v>412</v>
      </c>
      <c r="B17" s="3" t="s">
        <v>413</v>
      </c>
      <c r="C17" s="2" t="s">
        <v>414</v>
      </c>
      <c r="D17" s="3" t="s">
        <v>415</v>
      </c>
      <c r="E17" s="3"/>
      <c r="F17" s="3" t="s">
        <v>15</v>
      </c>
      <c r="G17" s="3" t="s">
        <v>15</v>
      </c>
      <c r="H17" s="3"/>
      <c r="I17" s="2" t="s">
        <v>1167</v>
      </c>
      <c r="J17" s="3" t="s">
        <v>1168</v>
      </c>
      <c r="M17" s="41" t="s">
        <v>2497</v>
      </c>
      <c r="N17" s="10">
        <v>8</v>
      </c>
      <c r="O17" s="39">
        <f>(N17/N21)*100</f>
        <v>2.5236593059936907</v>
      </c>
    </row>
    <row r="18" spans="1:17" x14ac:dyDescent="0.2">
      <c r="A18" s="2" t="s">
        <v>1169</v>
      </c>
      <c r="B18" s="3" t="s">
        <v>1170</v>
      </c>
      <c r="C18" s="2" t="s">
        <v>1171</v>
      </c>
      <c r="D18" s="3" t="s">
        <v>1172</v>
      </c>
      <c r="E18" s="3"/>
      <c r="F18" s="3" t="s">
        <v>15</v>
      </c>
      <c r="G18" s="3" t="s">
        <v>15</v>
      </c>
      <c r="H18" s="3"/>
      <c r="I18" s="2" t="s">
        <v>1173</v>
      </c>
      <c r="J18" s="3" t="s">
        <v>1174</v>
      </c>
      <c r="M18" s="42" t="s">
        <v>1009</v>
      </c>
      <c r="N18" s="10">
        <v>46</v>
      </c>
      <c r="O18" s="39">
        <f>(N18/N21)*100</f>
        <v>14.511041009463725</v>
      </c>
      <c r="P18" s="88" t="s">
        <v>2500</v>
      </c>
      <c r="Q18" s="89"/>
    </row>
    <row r="19" spans="1:17" x14ac:dyDescent="0.2">
      <c r="A19" s="2" t="s">
        <v>1175</v>
      </c>
      <c r="B19" s="3" t="s">
        <v>1176</v>
      </c>
      <c r="C19" s="2" t="s">
        <v>1177</v>
      </c>
      <c r="D19" s="3" t="s">
        <v>1178</v>
      </c>
      <c r="E19" s="3"/>
      <c r="F19" s="3" t="s">
        <v>15</v>
      </c>
      <c r="G19" s="3" t="s">
        <v>15</v>
      </c>
      <c r="H19" s="3"/>
      <c r="I19" s="2" t="s">
        <v>1179</v>
      </c>
      <c r="J19" s="3" t="s">
        <v>1180</v>
      </c>
      <c r="M19" s="43" t="s">
        <v>1008</v>
      </c>
      <c r="N19" s="10">
        <v>7</v>
      </c>
      <c r="O19" s="39">
        <f>(N19/N21)*100</f>
        <v>2.2082018927444795</v>
      </c>
    </row>
    <row r="20" spans="1:17" x14ac:dyDescent="0.2">
      <c r="A20" s="2" t="s">
        <v>1181</v>
      </c>
      <c r="B20" s="3" t="s">
        <v>1182</v>
      </c>
      <c r="C20" s="2" t="s">
        <v>1147</v>
      </c>
      <c r="D20" s="3" t="s">
        <v>1148</v>
      </c>
      <c r="E20" s="3"/>
      <c r="F20" s="3" t="s">
        <v>15</v>
      </c>
      <c r="G20" s="3" t="s">
        <v>15</v>
      </c>
      <c r="H20" s="3"/>
      <c r="I20" s="2" t="s">
        <v>1183</v>
      </c>
      <c r="J20" s="3" t="s">
        <v>1184</v>
      </c>
      <c r="M20" s="42"/>
      <c r="N20" s="10"/>
      <c r="O20" s="39"/>
    </row>
    <row r="21" spans="1:17" ht="17" thickBot="1" x14ac:dyDescent="0.25">
      <c r="A21" s="2" t="s">
        <v>1185</v>
      </c>
      <c r="B21" s="3" t="s">
        <v>1186</v>
      </c>
      <c r="C21" s="2" t="s">
        <v>1187</v>
      </c>
      <c r="D21" s="3" t="s">
        <v>1188</v>
      </c>
      <c r="E21" s="3"/>
      <c r="F21" s="3" t="s">
        <v>15</v>
      </c>
      <c r="G21" s="3" t="s">
        <v>15</v>
      </c>
      <c r="H21" s="3"/>
      <c r="I21" s="2" t="s">
        <v>1189</v>
      </c>
      <c r="J21" s="3" t="s">
        <v>1190</v>
      </c>
      <c r="M21" s="44"/>
      <c r="N21" s="45">
        <f>SUM(N15:N19)</f>
        <v>317</v>
      </c>
      <c r="O21" s="46">
        <f>SUM(O15:O19)</f>
        <v>100</v>
      </c>
    </row>
    <row r="22" spans="1:17" x14ac:dyDescent="0.2">
      <c r="A22" s="2" t="s">
        <v>1191</v>
      </c>
      <c r="B22" s="3" t="s">
        <v>1192</v>
      </c>
      <c r="C22" s="2" t="s">
        <v>8</v>
      </c>
      <c r="D22" s="3" t="s">
        <v>9</v>
      </c>
      <c r="E22" s="3"/>
      <c r="F22" s="3" t="s">
        <v>15</v>
      </c>
      <c r="G22" s="3" t="s">
        <v>15</v>
      </c>
      <c r="H22" s="3"/>
      <c r="I22" s="2" t="s">
        <v>1193</v>
      </c>
      <c r="J22" s="3" t="s">
        <v>1194</v>
      </c>
    </row>
    <row r="23" spans="1:17" x14ac:dyDescent="0.2">
      <c r="A23" s="2" t="s">
        <v>1195</v>
      </c>
      <c r="B23" s="3" t="s">
        <v>1196</v>
      </c>
      <c r="C23" s="2" t="s">
        <v>936</v>
      </c>
      <c r="D23" s="3" t="s">
        <v>937</v>
      </c>
      <c r="E23" s="3"/>
      <c r="F23" s="3" t="s">
        <v>15</v>
      </c>
      <c r="G23" s="3" t="s">
        <v>15</v>
      </c>
      <c r="H23" s="3"/>
      <c r="I23" s="2" t="s">
        <v>1197</v>
      </c>
      <c r="J23" s="3" t="s">
        <v>1198</v>
      </c>
    </row>
    <row r="24" spans="1:17" x14ac:dyDescent="0.2">
      <c r="A24" s="2" t="s">
        <v>1199</v>
      </c>
      <c r="B24" s="3" t="s">
        <v>1200</v>
      </c>
      <c r="C24" s="2" t="s">
        <v>1201</v>
      </c>
      <c r="D24" s="3" t="s">
        <v>1202</v>
      </c>
      <c r="E24" s="3"/>
      <c r="F24" s="3" t="s">
        <v>15</v>
      </c>
      <c r="G24" s="3" t="s">
        <v>15</v>
      </c>
      <c r="H24" s="3"/>
      <c r="I24" s="2" t="s">
        <v>1203</v>
      </c>
      <c r="J24" s="3" t="s">
        <v>1204</v>
      </c>
    </row>
    <row r="25" spans="1:17" x14ac:dyDescent="0.2">
      <c r="A25" s="2" t="s">
        <v>1205</v>
      </c>
      <c r="B25" s="3" t="s">
        <v>1206</v>
      </c>
      <c r="C25" s="2" t="s">
        <v>1207</v>
      </c>
      <c r="D25" s="3" t="s">
        <v>1208</v>
      </c>
      <c r="E25" s="3"/>
      <c r="F25" s="3" t="s">
        <v>15</v>
      </c>
      <c r="G25" s="3" t="s">
        <v>15</v>
      </c>
      <c r="H25" s="3"/>
      <c r="I25" s="2" t="s">
        <v>1209</v>
      </c>
      <c r="J25" s="3" t="s">
        <v>1210</v>
      </c>
    </row>
    <row r="26" spans="1:17" x14ac:dyDescent="0.2">
      <c r="A26" s="2" t="s">
        <v>1211</v>
      </c>
      <c r="B26" s="3" t="s">
        <v>1212</v>
      </c>
      <c r="C26" s="2" t="s">
        <v>13</v>
      </c>
      <c r="D26" s="3" t="s">
        <v>14</v>
      </c>
      <c r="E26" s="3"/>
      <c r="F26" s="3" t="s">
        <v>15</v>
      </c>
      <c r="G26" s="3" t="s">
        <v>15</v>
      </c>
      <c r="H26" s="3"/>
      <c r="I26" s="2" t="s">
        <v>1213</v>
      </c>
      <c r="J26" s="3" t="s">
        <v>1214</v>
      </c>
    </row>
    <row r="27" spans="1:17" x14ac:dyDescent="0.2">
      <c r="A27" s="2" t="s">
        <v>1215</v>
      </c>
      <c r="B27" s="3" t="s">
        <v>1216</v>
      </c>
      <c r="C27" s="2" t="s">
        <v>8</v>
      </c>
      <c r="D27" s="3" t="s">
        <v>9</v>
      </c>
      <c r="E27" s="3"/>
      <c r="F27" s="3" t="s">
        <v>15</v>
      </c>
      <c r="G27" s="3" t="s">
        <v>15</v>
      </c>
      <c r="H27" s="3"/>
      <c r="I27" s="2" t="s">
        <v>1217</v>
      </c>
      <c r="J27" s="3" t="s">
        <v>1218</v>
      </c>
    </row>
    <row r="28" spans="1:17" x14ac:dyDescent="0.2">
      <c r="A28" s="2" t="s">
        <v>1219</v>
      </c>
      <c r="B28" s="3" t="s">
        <v>1220</v>
      </c>
      <c r="C28" s="2" t="s">
        <v>1221</v>
      </c>
      <c r="D28" s="3" t="s">
        <v>1222</v>
      </c>
      <c r="E28" s="3"/>
      <c r="F28" s="3" t="s">
        <v>15</v>
      </c>
      <c r="G28" s="3" t="s">
        <v>15</v>
      </c>
      <c r="H28" s="3"/>
      <c r="I28" s="2" t="s">
        <v>1223</v>
      </c>
      <c r="J28" s="3" t="s">
        <v>1224</v>
      </c>
    </row>
    <row r="29" spans="1:17" x14ac:dyDescent="0.2">
      <c r="A29" s="2" t="s">
        <v>1225</v>
      </c>
      <c r="B29" s="3" t="s">
        <v>1226</v>
      </c>
      <c r="C29" s="2" t="s">
        <v>1227</v>
      </c>
      <c r="D29" s="3" t="s">
        <v>1228</v>
      </c>
      <c r="E29" s="3"/>
      <c r="F29" s="3" t="s">
        <v>15</v>
      </c>
      <c r="G29" s="3" t="s">
        <v>15</v>
      </c>
      <c r="H29" s="3"/>
      <c r="I29" s="2" t="s">
        <v>1229</v>
      </c>
      <c r="J29" s="3" t="s">
        <v>1230</v>
      </c>
    </row>
    <row r="30" spans="1:17" x14ac:dyDescent="0.2">
      <c r="A30" s="2" t="s">
        <v>1231</v>
      </c>
      <c r="B30" s="3" t="s">
        <v>1232</v>
      </c>
      <c r="C30" s="2" t="s">
        <v>1233</v>
      </c>
      <c r="D30" s="3" t="s">
        <v>1234</v>
      </c>
      <c r="E30" s="3"/>
      <c r="F30" s="3" t="s">
        <v>15</v>
      </c>
      <c r="G30" s="3" t="s">
        <v>15</v>
      </c>
      <c r="H30" s="3"/>
      <c r="I30" s="2" t="s">
        <v>1235</v>
      </c>
      <c r="J30" s="3" t="s">
        <v>1236</v>
      </c>
    </row>
    <row r="31" spans="1:17" x14ac:dyDescent="0.2">
      <c r="A31" s="2" t="s">
        <v>1237</v>
      </c>
      <c r="B31" s="3" t="s">
        <v>1238</v>
      </c>
      <c r="C31" s="2" t="s">
        <v>228</v>
      </c>
      <c r="D31" s="3" t="s">
        <v>229</v>
      </c>
      <c r="E31" s="3"/>
      <c r="F31" s="3" t="s">
        <v>15</v>
      </c>
      <c r="G31" s="3" t="s">
        <v>15</v>
      </c>
      <c r="H31" s="3"/>
      <c r="I31" s="2" t="s">
        <v>1239</v>
      </c>
      <c r="J31" s="3" t="s">
        <v>1240</v>
      </c>
    </row>
    <row r="32" spans="1:17" x14ac:dyDescent="0.2">
      <c r="A32" s="2" t="s">
        <v>1241</v>
      </c>
      <c r="B32" s="3" t="s">
        <v>1242</v>
      </c>
      <c r="C32" s="2" t="s">
        <v>228</v>
      </c>
      <c r="D32" s="3" t="s">
        <v>229</v>
      </c>
      <c r="E32" s="3"/>
      <c r="F32" s="3" t="s">
        <v>15</v>
      </c>
      <c r="G32" s="3" t="s">
        <v>15</v>
      </c>
      <c r="H32" s="3"/>
      <c r="I32" s="2" t="s">
        <v>1243</v>
      </c>
      <c r="J32" s="3" t="s">
        <v>1244</v>
      </c>
    </row>
    <row r="33" spans="1:10" x14ac:dyDescent="0.2">
      <c r="A33" s="2" t="s">
        <v>1245</v>
      </c>
      <c r="B33" s="3" t="s">
        <v>1246</v>
      </c>
      <c r="C33" s="2" t="s">
        <v>1247</v>
      </c>
      <c r="D33" s="3" t="s">
        <v>1248</v>
      </c>
      <c r="E33" s="3"/>
      <c r="F33" s="3" t="s">
        <v>15</v>
      </c>
      <c r="G33" s="3" t="s">
        <v>15</v>
      </c>
      <c r="H33" s="3"/>
      <c r="I33" s="2" t="s">
        <v>1249</v>
      </c>
      <c r="J33" s="3" t="s">
        <v>1250</v>
      </c>
    </row>
    <row r="34" spans="1:10" x14ac:dyDescent="0.2">
      <c r="A34" s="2" t="s">
        <v>1251</v>
      </c>
      <c r="B34" s="3" t="s">
        <v>1252</v>
      </c>
      <c r="C34" s="2" t="s">
        <v>228</v>
      </c>
      <c r="D34" s="3" t="s">
        <v>229</v>
      </c>
      <c r="E34" s="3"/>
      <c r="F34" s="3" t="s">
        <v>15</v>
      </c>
      <c r="G34" s="3" t="s">
        <v>15</v>
      </c>
      <c r="H34" s="3"/>
      <c r="I34" s="2" t="s">
        <v>1253</v>
      </c>
      <c r="J34" s="3" t="s">
        <v>1254</v>
      </c>
    </row>
    <row r="35" spans="1:10" x14ac:dyDescent="0.2">
      <c r="A35" s="2" t="s">
        <v>1255</v>
      </c>
      <c r="B35" s="3" t="s">
        <v>1256</v>
      </c>
      <c r="C35" s="2" t="s">
        <v>1257</v>
      </c>
      <c r="D35" s="3" t="s">
        <v>1258</v>
      </c>
      <c r="E35" s="3"/>
      <c r="F35" s="3" t="s">
        <v>15</v>
      </c>
      <c r="G35" s="3" t="s">
        <v>15</v>
      </c>
      <c r="H35" s="3"/>
      <c r="I35" s="2" t="s">
        <v>1259</v>
      </c>
      <c r="J35" s="3" t="s">
        <v>1260</v>
      </c>
    </row>
    <row r="36" spans="1:10" x14ac:dyDescent="0.2">
      <c r="A36" s="2" t="s">
        <v>1261</v>
      </c>
      <c r="B36" s="3" t="s">
        <v>1262</v>
      </c>
      <c r="C36" s="2" t="s">
        <v>1263</v>
      </c>
      <c r="D36" s="3" t="s">
        <v>1264</v>
      </c>
      <c r="E36" s="3"/>
      <c r="F36" s="3" t="s">
        <v>15</v>
      </c>
      <c r="G36" s="3" t="s">
        <v>15</v>
      </c>
      <c r="H36" s="3"/>
      <c r="I36" s="2" t="s">
        <v>1265</v>
      </c>
      <c r="J36" s="3" t="s">
        <v>1266</v>
      </c>
    </row>
    <row r="37" spans="1:10" x14ac:dyDescent="0.2">
      <c r="A37" s="2" t="s">
        <v>1267</v>
      </c>
      <c r="B37" s="3" t="s">
        <v>1268</v>
      </c>
      <c r="C37" s="2" t="s">
        <v>1269</v>
      </c>
      <c r="D37" s="3" t="s">
        <v>1270</v>
      </c>
      <c r="E37" s="3"/>
      <c r="F37" s="3" t="s">
        <v>15</v>
      </c>
      <c r="G37" s="3" t="s">
        <v>15</v>
      </c>
      <c r="H37" s="3"/>
      <c r="I37" s="2" t="s">
        <v>1271</v>
      </c>
      <c r="J37" s="3" t="s">
        <v>1272</v>
      </c>
    </row>
    <row r="38" spans="1:10" x14ac:dyDescent="0.2">
      <c r="A38" s="2" t="s">
        <v>1273</v>
      </c>
      <c r="B38" s="3" t="s">
        <v>1274</v>
      </c>
      <c r="C38" s="2" t="s">
        <v>1257</v>
      </c>
      <c r="D38" s="3" t="s">
        <v>1258</v>
      </c>
      <c r="E38" s="3"/>
      <c r="F38" s="3" t="s">
        <v>15</v>
      </c>
      <c r="G38" s="3" t="s">
        <v>15</v>
      </c>
      <c r="H38" s="3"/>
      <c r="I38" s="2" t="s">
        <v>1275</v>
      </c>
      <c r="J38" s="3" t="s">
        <v>1276</v>
      </c>
    </row>
    <row r="39" spans="1:10" x14ac:dyDescent="0.2">
      <c r="A39" s="2" t="s">
        <v>1277</v>
      </c>
      <c r="B39" s="3" t="s">
        <v>1278</v>
      </c>
      <c r="C39" s="2" t="s">
        <v>1279</v>
      </c>
      <c r="D39" s="3" t="s">
        <v>1280</v>
      </c>
      <c r="E39" s="3"/>
      <c r="F39" s="3" t="s">
        <v>15</v>
      </c>
      <c r="G39" s="3" t="s">
        <v>15</v>
      </c>
      <c r="H39" s="3"/>
      <c r="I39" s="2" t="s">
        <v>1281</v>
      </c>
      <c r="J39" s="3" t="s">
        <v>1282</v>
      </c>
    </row>
    <row r="40" spans="1:10" x14ac:dyDescent="0.2">
      <c r="A40" s="2" t="s">
        <v>1283</v>
      </c>
      <c r="B40" s="3" t="s">
        <v>1284</v>
      </c>
      <c r="C40" s="2" t="s">
        <v>1285</v>
      </c>
      <c r="D40" s="3" t="s">
        <v>1286</v>
      </c>
      <c r="E40" s="3"/>
      <c r="F40" s="3" t="s">
        <v>15</v>
      </c>
      <c r="G40" s="3" t="s">
        <v>15</v>
      </c>
      <c r="H40" s="3"/>
      <c r="I40" s="2" t="s">
        <v>1287</v>
      </c>
      <c r="J40" s="3" t="s">
        <v>1288</v>
      </c>
    </row>
    <row r="41" spans="1:10" x14ac:dyDescent="0.2">
      <c r="A41" s="2" t="s">
        <v>1289</v>
      </c>
      <c r="B41" s="3" t="s">
        <v>1290</v>
      </c>
      <c r="C41" s="2" t="s">
        <v>1227</v>
      </c>
      <c r="D41" s="3" t="s">
        <v>1228</v>
      </c>
      <c r="E41" s="3"/>
      <c r="F41" s="3" t="s">
        <v>15</v>
      </c>
      <c r="G41" s="3" t="s">
        <v>15</v>
      </c>
      <c r="H41" s="3"/>
      <c r="I41" s="2" t="s">
        <v>1291</v>
      </c>
      <c r="J41" s="3" t="s">
        <v>1292</v>
      </c>
    </row>
    <row r="42" spans="1:10" x14ac:dyDescent="0.2">
      <c r="A42" s="2" t="s">
        <v>1293</v>
      </c>
      <c r="B42" s="3" t="s">
        <v>1294</v>
      </c>
      <c r="C42" s="2" t="s">
        <v>266</v>
      </c>
      <c r="D42" s="3" t="s">
        <v>267</v>
      </c>
      <c r="E42" s="3"/>
      <c r="F42" s="3" t="s">
        <v>15</v>
      </c>
      <c r="G42" s="3" t="s">
        <v>15</v>
      </c>
      <c r="H42" s="3"/>
      <c r="I42" s="2" t="s">
        <v>1295</v>
      </c>
      <c r="J42" s="3" t="s">
        <v>1296</v>
      </c>
    </row>
    <row r="43" spans="1:10" x14ac:dyDescent="0.2">
      <c r="A43" s="2" t="s">
        <v>1297</v>
      </c>
      <c r="B43" s="3" t="s">
        <v>1298</v>
      </c>
      <c r="C43" s="2" t="s">
        <v>1299</v>
      </c>
      <c r="D43" s="3" t="s">
        <v>1300</v>
      </c>
      <c r="E43" s="3"/>
      <c r="F43" s="3" t="s">
        <v>15</v>
      </c>
      <c r="G43" s="3" t="s">
        <v>15</v>
      </c>
      <c r="H43" s="3"/>
      <c r="I43" s="2" t="s">
        <v>1301</v>
      </c>
      <c r="J43" s="3" t="s">
        <v>1302</v>
      </c>
    </row>
    <row r="44" spans="1:10" x14ac:dyDescent="0.2">
      <c r="A44" s="2" t="s">
        <v>1303</v>
      </c>
      <c r="B44" s="3" t="s">
        <v>1304</v>
      </c>
      <c r="C44" s="2" t="s">
        <v>924</v>
      </c>
      <c r="D44" s="3" t="s">
        <v>925</v>
      </c>
      <c r="E44" s="3"/>
      <c r="F44" s="3" t="s">
        <v>15</v>
      </c>
      <c r="G44" s="3" t="s">
        <v>15</v>
      </c>
      <c r="H44" s="3"/>
      <c r="I44" s="2" t="s">
        <v>1305</v>
      </c>
      <c r="J44" s="3" t="s">
        <v>1306</v>
      </c>
    </row>
    <row r="45" spans="1:10" x14ac:dyDescent="0.2">
      <c r="A45" s="2" t="s">
        <v>1307</v>
      </c>
      <c r="B45" s="3" t="s">
        <v>1308</v>
      </c>
      <c r="C45" s="2" t="s">
        <v>1309</v>
      </c>
      <c r="D45" s="3" t="s">
        <v>1310</v>
      </c>
      <c r="E45" s="3"/>
      <c r="F45" s="3" t="s">
        <v>15</v>
      </c>
      <c r="G45" s="3" t="s">
        <v>15</v>
      </c>
      <c r="H45" s="3"/>
      <c r="I45" s="2" t="s">
        <v>1311</v>
      </c>
      <c r="J45" s="3" t="s">
        <v>1312</v>
      </c>
    </row>
    <row r="46" spans="1:10" x14ac:dyDescent="0.2">
      <c r="A46" s="2" t="s">
        <v>1313</v>
      </c>
      <c r="B46" s="3" t="s">
        <v>1314</v>
      </c>
      <c r="C46" s="2" t="s">
        <v>656</v>
      </c>
      <c r="D46" s="3" t="s">
        <v>657</v>
      </c>
      <c r="E46" s="3"/>
      <c r="F46" s="3" t="s">
        <v>15</v>
      </c>
      <c r="G46" s="3" t="s">
        <v>15</v>
      </c>
      <c r="H46" s="3"/>
      <c r="I46" s="2" t="s">
        <v>1315</v>
      </c>
      <c r="J46" s="3" t="s">
        <v>1316</v>
      </c>
    </row>
    <row r="47" spans="1:10" x14ac:dyDescent="0.2">
      <c r="A47" s="2" t="s">
        <v>1317</v>
      </c>
      <c r="B47" s="3" t="s">
        <v>1318</v>
      </c>
      <c r="C47" s="2" t="s">
        <v>1319</v>
      </c>
      <c r="D47" s="3" t="s">
        <v>1320</v>
      </c>
      <c r="E47" s="3"/>
      <c r="F47" s="3" t="s">
        <v>15</v>
      </c>
      <c r="G47" s="3" t="s">
        <v>15</v>
      </c>
      <c r="H47" s="3"/>
      <c r="I47" s="2" t="s">
        <v>1321</v>
      </c>
      <c r="J47" s="3" t="s">
        <v>1322</v>
      </c>
    </row>
    <row r="48" spans="1:10" x14ac:dyDescent="0.2">
      <c r="A48" s="2" t="s">
        <v>1323</v>
      </c>
      <c r="B48" s="3" t="s">
        <v>1324</v>
      </c>
      <c r="C48" s="2" t="s">
        <v>1325</v>
      </c>
      <c r="D48" s="3" t="s">
        <v>1326</v>
      </c>
      <c r="E48" s="3"/>
      <c r="F48" s="3" t="s">
        <v>15</v>
      </c>
      <c r="G48" s="3" t="s">
        <v>15</v>
      </c>
      <c r="H48" s="3"/>
      <c r="I48" s="2" t="s">
        <v>1327</v>
      </c>
      <c r="J48" s="3" t="s">
        <v>1328</v>
      </c>
    </row>
    <row r="49" spans="1:10" x14ac:dyDescent="0.2">
      <c r="A49" s="2" t="s">
        <v>1329</v>
      </c>
      <c r="B49" s="3" t="s">
        <v>1330</v>
      </c>
      <c r="C49" s="2" t="s">
        <v>1331</v>
      </c>
      <c r="D49" s="3" t="s">
        <v>1332</v>
      </c>
      <c r="E49" s="3"/>
      <c r="F49" s="3" t="s">
        <v>15</v>
      </c>
      <c r="G49" s="3" t="s">
        <v>15</v>
      </c>
      <c r="H49" s="3"/>
      <c r="I49" s="2" t="s">
        <v>1333</v>
      </c>
      <c r="J49" s="3" t="s">
        <v>1334</v>
      </c>
    </row>
    <row r="50" spans="1:10" x14ac:dyDescent="0.2">
      <c r="A50" s="2" t="s">
        <v>1335</v>
      </c>
      <c r="B50" s="3" t="s">
        <v>1336</v>
      </c>
      <c r="C50" s="2" t="s">
        <v>1337</v>
      </c>
      <c r="D50" s="3" t="s">
        <v>1338</v>
      </c>
      <c r="E50" s="3"/>
      <c r="F50" s="3" t="s">
        <v>15</v>
      </c>
      <c r="G50" s="3" t="s">
        <v>15</v>
      </c>
      <c r="H50" s="3"/>
      <c r="I50" s="2" t="s">
        <v>1339</v>
      </c>
      <c r="J50" s="3" t="s">
        <v>1340</v>
      </c>
    </row>
    <row r="51" spans="1:10" x14ac:dyDescent="0.2">
      <c r="A51" s="2" t="s">
        <v>1341</v>
      </c>
      <c r="B51" s="3" t="s">
        <v>1342</v>
      </c>
      <c r="C51" s="2" t="s">
        <v>1147</v>
      </c>
      <c r="D51" s="3" t="s">
        <v>1148</v>
      </c>
      <c r="E51" s="3"/>
      <c r="F51" s="3" t="s">
        <v>15</v>
      </c>
      <c r="G51" s="3" t="s">
        <v>15</v>
      </c>
      <c r="H51" s="3"/>
      <c r="I51" s="2" t="s">
        <v>1343</v>
      </c>
      <c r="J51" s="3" t="s">
        <v>1344</v>
      </c>
    </row>
    <row r="52" spans="1:10" x14ac:dyDescent="0.2">
      <c r="A52" s="2" t="s">
        <v>1345</v>
      </c>
      <c r="B52" s="3" t="s">
        <v>1346</v>
      </c>
      <c r="C52" s="2" t="s">
        <v>1347</v>
      </c>
      <c r="D52" s="3" t="s">
        <v>1348</v>
      </c>
      <c r="E52" s="3"/>
      <c r="F52" s="3" t="s">
        <v>15</v>
      </c>
      <c r="G52" s="3" t="s">
        <v>15</v>
      </c>
      <c r="H52" s="3"/>
      <c r="I52" s="2" t="s">
        <v>1349</v>
      </c>
      <c r="J52" s="3" t="s">
        <v>1350</v>
      </c>
    </row>
    <row r="53" spans="1:10" x14ac:dyDescent="0.2">
      <c r="A53" s="2" t="s">
        <v>1351</v>
      </c>
      <c r="B53" s="3" t="s">
        <v>1352</v>
      </c>
      <c r="C53" s="2" t="s">
        <v>13</v>
      </c>
      <c r="D53" s="3" t="s">
        <v>14</v>
      </c>
      <c r="E53" s="3"/>
      <c r="F53" s="3" t="s">
        <v>15</v>
      </c>
      <c r="G53" s="3" t="s">
        <v>15</v>
      </c>
      <c r="H53" s="3"/>
      <c r="I53" s="2" t="s">
        <v>1353</v>
      </c>
      <c r="J53" s="3" t="s">
        <v>1354</v>
      </c>
    </row>
    <row r="54" spans="1:10" x14ac:dyDescent="0.2">
      <c r="A54" s="2" t="s">
        <v>1355</v>
      </c>
      <c r="B54" s="3" t="s">
        <v>1356</v>
      </c>
      <c r="C54" s="2" t="s">
        <v>18</v>
      </c>
      <c r="D54" s="3" t="s">
        <v>19</v>
      </c>
      <c r="E54" s="3"/>
      <c r="F54" s="3" t="s">
        <v>15</v>
      </c>
      <c r="G54" s="3" t="s">
        <v>15</v>
      </c>
      <c r="H54" s="3"/>
      <c r="I54" s="2" t="s">
        <v>1357</v>
      </c>
      <c r="J54" s="3" t="s">
        <v>1358</v>
      </c>
    </row>
    <row r="55" spans="1:10" x14ac:dyDescent="0.2">
      <c r="A55" s="2" t="s">
        <v>1359</v>
      </c>
      <c r="B55" s="3" t="s">
        <v>1360</v>
      </c>
      <c r="C55" s="2" t="s">
        <v>1361</v>
      </c>
      <c r="D55" s="3" t="s">
        <v>1362</v>
      </c>
      <c r="E55" s="3"/>
      <c r="F55" s="3" t="s">
        <v>15</v>
      </c>
      <c r="G55" s="3" t="s">
        <v>15</v>
      </c>
      <c r="H55" s="3"/>
      <c r="I55" s="2" t="s">
        <v>1363</v>
      </c>
      <c r="J55" s="3" t="s">
        <v>1364</v>
      </c>
    </row>
    <row r="56" spans="1:10" x14ac:dyDescent="0.2">
      <c r="A56" s="2" t="s">
        <v>1365</v>
      </c>
      <c r="B56" s="3" t="s">
        <v>1366</v>
      </c>
      <c r="C56" s="2" t="s">
        <v>46</v>
      </c>
      <c r="D56" s="3" t="s">
        <v>47</v>
      </c>
      <c r="E56" s="3"/>
      <c r="F56" s="3" t="s">
        <v>15</v>
      </c>
      <c r="G56" s="3" t="s">
        <v>15</v>
      </c>
      <c r="H56" s="3"/>
      <c r="I56" s="2" t="s">
        <v>1367</v>
      </c>
      <c r="J56" s="3" t="s">
        <v>1368</v>
      </c>
    </row>
    <row r="57" spans="1:10" x14ac:dyDescent="0.2">
      <c r="A57" s="2" t="s">
        <v>1369</v>
      </c>
      <c r="B57" s="3" t="s">
        <v>1370</v>
      </c>
      <c r="C57" s="2" t="s">
        <v>1337</v>
      </c>
      <c r="D57" s="3" t="s">
        <v>1338</v>
      </c>
      <c r="E57" s="3"/>
      <c r="F57" s="3" t="s">
        <v>15</v>
      </c>
      <c r="G57" s="3" t="s">
        <v>15</v>
      </c>
      <c r="H57" s="3"/>
      <c r="I57" s="2" t="s">
        <v>1371</v>
      </c>
      <c r="J57" s="3" t="s">
        <v>1372</v>
      </c>
    </row>
    <row r="58" spans="1:10" x14ac:dyDescent="0.2">
      <c r="A58" s="2" t="s">
        <v>1373</v>
      </c>
      <c r="B58" s="3" t="s">
        <v>1374</v>
      </c>
      <c r="C58" s="2" t="s">
        <v>1319</v>
      </c>
      <c r="D58" s="3" t="s">
        <v>1320</v>
      </c>
      <c r="E58" s="3"/>
      <c r="F58" s="3" t="s">
        <v>15</v>
      </c>
      <c r="G58" s="3" t="s">
        <v>15</v>
      </c>
      <c r="H58" s="3"/>
      <c r="I58" s="2" t="s">
        <v>1375</v>
      </c>
      <c r="J58" s="3" t="s">
        <v>1376</v>
      </c>
    </row>
    <row r="59" spans="1:10" x14ac:dyDescent="0.2">
      <c r="A59" s="2" t="s">
        <v>1377</v>
      </c>
      <c r="B59" s="3" t="s">
        <v>1378</v>
      </c>
      <c r="C59" s="2" t="s">
        <v>552</v>
      </c>
      <c r="D59" s="3" t="s">
        <v>553</v>
      </c>
      <c r="E59" s="3"/>
      <c r="F59" s="3" t="s">
        <v>15</v>
      </c>
      <c r="G59" s="3" t="s">
        <v>15</v>
      </c>
      <c r="H59" s="3"/>
      <c r="I59" s="2" t="s">
        <v>1379</v>
      </c>
      <c r="J59" s="3" t="s">
        <v>1380</v>
      </c>
    </row>
    <row r="60" spans="1:10" x14ac:dyDescent="0.2">
      <c r="A60" s="2" t="s">
        <v>1381</v>
      </c>
      <c r="B60" s="3" t="s">
        <v>1382</v>
      </c>
      <c r="C60" s="2" t="s">
        <v>1383</v>
      </c>
      <c r="D60" s="3" t="s">
        <v>1384</v>
      </c>
      <c r="E60" s="3"/>
      <c r="F60" s="3" t="s">
        <v>15</v>
      </c>
      <c r="G60" s="3" t="s">
        <v>15</v>
      </c>
      <c r="H60" s="3"/>
      <c r="I60" s="2" t="s">
        <v>1385</v>
      </c>
      <c r="J60" s="3" t="s">
        <v>1386</v>
      </c>
    </row>
    <row r="61" spans="1:10" x14ac:dyDescent="0.2">
      <c r="A61" s="2" t="s">
        <v>1387</v>
      </c>
      <c r="B61" s="3" t="s">
        <v>1388</v>
      </c>
      <c r="C61" s="2" t="s">
        <v>121</v>
      </c>
      <c r="D61" s="3" t="s">
        <v>122</v>
      </c>
      <c r="E61" s="3"/>
      <c r="F61" s="3" t="s">
        <v>15</v>
      </c>
      <c r="G61" s="3" t="s">
        <v>15</v>
      </c>
      <c r="H61" s="3"/>
      <c r="I61" s="2" t="s">
        <v>1389</v>
      </c>
      <c r="J61" s="3" t="s">
        <v>1390</v>
      </c>
    </row>
    <row r="62" spans="1:10" x14ac:dyDescent="0.2">
      <c r="A62" s="2" t="s">
        <v>1391</v>
      </c>
      <c r="B62" s="3" t="s">
        <v>1392</v>
      </c>
      <c r="C62" s="2" t="s">
        <v>274</v>
      </c>
      <c r="D62" s="3" t="s">
        <v>275</v>
      </c>
      <c r="E62" s="3"/>
      <c r="F62" s="3" t="s">
        <v>15</v>
      </c>
      <c r="G62" s="3" t="s">
        <v>15</v>
      </c>
      <c r="H62" s="3"/>
      <c r="I62" s="2" t="s">
        <v>1393</v>
      </c>
      <c r="J62" s="3" t="s">
        <v>1394</v>
      </c>
    </row>
    <row r="63" spans="1:10" x14ac:dyDescent="0.2">
      <c r="A63" s="2" t="s">
        <v>1395</v>
      </c>
      <c r="B63" s="3" t="s">
        <v>1396</v>
      </c>
      <c r="C63" s="2" t="s">
        <v>121</v>
      </c>
      <c r="D63" s="3" t="s">
        <v>122</v>
      </c>
      <c r="E63" s="3"/>
      <c r="F63" s="3" t="s">
        <v>15</v>
      </c>
      <c r="G63" s="3" t="s">
        <v>15</v>
      </c>
      <c r="H63" s="3"/>
      <c r="I63" s="2" t="s">
        <v>1397</v>
      </c>
      <c r="J63" s="3" t="s">
        <v>1398</v>
      </c>
    </row>
    <row r="64" spans="1:10" x14ac:dyDescent="0.2">
      <c r="A64" s="2" t="s">
        <v>1399</v>
      </c>
      <c r="B64" s="3" t="s">
        <v>1400</v>
      </c>
      <c r="C64" s="2" t="s">
        <v>1401</v>
      </c>
      <c r="D64" s="3" t="s">
        <v>1402</v>
      </c>
      <c r="E64" s="3"/>
      <c r="F64" s="3" t="s">
        <v>15</v>
      </c>
      <c r="G64" s="3" t="s">
        <v>15</v>
      </c>
      <c r="H64" s="3"/>
      <c r="I64" s="2" t="s">
        <v>1403</v>
      </c>
      <c r="J64" s="3" t="s">
        <v>1404</v>
      </c>
    </row>
    <row r="65" spans="1:10" x14ac:dyDescent="0.2">
      <c r="A65" s="2" t="s">
        <v>1405</v>
      </c>
      <c r="B65" s="3" t="s">
        <v>1406</v>
      </c>
      <c r="C65" s="2" t="s">
        <v>238</v>
      </c>
      <c r="D65" s="3" t="s">
        <v>239</v>
      </c>
      <c r="E65" s="3"/>
      <c r="F65" s="3" t="s">
        <v>15</v>
      </c>
      <c r="G65" s="3" t="s">
        <v>15</v>
      </c>
      <c r="H65" s="3"/>
      <c r="I65" s="2" t="s">
        <v>1407</v>
      </c>
      <c r="J65" s="3" t="s">
        <v>1408</v>
      </c>
    </row>
    <row r="66" spans="1:10" x14ac:dyDescent="0.2">
      <c r="A66" s="2" t="s">
        <v>1409</v>
      </c>
      <c r="B66" s="3" t="s">
        <v>1410</v>
      </c>
      <c r="C66" s="2" t="s">
        <v>1411</v>
      </c>
      <c r="D66" s="3" t="s">
        <v>1412</v>
      </c>
      <c r="E66" s="3"/>
      <c r="F66" s="3" t="s">
        <v>15</v>
      </c>
      <c r="G66" s="3" t="s">
        <v>15</v>
      </c>
      <c r="H66" s="3"/>
      <c r="I66" s="2" t="s">
        <v>1413</v>
      </c>
      <c r="J66" s="3" t="s">
        <v>1414</v>
      </c>
    </row>
    <row r="67" spans="1:10" x14ac:dyDescent="0.2">
      <c r="A67" s="2" t="s">
        <v>1415</v>
      </c>
      <c r="B67" s="3" t="s">
        <v>1416</v>
      </c>
      <c r="C67" s="2" t="s">
        <v>1417</v>
      </c>
      <c r="D67" s="3" t="s">
        <v>1418</v>
      </c>
      <c r="E67" s="3"/>
      <c r="F67" s="3" t="s">
        <v>15</v>
      </c>
      <c r="G67" s="3" t="s">
        <v>15</v>
      </c>
      <c r="H67" s="3"/>
      <c r="I67" s="2" t="s">
        <v>1419</v>
      </c>
      <c r="J67" s="3" t="s">
        <v>1420</v>
      </c>
    </row>
    <row r="68" spans="1:10" x14ac:dyDescent="0.2">
      <c r="A68" s="2" t="s">
        <v>1421</v>
      </c>
      <c r="B68" s="3" t="s">
        <v>1422</v>
      </c>
      <c r="C68" s="2" t="s">
        <v>1423</v>
      </c>
      <c r="D68" s="3" t="s">
        <v>1424</v>
      </c>
      <c r="E68" s="3"/>
      <c r="F68" s="3" t="s">
        <v>15</v>
      </c>
      <c r="G68" s="3" t="s">
        <v>15</v>
      </c>
      <c r="H68" s="3"/>
      <c r="I68" s="2" t="s">
        <v>1425</v>
      </c>
      <c r="J68" s="3" t="s">
        <v>1426</v>
      </c>
    </row>
    <row r="69" spans="1:10" x14ac:dyDescent="0.2">
      <c r="A69" s="2" t="s">
        <v>1427</v>
      </c>
      <c r="B69" s="3" t="s">
        <v>1428</v>
      </c>
      <c r="C69" s="2" t="s">
        <v>1429</v>
      </c>
      <c r="D69" s="3" t="s">
        <v>1430</v>
      </c>
      <c r="E69" s="3"/>
      <c r="F69" s="3" t="s">
        <v>15</v>
      </c>
      <c r="G69" s="3" t="s">
        <v>15</v>
      </c>
      <c r="H69" s="3"/>
      <c r="I69" s="2" t="s">
        <v>1431</v>
      </c>
      <c r="J69" s="3" t="s">
        <v>1432</v>
      </c>
    </row>
    <row r="70" spans="1:10" x14ac:dyDescent="0.2">
      <c r="A70" s="2" t="s">
        <v>1433</v>
      </c>
      <c r="B70" s="3" t="s">
        <v>1434</v>
      </c>
      <c r="C70" s="2" t="s">
        <v>1435</v>
      </c>
      <c r="D70" s="3" t="s">
        <v>1436</v>
      </c>
      <c r="E70" s="3"/>
      <c r="F70" s="3" t="s">
        <v>15</v>
      </c>
      <c r="G70" s="3" t="s">
        <v>15</v>
      </c>
      <c r="H70" s="3"/>
      <c r="I70" s="2" t="s">
        <v>1437</v>
      </c>
      <c r="J70" s="3" t="s">
        <v>1438</v>
      </c>
    </row>
    <row r="71" spans="1:10" x14ac:dyDescent="0.2">
      <c r="A71" s="2" t="s">
        <v>1439</v>
      </c>
      <c r="B71" s="3" t="s">
        <v>1440</v>
      </c>
      <c r="C71" s="2" t="s">
        <v>8</v>
      </c>
      <c r="D71" s="3" t="s">
        <v>9</v>
      </c>
      <c r="E71" s="3"/>
      <c r="F71" s="3" t="s">
        <v>183</v>
      </c>
      <c r="G71" s="3" t="s">
        <v>183</v>
      </c>
      <c r="H71" s="3"/>
      <c r="I71" s="2" t="s">
        <v>1441</v>
      </c>
      <c r="J71" s="3" t="s">
        <v>1442</v>
      </c>
    </row>
    <row r="72" spans="1:10" x14ac:dyDescent="0.2">
      <c r="A72" s="2" t="s">
        <v>990</v>
      </c>
      <c r="B72" s="3" t="s">
        <v>991</v>
      </c>
      <c r="C72" s="2" t="s">
        <v>188</v>
      </c>
      <c r="D72" s="3" t="s">
        <v>189</v>
      </c>
      <c r="E72" s="3"/>
      <c r="F72" s="3" t="s">
        <v>15</v>
      </c>
      <c r="G72" s="3" t="s">
        <v>15</v>
      </c>
      <c r="H72" s="3"/>
      <c r="I72" s="3"/>
      <c r="J72" s="3"/>
    </row>
    <row r="73" spans="1:10" x14ac:dyDescent="0.2">
      <c r="A73" s="2" t="s">
        <v>922</v>
      </c>
      <c r="B73" s="3" t="s">
        <v>923</v>
      </c>
      <c r="C73" s="2" t="s">
        <v>924</v>
      </c>
      <c r="D73" s="3" t="s">
        <v>925</v>
      </c>
      <c r="E73" s="3"/>
      <c r="F73" s="3" t="s">
        <v>15</v>
      </c>
      <c r="G73" s="3" t="s">
        <v>15</v>
      </c>
      <c r="H73" s="3"/>
      <c r="I73" s="2" t="s">
        <v>1443</v>
      </c>
      <c r="J73" s="3" t="s">
        <v>1444</v>
      </c>
    </row>
    <row r="74" spans="1:10" x14ac:dyDescent="0.2">
      <c r="A74" s="2" t="s">
        <v>1445</v>
      </c>
      <c r="B74" s="3" t="s">
        <v>1446</v>
      </c>
      <c r="C74" s="2" t="s">
        <v>1447</v>
      </c>
      <c r="D74" s="3" t="s">
        <v>1448</v>
      </c>
      <c r="E74" s="3"/>
      <c r="F74" s="3" t="s">
        <v>15</v>
      </c>
      <c r="G74" s="3" t="s">
        <v>15</v>
      </c>
      <c r="H74" s="3"/>
      <c r="I74" s="2" t="s">
        <v>1449</v>
      </c>
      <c r="J74" s="3" t="s">
        <v>1450</v>
      </c>
    </row>
    <row r="75" spans="1:10" x14ac:dyDescent="0.2">
      <c r="A75" s="2" t="s">
        <v>1451</v>
      </c>
      <c r="B75" s="3" t="s">
        <v>1452</v>
      </c>
      <c r="C75" s="2" t="s">
        <v>1453</v>
      </c>
      <c r="D75" s="3" t="s">
        <v>1454</v>
      </c>
      <c r="E75" s="3"/>
      <c r="F75" s="3" t="s">
        <v>15</v>
      </c>
      <c r="G75" s="3" t="s">
        <v>15</v>
      </c>
      <c r="H75" s="3"/>
      <c r="I75" s="3"/>
      <c r="J75" s="3"/>
    </row>
    <row r="76" spans="1:10" x14ac:dyDescent="0.2">
      <c r="A76" s="2" t="s">
        <v>1455</v>
      </c>
      <c r="B76" s="3" t="s">
        <v>1456</v>
      </c>
      <c r="C76" s="2" t="s">
        <v>266</v>
      </c>
      <c r="D76" s="3" t="s">
        <v>267</v>
      </c>
      <c r="E76" s="3"/>
      <c r="F76" s="3" t="s">
        <v>15</v>
      </c>
      <c r="G76" s="3" t="s">
        <v>15</v>
      </c>
      <c r="H76" s="3"/>
      <c r="I76" s="2" t="s">
        <v>1457</v>
      </c>
      <c r="J76" s="3" t="s">
        <v>1458</v>
      </c>
    </row>
    <row r="77" spans="1:10" x14ac:dyDescent="0.2">
      <c r="A77" s="2" t="s">
        <v>1459</v>
      </c>
      <c r="B77" s="3" t="s">
        <v>1460</v>
      </c>
      <c r="C77" s="2" t="s">
        <v>1461</v>
      </c>
      <c r="D77" s="3" t="s">
        <v>1462</v>
      </c>
      <c r="E77" s="3"/>
      <c r="F77" s="3" t="s">
        <v>15</v>
      </c>
      <c r="G77" s="3" t="s">
        <v>15</v>
      </c>
      <c r="H77" s="3"/>
      <c r="I77" s="2" t="s">
        <v>1463</v>
      </c>
      <c r="J77" s="3" t="s">
        <v>1464</v>
      </c>
    </row>
    <row r="78" spans="1:10" x14ac:dyDescent="0.2">
      <c r="A78" s="2" t="s">
        <v>1465</v>
      </c>
      <c r="B78" s="3" t="s">
        <v>1466</v>
      </c>
      <c r="C78" s="2" t="s">
        <v>103</v>
      </c>
      <c r="D78" s="3" t="s">
        <v>104</v>
      </c>
      <c r="E78" s="3"/>
      <c r="F78" s="3" t="s">
        <v>15</v>
      </c>
      <c r="G78" s="3" t="s">
        <v>15</v>
      </c>
      <c r="H78" s="3"/>
      <c r="I78" s="2" t="s">
        <v>1467</v>
      </c>
      <c r="J78" s="3" t="s">
        <v>1468</v>
      </c>
    </row>
    <row r="79" spans="1:10" x14ac:dyDescent="0.2">
      <c r="A79" s="2" t="s">
        <v>1469</v>
      </c>
      <c r="B79" s="3" t="s">
        <v>1470</v>
      </c>
      <c r="C79" s="2" t="s">
        <v>684</v>
      </c>
      <c r="D79" s="3" t="s">
        <v>685</v>
      </c>
      <c r="E79" s="3"/>
      <c r="F79" s="3" t="s">
        <v>15</v>
      </c>
      <c r="G79" s="3" t="s">
        <v>15</v>
      </c>
      <c r="H79" s="3"/>
      <c r="I79" s="2" t="s">
        <v>1471</v>
      </c>
      <c r="J79" s="3" t="s">
        <v>1472</v>
      </c>
    </row>
    <row r="80" spans="1:10" x14ac:dyDescent="0.2">
      <c r="A80" s="2" t="s">
        <v>1473</v>
      </c>
      <c r="B80" s="3" t="s">
        <v>1474</v>
      </c>
      <c r="C80" s="2" t="s">
        <v>1153</v>
      </c>
      <c r="D80" s="3" t="s">
        <v>1154</v>
      </c>
      <c r="E80" s="3"/>
      <c r="F80" s="3" t="s">
        <v>15</v>
      </c>
      <c r="G80" s="3" t="s">
        <v>15</v>
      </c>
      <c r="H80" s="3"/>
      <c r="I80" s="2" t="s">
        <v>1475</v>
      </c>
      <c r="J80" s="3" t="s">
        <v>1476</v>
      </c>
    </row>
    <row r="81" spans="1:10" x14ac:dyDescent="0.2">
      <c r="A81" s="2" t="s">
        <v>1477</v>
      </c>
      <c r="B81" s="3" t="s">
        <v>1478</v>
      </c>
      <c r="C81" s="2" t="s">
        <v>538</v>
      </c>
      <c r="D81" s="3" t="s">
        <v>539</v>
      </c>
      <c r="E81" s="3"/>
      <c r="F81" s="3" t="s">
        <v>15</v>
      </c>
      <c r="G81" s="3" t="s">
        <v>15</v>
      </c>
      <c r="H81" s="3"/>
      <c r="I81" s="2" t="s">
        <v>1479</v>
      </c>
      <c r="J81" s="3" t="s">
        <v>1480</v>
      </c>
    </row>
    <row r="82" spans="1:10" x14ac:dyDescent="0.2">
      <c r="A82" s="2" t="s">
        <v>1481</v>
      </c>
      <c r="B82" s="3" t="s">
        <v>1482</v>
      </c>
      <c r="C82" s="2" t="s">
        <v>1483</v>
      </c>
      <c r="D82" s="3" t="s">
        <v>1484</v>
      </c>
      <c r="E82" s="3"/>
      <c r="F82" s="3" t="s">
        <v>15</v>
      </c>
      <c r="G82" s="3" t="s">
        <v>15</v>
      </c>
      <c r="H82" s="3"/>
      <c r="I82" s="2" t="s">
        <v>1485</v>
      </c>
      <c r="J82" s="3" t="s">
        <v>1486</v>
      </c>
    </row>
    <row r="83" spans="1:10" x14ac:dyDescent="0.2">
      <c r="A83" s="2" t="s">
        <v>1487</v>
      </c>
      <c r="B83" s="3" t="s">
        <v>1488</v>
      </c>
      <c r="C83" s="2" t="s">
        <v>1319</v>
      </c>
      <c r="D83" s="3" t="s">
        <v>1320</v>
      </c>
      <c r="E83" s="3"/>
      <c r="F83" s="3" t="s">
        <v>15</v>
      </c>
      <c r="G83" s="3" t="s">
        <v>15</v>
      </c>
      <c r="H83" s="3"/>
      <c r="I83" s="2" t="s">
        <v>1489</v>
      </c>
      <c r="J83" s="3" t="s">
        <v>1490</v>
      </c>
    </row>
    <row r="84" spans="1:10" x14ac:dyDescent="0.2">
      <c r="A84" s="2" t="s">
        <v>1491</v>
      </c>
      <c r="B84" s="3" t="s">
        <v>1492</v>
      </c>
      <c r="C84" s="2" t="s">
        <v>1493</v>
      </c>
      <c r="D84" s="3" t="s">
        <v>1494</v>
      </c>
      <c r="E84" s="3"/>
      <c r="F84" s="3" t="s">
        <v>15</v>
      </c>
      <c r="G84" s="3" t="s">
        <v>15</v>
      </c>
      <c r="H84" s="3"/>
      <c r="I84" s="2" t="s">
        <v>1495</v>
      </c>
      <c r="J84" s="3" t="s">
        <v>1496</v>
      </c>
    </row>
    <row r="85" spans="1:10" x14ac:dyDescent="0.2">
      <c r="A85" s="2" t="s">
        <v>1497</v>
      </c>
      <c r="B85" s="3" t="s">
        <v>1498</v>
      </c>
      <c r="C85" s="2" t="s">
        <v>1257</v>
      </c>
      <c r="D85" s="3" t="s">
        <v>1258</v>
      </c>
      <c r="E85" s="3"/>
      <c r="F85" s="3" t="s">
        <v>15</v>
      </c>
      <c r="G85" s="3" t="s">
        <v>15</v>
      </c>
      <c r="H85" s="3"/>
      <c r="I85" s="2" t="s">
        <v>1499</v>
      </c>
      <c r="J85" s="3" t="s">
        <v>1500</v>
      </c>
    </row>
    <row r="86" spans="1:10" x14ac:dyDescent="0.2">
      <c r="A86" s="2" t="s">
        <v>738</v>
      </c>
      <c r="B86" s="3" t="s">
        <v>739</v>
      </c>
      <c r="C86" s="2" t="s">
        <v>740</v>
      </c>
      <c r="D86" s="3" t="s">
        <v>741</v>
      </c>
      <c r="E86" s="3"/>
      <c r="F86" s="3" t="s">
        <v>15</v>
      </c>
      <c r="G86" s="3" t="s">
        <v>15</v>
      </c>
      <c r="H86" s="3"/>
      <c r="I86" s="2" t="s">
        <v>1501</v>
      </c>
      <c r="J86" s="3" t="s">
        <v>1502</v>
      </c>
    </row>
    <row r="87" spans="1:10" x14ac:dyDescent="0.2">
      <c r="A87" s="2" t="s">
        <v>1503</v>
      </c>
      <c r="B87" s="3" t="s">
        <v>1504</v>
      </c>
      <c r="C87" s="2" t="s">
        <v>1505</v>
      </c>
      <c r="D87" s="3" t="s">
        <v>1506</v>
      </c>
      <c r="E87" s="3"/>
      <c r="F87" s="3" t="s">
        <v>15</v>
      </c>
      <c r="G87" s="3" t="s">
        <v>15</v>
      </c>
      <c r="H87" s="3"/>
      <c r="I87" s="2" t="s">
        <v>1507</v>
      </c>
      <c r="J87" s="3" t="s">
        <v>1508</v>
      </c>
    </row>
    <row r="88" spans="1:10" x14ac:dyDescent="0.2">
      <c r="A88" s="2" t="s">
        <v>1509</v>
      </c>
      <c r="B88" s="3" t="s">
        <v>1510</v>
      </c>
      <c r="C88" s="2" t="s">
        <v>137</v>
      </c>
      <c r="D88" s="3" t="s">
        <v>138</v>
      </c>
      <c r="E88" s="3"/>
      <c r="F88" s="3" t="s">
        <v>15</v>
      </c>
      <c r="G88" s="3" t="s">
        <v>15</v>
      </c>
      <c r="H88" s="3"/>
      <c r="I88" s="2" t="s">
        <v>1511</v>
      </c>
      <c r="J88" s="3" t="s">
        <v>1512</v>
      </c>
    </row>
    <row r="89" spans="1:10" x14ac:dyDescent="0.2">
      <c r="A89" s="2" t="s">
        <v>1513</v>
      </c>
      <c r="B89" s="3" t="s">
        <v>1514</v>
      </c>
      <c r="C89" s="2" t="s">
        <v>1515</v>
      </c>
      <c r="D89" s="3" t="s">
        <v>1516</v>
      </c>
      <c r="E89" s="3"/>
      <c r="F89" s="3" t="s">
        <v>15</v>
      </c>
      <c r="G89" s="3" t="s">
        <v>15</v>
      </c>
      <c r="H89" s="3"/>
      <c r="I89" s="2" t="s">
        <v>1517</v>
      </c>
      <c r="J89" s="3" t="s">
        <v>1518</v>
      </c>
    </row>
    <row r="90" spans="1:10" x14ac:dyDescent="0.2">
      <c r="A90" s="2" t="s">
        <v>686</v>
      </c>
      <c r="B90" s="3" t="s">
        <v>687</v>
      </c>
      <c r="C90" s="2" t="s">
        <v>688</v>
      </c>
      <c r="D90" s="3" t="s">
        <v>689</v>
      </c>
      <c r="E90" s="3"/>
      <c r="F90" s="3" t="s">
        <v>15</v>
      </c>
      <c r="G90" s="3" t="s">
        <v>15</v>
      </c>
      <c r="H90" s="3"/>
      <c r="I90" s="2" t="s">
        <v>1519</v>
      </c>
      <c r="J90" s="3" t="s">
        <v>1520</v>
      </c>
    </row>
    <row r="91" spans="1:10" x14ac:dyDescent="0.2">
      <c r="A91" s="2" t="s">
        <v>1521</v>
      </c>
      <c r="B91" s="3" t="s">
        <v>1522</v>
      </c>
      <c r="C91" s="2" t="s">
        <v>1523</v>
      </c>
      <c r="D91" s="3" t="s">
        <v>1524</v>
      </c>
      <c r="E91" s="3"/>
      <c r="F91" s="3" t="s">
        <v>15</v>
      </c>
      <c r="G91" s="3" t="s">
        <v>15</v>
      </c>
      <c r="H91" s="3"/>
      <c r="I91" s="2" t="s">
        <v>1525</v>
      </c>
      <c r="J91" s="3" t="s">
        <v>1526</v>
      </c>
    </row>
    <row r="92" spans="1:10" x14ac:dyDescent="0.2">
      <c r="A92" s="2" t="s">
        <v>1527</v>
      </c>
      <c r="B92" s="3" t="s">
        <v>1528</v>
      </c>
      <c r="C92" s="2" t="s">
        <v>8</v>
      </c>
      <c r="D92" s="3" t="s">
        <v>9</v>
      </c>
      <c r="E92" s="3"/>
      <c r="F92" s="3" t="s">
        <v>15</v>
      </c>
      <c r="G92" s="3" t="s">
        <v>15</v>
      </c>
      <c r="H92" s="3"/>
      <c r="I92" s="2" t="s">
        <v>1529</v>
      </c>
      <c r="J92" s="3" t="s">
        <v>1530</v>
      </c>
    </row>
    <row r="93" spans="1:10" x14ac:dyDescent="0.2">
      <c r="A93" s="2" t="s">
        <v>1531</v>
      </c>
      <c r="B93" s="3" t="s">
        <v>1532</v>
      </c>
      <c r="C93" s="2" t="s">
        <v>1533</v>
      </c>
      <c r="D93" s="3" t="s">
        <v>1534</v>
      </c>
      <c r="E93" s="3"/>
      <c r="F93" s="3" t="s">
        <v>15</v>
      </c>
      <c r="G93" s="3" t="s">
        <v>15</v>
      </c>
      <c r="H93" s="3"/>
      <c r="I93" s="2" t="s">
        <v>1535</v>
      </c>
      <c r="J93" s="3" t="s">
        <v>1536</v>
      </c>
    </row>
    <row r="94" spans="1:10" x14ac:dyDescent="0.2">
      <c r="A94" s="2" t="s">
        <v>1537</v>
      </c>
      <c r="B94" s="3" t="s">
        <v>1538</v>
      </c>
      <c r="C94" s="2" t="s">
        <v>131</v>
      </c>
      <c r="D94" s="3" t="s">
        <v>132</v>
      </c>
      <c r="E94" s="3"/>
      <c r="F94" s="3" t="s">
        <v>15</v>
      </c>
      <c r="G94" s="3" t="s">
        <v>15</v>
      </c>
      <c r="H94" s="3"/>
      <c r="I94" s="2" t="s">
        <v>1539</v>
      </c>
      <c r="J94" s="3" t="s">
        <v>1540</v>
      </c>
    </row>
    <row r="95" spans="1:10" x14ac:dyDescent="0.2">
      <c r="A95" s="2" t="s">
        <v>1541</v>
      </c>
      <c r="B95" s="3" t="s">
        <v>1542</v>
      </c>
      <c r="C95" s="2" t="s">
        <v>430</v>
      </c>
      <c r="D95" s="3" t="s">
        <v>431</v>
      </c>
      <c r="E95" s="3"/>
      <c r="F95" s="3" t="s">
        <v>15</v>
      </c>
      <c r="G95" s="3" t="s">
        <v>15</v>
      </c>
      <c r="H95" s="3"/>
      <c r="I95" s="2" t="s">
        <v>1543</v>
      </c>
      <c r="J95" s="3" t="s">
        <v>1544</v>
      </c>
    </row>
    <row r="96" spans="1:10" x14ac:dyDescent="0.2">
      <c r="A96" s="2" t="s">
        <v>1545</v>
      </c>
      <c r="B96" s="3" t="s">
        <v>1546</v>
      </c>
      <c r="C96" s="2" t="s">
        <v>1547</v>
      </c>
      <c r="D96" s="3" t="s">
        <v>1548</v>
      </c>
      <c r="E96" s="3"/>
      <c r="F96" s="3" t="s">
        <v>15</v>
      </c>
      <c r="G96" s="3" t="s">
        <v>15</v>
      </c>
      <c r="H96" s="3"/>
      <c r="I96" s="2" t="s">
        <v>1549</v>
      </c>
      <c r="J96" s="3" t="s">
        <v>1550</v>
      </c>
    </row>
    <row r="97" spans="1:10" x14ac:dyDescent="0.2">
      <c r="A97" s="2" t="s">
        <v>1551</v>
      </c>
      <c r="B97" s="3" t="s">
        <v>1552</v>
      </c>
      <c r="C97" s="2" t="s">
        <v>1553</v>
      </c>
      <c r="D97" s="3" t="s">
        <v>1554</v>
      </c>
      <c r="E97" s="3"/>
      <c r="F97" s="3" t="s">
        <v>15</v>
      </c>
      <c r="G97" s="3" t="s">
        <v>15</v>
      </c>
      <c r="H97" s="3"/>
      <c r="I97" s="2" t="s">
        <v>1555</v>
      </c>
      <c r="J97" s="3" t="s">
        <v>1556</v>
      </c>
    </row>
    <row r="98" spans="1:10" x14ac:dyDescent="0.2">
      <c r="A98" s="2" t="s">
        <v>1557</v>
      </c>
      <c r="B98" s="3" t="s">
        <v>1558</v>
      </c>
      <c r="C98" s="2" t="s">
        <v>1435</v>
      </c>
      <c r="D98" s="3" t="s">
        <v>1436</v>
      </c>
      <c r="E98" s="3"/>
      <c r="F98" s="3" t="s">
        <v>15</v>
      </c>
      <c r="G98" s="3" t="s">
        <v>15</v>
      </c>
      <c r="H98" s="3"/>
      <c r="I98" s="2" t="s">
        <v>1559</v>
      </c>
      <c r="J98" s="3" t="s">
        <v>1560</v>
      </c>
    </row>
    <row r="99" spans="1:10" x14ac:dyDescent="0.2">
      <c r="A99" s="2" t="s">
        <v>1561</v>
      </c>
      <c r="B99" s="3" t="s">
        <v>1562</v>
      </c>
      <c r="C99" s="2" t="s">
        <v>302</v>
      </c>
      <c r="D99" s="3" t="s">
        <v>303</v>
      </c>
      <c r="E99" s="3"/>
      <c r="F99" s="3" t="s">
        <v>15</v>
      </c>
      <c r="G99" s="3" t="s">
        <v>15</v>
      </c>
      <c r="H99" s="3"/>
      <c r="I99" s="2" t="s">
        <v>1563</v>
      </c>
      <c r="J99" s="3" t="s">
        <v>1564</v>
      </c>
    </row>
    <row r="100" spans="1:10" x14ac:dyDescent="0.2">
      <c r="A100" s="2" t="s">
        <v>1565</v>
      </c>
      <c r="B100" s="3" t="s">
        <v>1566</v>
      </c>
      <c r="C100" s="2" t="s">
        <v>200</v>
      </c>
      <c r="D100" s="3" t="s">
        <v>201</v>
      </c>
      <c r="E100" s="3"/>
      <c r="F100" s="3" t="s">
        <v>15</v>
      </c>
      <c r="G100" s="3" t="s">
        <v>15</v>
      </c>
      <c r="H100" s="3"/>
      <c r="I100" s="2" t="s">
        <v>1567</v>
      </c>
      <c r="J100" s="3" t="s">
        <v>1568</v>
      </c>
    </row>
    <row r="101" spans="1:10" x14ac:dyDescent="0.2">
      <c r="A101" s="2" t="s">
        <v>1569</v>
      </c>
      <c r="B101" s="3" t="s">
        <v>1570</v>
      </c>
      <c r="C101" s="2" t="s">
        <v>1571</v>
      </c>
      <c r="D101" s="3" t="s">
        <v>1572</v>
      </c>
      <c r="E101" s="3"/>
      <c r="F101" s="3" t="s">
        <v>15</v>
      </c>
      <c r="G101" s="3" t="s">
        <v>15</v>
      </c>
      <c r="H101" s="3"/>
      <c r="I101" s="2" t="s">
        <v>1573</v>
      </c>
      <c r="J101" s="3" t="s">
        <v>1574</v>
      </c>
    </row>
    <row r="102" spans="1:10" x14ac:dyDescent="0.2">
      <c r="A102" s="2" t="s">
        <v>1575</v>
      </c>
      <c r="B102" s="3" t="s">
        <v>1576</v>
      </c>
      <c r="C102" s="2" t="s">
        <v>1577</v>
      </c>
      <c r="D102" s="3" t="s">
        <v>1578</v>
      </c>
      <c r="E102" s="3"/>
      <c r="F102" s="3" t="s">
        <v>15</v>
      </c>
      <c r="G102" s="3" t="s">
        <v>15</v>
      </c>
      <c r="H102" s="3"/>
      <c r="I102" s="2" t="s">
        <v>1579</v>
      </c>
      <c r="J102" s="3" t="s">
        <v>1580</v>
      </c>
    </row>
    <row r="103" spans="1:10" x14ac:dyDescent="0.2">
      <c r="A103" s="2" t="s">
        <v>1581</v>
      </c>
      <c r="B103" s="3" t="s">
        <v>1582</v>
      </c>
      <c r="C103" s="2" t="s">
        <v>1583</v>
      </c>
      <c r="D103" s="3" t="s">
        <v>1584</v>
      </c>
      <c r="E103" s="3"/>
      <c r="F103" s="3" t="s">
        <v>15</v>
      </c>
      <c r="G103" s="3" t="s">
        <v>15</v>
      </c>
      <c r="H103" s="3"/>
      <c r="I103" s="2" t="s">
        <v>1585</v>
      </c>
      <c r="J103" s="3" t="s">
        <v>1586</v>
      </c>
    </row>
    <row r="104" spans="1:10" x14ac:dyDescent="0.2">
      <c r="A104" s="2" t="s">
        <v>1587</v>
      </c>
      <c r="B104" s="3" t="s">
        <v>1588</v>
      </c>
      <c r="C104" s="2" t="s">
        <v>22</v>
      </c>
      <c r="D104" s="3" t="s">
        <v>23</v>
      </c>
      <c r="E104" s="3"/>
      <c r="F104" s="3" t="s">
        <v>15</v>
      </c>
      <c r="G104" s="3" t="s">
        <v>15</v>
      </c>
      <c r="H104" s="3"/>
      <c r="I104" s="2" t="s">
        <v>1589</v>
      </c>
      <c r="J104" s="3" t="s">
        <v>1590</v>
      </c>
    </row>
    <row r="105" spans="1:10" x14ac:dyDescent="0.2">
      <c r="A105" s="2" t="s">
        <v>1591</v>
      </c>
      <c r="B105" s="3" t="s">
        <v>1592</v>
      </c>
      <c r="C105" s="2" t="s">
        <v>22</v>
      </c>
      <c r="D105" s="3" t="s">
        <v>23</v>
      </c>
      <c r="E105" s="3"/>
      <c r="F105" s="3" t="s">
        <v>15</v>
      </c>
      <c r="G105" s="3" t="s">
        <v>15</v>
      </c>
      <c r="H105" s="3"/>
      <c r="I105" s="2" t="s">
        <v>1593</v>
      </c>
      <c r="J105" s="3" t="s">
        <v>1594</v>
      </c>
    </row>
    <row r="106" spans="1:10" x14ac:dyDescent="0.2">
      <c r="A106" s="2" t="s">
        <v>1595</v>
      </c>
      <c r="B106" s="3" t="s">
        <v>1596</v>
      </c>
      <c r="C106" s="2" t="s">
        <v>22</v>
      </c>
      <c r="D106" s="3" t="s">
        <v>23</v>
      </c>
      <c r="E106" s="3"/>
      <c r="F106" s="3" t="s">
        <v>15</v>
      </c>
      <c r="G106" s="3" t="s">
        <v>15</v>
      </c>
      <c r="H106" s="3"/>
      <c r="I106" s="2" t="s">
        <v>1597</v>
      </c>
      <c r="J106" s="3" t="s">
        <v>1598</v>
      </c>
    </row>
    <row r="107" spans="1:10" x14ac:dyDescent="0.2">
      <c r="A107" s="2" t="s">
        <v>1599</v>
      </c>
      <c r="B107" s="3" t="s">
        <v>1600</v>
      </c>
      <c r="C107" s="2" t="s">
        <v>159</v>
      </c>
      <c r="D107" s="3" t="s">
        <v>160</v>
      </c>
      <c r="E107" s="3"/>
      <c r="F107" s="3" t="s">
        <v>15</v>
      </c>
      <c r="G107" s="3" t="s">
        <v>15</v>
      </c>
      <c r="H107" s="3"/>
      <c r="I107" s="2" t="s">
        <v>1601</v>
      </c>
      <c r="J107" s="3" t="s">
        <v>1602</v>
      </c>
    </row>
    <row r="108" spans="1:10" x14ac:dyDescent="0.2">
      <c r="A108" s="2" t="s">
        <v>1603</v>
      </c>
      <c r="B108" s="3" t="s">
        <v>1604</v>
      </c>
      <c r="C108" s="2" t="s">
        <v>8</v>
      </c>
      <c r="D108" s="3" t="s">
        <v>9</v>
      </c>
      <c r="E108" s="3"/>
      <c r="F108" s="3" t="s">
        <v>15</v>
      </c>
      <c r="G108" s="3" t="s">
        <v>15</v>
      </c>
      <c r="H108" s="3"/>
      <c r="I108" s="2" t="s">
        <v>1605</v>
      </c>
      <c r="J108" s="3" t="s">
        <v>1606</v>
      </c>
    </row>
    <row r="109" spans="1:10" x14ac:dyDescent="0.2">
      <c r="A109" s="2" t="s">
        <v>1607</v>
      </c>
      <c r="B109" s="3" t="s">
        <v>1608</v>
      </c>
      <c r="C109" s="2" t="s">
        <v>1609</v>
      </c>
      <c r="D109" s="3" t="s">
        <v>1610</v>
      </c>
      <c r="E109" s="3"/>
      <c r="F109" s="3" t="s">
        <v>15</v>
      </c>
      <c r="G109" s="3" t="s">
        <v>15</v>
      </c>
      <c r="H109" s="3"/>
      <c r="I109" s="2" t="s">
        <v>1611</v>
      </c>
      <c r="J109" s="3" t="s">
        <v>1612</v>
      </c>
    </row>
    <row r="110" spans="1:10" x14ac:dyDescent="0.2">
      <c r="A110" s="2" t="s">
        <v>1613</v>
      </c>
      <c r="B110" s="3" t="s">
        <v>1614</v>
      </c>
      <c r="C110" s="2" t="s">
        <v>121</v>
      </c>
      <c r="D110" s="3" t="s">
        <v>122</v>
      </c>
      <c r="E110" s="3"/>
      <c r="F110" s="3" t="s">
        <v>15</v>
      </c>
      <c r="G110" s="3" t="s">
        <v>15</v>
      </c>
      <c r="H110" s="3"/>
      <c r="I110" s="2" t="s">
        <v>1615</v>
      </c>
      <c r="J110" s="3" t="s">
        <v>1616</v>
      </c>
    </row>
    <row r="111" spans="1:10" x14ac:dyDescent="0.2">
      <c r="A111" s="2" t="s">
        <v>1617</v>
      </c>
      <c r="B111" s="3" t="s">
        <v>1618</v>
      </c>
      <c r="C111" s="2" t="s">
        <v>1619</v>
      </c>
      <c r="D111" s="3" t="s">
        <v>1620</v>
      </c>
      <c r="E111" s="3"/>
      <c r="F111" s="3" t="s">
        <v>15</v>
      </c>
      <c r="G111" s="3" t="s">
        <v>15</v>
      </c>
      <c r="H111" s="3"/>
      <c r="I111" s="2" t="s">
        <v>1621</v>
      </c>
      <c r="J111" s="3" t="s">
        <v>1622</v>
      </c>
    </row>
    <row r="112" spans="1:10" x14ac:dyDescent="0.2">
      <c r="A112" s="2" t="s">
        <v>1623</v>
      </c>
      <c r="B112" s="3" t="s">
        <v>1624</v>
      </c>
      <c r="C112" s="2" t="s">
        <v>40</v>
      </c>
      <c r="D112" s="3" t="s">
        <v>41</v>
      </c>
      <c r="E112" s="3"/>
      <c r="F112" s="3" t="s">
        <v>15</v>
      </c>
      <c r="G112" s="3" t="s">
        <v>15</v>
      </c>
      <c r="H112" s="3"/>
      <c r="I112" s="2" t="s">
        <v>1625</v>
      </c>
      <c r="J112" s="3" t="s">
        <v>1626</v>
      </c>
    </row>
    <row r="113" spans="1:10" x14ac:dyDescent="0.2">
      <c r="A113" s="2" t="s">
        <v>1627</v>
      </c>
      <c r="B113" s="3" t="s">
        <v>1628</v>
      </c>
      <c r="C113" s="2" t="s">
        <v>1629</v>
      </c>
      <c r="D113" s="3" t="s">
        <v>1630</v>
      </c>
      <c r="E113" s="3"/>
      <c r="F113" s="3" t="s">
        <v>15</v>
      </c>
      <c r="G113" s="3" t="s">
        <v>15</v>
      </c>
      <c r="H113" s="3"/>
      <c r="I113" s="2" t="s">
        <v>1631</v>
      </c>
      <c r="J113" s="3" t="s">
        <v>1632</v>
      </c>
    </row>
    <row r="114" spans="1:10" x14ac:dyDescent="0.2">
      <c r="A114" s="2" t="s">
        <v>1633</v>
      </c>
      <c r="B114" s="3" t="s">
        <v>1634</v>
      </c>
      <c r="C114" s="2" t="s">
        <v>22</v>
      </c>
      <c r="D114" s="3" t="s">
        <v>23</v>
      </c>
      <c r="E114" s="3"/>
      <c r="F114" s="3" t="s">
        <v>15</v>
      </c>
      <c r="G114" s="3" t="s">
        <v>15</v>
      </c>
      <c r="H114" s="3"/>
      <c r="I114" s="2" t="s">
        <v>1635</v>
      </c>
      <c r="J114" s="3" t="s">
        <v>1636</v>
      </c>
    </row>
    <row r="115" spans="1:10" x14ac:dyDescent="0.2">
      <c r="A115" s="2" t="s">
        <v>1637</v>
      </c>
      <c r="B115" s="3" t="s">
        <v>1638</v>
      </c>
      <c r="C115" s="2" t="s">
        <v>8</v>
      </c>
      <c r="D115" s="3" t="s">
        <v>9</v>
      </c>
      <c r="E115" s="3"/>
      <c r="F115" s="3" t="s">
        <v>15</v>
      </c>
      <c r="G115" s="3" t="s">
        <v>15</v>
      </c>
      <c r="H115" s="3"/>
      <c r="I115" s="2" t="s">
        <v>1639</v>
      </c>
      <c r="J115" s="3" t="s">
        <v>1640</v>
      </c>
    </row>
    <row r="116" spans="1:10" x14ac:dyDescent="0.2">
      <c r="A116" s="2" t="s">
        <v>1641</v>
      </c>
      <c r="B116" s="3" t="s">
        <v>1642</v>
      </c>
      <c r="C116" s="2" t="s">
        <v>404</v>
      </c>
      <c r="D116" s="3" t="s">
        <v>405</v>
      </c>
      <c r="E116" s="3"/>
      <c r="F116" s="3" t="s">
        <v>15</v>
      </c>
      <c r="G116" s="3" t="s">
        <v>15</v>
      </c>
      <c r="H116" s="3"/>
      <c r="I116" s="2" t="s">
        <v>1643</v>
      </c>
      <c r="J116" s="3" t="s">
        <v>1644</v>
      </c>
    </row>
    <row r="117" spans="1:10" x14ac:dyDescent="0.2">
      <c r="A117" s="2" t="s">
        <v>1645</v>
      </c>
      <c r="B117" s="3" t="s">
        <v>1646</v>
      </c>
      <c r="C117" s="2" t="s">
        <v>430</v>
      </c>
      <c r="D117" s="3" t="s">
        <v>431</v>
      </c>
      <c r="E117" s="3"/>
      <c r="F117" s="3" t="s">
        <v>15</v>
      </c>
      <c r="G117" s="3" t="s">
        <v>15</v>
      </c>
      <c r="H117" s="3"/>
      <c r="I117" s="2" t="s">
        <v>1647</v>
      </c>
      <c r="J117" s="3" t="s">
        <v>1648</v>
      </c>
    </row>
    <row r="118" spans="1:10" x14ac:dyDescent="0.2">
      <c r="A118" s="2" t="s">
        <v>1649</v>
      </c>
      <c r="B118" s="3" t="s">
        <v>1650</v>
      </c>
      <c r="C118" s="2" t="s">
        <v>384</v>
      </c>
      <c r="D118" s="3" t="s">
        <v>385</v>
      </c>
      <c r="E118" s="3"/>
      <c r="F118" s="3" t="s">
        <v>15</v>
      </c>
      <c r="G118" s="3" t="s">
        <v>15</v>
      </c>
      <c r="H118" s="3"/>
      <c r="I118" s="2" t="s">
        <v>1651</v>
      </c>
      <c r="J118" s="3" t="s">
        <v>1652</v>
      </c>
    </row>
    <row r="119" spans="1:10" x14ac:dyDescent="0.2">
      <c r="A119" s="2" t="s">
        <v>1653</v>
      </c>
      <c r="B119" s="3" t="s">
        <v>1654</v>
      </c>
      <c r="C119" s="2" t="s">
        <v>1435</v>
      </c>
      <c r="D119" s="3" t="s">
        <v>1436</v>
      </c>
      <c r="E119" s="3"/>
      <c r="F119" s="3" t="s">
        <v>15</v>
      </c>
      <c r="G119" s="3" t="s">
        <v>15</v>
      </c>
      <c r="H119" s="3"/>
      <c r="I119" s="2" t="s">
        <v>1655</v>
      </c>
      <c r="J119" s="3" t="s">
        <v>1656</v>
      </c>
    </row>
    <row r="120" spans="1:10" x14ac:dyDescent="0.2">
      <c r="A120" s="2" t="s">
        <v>1657</v>
      </c>
      <c r="B120" s="3" t="s">
        <v>1658</v>
      </c>
      <c r="C120" s="2" t="s">
        <v>384</v>
      </c>
      <c r="D120" s="3" t="s">
        <v>385</v>
      </c>
      <c r="E120" s="3"/>
      <c r="F120" s="3" t="s">
        <v>15</v>
      </c>
      <c r="G120" s="3" t="s">
        <v>15</v>
      </c>
      <c r="H120" s="3"/>
      <c r="I120" s="2" t="s">
        <v>1659</v>
      </c>
      <c r="J120" s="3" t="s">
        <v>1660</v>
      </c>
    </row>
    <row r="121" spans="1:10" x14ac:dyDescent="0.2">
      <c r="A121" s="2" t="s">
        <v>1661</v>
      </c>
      <c r="B121" s="3" t="s">
        <v>1662</v>
      </c>
      <c r="C121" s="2" t="s">
        <v>858</v>
      </c>
      <c r="D121" s="3" t="s">
        <v>859</v>
      </c>
      <c r="E121" s="3"/>
      <c r="F121" s="3" t="s">
        <v>15</v>
      </c>
      <c r="G121" s="3" t="s">
        <v>15</v>
      </c>
      <c r="H121" s="3"/>
      <c r="I121" s="2" t="s">
        <v>1663</v>
      </c>
      <c r="J121" s="3" t="s">
        <v>1664</v>
      </c>
    </row>
    <row r="122" spans="1:10" x14ac:dyDescent="0.2">
      <c r="A122" s="2" t="s">
        <v>1665</v>
      </c>
      <c r="B122" s="3" t="s">
        <v>1666</v>
      </c>
      <c r="C122" s="2" t="s">
        <v>688</v>
      </c>
      <c r="D122" s="3" t="s">
        <v>689</v>
      </c>
      <c r="E122" s="3"/>
      <c r="F122" s="3" t="s">
        <v>15</v>
      </c>
      <c r="G122" s="3" t="s">
        <v>15</v>
      </c>
      <c r="H122" s="3"/>
      <c r="I122" s="2" t="s">
        <v>1667</v>
      </c>
      <c r="J122" s="3" t="s">
        <v>1668</v>
      </c>
    </row>
    <row r="123" spans="1:10" x14ac:dyDescent="0.2">
      <c r="A123" s="2" t="s">
        <v>1669</v>
      </c>
      <c r="B123" s="3" t="s">
        <v>1670</v>
      </c>
      <c r="C123" s="2" t="s">
        <v>1671</v>
      </c>
      <c r="D123" s="3" t="s">
        <v>1672</v>
      </c>
      <c r="E123" s="3"/>
      <c r="F123" s="3" t="s">
        <v>15</v>
      </c>
      <c r="G123" s="3" t="s">
        <v>15</v>
      </c>
      <c r="H123" s="3"/>
      <c r="I123" s="2" t="s">
        <v>1673</v>
      </c>
      <c r="J123" s="3" t="s">
        <v>1674</v>
      </c>
    </row>
    <row r="124" spans="1:10" x14ac:dyDescent="0.2">
      <c r="A124" s="2" t="s">
        <v>1675</v>
      </c>
      <c r="B124" s="3" t="s">
        <v>1676</v>
      </c>
      <c r="C124" s="2" t="s">
        <v>302</v>
      </c>
      <c r="D124" s="3" t="s">
        <v>303</v>
      </c>
      <c r="E124" s="3"/>
      <c r="F124" s="3" t="s">
        <v>15</v>
      </c>
      <c r="G124" s="3" t="s">
        <v>15</v>
      </c>
      <c r="H124" s="3"/>
      <c r="I124" s="2" t="s">
        <v>1677</v>
      </c>
      <c r="J124" s="3" t="s">
        <v>1678</v>
      </c>
    </row>
    <row r="125" spans="1:10" x14ac:dyDescent="0.2">
      <c r="A125" s="2" t="s">
        <v>1679</v>
      </c>
      <c r="B125" s="3" t="s">
        <v>1680</v>
      </c>
      <c r="C125" s="2" t="s">
        <v>1681</v>
      </c>
      <c r="D125" s="3" t="s">
        <v>1682</v>
      </c>
      <c r="E125" s="3"/>
      <c r="F125" s="3" t="s">
        <v>15</v>
      </c>
      <c r="G125" s="3" t="s">
        <v>15</v>
      </c>
      <c r="H125" s="3"/>
      <c r="I125" s="2" t="s">
        <v>1683</v>
      </c>
      <c r="J125" s="3" t="s">
        <v>1684</v>
      </c>
    </row>
    <row r="126" spans="1:10" x14ac:dyDescent="0.2">
      <c r="A126" s="2" t="s">
        <v>1685</v>
      </c>
      <c r="B126" s="3" t="s">
        <v>1686</v>
      </c>
      <c r="C126" s="2" t="s">
        <v>1687</v>
      </c>
      <c r="D126" s="3" t="s">
        <v>1688</v>
      </c>
      <c r="E126" s="3"/>
      <c r="F126" s="3" t="s">
        <v>15</v>
      </c>
      <c r="G126" s="3" t="s">
        <v>15</v>
      </c>
      <c r="H126" s="3"/>
      <c r="I126" s="2" t="s">
        <v>1689</v>
      </c>
      <c r="J126" s="3" t="s">
        <v>1690</v>
      </c>
    </row>
    <row r="127" spans="1:10" x14ac:dyDescent="0.2">
      <c r="A127" s="2" t="s">
        <v>1691</v>
      </c>
      <c r="B127" s="3" t="s">
        <v>1692</v>
      </c>
      <c r="C127" s="2" t="s">
        <v>1693</v>
      </c>
      <c r="D127" s="3" t="s">
        <v>1694</v>
      </c>
      <c r="E127" s="3"/>
      <c r="F127" s="3" t="s">
        <v>15</v>
      </c>
      <c r="G127" s="3" t="s">
        <v>15</v>
      </c>
      <c r="H127" s="3"/>
      <c r="I127" s="2" t="s">
        <v>1695</v>
      </c>
      <c r="J127" s="3" t="s">
        <v>1696</v>
      </c>
    </row>
    <row r="128" spans="1:10" x14ac:dyDescent="0.2">
      <c r="A128" s="2" t="s">
        <v>314</v>
      </c>
      <c r="B128" s="3" t="s">
        <v>315</v>
      </c>
      <c r="C128" s="2" t="s">
        <v>316</v>
      </c>
      <c r="D128" s="3" t="s">
        <v>317</v>
      </c>
      <c r="E128" s="3"/>
      <c r="F128" s="3" t="s">
        <v>15</v>
      </c>
      <c r="G128" s="3" t="s">
        <v>15</v>
      </c>
      <c r="H128" s="3"/>
      <c r="I128" s="2" t="s">
        <v>1697</v>
      </c>
      <c r="J128" s="3" t="s">
        <v>1698</v>
      </c>
    </row>
    <row r="129" spans="1:10" x14ac:dyDescent="0.2">
      <c r="A129" s="2" t="s">
        <v>1699</v>
      </c>
      <c r="B129" s="3" t="s">
        <v>1700</v>
      </c>
      <c r="C129" s="2" t="s">
        <v>1701</v>
      </c>
      <c r="D129" s="3" t="s">
        <v>1702</v>
      </c>
      <c r="E129" s="3"/>
      <c r="F129" s="3" t="s">
        <v>15</v>
      </c>
      <c r="G129" s="3" t="s">
        <v>15</v>
      </c>
      <c r="H129" s="3"/>
      <c r="I129" s="2" t="s">
        <v>1703</v>
      </c>
      <c r="J129" s="3" t="s">
        <v>1704</v>
      </c>
    </row>
    <row r="130" spans="1:10" x14ac:dyDescent="0.2">
      <c r="A130" s="2" t="s">
        <v>1705</v>
      </c>
      <c r="B130" s="3" t="s">
        <v>1706</v>
      </c>
      <c r="C130" s="2" t="s">
        <v>688</v>
      </c>
      <c r="D130" s="3" t="s">
        <v>689</v>
      </c>
      <c r="E130" s="3"/>
      <c r="F130" s="3" t="s">
        <v>15</v>
      </c>
      <c r="G130" s="3" t="s">
        <v>15</v>
      </c>
      <c r="H130" s="3"/>
      <c r="I130" s="2" t="s">
        <v>1707</v>
      </c>
      <c r="J130" s="3" t="s">
        <v>1708</v>
      </c>
    </row>
    <row r="131" spans="1:10" x14ac:dyDescent="0.2">
      <c r="A131" s="2" t="s">
        <v>1709</v>
      </c>
      <c r="B131" s="3" t="s">
        <v>1710</v>
      </c>
      <c r="C131" s="2" t="s">
        <v>1711</v>
      </c>
      <c r="D131" s="3" t="s">
        <v>1712</v>
      </c>
      <c r="E131" s="3"/>
      <c r="F131" s="3" t="s">
        <v>15</v>
      </c>
      <c r="G131" s="3" t="s">
        <v>15</v>
      </c>
      <c r="H131" s="3"/>
      <c r="I131" s="2" t="s">
        <v>1713</v>
      </c>
      <c r="J131" s="3" t="s">
        <v>1714</v>
      </c>
    </row>
    <row r="132" spans="1:10" x14ac:dyDescent="0.2">
      <c r="A132" s="2" t="s">
        <v>1715</v>
      </c>
      <c r="B132" s="3" t="s">
        <v>1716</v>
      </c>
      <c r="C132" s="2" t="s">
        <v>1717</v>
      </c>
      <c r="D132" s="3" t="s">
        <v>1718</v>
      </c>
      <c r="E132" s="3"/>
      <c r="F132" s="3" t="s">
        <v>15</v>
      </c>
      <c r="G132" s="3" t="s">
        <v>15</v>
      </c>
      <c r="H132" s="3"/>
      <c r="I132" s="2" t="s">
        <v>1719</v>
      </c>
      <c r="J132" s="3" t="s">
        <v>1720</v>
      </c>
    </row>
    <row r="133" spans="1:10" x14ac:dyDescent="0.2">
      <c r="A133" s="2" t="s">
        <v>149</v>
      </c>
      <c r="B133" s="3" t="s">
        <v>150</v>
      </c>
      <c r="C133" s="2" t="s">
        <v>151</v>
      </c>
      <c r="D133" s="3" t="s">
        <v>152</v>
      </c>
      <c r="E133" s="3"/>
      <c r="F133" s="3" t="s">
        <v>15</v>
      </c>
      <c r="G133" s="3" t="s">
        <v>15</v>
      </c>
      <c r="H133" s="3"/>
      <c r="I133" s="2" t="s">
        <v>1721</v>
      </c>
      <c r="J133" s="3" t="s">
        <v>1722</v>
      </c>
    </row>
    <row r="134" spans="1:10" x14ac:dyDescent="0.2">
      <c r="A134" s="2" t="s">
        <v>1723</v>
      </c>
      <c r="B134" s="3" t="s">
        <v>1724</v>
      </c>
      <c r="C134" s="2" t="s">
        <v>1725</v>
      </c>
      <c r="D134" s="3" t="s">
        <v>1726</v>
      </c>
      <c r="E134" s="3"/>
      <c r="F134" s="3" t="s">
        <v>15</v>
      </c>
      <c r="G134" s="3" t="s">
        <v>15</v>
      </c>
      <c r="H134" s="3"/>
      <c r="I134" s="2" t="s">
        <v>1727</v>
      </c>
      <c r="J134" s="3" t="s">
        <v>1728</v>
      </c>
    </row>
    <row r="135" spans="1:10" x14ac:dyDescent="0.2">
      <c r="A135" s="2" t="s">
        <v>1729</v>
      </c>
      <c r="B135" s="3" t="s">
        <v>1730</v>
      </c>
      <c r="C135" s="2" t="s">
        <v>1731</v>
      </c>
      <c r="D135" s="3" t="s">
        <v>1732</v>
      </c>
      <c r="E135" s="3"/>
      <c r="F135" s="3" t="s">
        <v>15</v>
      </c>
      <c r="G135" s="3" t="s">
        <v>15</v>
      </c>
      <c r="H135" s="3"/>
      <c r="I135" s="2" t="s">
        <v>1733</v>
      </c>
      <c r="J135" s="3" t="s">
        <v>1734</v>
      </c>
    </row>
    <row r="136" spans="1:10" x14ac:dyDescent="0.2">
      <c r="A136" s="2" t="s">
        <v>1735</v>
      </c>
      <c r="B136" s="3" t="s">
        <v>1736</v>
      </c>
      <c r="C136" s="2" t="s">
        <v>1737</v>
      </c>
      <c r="D136" s="3" t="s">
        <v>1738</v>
      </c>
      <c r="E136" s="3"/>
      <c r="F136" s="3" t="s">
        <v>15</v>
      </c>
      <c r="G136" s="3" t="s">
        <v>15</v>
      </c>
      <c r="H136" s="3"/>
      <c r="I136" s="2" t="s">
        <v>1739</v>
      </c>
      <c r="J136" s="3" t="s">
        <v>1740</v>
      </c>
    </row>
    <row r="137" spans="1:10" x14ac:dyDescent="0.2">
      <c r="A137" s="2" t="s">
        <v>1741</v>
      </c>
      <c r="B137" s="3" t="s">
        <v>1742</v>
      </c>
      <c r="C137" s="2" t="s">
        <v>316</v>
      </c>
      <c r="D137" s="3" t="s">
        <v>317</v>
      </c>
      <c r="E137" s="3"/>
      <c r="F137" s="3" t="s">
        <v>15</v>
      </c>
      <c r="G137" s="3" t="s">
        <v>15</v>
      </c>
      <c r="H137" s="3"/>
      <c r="I137" s="3"/>
      <c r="J137" s="3"/>
    </row>
    <row r="138" spans="1:10" x14ac:dyDescent="0.2">
      <c r="A138" s="2" t="s">
        <v>672</v>
      </c>
      <c r="B138" s="3" t="s">
        <v>673</v>
      </c>
      <c r="C138" s="2" t="s">
        <v>494</v>
      </c>
      <c r="D138" s="3" t="s">
        <v>495</v>
      </c>
      <c r="E138" s="3"/>
      <c r="F138" s="3" t="s">
        <v>15</v>
      </c>
      <c r="G138" s="3" t="s">
        <v>15</v>
      </c>
      <c r="H138" s="3"/>
      <c r="I138" s="2" t="s">
        <v>1743</v>
      </c>
      <c r="J138" s="3" t="s">
        <v>1744</v>
      </c>
    </row>
    <row r="139" spans="1:10" x14ac:dyDescent="0.2">
      <c r="A139" s="2" t="s">
        <v>1307</v>
      </c>
      <c r="B139" s="3" t="s">
        <v>1308</v>
      </c>
      <c r="C139" s="2" t="s">
        <v>1309</v>
      </c>
      <c r="D139" s="3" t="s">
        <v>1310</v>
      </c>
      <c r="E139" s="3"/>
      <c r="F139" s="3" t="s">
        <v>15</v>
      </c>
      <c r="G139" s="3" t="s">
        <v>15</v>
      </c>
      <c r="H139" s="3"/>
      <c r="I139" s="3"/>
      <c r="J139" s="3"/>
    </row>
    <row r="140" spans="1:10" x14ac:dyDescent="0.2">
      <c r="A140" s="2" t="s">
        <v>1745</v>
      </c>
      <c r="B140" s="3" t="s">
        <v>1746</v>
      </c>
      <c r="C140" s="2" t="s">
        <v>1747</v>
      </c>
      <c r="D140" s="3" t="s">
        <v>1748</v>
      </c>
      <c r="E140" s="3"/>
      <c r="F140" s="3" t="s">
        <v>15</v>
      </c>
      <c r="G140" s="3" t="s">
        <v>15</v>
      </c>
      <c r="H140" s="3"/>
      <c r="I140" s="2" t="s">
        <v>1749</v>
      </c>
      <c r="J140" s="3" t="s">
        <v>1750</v>
      </c>
    </row>
    <row r="141" spans="1:10" x14ac:dyDescent="0.2">
      <c r="A141" s="2" t="s">
        <v>1751</v>
      </c>
      <c r="B141" s="3" t="s">
        <v>1752</v>
      </c>
      <c r="C141" s="2" t="s">
        <v>8</v>
      </c>
      <c r="D141" s="3" t="s">
        <v>9</v>
      </c>
      <c r="E141" s="3"/>
      <c r="F141" s="3" t="s">
        <v>15</v>
      </c>
      <c r="G141" s="3" t="s">
        <v>15</v>
      </c>
      <c r="H141" s="3"/>
      <c r="I141" s="2" t="s">
        <v>1753</v>
      </c>
      <c r="J141" s="3" t="s">
        <v>1754</v>
      </c>
    </row>
    <row r="142" spans="1:10" x14ac:dyDescent="0.2">
      <c r="A142" s="2" t="s">
        <v>1755</v>
      </c>
      <c r="B142" s="3" t="s">
        <v>1756</v>
      </c>
      <c r="C142" s="2" t="s">
        <v>1757</v>
      </c>
      <c r="D142" s="3" t="s">
        <v>1758</v>
      </c>
      <c r="E142" s="3"/>
      <c r="F142" s="3" t="s">
        <v>15</v>
      </c>
      <c r="G142" s="3" t="s">
        <v>15</v>
      </c>
      <c r="H142" s="3"/>
      <c r="I142" s="2" t="s">
        <v>1759</v>
      </c>
      <c r="J142" s="3" t="s">
        <v>1760</v>
      </c>
    </row>
    <row r="143" spans="1:10" x14ac:dyDescent="0.2">
      <c r="A143" s="2" t="s">
        <v>1761</v>
      </c>
      <c r="B143" s="3" t="s">
        <v>1762</v>
      </c>
      <c r="C143" s="2" t="s">
        <v>564</v>
      </c>
      <c r="D143" s="3" t="s">
        <v>1763</v>
      </c>
      <c r="E143" s="3"/>
      <c r="F143" s="3" t="s">
        <v>15</v>
      </c>
      <c r="G143" s="3" t="s">
        <v>15</v>
      </c>
      <c r="H143" s="3"/>
      <c r="I143" s="2" t="s">
        <v>1764</v>
      </c>
      <c r="J143" s="3" t="s">
        <v>1765</v>
      </c>
    </row>
    <row r="144" spans="1:10" x14ac:dyDescent="0.2">
      <c r="A144" s="2" t="s">
        <v>1766</v>
      </c>
      <c r="B144" s="3" t="s">
        <v>1767</v>
      </c>
      <c r="C144" s="2" t="s">
        <v>1547</v>
      </c>
      <c r="D144" s="3" t="s">
        <v>1548</v>
      </c>
      <c r="E144" s="3"/>
      <c r="F144" s="3" t="s">
        <v>15</v>
      </c>
      <c r="G144" s="3" t="s">
        <v>15</v>
      </c>
      <c r="H144" s="3"/>
      <c r="I144" s="2" t="s">
        <v>1768</v>
      </c>
      <c r="J144" s="3" t="s">
        <v>1769</v>
      </c>
    </row>
    <row r="145" spans="1:10" x14ac:dyDescent="0.2">
      <c r="A145" s="2" t="s">
        <v>1770</v>
      </c>
      <c r="B145" s="3" t="s">
        <v>1771</v>
      </c>
      <c r="C145" s="2" t="s">
        <v>1772</v>
      </c>
      <c r="D145" s="3" t="s">
        <v>1773</v>
      </c>
      <c r="E145" s="3"/>
      <c r="F145" s="3" t="s">
        <v>15</v>
      </c>
      <c r="G145" s="3" t="s">
        <v>15</v>
      </c>
      <c r="H145" s="3"/>
      <c r="I145" s="2" t="s">
        <v>1774</v>
      </c>
      <c r="J145" s="3" t="s">
        <v>1775</v>
      </c>
    </row>
    <row r="146" spans="1:10" x14ac:dyDescent="0.2">
      <c r="A146" s="2" t="s">
        <v>1776</v>
      </c>
      <c r="B146" s="3" t="s">
        <v>1777</v>
      </c>
      <c r="C146" s="2" t="s">
        <v>181</v>
      </c>
      <c r="D146" s="3" t="s">
        <v>1778</v>
      </c>
      <c r="E146" s="3"/>
      <c r="F146" s="3" t="s">
        <v>15</v>
      </c>
      <c r="G146" s="3" t="s">
        <v>15</v>
      </c>
      <c r="H146" s="3"/>
      <c r="I146" s="2" t="s">
        <v>1779</v>
      </c>
      <c r="J146" s="3" t="s">
        <v>1780</v>
      </c>
    </row>
    <row r="147" spans="1:10" x14ac:dyDescent="0.2">
      <c r="A147" s="2" t="s">
        <v>1781</v>
      </c>
      <c r="B147" s="3" t="s">
        <v>1782</v>
      </c>
      <c r="C147" s="2" t="s">
        <v>181</v>
      </c>
      <c r="D147" s="3" t="s">
        <v>1778</v>
      </c>
      <c r="E147" s="3"/>
      <c r="F147" s="3" t="s">
        <v>15</v>
      </c>
      <c r="G147" s="3" t="s">
        <v>15</v>
      </c>
      <c r="H147" s="3"/>
      <c r="I147" s="2" t="s">
        <v>1783</v>
      </c>
      <c r="J147" s="3" t="s">
        <v>1784</v>
      </c>
    </row>
    <row r="148" spans="1:10" x14ac:dyDescent="0.2">
      <c r="A148" s="2" t="s">
        <v>1785</v>
      </c>
      <c r="B148" s="3" t="s">
        <v>1786</v>
      </c>
      <c r="C148" s="2" t="s">
        <v>232</v>
      </c>
      <c r="D148" s="3" t="s">
        <v>1787</v>
      </c>
      <c r="E148" s="3"/>
      <c r="F148" s="3" t="s">
        <v>15</v>
      </c>
      <c r="G148" s="3" t="s">
        <v>15</v>
      </c>
      <c r="H148" s="3"/>
      <c r="I148" s="2" t="s">
        <v>1788</v>
      </c>
      <c r="J148" s="3" t="s">
        <v>1789</v>
      </c>
    </row>
    <row r="149" spans="1:10" x14ac:dyDescent="0.2">
      <c r="A149" s="2" t="s">
        <v>1790</v>
      </c>
      <c r="B149" s="3" t="s">
        <v>1791</v>
      </c>
      <c r="C149" s="2" t="s">
        <v>232</v>
      </c>
      <c r="D149" s="3" t="s">
        <v>1787</v>
      </c>
      <c r="E149" s="3"/>
      <c r="F149" s="3" t="s">
        <v>15</v>
      </c>
      <c r="G149" s="3" t="s">
        <v>15</v>
      </c>
      <c r="H149" s="3"/>
      <c r="I149" s="2" t="s">
        <v>1792</v>
      </c>
      <c r="J149" s="3" t="s">
        <v>1793</v>
      </c>
    </row>
    <row r="150" spans="1:10" x14ac:dyDescent="0.2">
      <c r="A150" s="2" t="s">
        <v>1794</v>
      </c>
      <c r="B150" s="3" t="s">
        <v>1795</v>
      </c>
      <c r="C150" s="2" t="s">
        <v>1796</v>
      </c>
      <c r="D150" s="3" t="s">
        <v>1797</v>
      </c>
      <c r="E150" s="3"/>
      <c r="F150" s="3" t="s">
        <v>15</v>
      </c>
      <c r="G150" s="3" t="s">
        <v>15</v>
      </c>
      <c r="H150" s="3"/>
      <c r="I150" s="2" t="s">
        <v>1798</v>
      </c>
      <c r="J150" s="3" t="s">
        <v>1799</v>
      </c>
    </row>
    <row r="151" spans="1:10" x14ac:dyDescent="0.2">
      <c r="A151" s="2" t="s">
        <v>230</v>
      </c>
      <c r="B151" s="3" t="s">
        <v>231</v>
      </c>
      <c r="C151" s="2" t="s">
        <v>232</v>
      </c>
      <c r="D151" s="3" t="s">
        <v>1787</v>
      </c>
      <c r="E151" s="3"/>
      <c r="F151" s="3" t="s">
        <v>15</v>
      </c>
      <c r="G151" s="3" t="s">
        <v>15</v>
      </c>
      <c r="H151" s="3"/>
      <c r="I151" s="2" t="s">
        <v>1800</v>
      </c>
      <c r="J151" s="3" t="s">
        <v>1801</v>
      </c>
    </row>
    <row r="152" spans="1:10" x14ac:dyDescent="0.2">
      <c r="A152" s="2" t="s">
        <v>1802</v>
      </c>
      <c r="B152" s="3" t="s">
        <v>1803</v>
      </c>
      <c r="C152" s="2" t="s">
        <v>1804</v>
      </c>
      <c r="D152" s="3" t="s">
        <v>1805</v>
      </c>
      <c r="E152" s="3"/>
      <c r="F152" s="3" t="s">
        <v>15</v>
      </c>
      <c r="G152" s="3" t="s">
        <v>15</v>
      </c>
      <c r="H152" s="3"/>
      <c r="I152" s="2" t="s">
        <v>1806</v>
      </c>
      <c r="J152" s="3" t="s">
        <v>1807</v>
      </c>
    </row>
    <row r="153" spans="1:10" x14ac:dyDescent="0.2">
      <c r="A153" s="2" t="s">
        <v>1808</v>
      </c>
      <c r="B153" s="3" t="s">
        <v>1809</v>
      </c>
      <c r="C153" s="2" t="s">
        <v>1737</v>
      </c>
      <c r="D153" s="3" t="s">
        <v>1738</v>
      </c>
      <c r="E153" s="3"/>
      <c r="F153" s="3" t="s">
        <v>15</v>
      </c>
      <c r="G153" s="3" t="s">
        <v>15</v>
      </c>
      <c r="H153" s="3"/>
      <c r="I153" s="2" t="s">
        <v>1810</v>
      </c>
      <c r="J153" s="3" t="s">
        <v>1811</v>
      </c>
    </row>
    <row r="154" spans="1:10" x14ac:dyDescent="0.2">
      <c r="A154" s="2" t="s">
        <v>1812</v>
      </c>
      <c r="B154" s="3" t="s">
        <v>1813</v>
      </c>
      <c r="C154" s="2" t="s">
        <v>1814</v>
      </c>
      <c r="D154" s="3" t="s">
        <v>1815</v>
      </c>
      <c r="E154" s="3"/>
      <c r="F154" s="3" t="s">
        <v>15</v>
      </c>
      <c r="G154" s="3" t="s">
        <v>15</v>
      </c>
      <c r="H154" s="3"/>
      <c r="I154" s="2" t="s">
        <v>1816</v>
      </c>
      <c r="J154" s="3" t="s">
        <v>1817</v>
      </c>
    </row>
    <row r="155" spans="1:10" x14ac:dyDescent="0.2">
      <c r="A155" s="2" t="s">
        <v>1818</v>
      </c>
      <c r="B155" s="3" t="s">
        <v>1819</v>
      </c>
      <c r="C155" s="2" t="s">
        <v>1201</v>
      </c>
      <c r="D155" s="3" t="s">
        <v>1202</v>
      </c>
      <c r="E155" s="3"/>
      <c r="F155" s="3" t="s">
        <v>15</v>
      </c>
      <c r="G155" s="3" t="s">
        <v>15</v>
      </c>
      <c r="H155" s="3"/>
      <c r="I155" s="2" t="s">
        <v>1820</v>
      </c>
      <c r="J155" s="3" t="s">
        <v>1821</v>
      </c>
    </row>
    <row r="156" spans="1:10" x14ac:dyDescent="0.2">
      <c r="A156" s="2" t="s">
        <v>1822</v>
      </c>
      <c r="B156" s="3" t="s">
        <v>1823</v>
      </c>
      <c r="C156" s="2" t="s">
        <v>316</v>
      </c>
      <c r="D156" s="3" t="s">
        <v>317</v>
      </c>
      <c r="E156" s="3"/>
      <c r="F156" s="3" t="s">
        <v>15</v>
      </c>
      <c r="G156" s="3" t="s">
        <v>15</v>
      </c>
      <c r="H156" s="3"/>
      <c r="I156" s="2" t="s">
        <v>1824</v>
      </c>
      <c r="J156" s="3" t="s">
        <v>1825</v>
      </c>
    </row>
    <row r="157" spans="1:10" x14ac:dyDescent="0.2">
      <c r="A157" s="2" t="s">
        <v>1826</v>
      </c>
      <c r="B157" s="3" t="s">
        <v>1827</v>
      </c>
      <c r="C157" s="2" t="s">
        <v>1828</v>
      </c>
      <c r="D157" s="3" t="s">
        <v>1829</v>
      </c>
      <c r="E157" s="3"/>
      <c r="F157" s="3" t="s">
        <v>15</v>
      </c>
      <c r="G157" s="3" t="s">
        <v>15</v>
      </c>
      <c r="H157" s="3"/>
      <c r="I157" s="2" t="s">
        <v>1830</v>
      </c>
      <c r="J157" s="3" t="s">
        <v>1831</v>
      </c>
    </row>
    <row r="158" spans="1:10" x14ac:dyDescent="0.2">
      <c r="A158" s="2" t="s">
        <v>1832</v>
      </c>
      <c r="B158" s="3" t="s">
        <v>1833</v>
      </c>
      <c r="C158" s="2" t="s">
        <v>8</v>
      </c>
      <c r="D158" s="3" t="s">
        <v>9</v>
      </c>
      <c r="E158" s="3"/>
      <c r="F158" s="3" t="s">
        <v>15</v>
      </c>
      <c r="G158" s="3" t="s">
        <v>15</v>
      </c>
      <c r="H158" s="3"/>
      <c r="I158" s="2" t="s">
        <v>1834</v>
      </c>
      <c r="J158" s="3" t="s">
        <v>1835</v>
      </c>
    </row>
    <row r="159" spans="1:10" x14ac:dyDescent="0.2">
      <c r="A159" s="2" t="s">
        <v>1836</v>
      </c>
      <c r="B159" s="3" t="s">
        <v>1837</v>
      </c>
      <c r="C159" s="2" t="s">
        <v>1838</v>
      </c>
      <c r="D159" s="3" t="s">
        <v>1839</v>
      </c>
      <c r="E159" s="3"/>
      <c r="F159" s="3" t="s">
        <v>15</v>
      </c>
      <c r="G159" s="3" t="s">
        <v>15</v>
      </c>
      <c r="H159" s="3"/>
      <c r="I159" s="2" t="s">
        <v>1840</v>
      </c>
      <c r="J159" s="3" t="s">
        <v>1841</v>
      </c>
    </row>
    <row r="160" spans="1:10" x14ac:dyDescent="0.2">
      <c r="A160" s="2" t="s">
        <v>1842</v>
      </c>
      <c r="B160" s="3" t="s">
        <v>1843</v>
      </c>
      <c r="C160" s="2" t="s">
        <v>266</v>
      </c>
      <c r="D160" s="3" t="s">
        <v>267</v>
      </c>
      <c r="E160" s="3"/>
      <c r="F160" s="3" t="s">
        <v>15</v>
      </c>
      <c r="G160" s="3" t="s">
        <v>15</v>
      </c>
      <c r="H160" s="3"/>
      <c r="I160" s="2" t="s">
        <v>1844</v>
      </c>
      <c r="J160" s="3" t="s">
        <v>1845</v>
      </c>
    </row>
    <row r="161" spans="1:10" x14ac:dyDescent="0.2">
      <c r="A161" s="2" t="s">
        <v>1846</v>
      </c>
      <c r="B161" s="3" t="s">
        <v>1847</v>
      </c>
      <c r="C161" s="2" t="s">
        <v>1848</v>
      </c>
      <c r="D161" s="3" t="s">
        <v>1849</v>
      </c>
      <c r="E161" s="3"/>
      <c r="F161" s="3" t="s">
        <v>15</v>
      </c>
      <c r="G161" s="3" t="s">
        <v>15</v>
      </c>
      <c r="H161" s="3"/>
      <c r="I161" s="2" t="s">
        <v>1850</v>
      </c>
      <c r="J161" s="3" t="s">
        <v>1851</v>
      </c>
    </row>
    <row r="162" spans="1:10" x14ac:dyDescent="0.2">
      <c r="A162" s="2" t="s">
        <v>1852</v>
      </c>
      <c r="B162" s="3" t="s">
        <v>1853</v>
      </c>
      <c r="C162" s="2" t="s">
        <v>26</v>
      </c>
      <c r="D162" s="3" t="s">
        <v>27</v>
      </c>
      <c r="E162" s="3"/>
      <c r="F162" s="3" t="s">
        <v>15</v>
      </c>
      <c r="G162" s="3" t="s">
        <v>15</v>
      </c>
      <c r="H162" s="3"/>
      <c r="I162" s="2" t="s">
        <v>1854</v>
      </c>
      <c r="J162" s="3" t="s">
        <v>1855</v>
      </c>
    </row>
    <row r="163" spans="1:10" x14ac:dyDescent="0.2">
      <c r="A163" s="2" t="s">
        <v>1856</v>
      </c>
      <c r="B163" s="3" t="s">
        <v>1857</v>
      </c>
      <c r="C163" s="2" t="s">
        <v>1858</v>
      </c>
      <c r="D163" s="3" t="s">
        <v>1859</v>
      </c>
      <c r="E163" s="3"/>
      <c r="F163" s="3" t="s">
        <v>15</v>
      </c>
      <c r="G163" s="3" t="s">
        <v>15</v>
      </c>
      <c r="H163" s="3"/>
      <c r="I163" s="2" t="s">
        <v>1860</v>
      </c>
      <c r="J163" s="3" t="s">
        <v>1861</v>
      </c>
    </row>
    <row r="164" spans="1:10" x14ac:dyDescent="0.2">
      <c r="A164" s="2" t="s">
        <v>1862</v>
      </c>
      <c r="B164" s="3" t="s">
        <v>1863</v>
      </c>
      <c r="C164" s="2" t="s">
        <v>159</v>
      </c>
      <c r="D164" s="3" t="s">
        <v>160</v>
      </c>
      <c r="E164" s="3"/>
      <c r="F164" s="3" t="s">
        <v>15</v>
      </c>
      <c r="G164" s="3" t="s">
        <v>15</v>
      </c>
      <c r="H164" s="3"/>
      <c r="I164" s="2" t="s">
        <v>1864</v>
      </c>
      <c r="J164" s="3" t="s">
        <v>1865</v>
      </c>
    </row>
    <row r="165" spans="1:10" x14ac:dyDescent="0.2">
      <c r="A165" s="2" t="s">
        <v>1866</v>
      </c>
      <c r="B165" s="3" t="s">
        <v>1867</v>
      </c>
      <c r="C165" s="2" t="s">
        <v>1868</v>
      </c>
      <c r="D165" s="3" t="s">
        <v>1869</v>
      </c>
      <c r="E165" s="3"/>
      <c r="F165" s="3" t="s">
        <v>15</v>
      </c>
      <c r="G165" s="3" t="s">
        <v>15</v>
      </c>
      <c r="H165" s="3"/>
      <c r="I165" s="2" t="s">
        <v>1870</v>
      </c>
      <c r="J165" s="3" t="s">
        <v>1871</v>
      </c>
    </row>
    <row r="166" spans="1:10" x14ac:dyDescent="0.2">
      <c r="A166" s="2" t="s">
        <v>1872</v>
      </c>
      <c r="B166" s="3" t="s">
        <v>1873</v>
      </c>
      <c r="C166" s="2" t="s">
        <v>430</v>
      </c>
      <c r="D166" s="3" t="s">
        <v>431</v>
      </c>
      <c r="E166" s="3"/>
      <c r="F166" s="3" t="s">
        <v>15</v>
      </c>
      <c r="G166" s="3" t="s">
        <v>15</v>
      </c>
      <c r="H166" s="3"/>
      <c r="I166" s="2" t="s">
        <v>1874</v>
      </c>
      <c r="J166" s="3" t="s">
        <v>1875</v>
      </c>
    </row>
    <row r="167" spans="1:10" x14ac:dyDescent="0.2">
      <c r="A167" s="2" t="s">
        <v>1876</v>
      </c>
      <c r="B167" s="3" t="s">
        <v>1877</v>
      </c>
      <c r="C167" s="2" t="s">
        <v>1878</v>
      </c>
      <c r="D167" s="3" t="s">
        <v>1879</v>
      </c>
      <c r="E167" s="3"/>
      <c r="F167" s="3" t="s">
        <v>15</v>
      </c>
      <c r="G167" s="3" t="s">
        <v>15</v>
      </c>
      <c r="H167" s="3"/>
      <c r="I167" s="2" t="s">
        <v>1880</v>
      </c>
      <c r="J167" s="3" t="s">
        <v>1881</v>
      </c>
    </row>
    <row r="168" spans="1:10" x14ac:dyDescent="0.2">
      <c r="A168" s="2" t="s">
        <v>1882</v>
      </c>
      <c r="B168" s="3" t="s">
        <v>1883</v>
      </c>
      <c r="C168" s="2" t="s">
        <v>1884</v>
      </c>
      <c r="D168" s="3" t="s">
        <v>1885</v>
      </c>
      <c r="E168" s="3"/>
      <c r="F168" s="3" t="s">
        <v>15</v>
      </c>
      <c r="G168" s="3" t="s">
        <v>15</v>
      </c>
      <c r="H168" s="3"/>
      <c r="I168" s="2" t="s">
        <v>1886</v>
      </c>
      <c r="J168" s="3" t="s">
        <v>1887</v>
      </c>
    </row>
    <row r="169" spans="1:10" x14ac:dyDescent="0.2">
      <c r="A169" s="2" t="s">
        <v>796</v>
      </c>
      <c r="B169" s="3" t="s">
        <v>797</v>
      </c>
      <c r="C169" s="2" t="s">
        <v>798</v>
      </c>
      <c r="D169" s="3" t="s">
        <v>799</v>
      </c>
      <c r="E169" s="3"/>
      <c r="F169" s="3" t="s">
        <v>15</v>
      </c>
      <c r="G169" s="3" t="s">
        <v>15</v>
      </c>
      <c r="H169" s="3"/>
      <c r="I169" s="3"/>
      <c r="J169" s="3"/>
    </row>
    <row r="170" spans="1:10" x14ac:dyDescent="0.2">
      <c r="A170" s="2" t="s">
        <v>1888</v>
      </c>
      <c r="B170" s="3" t="s">
        <v>1889</v>
      </c>
      <c r="C170" s="2" t="s">
        <v>1547</v>
      </c>
      <c r="D170" s="3" t="s">
        <v>1548</v>
      </c>
      <c r="E170" s="3"/>
      <c r="F170" s="3" t="s">
        <v>15</v>
      </c>
      <c r="G170" s="3" t="s">
        <v>15</v>
      </c>
      <c r="H170" s="3"/>
      <c r="I170" s="2" t="s">
        <v>1890</v>
      </c>
      <c r="J170" s="3" t="s">
        <v>1891</v>
      </c>
    </row>
    <row r="171" spans="1:10" x14ac:dyDescent="0.2">
      <c r="A171" s="2" t="s">
        <v>1892</v>
      </c>
      <c r="B171" s="3" t="s">
        <v>1893</v>
      </c>
      <c r="C171" s="2" t="s">
        <v>8</v>
      </c>
      <c r="D171" s="3" t="s">
        <v>9</v>
      </c>
      <c r="E171" s="3"/>
      <c r="F171" s="3" t="s">
        <v>15</v>
      </c>
      <c r="G171" s="3" t="s">
        <v>15</v>
      </c>
      <c r="H171" s="3"/>
      <c r="I171" s="2" t="s">
        <v>1894</v>
      </c>
      <c r="J171" s="3" t="s">
        <v>1895</v>
      </c>
    </row>
    <row r="172" spans="1:10" x14ac:dyDescent="0.2">
      <c r="A172" s="2" t="s">
        <v>1896</v>
      </c>
      <c r="B172" s="3" t="s">
        <v>1897</v>
      </c>
      <c r="C172" s="2" t="s">
        <v>8</v>
      </c>
      <c r="D172" s="3" t="s">
        <v>9</v>
      </c>
      <c r="E172" s="3"/>
      <c r="F172" s="3" t="s">
        <v>15</v>
      </c>
      <c r="G172" s="3" t="s">
        <v>15</v>
      </c>
      <c r="H172" s="3"/>
      <c r="I172" s="2" t="s">
        <v>1898</v>
      </c>
      <c r="J172" s="3" t="s">
        <v>1899</v>
      </c>
    </row>
    <row r="173" spans="1:10" x14ac:dyDescent="0.2">
      <c r="A173" s="2" t="s">
        <v>1900</v>
      </c>
      <c r="B173" s="3" t="s">
        <v>1901</v>
      </c>
      <c r="C173" s="2" t="s">
        <v>1902</v>
      </c>
      <c r="D173" s="3" t="s">
        <v>1903</v>
      </c>
      <c r="E173" s="3"/>
      <c r="F173" s="3" t="s">
        <v>15</v>
      </c>
      <c r="G173" s="3" t="s">
        <v>15</v>
      </c>
      <c r="H173" s="3"/>
      <c r="I173" s="2" t="s">
        <v>1904</v>
      </c>
      <c r="J173" s="3" t="s">
        <v>1905</v>
      </c>
    </row>
    <row r="174" spans="1:10" x14ac:dyDescent="0.2">
      <c r="A174" s="2" t="s">
        <v>1906</v>
      </c>
      <c r="B174" s="3" t="s">
        <v>1907</v>
      </c>
      <c r="C174" s="2" t="s">
        <v>266</v>
      </c>
      <c r="D174" s="3" t="s">
        <v>267</v>
      </c>
      <c r="E174" s="3"/>
      <c r="F174" s="3" t="s">
        <v>15</v>
      </c>
      <c r="G174" s="3" t="s">
        <v>15</v>
      </c>
      <c r="H174" s="3"/>
      <c r="I174" s="2" t="s">
        <v>1908</v>
      </c>
      <c r="J174" s="3" t="s">
        <v>1909</v>
      </c>
    </row>
    <row r="175" spans="1:10" x14ac:dyDescent="0.2">
      <c r="A175" s="2" t="s">
        <v>1910</v>
      </c>
      <c r="B175" s="3" t="s">
        <v>1911</v>
      </c>
      <c r="C175" s="2" t="s">
        <v>26</v>
      </c>
      <c r="D175" s="3" t="s">
        <v>27</v>
      </c>
      <c r="E175" s="3"/>
      <c r="F175" s="3" t="s">
        <v>15</v>
      </c>
      <c r="G175" s="3" t="s">
        <v>15</v>
      </c>
      <c r="H175" s="3"/>
      <c r="I175" s="2" t="s">
        <v>1912</v>
      </c>
      <c r="J175" s="3" t="s">
        <v>1913</v>
      </c>
    </row>
    <row r="176" spans="1:10" x14ac:dyDescent="0.2">
      <c r="A176" s="2" t="s">
        <v>1856</v>
      </c>
      <c r="B176" s="3" t="s">
        <v>1857</v>
      </c>
      <c r="C176" s="2" t="s">
        <v>1858</v>
      </c>
      <c r="D176" s="3" t="s">
        <v>1859</v>
      </c>
      <c r="E176" s="3"/>
      <c r="F176" s="3" t="s">
        <v>15</v>
      </c>
      <c r="G176" s="3" t="s">
        <v>15</v>
      </c>
      <c r="H176" s="3"/>
      <c r="I176" s="3"/>
      <c r="J176" s="3"/>
    </row>
    <row r="177" spans="1:10" x14ac:dyDescent="0.2">
      <c r="A177" s="2" t="s">
        <v>1914</v>
      </c>
      <c r="B177" s="3" t="s">
        <v>1915</v>
      </c>
      <c r="C177" s="2" t="s">
        <v>1916</v>
      </c>
      <c r="D177" s="3" t="s">
        <v>1917</v>
      </c>
      <c r="E177" s="3"/>
      <c r="F177" s="3" t="s">
        <v>15</v>
      </c>
      <c r="G177" s="3" t="s">
        <v>15</v>
      </c>
      <c r="H177" s="3"/>
      <c r="I177" s="2" t="s">
        <v>1918</v>
      </c>
      <c r="J177" s="3" t="s">
        <v>1919</v>
      </c>
    </row>
    <row r="178" spans="1:10" x14ac:dyDescent="0.2">
      <c r="A178" s="2" t="s">
        <v>1920</v>
      </c>
      <c r="B178" s="3" t="s">
        <v>1921</v>
      </c>
      <c r="C178" s="2" t="s">
        <v>964</v>
      </c>
      <c r="D178" s="3" t="s">
        <v>965</v>
      </c>
      <c r="E178" s="3"/>
      <c r="F178" s="3" t="s">
        <v>15</v>
      </c>
      <c r="G178" s="3" t="s">
        <v>15</v>
      </c>
      <c r="H178" s="3"/>
      <c r="I178" s="2" t="s">
        <v>1922</v>
      </c>
      <c r="J178" s="3" t="s">
        <v>1923</v>
      </c>
    </row>
    <row r="179" spans="1:10" x14ac:dyDescent="0.2">
      <c r="A179" s="2" t="s">
        <v>1924</v>
      </c>
      <c r="B179" s="3" t="s">
        <v>1925</v>
      </c>
      <c r="C179" s="2" t="s">
        <v>1926</v>
      </c>
      <c r="D179" s="3" t="s">
        <v>1927</v>
      </c>
      <c r="E179" s="3"/>
      <c r="F179" s="3" t="s">
        <v>15</v>
      </c>
      <c r="G179" s="3" t="s">
        <v>15</v>
      </c>
      <c r="H179" s="3"/>
      <c r="I179" s="2" t="s">
        <v>1928</v>
      </c>
      <c r="J179" s="3" t="s">
        <v>1929</v>
      </c>
    </row>
    <row r="180" spans="1:10" x14ac:dyDescent="0.2">
      <c r="A180" s="2" t="s">
        <v>1930</v>
      </c>
      <c r="B180" s="3" t="s">
        <v>1931</v>
      </c>
      <c r="C180" s="2" t="s">
        <v>1932</v>
      </c>
      <c r="D180" s="3" t="s">
        <v>1933</v>
      </c>
      <c r="E180" s="3"/>
      <c r="F180" s="3" t="s">
        <v>15</v>
      </c>
      <c r="G180" s="3" t="s">
        <v>15</v>
      </c>
      <c r="H180" s="3"/>
      <c r="I180" s="2" t="s">
        <v>1934</v>
      </c>
      <c r="J180" s="3" t="s">
        <v>1935</v>
      </c>
    </row>
    <row r="181" spans="1:10" x14ac:dyDescent="0.2">
      <c r="A181" s="2" t="s">
        <v>1936</v>
      </c>
      <c r="B181" s="3" t="s">
        <v>1937</v>
      </c>
      <c r="C181" s="2" t="s">
        <v>1435</v>
      </c>
      <c r="D181" s="3" t="s">
        <v>1436</v>
      </c>
      <c r="E181" s="3"/>
      <c r="F181" s="3" t="s">
        <v>15</v>
      </c>
      <c r="G181" s="3" t="s">
        <v>15</v>
      </c>
      <c r="H181" s="3"/>
      <c r="I181" s="2" t="s">
        <v>1938</v>
      </c>
      <c r="J181" s="3" t="s">
        <v>1939</v>
      </c>
    </row>
    <row r="182" spans="1:10" x14ac:dyDescent="0.2">
      <c r="A182" s="2" t="s">
        <v>1940</v>
      </c>
      <c r="B182" s="3" t="s">
        <v>1941</v>
      </c>
      <c r="C182" s="2" t="s">
        <v>1942</v>
      </c>
      <c r="D182" s="3" t="s">
        <v>1943</v>
      </c>
      <c r="E182" s="3"/>
      <c r="F182" s="3" t="s">
        <v>15</v>
      </c>
      <c r="G182" s="3" t="s">
        <v>15</v>
      </c>
      <c r="H182" s="3"/>
      <c r="I182" s="2" t="s">
        <v>1944</v>
      </c>
      <c r="J182" s="3" t="s">
        <v>1945</v>
      </c>
    </row>
    <row r="183" spans="1:10" x14ac:dyDescent="0.2">
      <c r="A183" s="2" t="s">
        <v>1946</v>
      </c>
      <c r="B183" s="3" t="s">
        <v>1947</v>
      </c>
      <c r="C183" s="2" t="s">
        <v>26</v>
      </c>
      <c r="D183" s="3" t="s">
        <v>27</v>
      </c>
      <c r="E183" s="3"/>
      <c r="F183" s="3" t="s">
        <v>15</v>
      </c>
      <c r="G183" s="3" t="s">
        <v>15</v>
      </c>
      <c r="H183" s="3"/>
      <c r="I183" s="2" t="s">
        <v>1948</v>
      </c>
      <c r="J183" s="3" t="s">
        <v>1949</v>
      </c>
    </row>
    <row r="184" spans="1:10" x14ac:dyDescent="0.2">
      <c r="A184" s="2" t="s">
        <v>1950</v>
      </c>
      <c r="B184" s="3" t="s">
        <v>1951</v>
      </c>
      <c r="C184" s="2" t="s">
        <v>1952</v>
      </c>
      <c r="D184" s="3" t="s">
        <v>1953</v>
      </c>
      <c r="E184" s="3"/>
      <c r="F184" s="3" t="s">
        <v>15</v>
      </c>
      <c r="G184" s="3" t="s">
        <v>15</v>
      </c>
      <c r="H184" s="3"/>
      <c r="I184" s="2" t="s">
        <v>1954</v>
      </c>
      <c r="J184" s="3" t="s">
        <v>1955</v>
      </c>
    </row>
    <row r="185" spans="1:10" x14ac:dyDescent="0.2">
      <c r="A185" s="2" t="s">
        <v>1956</v>
      </c>
      <c r="B185" s="3" t="s">
        <v>1957</v>
      </c>
      <c r="C185" s="2" t="s">
        <v>1958</v>
      </c>
      <c r="D185" s="3" t="s">
        <v>1959</v>
      </c>
      <c r="E185" s="3"/>
      <c r="F185" s="3" t="s">
        <v>15</v>
      </c>
      <c r="G185" s="3" t="s">
        <v>15</v>
      </c>
      <c r="H185" s="3"/>
      <c r="I185" s="2" t="s">
        <v>1960</v>
      </c>
      <c r="J185" s="3" t="s">
        <v>1961</v>
      </c>
    </row>
    <row r="186" spans="1:10" x14ac:dyDescent="0.2">
      <c r="A186" s="2" t="s">
        <v>1962</v>
      </c>
      <c r="B186" s="3" t="s">
        <v>1963</v>
      </c>
      <c r="C186" s="2" t="s">
        <v>1964</v>
      </c>
      <c r="D186" s="3" t="s">
        <v>1965</v>
      </c>
      <c r="E186" s="3"/>
      <c r="F186" s="3" t="s">
        <v>15</v>
      </c>
      <c r="G186" s="3" t="s">
        <v>15</v>
      </c>
      <c r="H186" s="3"/>
      <c r="I186" s="2" t="s">
        <v>1966</v>
      </c>
      <c r="J186" s="3" t="s">
        <v>1967</v>
      </c>
    </row>
    <row r="187" spans="1:10" x14ac:dyDescent="0.2">
      <c r="A187" s="2" t="s">
        <v>1968</v>
      </c>
      <c r="B187" s="3" t="s">
        <v>1969</v>
      </c>
      <c r="C187" s="2" t="s">
        <v>1970</v>
      </c>
      <c r="D187" s="3" t="s">
        <v>1971</v>
      </c>
      <c r="E187" s="3"/>
      <c r="F187" s="3" t="s">
        <v>15</v>
      </c>
      <c r="G187" s="3" t="s">
        <v>15</v>
      </c>
      <c r="H187" s="3"/>
      <c r="I187" s="2" t="s">
        <v>1972</v>
      </c>
      <c r="J187" s="3" t="s">
        <v>1973</v>
      </c>
    </row>
    <row r="188" spans="1:10" x14ac:dyDescent="0.2">
      <c r="A188" s="2" t="s">
        <v>1974</v>
      </c>
      <c r="B188" s="3" t="s">
        <v>1975</v>
      </c>
      <c r="C188" s="2" t="s">
        <v>1932</v>
      </c>
      <c r="D188" s="3" t="s">
        <v>1933</v>
      </c>
      <c r="E188" s="3"/>
      <c r="F188" s="3" t="s">
        <v>15</v>
      </c>
      <c r="G188" s="3" t="s">
        <v>15</v>
      </c>
      <c r="H188" s="3"/>
      <c r="I188" s="2" t="s">
        <v>1976</v>
      </c>
      <c r="J188" s="3" t="s">
        <v>1977</v>
      </c>
    </row>
    <row r="189" spans="1:10" x14ac:dyDescent="0.2">
      <c r="A189" s="2" t="s">
        <v>1978</v>
      </c>
      <c r="B189" s="3" t="s">
        <v>1979</v>
      </c>
      <c r="C189" s="2" t="s">
        <v>77</v>
      </c>
      <c r="D189" s="3" t="s">
        <v>78</v>
      </c>
      <c r="E189" s="3"/>
      <c r="F189" s="3" t="s">
        <v>15</v>
      </c>
      <c r="G189" s="3" t="s">
        <v>15</v>
      </c>
      <c r="H189" s="3"/>
      <c r="I189" s="2" t="s">
        <v>1980</v>
      </c>
      <c r="J189" s="3" t="s">
        <v>1981</v>
      </c>
    </row>
    <row r="190" spans="1:10" x14ac:dyDescent="0.2">
      <c r="A190" s="2" t="s">
        <v>1982</v>
      </c>
      <c r="B190" s="3" t="s">
        <v>1983</v>
      </c>
      <c r="C190" s="2" t="s">
        <v>13</v>
      </c>
      <c r="D190" s="3" t="s">
        <v>14</v>
      </c>
      <c r="E190" s="3"/>
      <c r="F190" s="3" t="s">
        <v>15</v>
      </c>
      <c r="G190" s="3" t="s">
        <v>15</v>
      </c>
      <c r="H190" s="3"/>
      <c r="I190" s="2" t="s">
        <v>1984</v>
      </c>
      <c r="J190" s="3" t="s">
        <v>1985</v>
      </c>
    </row>
    <row r="191" spans="1:10" x14ac:dyDescent="0.2">
      <c r="A191" s="2" t="s">
        <v>1986</v>
      </c>
      <c r="B191" s="3" t="s">
        <v>1987</v>
      </c>
      <c r="C191" s="2" t="s">
        <v>26</v>
      </c>
      <c r="D191" s="3" t="s">
        <v>27</v>
      </c>
      <c r="E191" s="3"/>
      <c r="F191" s="3" t="s">
        <v>15</v>
      </c>
      <c r="G191" s="3" t="s">
        <v>15</v>
      </c>
      <c r="H191" s="3"/>
      <c r="I191" s="2" t="s">
        <v>1988</v>
      </c>
      <c r="J191" s="3" t="s">
        <v>1989</v>
      </c>
    </row>
    <row r="192" spans="1:10" x14ac:dyDescent="0.2">
      <c r="A192" s="2" t="s">
        <v>1990</v>
      </c>
      <c r="B192" s="3" t="s">
        <v>1991</v>
      </c>
      <c r="C192" s="2" t="s">
        <v>1347</v>
      </c>
      <c r="D192" s="3" t="s">
        <v>1348</v>
      </c>
      <c r="E192" s="3"/>
      <c r="F192" s="3" t="s">
        <v>15</v>
      </c>
      <c r="G192" s="3" t="s">
        <v>15</v>
      </c>
      <c r="H192" s="3"/>
      <c r="I192" s="2" t="s">
        <v>1992</v>
      </c>
      <c r="J192" s="3" t="s">
        <v>1993</v>
      </c>
    </row>
    <row r="193" spans="1:10" x14ac:dyDescent="0.2">
      <c r="A193" s="2" t="s">
        <v>1994</v>
      </c>
      <c r="B193" s="3" t="s">
        <v>1995</v>
      </c>
      <c r="C193" s="2" t="s">
        <v>1996</v>
      </c>
      <c r="D193" s="3" t="s">
        <v>1997</v>
      </c>
      <c r="E193" s="3"/>
      <c r="F193" s="3" t="s">
        <v>15</v>
      </c>
      <c r="G193" s="3" t="s">
        <v>15</v>
      </c>
      <c r="H193" s="3"/>
      <c r="I193" s="2" t="s">
        <v>1998</v>
      </c>
      <c r="J193" s="3" t="s">
        <v>1999</v>
      </c>
    </row>
    <row r="194" spans="1:10" x14ac:dyDescent="0.2">
      <c r="A194" s="2" t="s">
        <v>2000</v>
      </c>
      <c r="B194" s="3" t="s">
        <v>2001</v>
      </c>
      <c r="C194" s="2" t="s">
        <v>814</v>
      </c>
      <c r="D194" s="3" t="s">
        <v>815</v>
      </c>
      <c r="E194" s="3"/>
      <c r="F194" s="3" t="s">
        <v>15</v>
      </c>
      <c r="G194" s="3" t="s">
        <v>15</v>
      </c>
      <c r="H194" s="3"/>
      <c r="I194" s="2" t="s">
        <v>2002</v>
      </c>
      <c r="J194" s="3" t="s">
        <v>2003</v>
      </c>
    </row>
    <row r="195" spans="1:10" x14ac:dyDescent="0.2">
      <c r="A195" s="2" t="s">
        <v>2004</v>
      </c>
      <c r="B195" s="3" t="s">
        <v>2005</v>
      </c>
      <c r="C195" s="2" t="s">
        <v>8</v>
      </c>
      <c r="D195" s="3" t="s">
        <v>9</v>
      </c>
      <c r="E195" s="3"/>
      <c r="F195" s="3" t="s">
        <v>15</v>
      </c>
      <c r="G195" s="3" t="s">
        <v>15</v>
      </c>
      <c r="H195" s="3"/>
      <c r="I195" s="2" t="s">
        <v>2006</v>
      </c>
      <c r="J195" s="3" t="s">
        <v>2007</v>
      </c>
    </row>
    <row r="196" spans="1:10" x14ac:dyDescent="0.2">
      <c r="A196" s="2" t="s">
        <v>2008</v>
      </c>
      <c r="B196" s="3" t="s">
        <v>2009</v>
      </c>
      <c r="C196" s="2" t="s">
        <v>1533</v>
      </c>
      <c r="D196" s="3" t="s">
        <v>1534</v>
      </c>
      <c r="E196" s="3"/>
      <c r="F196" s="3" t="s">
        <v>15</v>
      </c>
      <c r="G196" s="3" t="s">
        <v>15</v>
      </c>
      <c r="H196" s="3"/>
      <c r="I196" s="2" t="s">
        <v>2010</v>
      </c>
      <c r="J196" s="3" t="s">
        <v>2011</v>
      </c>
    </row>
    <row r="197" spans="1:10" x14ac:dyDescent="0.2">
      <c r="A197" s="2" t="s">
        <v>2012</v>
      </c>
      <c r="B197" s="3" t="s">
        <v>2013</v>
      </c>
      <c r="C197" s="2" t="s">
        <v>26</v>
      </c>
      <c r="D197" s="3" t="s">
        <v>27</v>
      </c>
      <c r="E197" s="3"/>
      <c r="F197" s="3" t="s">
        <v>15</v>
      </c>
      <c r="G197" s="3" t="s">
        <v>15</v>
      </c>
      <c r="H197" s="3"/>
      <c r="I197" s="2" t="s">
        <v>2014</v>
      </c>
      <c r="J197" s="3" t="s">
        <v>2015</v>
      </c>
    </row>
    <row r="198" spans="1:10" x14ac:dyDescent="0.2">
      <c r="A198" s="2" t="s">
        <v>2016</v>
      </c>
      <c r="B198" s="3" t="s">
        <v>2017</v>
      </c>
      <c r="C198" s="2" t="s">
        <v>2018</v>
      </c>
      <c r="D198" s="3" t="s">
        <v>2019</v>
      </c>
      <c r="E198" s="3"/>
      <c r="F198" s="3" t="s">
        <v>15</v>
      </c>
      <c r="G198" s="3" t="s">
        <v>15</v>
      </c>
      <c r="H198" s="3"/>
      <c r="I198" s="2" t="s">
        <v>2020</v>
      </c>
      <c r="J198" s="3" t="s">
        <v>2021</v>
      </c>
    </row>
    <row r="199" spans="1:10" x14ac:dyDescent="0.2">
      <c r="A199" s="2" t="s">
        <v>2022</v>
      </c>
      <c r="B199" s="3" t="s">
        <v>2023</v>
      </c>
      <c r="C199" s="2" t="s">
        <v>952</v>
      </c>
      <c r="D199" s="3" t="s">
        <v>953</v>
      </c>
      <c r="E199" s="3"/>
      <c r="F199" s="3" t="s">
        <v>15</v>
      </c>
      <c r="G199" s="3" t="s">
        <v>15</v>
      </c>
      <c r="H199" s="3"/>
      <c r="I199" s="2" t="s">
        <v>2024</v>
      </c>
      <c r="J199" s="3" t="s">
        <v>2025</v>
      </c>
    </row>
    <row r="200" spans="1:10" x14ac:dyDescent="0.2">
      <c r="A200" s="2" t="s">
        <v>2026</v>
      </c>
      <c r="B200" s="3" t="s">
        <v>2027</v>
      </c>
      <c r="C200" s="2" t="s">
        <v>2028</v>
      </c>
      <c r="D200" s="3" t="s">
        <v>2029</v>
      </c>
      <c r="E200" s="3"/>
      <c r="F200" s="3" t="s">
        <v>15</v>
      </c>
      <c r="G200" s="3" t="s">
        <v>15</v>
      </c>
      <c r="H200" s="3"/>
      <c r="I200" s="2" t="s">
        <v>2030</v>
      </c>
      <c r="J200" s="3" t="s">
        <v>2031</v>
      </c>
    </row>
    <row r="201" spans="1:10" x14ac:dyDescent="0.2">
      <c r="A201" s="2" t="s">
        <v>2032</v>
      </c>
      <c r="B201" s="3" t="s">
        <v>2033</v>
      </c>
      <c r="C201" s="2" t="s">
        <v>13</v>
      </c>
      <c r="D201" s="3" t="s">
        <v>14</v>
      </c>
      <c r="E201" s="3"/>
      <c r="F201" s="3" t="s">
        <v>15</v>
      </c>
      <c r="G201" s="3" t="s">
        <v>15</v>
      </c>
      <c r="H201" s="3"/>
      <c r="I201" s="2" t="s">
        <v>2034</v>
      </c>
      <c r="J201" s="3" t="s">
        <v>2035</v>
      </c>
    </row>
    <row r="202" spans="1:10" x14ac:dyDescent="0.2">
      <c r="A202" s="2" t="s">
        <v>2026</v>
      </c>
      <c r="B202" s="3" t="s">
        <v>2027</v>
      </c>
      <c r="C202" s="2" t="s">
        <v>2028</v>
      </c>
      <c r="D202" s="3" t="s">
        <v>2029</v>
      </c>
      <c r="E202" s="3"/>
      <c r="F202" s="3" t="s">
        <v>15</v>
      </c>
      <c r="G202" s="3" t="s">
        <v>15</v>
      </c>
      <c r="H202" s="3"/>
      <c r="I202" s="3"/>
      <c r="J202" s="3"/>
    </row>
    <row r="203" spans="1:10" x14ac:dyDescent="0.2">
      <c r="A203" s="2" t="s">
        <v>2036</v>
      </c>
      <c r="B203" s="3" t="s">
        <v>2037</v>
      </c>
      <c r="C203" s="2" t="s">
        <v>262</v>
      </c>
      <c r="D203" s="3" t="s">
        <v>263</v>
      </c>
      <c r="E203" s="3"/>
      <c r="F203" s="3" t="s">
        <v>15</v>
      </c>
      <c r="G203" s="3" t="s">
        <v>15</v>
      </c>
      <c r="H203" s="3"/>
      <c r="I203" s="2" t="s">
        <v>2038</v>
      </c>
      <c r="J203" s="3" t="s">
        <v>2039</v>
      </c>
    </row>
    <row r="204" spans="1:10" x14ac:dyDescent="0.2">
      <c r="A204" s="2" t="s">
        <v>2040</v>
      </c>
      <c r="B204" s="3" t="s">
        <v>2041</v>
      </c>
      <c r="C204" s="2" t="s">
        <v>93</v>
      </c>
      <c r="D204" s="3" t="s">
        <v>94</v>
      </c>
      <c r="E204" s="3"/>
      <c r="F204" s="3" t="s">
        <v>15</v>
      </c>
      <c r="G204" s="3" t="s">
        <v>15</v>
      </c>
      <c r="H204" s="3"/>
      <c r="I204" s="2" t="s">
        <v>2042</v>
      </c>
      <c r="J204" s="3" t="s">
        <v>2043</v>
      </c>
    </row>
    <row r="205" spans="1:10" x14ac:dyDescent="0.2">
      <c r="A205" s="2" t="s">
        <v>2044</v>
      </c>
      <c r="B205" s="3" t="s">
        <v>2045</v>
      </c>
      <c r="C205" s="2" t="s">
        <v>26</v>
      </c>
      <c r="D205" s="3" t="s">
        <v>27</v>
      </c>
      <c r="E205" s="3"/>
      <c r="F205" s="3" t="s">
        <v>15</v>
      </c>
      <c r="G205" s="3" t="s">
        <v>15</v>
      </c>
      <c r="H205" s="3"/>
      <c r="I205" s="2" t="s">
        <v>2046</v>
      </c>
      <c r="J205" s="3" t="s">
        <v>2047</v>
      </c>
    </row>
    <row r="206" spans="1:10" x14ac:dyDescent="0.2">
      <c r="A206" s="2" t="s">
        <v>2048</v>
      </c>
      <c r="B206" s="3" t="s">
        <v>2049</v>
      </c>
      <c r="C206" s="2" t="s">
        <v>2050</v>
      </c>
      <c r="D206" s="3" t="s">
        <v>2051</v>
      </c>
      <c r="E206" s="3"/>
      <c r="F206" s="3" t="s">
        <v>15</v>
      </c>
      <c r="G206" s="3" t="s">
        <v>15</v>
      </c>
      <c r="H206" s="3"/>
      <c r="I206" s="2" t="s">
        <v>2052</v>
      </c>
      <c r="J206" s="3" t="s">
        <v>2053</v>
      </c>
    </row>
    <row r="207" spans="1:10" x14ac:dyDescent="0.2">
      <c r="A207" s="2" t="s">
        <v>2054</v>
      </c>
      <c r="B207" s="3" t="s">
        <v>2055</v>
      </c>
      <c r="C207" s="2" t="s">
        <v>2056</v>
      </c>
      <c r="D207" s="3" t="s">
        <v>2057</v>
      </c>
      <c r="E207" s="3"/>
      <c r="F207" s="3" t="s">
        <v>15</v>
      </c>
      <c r="G207" s="3" t="s">
        <v>15</v>
      </c>
      <c r="H207" s="3"/>
      <c r="I207" s="2" t="s">
        <v>2058</v>
      </c>
      <c r="J207" s="3" t="s">
        <v>2059</v>
      </c>
    </row>
    <row r="208" spans="1:10" x14ac:dyDescent="0.2">
      <c r="A208" s="2" t="s">
        <v>2060</v>
      </c>
      <c r="B208" s="3" t="s">
        <v>2061</v>
      </c>
      <c r="C208" s="2" t="s">
        <v>2062</v>
      </c>
      <c r="D208" s="3" t="s">
        <v>2063</v>
      </c>
      <c r="E208" s="3"/>
      <c r="F208" s="3" t="s">
        <v>15</v>
      </c>
      <c r="G208" s="3" t="s">
        <v>15</v>
      </c>
      <c r="H208" s="3"/>
      <c r="I208" s="2" t="s">
        <v>2064</v>
      </c>
      <c r="J208" s="3" t="s">
        <v>2065</v>
      </c>
    </row>
    <row r="209" spans="1:10" x14ac:dyDescent="0.2">
      <c r="A209" s="2" t="s">
        <v>2066</v>
      </c>
      <c r="B209" s="3" t="s">
        <v>2067</v>
      </c>
      <c r="C209" s="2" t="s">
        <v>238</v>
      </c>
      <c r="D209" s="3" t="s">
        <v>239</v>
      </c>
      <c r="E209" s="3"/>
      <c r="F209" s="3" t="s">
        <v>15</v>
      </c>
      <c r="G209" s="3" t="s">
        <v>15</v>
      </c>
      <c r="H209" s="3"/>
      <c r="I209" s="2" t="s">
        <v>2068</v>
      </c>
      <c r="J209" s="3" t="s">
        <v>2069</v>
      </c>
    </row>
    <row r="210" spans="1:10" x14ac:dyDescent="0.2">
      <c r="A210" s="2" t="s">
        <v>1451</v>
      </c>
      <c r="B210" s="3" t="s">
        <v>1452</v>
      </c>
      <c r="C210" s="2" t="s">
        <v>1453</v>
      </c>
      <c r="D210" s="3" t="s">
        <v>1454</v>
      </c>
      <c r="E210" s="3"/>
      <c r="F210" s="3" t="s">
        <v>15</v>
      </c>
      <c r="G210" s="3" t="s">
        <v>15</v>
      </c>
      <c r="H210" s="3"/>
      <c r="I210" s="3"/>
      <c r="J210" s="3"/>
    </row>
    <row r="211" spans="1:10" x14ac:dyDescent="0.2">
      <c r="A211" s="2" t="s">
        <v>2070</v>
      </c>
      <c r="B211" s="3" t="s">
        <v>2071</v>
      </c>
      <c r="C211" s="2" t="s">
        <v>414</v>
      </c>
      <c r="D211" s="3" t="s">
        <v>415</v>
      </c>
      <c r="E211" s="3"/>
      <c r="F211" s="3" t="s">
        <v>15</v>
      </c>
      <c r="G211" s="3" t="s">
        <v>15</v>
      </c>
      <c r="H211" s="3"/>
      <c r="I211" s="2" t="s">
        <v>2072</v>
      </c>
      <c r="J211" s="3" t="s">
        <v>2073</v>
      </c>
    </row>
    <row r="212" spans="1:10" x14ac:dyDescent="0.2">
      <c r="A212" s="2" t="s">
        <v>2074</v>
      </c>
      <c r="B212" s="3" t="s">
        <v>2075</v>
      </c>
      <c r="C212" s="2" t="s">
        <v>2076</v>
      </c>
      <c r="D212" s="3" t="s">
        <v>2077</v>
      </c>
      <c r="E212" s="3"/>
      <c r="F212" s="3" t="s">
        <v>15</v>
      </c>
      <c r="G212" s="3" t="s">
        <v>15</v>
      </c>
      <c r="H212" s="3"/>
      <c r="I212" s="2" t="s">
        <v>2078</v>
      </c>
      <c r="J212" s="3" t="s">
        <v>2079</v>
      </c>
    </row>
    <row r="213" spans="1:10" x14ac:dyDescent="0.2">
      <c r="A213" s="2" t="s">
        <v>2080</v>
      </c>
      <c r="B213" s="3" t="s">
        <v>2081</v>
      </c>
      <c r="C213" s="2" t="s">
        <v>2082</v>
      </c>
      <c r="D213" s="3" t="s">
        <v>2083</v>
      </c>
      <c r="E213" s="3"/>
      <c r="F213" s="3" t="s">
        <v>15</v>
      </c>
      <c r="G213" s="3" t="s">
        <v>15</v>
      </c>
      <c r="H213" s="3"/>
      <c r="I213" s="2" t="s">
        <v>2084</v>
      </c>
      <c r="J213" s="3" t="s">
        <v>2085</v>
      </c>
    </row>
    <row r="214" spans="1:10" x14ac:dyDescent="0.2">
      <c r="A214" s="2" t="s">
        <v>2086</v>
      </c>
      <c r="B214" s="3" t="s">
        <v>2087</v>
      </c>
      <c r="C214" s="2" t="s">
        <v>2088</v>
      </c>
      <c r="D214" s="3" t="s">
        <v>2089</v>
      </c>
      <c r="E214" s="3"/>
      <c r="F214" s="3" t="s">
        <v>15</v>
      </c>
      <c r="G214" s="3" t="s">
        <v>15</v>
      </c>
      <c r="H214" s="3"/>
      <c r="I214" s="2" t="s">
        <v>2090</v>
      </c>
      <c r="J214" s="3" t="s">
        <v>2091</v>
      </c>
    </row>
    <row r="215" spans="1:10" x14ac:dyDescent="0.2">
      <c r="A215" s="2" t="s">
        <v>2092</v>
      </c>
      <c r="B215" s="3" t="s">
        <v>2093</v>
      </c>
      <c r="C215" s="2" t="s">
        <v>1435</v>
      </c>
      <c r="D215" s="3" t="s">
        <v>1436</v>
      </c>
      <c r="E215" s="3"/>
      <c r="F215" s="3" t="s">
        <v>15</v>
      </c>
      <c r="G215" s="3" t="s">
        <v>15</v>
      </c>
      <c r="H215" s="3"/>
      <c r="I215" s="2" t="s">
        <v>2094</v>
      </c>
      <c r="J215" s="3" t="s">
        <v>2095</v>
      </c>
    </row>
    <row r="216" spans="1:10" x14ac:dyDescent="0.2">
      <c r="A216" s="2" t="s">
        <v>2096</v>
      </c>
      <c r="B216" s="3" t="s">
        <v>2097</v>
      </c>
      <c r="C216" s="2" t="s">
        <v>2098</v>
      </c>
      <c r="D216" s="3" t="s">
        <v>2099</v>
      </c>
      <c r="E216" s="3"/>
      <c r="F216" s="3" t="s">
        <v>15</v>
      </c>
      <c r="G216" s="3" t="s">
        <v>15</v>
      </c>
      <c r="H216" s="3"/>
      <c r="I216" s="2" t="s">
        <v>2100</v>
      </c>
      <c r="J216" s="3" t="s">
        <v>2101</v>
      </c>
    </row>
    <row r="217" spans="1:10" x14ac:dyDescent="0.2">
      <c r="A217" s="2" t="s">
        <v>2102</v>
      </c>
      <c r="B217" s="3" t="s">
        <v>2103</v>
      </c>
      <c r="C217" s="2" t="s">
        <v>278</v>
      </c>
      <c r="D217" s="3" t="s">
        <v>279</v>
      </c>
      <c r="E217" s="3"/>
      <c r="F217" s="3" t="s">
        <v>15</v>
      </c>
      <c r="G217" s="3" t="s">
        <v>15</v>
      </c>
      <c r="H217" s="3"/>
      <c r="I217" s="2" t="s">
        <v>2104</v>
      </c>
      <c r="J217" s="3" t="s">
        <v>2105</v>
      </c>
    </row>
    <row r="218" spans="1:10" x14ac:dyDescent="0.2">
      <c r="A218" s="2" t="s">
        <v>2106</v>
      </c>
      <c r="B218" s="3" t="s">
        <v>2107</v>
      </c>
      <c r="C218" s="2" t="s">
        <v>2108</v>
      </c>
      <c r="D218" s="3" t="s">
        <v>2109</v>
      </c>
      <c r="E218" s="3"/>
      <c r="F218" s="3" t="s">
        <v>15</v>
      </c>
      <c r="G218" s="3" t="s">
        <v>15</v>
      </c>
      <c r="H218" s="3"/>
      <c r="I218" s="2" t="s">
        <v>2110</v>
      </c>
      <c r="J218" s="3" t="s">
        <v>2111</v>
      </c>
    </row>
    <row r="219" spans="1:10" x14ac:dyDescent="0.2">
      <c r="A219" s="2" t="s">
        <v>2112</v>
      </c>
      <c r="B219" s="3" t="s">
        <v>2113</v>
      </c>
      <c r="C219" s="2" t="s">
        <v>2114</v>
      </c>
      <c r="D219" s="3" t="s">
        <v>2115</v>
      </c>
      <c r="E219" s="3"/>
      <c r="F219" s="3" t="s">
        <v>15</v>
      </c>
      <c r="G219" s="3" t="s">
        <v>15</v>
      </c>
      <c r="H219" s="3"/>
      <c r="I219" s="2" t="s">
        <v>2116</v>
      </c>
      <c r="J219" s="3" t="s">
        <v>2117</v>
      </c>
    </row>
    <row r="220" spans="1:10" x14ac:dyDescent="0.2">
      <c r="A220" s="2" t="s">
        <v>2118</v>
      </c>
      <c r="B220" s="3" t="s">
        <v>2119</v>
      </c>
      <c r="C220" s="2" t="s">
        <v>2120</v>
      </c>
      <c r="D220" s="3" t="s">
        <v>2121</v>
      </c>
      <c r="E220" s="3"/>
      <c r="F220" s="3" t="s">
        <v>15</v>
      </c>
      <c r="G220" s="3" t="s">
        <v>15</v>
      </c>
      <c r="H220" s="3"/>
      <c r="I220" s="2" t="s">
        <v>2122</v>
      </c>
      <c r="J220" s="3" t="s">
        <v>2123</v>
      </c>
    </row>
    <row r="221" spans="1:10" x14ac:dyDescent="0.2">
      <c r="A221" s="2" t="s">
        <v>2124</v>
      </c>
      <c r="B221" s="3" t="s">
        <v>2125</v>
      </c>
      <c r="C221" s="2" t="s">
        <v>2126</v>
      </c>
      <c r="D221" s="3" t="s">
        <v>2127</v>
      </c>
      <c r="E221" s="3"/>
      <c r="F221" s="3" t="s">
        <v>15</v>
      </c>
      <c r="G221" s="3" t="s">
        <v>15</v>
      </c>
      <c r="H221" s="3"/>
      <c r="I221" s="2" t="s">
        <v>2128</v>
      </c>
      <c r="J221" s="3" t="s">
        <v>2129</v>
      </c>
    </row>
    <row r="222" spans="1:10" x14ac:dyDescent="0.2">
      <c r="A222" s="2" t="s">
        <v>572</v>
      </c>
      <c r="B222" s="3" t="s">
        <v>573</v>
      </c>
      <c r="C222" s="2" t="s">
        <v>574</v>
      </c>
      <c r="D222" s="3" t="s">
        <v>575</v>
      </c>
      <c r="E222" s="3"/>
      <c r="F222" s="3" t="s">
        <v>15</v>
      </c>
      <c r="G222" s="3" t="s">
        <v>15</v>
      </c>
      <c r="H222" s="3"/>
      <c r="I222" s="2" t="s">
        <v>2130</v>
      </c>
      <c r="J222" s="3" t="s">
        <v>2131</v>
      </c>
    </row>
    <row r="223" spans="1:10" x14ac:dyDescent="0.2">
      <c r="A223" s="2" t="s">
        <v>2132</v>
      </c>
      <c r="B223" s="3" t="s">
        <v>2133</v>
      </c>
      <c r="C223" s="2" t="s">
        <v>2134</v>
      </c>
      <c r="D223" s="3" t="s">
        <v>2135</v>
      </c>
      <c r="E223" s="3"/>
      <c r="F223" s="3" t="s">
        <v>15</v>
      </c>
      <c r="G223" s="3" t="s">
        <v>15</v>
      </c>
      <c r="H223" s="3"/>
      <c r="I223" s="2" t="s">
        <v>2136</v>
      </c>
      <c r="J223" s="3" t="s">
        <v>2137</v>
      </c>
    </row>
    <row r="224" spans="1:10" x14ac:dyDescent="0.2">
      <c r="A224" s="2" t="s">
        <v>2138</v>
      </c>
      <c r="B224" s="3" t="s">
        <v>2139</v>
      </c>
      <c r="C224" s="2" t="s">
        <v>740</v>
      </c>
      <c r="D224" s="3" t="s">
        <v>741</v>
      </c>
      <c r="E224" s="3"/>
      <c r="F224" s="3" t="s">
        <v>15</v>
      </c>
      <c r="G224" s="3" t="s">
        <v>15</v>
      </c>
      <c r="H224" s="3"/>
      <c r="I224" s="2" t="s">
        <v>2140</v>
      </c>
      <c r="J224" s="3" t="s">
        <v>2141</v>
      </c>
    </row>
    <row r="225" spans="1:10" x14ac:dyDescent="0.2">
      <c r="A225" s="2" t="s">
        <v>2142</v>
      </c>
      <c r="B225" s="3" t="s">
        <v>2143</v>
      </c>
      <c r="C225" s="2" t="s">
        <v>2144</v>
      </c>
      <c r="D225" s="3" t="s">
        <v>2145</v>
      </c>
      <c r="E225" s="3"/>
      <c r="F225" s="3" t="s">
        <v>15</v>
      </c>
      <c r="G225" s="3" t="s">
        <v>15</v>
      </c>
      <c r="H225" s="3"/>
      <c r="I225" s="2" t="s">
        <v>2146</v>
      </c>
      <c r="J225" s="3" t="s">
        <v>2147</v>
      </c>
    </row>
    <row r="226" spans="1:10" x14ac:dyDescent="0.2">
      <c r="A226" s="2" t="s">
        <v>2148</v>
      </c>
      <c r="B226" s="3" t="s">
        <v>2149</v>
      </c>
      <c r="C226" s="2" t="s">
        <v>1423</v>
      </c>
      <c r="D226" s="3" t="s">
        <v>1424</v>
      </c>
      <c r="E226" s="3"/>
      <c r="F226" s="3" t="s">
        <v>15</v>
      </c>
      <c r="G226" s="3" t="s">
        <v>15</v>
      </c>
      <c r="H226" s="3"/>
      <c r="I226" s="2" t="s">
        <v>2150</v>
      </c>
      <c r="J226" s="3" t="s">
        <v>2151</v>
      </c>
    </row>
    <row r="227" spans="1:10" x14ac:dyDescent="0.2">
      <c r="A227" s="2" t="s">
        <v>796</v>
      </c>
      <c r="B227" s="3" t="s">
        <v>797</v>
      </c>
      <c r="C227" s="2" t="s">
        <v>798</v>
      </c>
      <c r="D227" s="3" t="s">
        <v>799</v>
      </c>
      <c r="E227" s="3"/>
      <c r="F227" s="3" t="s">
        <v>15</v>
      </c>
      <c r="G227" s="3" t="s">
        <v>15</v>
      </c>
      <c r="H227" s="3"/>
      <c r="I227" s="3"/>
      <c r="J227" s="3"/>
    </row>
    <row r="228" spans="1:10" x14ac:dyDescent="0.2">
      <c r="A228" s="2" t="s">
        <v>2152</v>
      </c>
      <c r="B228" s="3" t="s">
        <v>2153</v>
      </c>
      <c r="C228" s="2" t="s">
        <v>538</v>
      </c>
      <c r="D228" s="3" t="s">
        <v>539</v>
      </c>
      <c r="E228" s="3"/>
      <c r="F228" s="3" t="s">
        <v>15</v>
      </c>
      <c r="G228" s="3" t="s">
        <v>15</v>
      </c>
      <c r="H228" s="3"/>
      <c r="I228" s="2" t="s">
        <v>2154</v>
      </c>
      <c r="J228" s="3" t="s">
        <v>2155</v>
      </c>
    </row>
    <row r="229" spans="1:10" x14ac:dyDescent="0.2">
      <c r="A229" s="2" t="s">
        <v>2156</v>
      </c>
      <c r="B229" s="3" t="s">
        <v>2157</v>
      </c>
      <c r="C229" s="2" t="s">
        <v>794</v>
      </c>
      <c r="D229" s="3" t="s">
        <v>795</v>
      </c>
      <c r="E229" s="3"/>
      <c r="F229" s="3" t="s">
        <v>15</v>
      </c>
      <c r="G229" s="3" t="s">
        <v>15</v>
      </c>
      <c r="H229" s="3"/>
      <c r="I229" s="2" t="s">
        <v>2158</v>
      </c>
      <c r="J229" s="3" t="s">
        <v>2159</v>
      </c>
    </row>
    <row r="230" spans="1:10" x14ac:dyDescent="0.2">
      <c r="A230" s="2" t="s">
        <v>2160</v>
      </c>
      <c r="B230" s="3" t="s">
        <v>2161</v>
      </c>
      <c r="C230" s="2" t="s">
        <v>2162</v>
      </c>
      <c r="D230" s="3" t="s">
        <v>2163</v>
      </c>
      <c r="E230" s="3"/>
      <c r="F230" s="3" t="s">
        <v>15</v>
      </c>
      <c r="G230" s="3" t="s">
        <v>15</v>
      </c>
      <c r="H230" s="3"/>
      <c r="I230" s="2" t="s">
        <v>2164</v>
      </c>
      <c r="J230" s="3" t="s">
        <v>2165</v>
      </c>
    </row>
    <row r="231" spans="1:10" x14ac:dyDescent="0.2">
      <c r="A231" s="2" t="s">
        <v>2166</v>
      </c>
      <c r="B231" s="3" t="s">
        <v>2167</v>
      </c>
      <c r="C231" s="2" t="s">
        <v>2168</v>
      </c>
      <c r="D231" s="3" t="s">
        <v>2169</v>
      </c>
      <c r="E231" s="3"/>
      <c r="F231" s="3" t="s">
        <v>74</v>
      </c>
      <c r="G231" s="3" t="s">
        <v>10</v>
      </c>
      <c r="H231" s="3"/>
      <c r="I231" s="2" t="s">
        <v>2170</v>
      </c>
      <c r="J231" s="3" t="s">
        <v>2171</v>
      </c>
    </row>
    <row r="232" spans="1:10" x14ac:dyDescent="0.2">
      <c r="A232" s="2" t="s">
        <v>2172</v>
      </c>
      <c r="B232" s="3" t="s">
        <v>2173</v>
      </c>
      <c r="C232" s="2" t="s">
        <v>2168</v>
      </c>
      <c r="D232" s="3" t="s">
        <v>2169</v>
      </c>
      <c r="E232" s="3"/>
      <c r="F232" s="3" t="s">
        <v>74</v>
      </c>
      <c r="G232" s="3" t="s">
        <v>10</v>
      </c>
      <c r="H232" s="3"/>
      <c r="I232" s="2" t="s">
        <v>2174</v>
      </c>
      <c r="J232" s="3" t="s">
        <v>2175</v>
      </c>
    </row>
    <row r="233" spans="1:10" x14ac:dyDescent="0.2">
      <c r="A233" s="2" t="s">
        <v>2176</v>
      </c>
      <c r="B233" s="3" t="s">
        <v>2177</v>
      </c>
      <c r="C233" s="2" t="s">
        <v>2178</v>
      </c>
      <c r="D233" s="3" t="s">
        <v>2179</v>
      </c>
      <c r="E233" s="3"/>
      <c r="F233" s="3" t="s">
        <v>74</v>
      </c>
      <c r="G233" s="3" t="s">
        <v>10</v>
      </c>
      <c r="H233" s="3"/>
      <c r="I233" s="2" t="s">
        <v>2180</v>
      </c>
      <c r="J233" s="3" t="s">
        <v>2181</v>
      </c>
    </row>
    <row r="234" spans="1:10" x14ac:dyDescent="0.2">
      <c r="A234" s="4" t="s">
        <v>1029</v>
      </c>
      <c r="B234" s="5" t="s">
        <v>1030</v>
      </c>
      <c r="C234" s="4" t="s">
        <v>1031</v>
      </c>
      <c r="D234" s="5" t="s">
        <v>1032</v>
      </c>
      <c r="E234" s="5"/>
      <c r="F234" s="5" t="s">
        <v>15</v>
      </c>
      <c r="G234" s="5" t="s">
        <v>183</v>
      </c>
      <c r="H234" s="5" t="s">
        <v>1033</v>
      </c>
      <c r="I234" s="4" t="s">
        <v>1034</v>
      </c>
      <c r="J234" s="5" t="s">
        <v>1035</v>
      </c>
    </row>
    <row r="235" spans="1:10" x14ac:dyDescent="0.2">
      <c r="A235" s="4" t="s">
        <v>1024</v>
      </c>
      <c r="B235" s="5" t="s">
        <v>1025</v>
      </c>
      <c r="C235" s="4" t="s">
        <v>22</v>
      </c>
      <c r="D235" s="5" t="s">
        <v>23</v>
      </c>
      <c r="E235" s="5"/>
      <c r="F235" s="5" t="s">
        <v>15</v>
      </c>
      <c r="G235" s="5" t="s">
        <v>183</v>
      </c>
      <c r="H235" s="5" t="s">
        <v>1026</v>
      </c>
      <c r="I235" s="4" t="s">
        <v>1027</v>
      </c>
      <c r="J235" s="5" t="s">
        <v>1028</v>
      </c>
    </row>
    <row r="236" spans="1:10" x14ac:dyDescent="0.2">
      <c r="A236" s="4" t="s">
        <v>1019</v>
      </c>
      <c r="B236" s="5" t="s">
        <v>1020</v>
      </c>
      <c r="C236" s="4" t="s">
        <v>346</v>
      </c>
      <c r="D236" s="5" t="s">
        <v>347</v>
      </c>
      <c r="E236" s="5"/>
      <c r="F236" s="5" t="s">
        <v>15</v>
      </c>
      <c r="G236" s="5" t="s">
        <v>183</v>
      </c>
      <c r="H236" s="5" t="s">
        <v>1021</v>
      </c>
      <c r="I236" s="4" t="s">
        <v>1022</v>
      </c>
      <c r="J236" s="5" t="s">
        <v>1023</v>
      </c>
    </row>
    <row r="237" spans="1:10" x14ac:dyDescent="0.2">
      <c r="A237" s="4" t="s">
        <v>1036</v>
      </c>
      <c r="B237" s="5" t="s">
        <v>1037</v>
      </c>
      <c r="C237" s="4" t="s">
        <v>346</v>
      </c>
      <c r="D237" s="5" t="s">
        <v>347</v>
      </c>
      <c r="E237" s="5"/>
      <c r="F237" s="5" t="s">
        <v>15</v>
      </c>
      <c r="G237" s="5" t="s">
        <v>183</v>
      </c>
      <c r="H237" s="5"/>
      <c r="I237" s="4" t="s">
        <v>1038</v>
      </c>
      <c r="J237" s="5" t="s">
        <v>1039</v>
      </c>
    </row>
    <row r="238" spans="1:10" x14ac:dyDescent="0.2">
      <c r="A238" s="4" t="s">
        <v>1040</v>
      </c>
      <c r="B238" s="5" t="s">
        <v>1041</v>
      </c>
      <c r="C238" s="4" t="s">
        <v>8</v>
      </c>
      <c r="D238" s="5" t="s">
        <v>9</v>
      </c>
      <c r="E238" s="5"/>
      <c r="F238" s="5" t="s">
        <v>15</v>
      </c>
      <c r="G238" s="5" t="s">
        <v>10</v>
      </c>
      <c r="H238" s="5"/>
      <c r="I238" s="4" t="s">
        <v>1042</v>
      </c>
      <c r="J238" s="5" t="s">
        <v>1043</v>
      </c>
    </row>
    <row r="239" spans="1:10" x14ac:dyDescent="0.2">
      <c r="A239" s="4" t="s">
        <v>1044</v>
      </c>
      <c r="B239" s="5" t="s">
        <v>1045</v>
      </c>
      <c r="C239" s="4" t="s">
        <v>794</v>
      </c>
      <c r="D239" s="5" t="s">
        <v>795</v>
      </c>
      <c r="E239" s="5"/>
      <c r="F239" s="5" t="s">
        <v>15</v>
      </c>
      <c r="G239" s="5" t="s">
        <v>10</v>
      </c>
      <c r="H239" s="5"/>
      <c r="I239" s="4" t="s">
        <v>1046</v>
      </c>
      <c r="J239" s="5" t="s">
        <v>1047</v>
      </c>
    </row>
    <row r="240" spans="1:10" x14ac:dyDescent="0.2">
      <c r="A240" s="4" t="s">
        <v>1048</v>
      </c>
      <c r="B240" s="5" t="s">
        <v>1049</v>
      </c>
      <c r="C240" s="4" t="s">
        <v>8</v>
      </c>
      <c r="D240" s="5" t="s">
        <v>9</v>
      </c>
      <c r="E240" s="5"/>
      <c r="F240" s="5" t="s">
        <v>15</v>
      </c>
      <c r="G240" s="5" t="s">
        <v>10</v>
      </c>
      <c r="H240" s="5"/>
      <c r="I240" s="4" t="s">
        <v>1050</v>
      </c>
      <c r="J240" s="5" t="s">
        <v>1051</v>
      </c>
    </row>
    <row r="241" spans="1:10" x14ac:dyDescent="0.2">
      <c r="A241" s="4" t="s">
        <v>1052</v>
      </c>
      <c r="B241" s="5" t="s">
        <v>1053</v>
      </c>
      <c r="C241" s="4" t="s">
        <v>1054</v>
      </c>
      <c r="D241" s="5" t="s">
        <v>1055</v>
      </c>
      <c r="E241" s="5"/>
      <c r="F241" s="5" t="s">
        <v>15</v>
      </c>
      <c r="G241" s="5" t="s">
        <v>10</v>
      </c>
      <c r="H241" s="5"/>
      <c r="I241" s="4" t="s">
        <v>1056</v>
      </c>
      <c r="J241" s="5" t="s">
        <v>1057</v>
      </c>
    </row>
    <row r="242" spans="1:10" x14ac:dyDescent="0.2">
      <c r="A242" s="4" t="s">
        <v>1058</v>
      </c>
      <c r="B242" s="5" t="s">
        <v>1059</v>
      </c>
      <c r="C242" s="4" t="s">
        <v>8</v>
      </c>
      <c r="D242" s="5" t="s">
        <v>9</v>
      </c>
      <c r="E242" s="5"/>
      <c r="F242" s="5" t="s">
        <v>15</v>
      </c>
      <c r="G242" s="5" t="s">
        <v>10</v>
      </c>
      <c r="H242" s="5"/>
      <c r="I242" s="4" t="s">
        <v>1060</v>
      </c>
      <c r="J242" s="5" t="s">
        <v>1061</v>
      </c>
    </row>
    <row r="243" spans="1:10" x14ac:dyDescent="0.2">
      <c r="A243" s="4" t="s">
        <v>1062</v>
      </c>
      <c r="B243" s="5" t="s">
        <v>1063</v>
      </c>
      <c r="C243" s="4" t="s">
        <v>121</v>
      </c>
      <c r="D243" s="5" t="s">
        <v>122</v>
      </c>
      <c r="E243" s="5"/>
      <c r="F243" s="5" t="s">
        <v>15</v>
      </c>
      <c r="G243" s="5" t="s">
        <v>10</v>
      </c>
      <c r="H243" s="5"/>
      <c r="I243" s="4" t="s">
        <v>1064</v>
      </c>
      <c r="J243" s="5" t="s">
        <v>1065</v>
      </c>
    </row>
    <row r="244" spans="1:10" x14ac:dyDescent="0.2">
      <c r="A244" s="4" t="s">
        <v>1066</v>
      </c>
      <c r="B244" s="5" t="s">
        <v>1067</v>
      </c>
      <c r="C244" s="4" t="s">
        <v>121</v>
      </c>
      <c r="D244" s="5" t="s">
        <v>122</v>
      </c>
      <c r="E244" s="5"/>
      <c r="F244" s="5" t="s">
        <v>15</v>
      </c>
      <c r="G244" s="5" t="s">
        <v>10</v>
      </c>
      <c r="H244" s="5"/>
      <c r="I244" s="4" t="s">
        <v>1068</v>
      </c>
      <c r="J244" s="5" t="s">
        <v>1069</v>
      </c>
    </row>
    <row r="245" spans="1:10" x14ac:dyDescent="0.2">
      <c r="A245" s="4" t="s">
        <v>1070</v>
      </c>
      <c r="B245" s="5" t="s">
        <v>1071</v>
      </c>
      <c r="C245" s="4" t="s">
        <v>8</v>
      </c>
      <c r="D245" s="5" t="s">
        <v>9</v>
      </c>
      <c r="E245" s="5"/>
      <c r="F245" s="5" t="s">
        <v>15</v>
      </c>
      <c r="G245" s="5" t="s">
        <v>10</v>
      </c>
      <c r="H245" s="5"/>
      <c r="I245" s="4" t="s">
        <v>1072</v>
      </c>
      <c r="J245" s="5" t="s">
        <v>1073</v>
      </c>
    </row>
    <row r="246" spans="1:10" x14ac:dyDescent="0.2">
      <c r="A246" s="4" t="s">
        <v>1074</v>
      </c>
      <c r="B246" s="5" t="s">
        <v>1075</v>
      </c>
      <c r="C246" s="4" t="s">
        <v>8</v>
      </c>
      <c r="D246" s="5" t="s">
        <v>9</v>
      </c>
      <c r="E246" s="5"/>
      <c r="F246" s="5" t="s">
        <v>15</v>
      </c>
      <c r="G246" s="5" t="s">
        <v>10</v>
      </c>
      <c r="H246" s="5"/>
      <c r="I246" s="4" t="s">
        <v>1076</v>
      </c>
      <c r="J246" s="5" t="s">
        <v>1077</v>
      </c>
    </row>
    <row r="247" spans="1:10" x14ac:dyDescent="0.2">
      <c r="A247" s="4" t="s">
        <v>1078</v>
      </c>
      <c r="B247" s="5" t="s">
        <v>1079</v>
      </c>
      <c r="C247" s="4" t="s">
        <v>22</v>
      </c>
      <c r="D247" s="5" t="s">
        <v>23</v>
      </c>
      <c r="E247" s="5"/>
      <c r="F247" s="5" t="s">
        <v>15</v>
      </c>
      <c r="G247" s="5" t="s">
        <v>10</v>
      </c>
      <c r="H247" s="5"/>
      <c r="I247" s="4" t="s">
        <v>1080</v>
      </c>
      <c r="J247" s="5" t="s">
        <v>1081</v>
      </c>
    </row>
    <row r="248" spans="1:10" x14ac:dyDescent="0.2">
      <c r="A248" s="4" t="s">
        <v>1082</v>
      </c>
      <c r="B248" s="5" t="s">
        <v>1083</v>
      </c>
      <c r="C248" s="4" t="s">
        <v>282</v>
      </c>
      <c r="D248" s="5" t="s">
        <v>283</v>
      </c>
      <c r="E248" s="5"/>
      <c r="F248" s="5" t="s">
        <v>15</v>
      </c>
      <c r="G248" s="5" t="s">
        <v>10</v>
      </c>
      <c r="H248" s="5"/>
      <c r="I248" s="4" t="s">
        <v>1084</v>
      </c>
      <c r="J248" s="5" t="s">
        <v>1085</v>
      </c>
    </row>
    <row r="249" spans="1:10" x14ac:dyDescent="0.2">
      <c r="A249" s="4" t="s">
        <v>1086</v>
      </c>
      <c r="B249" s="5" t="s">
        <v>1087</v>
      </c>
      <c r="C249" s="4" t="s">
        <v>1088</v>
      </c>
      <c r="D249" s="5" t="s">
        <v>1089</v>
      </c>
      <c r="E249" s="5"/>
      <c r="F249" s="5" t="s">
        <v>15</v>
      </c>
      <c r="G249" s="5" t="s">
        <v>10</v>
      </c>
      <c r="H249" s="5"/>
      <c r="I249" s="4" t="s">
        <v>1090</v>
      </c>
      <c r="J249" s="5" t="s">
        <v>1091</v>
      </c>
    </row>
    <row r="250" spans="1:10" x14ac:dyDescent="0.2">
      <c r="A250" s="4" t="s">
        <v>2260</v>
      </c>
      <c r="B250" s="5" t="s">
        <v>2261</v>
      </c>
      <c r="C250" s="4" t="s">
        <v>22</v>
      </c>
      <c r="D250" s="5" t="s">
        <v>23</v>
      </c>
      <c r="E250" s="5"/>
      <c r="F250" s="5" t="s">
        <v>15</v>
      </c>
      <c r="G250" s="5" t="s">
        <v>10</v>
      </c>
      <c r="H250" s="5"/>
      <c r="I250" s="4" t="s">
        <v>2262</v>
      </c>
      <c r="J250" s="5" t="s">
        <v>2263</v>
      </c>
    </row>
    <row r="251" spans="1:10" x14ac:dyDescent="0.2">
      <c r="A251" s="4" t="s">
        <v>2272</v>
      </c>
      <c r="B251" s="5" t="s">
        <v>2273</v>
      </c>
      <c r="C251" s="4" t="s">
        <v>22</v>
      </c>
      <c r="D251" s="5" t="s">
        <v>23</v>
      </c>
      <c r="E251" s="5"/>
      <c r="F251" s="5" t="s">
        <v>15</v>
      </c>
      <c r="G251" s="5" t="s">
        <v>10</v>
      </c>
      <c r="H251" s="5"/>
      <c r="I251" s="4" t="s">
        <v>2274</v>
      </c>
      <c r="J251" s="5" t="s">
        <v>2275</v>
      </c>
    </row>
    <row r="252" spans="1:10" x14ac:dyDescent="0.2">
      <c r="A252" s="4" t="s">
        <v>2276</v>
      </c>
      <c r="B252" s="5" t="s">
        <v>2277</v>
      </c>
      <c r="C252" s="4" t="s">
        <v>1207</v>
      </c>
      <c r="D252" s="5" t="s">
        <v>1208</v>
      </c>
      <c r="E252" s="5"/>
      <c r="F252" s="5" t="s">
        <v>15</v>
      </c>
      <c r="G252" s="5" t="s">
        <v>10</v>
      </c>
      <c r="H252" s="5"/>
      <c r="I252" s="4" t="s">
        <v>2278</v>
      </c>
      <c r="J252" s="5" t="s">
        <v>2279</v>
      </c>
    </row>
    <row r="253" spans="1:10" x14ac:dyDescent="0.2">
      <c r="A253" s="4" t="s">
        <v>2280</v>
      </c>
      <c r="B253" s="5" t="s">
        <v>2281</v>
      </c>
      <c r="C253" s="4" t="s">
        <v>22</v>
      </c>
      <c r="D253" s="5" t="s">
        <v>23</v>
      </c>
      <c r="E253" s="5"/>
      <c r="F253" s="5" t="s">
        <v>15</v>
      </c>
      <c r="G253" s="5" t="s">
        <v>10</v>
      </c>
      <c r="H253" s="5"/>
      <c r="I253" s="4" t="s">
        <v>2282</v>
      </c>
      <c r="J253" s="5" t="s">
        <v>2283</v>
      </c>
    </row>
    <row r="254" spans="1:10" x14ac:dyDescent="0.2">
      <c r="A254" s="4" t="s">
        <v>2294</v>
      </c>
      <c r="B254" s="5" t="s">
        <v>2295</v>
      </c>
      <c r="C254" s="4" t="s">
        <v>676</v>
      </c>
      <c r="D254" s="5" t="s">
        <v>677</v>
      </c>
      <c r="E254" s="5"/>
      <c r="F254" s="5" t="s">
        <v>15</v>
      </c>
      <c r="G254" s="5" t="s">
        <v>10</v>
      </c>
      <c r="H254" s="5"/>
      <c r="I254" s="4" t="s">
        <v>2296</v>
      </c>
      <c r="J254" s="5" t="s">
        <v>2297</v>
      </c>
    </row>
    <row r="255" spans="1:10" x14ac:dyDescent="0.2">
      <c r="A255" s="4" t="s">
        <v>2306</v>
      </c>
      <c r="B255" s="5" t="s">
        <v>2307</v>
      </c>
      <c r="C255" s="4" t="s">
        <v>121</v>
      </c>
      <c r="D255" s="5" t="s">
        <v>122</v>
      </c>
      <c r="E255" s="5"/>
      <c r="F255" s="5" t="s">
        <v>15</v>
      </c>
      <c r="G255" s="5" t="s">
        <v>10</v>
      </c>
      <c r="H255" s="5"/>
      <c r="I255" s="4" t="s">
        <v>2308</v>
      </c>
      <c r="J255" s="5" t="s">
        <v>2309</v>
      </c>
    </row>
    <row r="256" spans="1:10" x14ac:dyDescent="0.2">
      <c r="A256" s="4" t="s">
        <v>2318</v>
      </c>
      <c r="B256" s="5" t="s">
        <v>2319</v>
      </c>
      <c r="C256" s="4" t="s">
        <v>22</v>
      </c>
      <c r="D256" s="5" t="s">
        <v>23</v>
      </c>
      <c r="E256" s="5"/>
      <c r="F256" s="5" t="s">
        <v>15</v>
      </c>
      <c r="G256" s="5" t="s">
        <v>10</v>
      </c>
      <c r="H256" s="5"/>
      <c r="I256" s="4" t="s">
        <v>2320</v>
      </c>
      <c r="J256" s="5" t="s">
        <v>2321</v>
      </c>
    </row>
    <row r="257" spans="1:10" x14ac:dyDescent="0.2">
      <c r="A257" s="4" t="s">
        <v>2322</v>
      </c>
      <c r="B257" s="5" t="s">
        <v>2323</v>
      </c>
      <c r="C257" s="4" t="s">
        <v>8</v>
      </c>
      <c r="D257" s="5" t="s">
        <v>9</v>
      </c>
      <c r="E257" s="5"/>
      <c r="F257" s="5" t="s">
        <v>15</v>
      </c>
      <c r="G257" s="5" t="s">
        <v>10</v>
      </c>
      <c r="H257" s="5"/>
      <c r="I257" s="4" t="s">
        <v>2324</v>
      </c>
      <c r="J257" s="5" t="s">
        <v>2325</v>
      </c>
    </row>
    <row r="258" spans="1:10" x14ac:dyDescent="0.2">
      <c r="A258" s="4" t="s">
        <v>2326</v>
      </c>
      <c r="B258" s="5" t="s">
        <v>2327</v>
      </c>
      <c r="C258" s="4" t="s">
        <v>2328</v>
      </c>
      <c r="D258" s="5" t="s">
        <v>2329</v>
      </c>
      <c r="E258" s="5"/>
      <c r="F258" s="5" t="s">
        <v>15</v>
      </c>
      <c r="G258" s="5" t="s">
        <v>10</v>
      </c>
      <c r="H258" s="5"/>
      <c r="I258" s="4" t="s">
        <v>2330</v>
      </c>
      <c r="J258" s="5" t="s">
        <v>2331</v>
      </c>
    </row>
    <row r="259" spans="1:10" x14ac:dyDescent="0.2">
      <c r="A259" s="4" t="s">
        <v>2376</v>
      </c>
      <c r="B259" s="5" t="s">
        <v>2377</v>
      </c>
      <c r="C259" s="4" t="s">
        <v>342</v>
      </c>
      <c r="D259" s="5" t="s">
        <v>343</v>
      </c>
      <c r="E259" s="5"/>
      <c r="F259" s="5" t="s">
        <v>15</v>
      </c>
      <c r="G259" s="5" t="s">
        <v>10</v>
      </c>
      <c r="H259" s="5"/>
      <c r="I259" s="4" t="s">
        <v>2378</v>
      </c>
      <c r="J259" s="5" t="s">
        <v>2379</v>
      </c>
    </row>
    <row r="260" spans="1:10" x14ac:dyDescent="0.2">
      <c r="A260" s="4" t="s">
        <v>2384</v>
      </c>
      <c r="B260" s="5" t="s">
        <v>2385</v>
      </c>
      <c r="C260" s="4" t="s">
        <v>2386</v>
      </c>
      <c r="D260" s="5" t="s">
        <v>2387</v>
      </c>
      <c r="E260" s="5"/>
      <c r="F260" s="5" t="s">
        <v>15</v>
      </c>
      <c r="G260" s="5" t="s">
        <v>10</v>
      </c>
      <c r="H260" s="5"/>
      <c r="I260" s="4" t="s">
        <v>2388</v>
      </c>
      <c r="J260" s="5" t="s">
        <v>2389</v>
      </c>
    </row>
    <row r="261" spans="1:10" x14ac:dyDescent="0.2">
      <c r="A261" s="4" t="s">
        <v>2402</v>
      </c>
      <c r="B261" s="5" t="s">
        <v>2403</v>
      </c>
      <c r="C261" s="4" t="s">
        <v>2404</v>
      </c>
      <c r="D261" s="5" t="s">
        <v>2405</v>
      </c>
      <c r="E261" s="5"/>
      <c r="F261" s="5" t="s">
        <v>15</v>
      </c>
      <c r="G261" s="5" t="s">
        <v>10</v>
      </c>
      <c r="H261" s="5"/>
      <c r="I261" s="4" t="s">
        <v>2406</v>
      </c>
      <c r="J261" s="5" t="s">
        <v>2407</v>
      </c>
    </row>
    <row r="262" spans="1:10" x14ac:dyDescent="0.2">
      <c r="A262" s="4" t="s">
        <v>2408</v>
      </c>
      <c r="B262" s="5" t="s">
        <v>2409</v>
      </c>
      <c r="C262" s="4" t="s">
        <v>8</v>
      </c>
      <c r="D262" s="5" t="s">
        <v>9</v>
      </c>
      <c r="E262" s="5"/>
      <c r="F262" s="5" t="s">
        <v>15</v>
      </c>
      <c r="G262" s="5" t="s">
        <v>10</v>
      </c>
      <c r="H262" s="5"/>
      <c r="I262" s="4" t="s">
        <v>2410</v>
      </c>
      <c r="J262" s="5" t="s">
        <v>2411</v>
      </c>
    </row>
    <row r="263" spans="1:10" x14ac:dyDescent="0.2">
      <c r="A263" s="4" t="s">
        <v>2412</v>
      </c>
      <c r="B263" s="5" t="s">
        <v>2413</v>
      </c>
      <c r="C263" s="4" t="s">
        <v>2414</v>
      </c>
      <c r="D263" s="5" t="s">
        <v>2415</v>
      </c>
      <c r="E263" s="5"/>
      <c r="F263" s="5" t="s">
        <v>15</v>
      </c>
      <c r="G263" s="5" t="s">
        <v>10</v>
      </c>
      <c r="H263" s="5"/>
      <c r="I263" s="4" t="s">
        <v>2416</v>
      </c>
      <c r="J263" s="5" t="s">
        <v>2417</v>
      </c>
    </row>
    <row r="264" spans="1:10" x14ac:dyDescent="0.2">
      <c r="A264" s="4" t="s">
        <v>2418</v>
      </c>
      <c r="B264" s="5" t="s">
        <v>2419</v>
      </c>
      <c r="C264" s="4" t="s">
        <v>22</v>
      </c>
      <c r="D264" s="5" t="s">
        <v>23</v>
      </c>
      <c r="E264" s="5"/>
      <c r="F264" s="5" t="s">
        <v>15</v>
      </c>
      <c r="G264" s="5" t="s">
        <v>10</v>
      </c>
      <c r="H264" s="5"/>
      <c r="I264" s="4" t="s">
        <v>2420</v>
      </c>
      <c r="J264" s="5" t="s">
        <v>2421</v>
      </c>
    </row>
    <row r="265" spans="1:10" x14ac:dyDescent="0.2">
      <c r="A265" s="4" t="s">
        <v>2422</v>
      </c>
      <c r="B265" s="5" t="s">
        <v>2423</v>
      </c>
      <c r="C265" s="4" t="s">
        <v>8</v>
      </c>
      <c r="D265" s="5" t="s">
        <v>9</v>
      </c>
      <c r="E265" s="5"/>
      <c r="F265" s="5" t="s">
        <v>15</v>
      </c>
      <c r="G265" s="5" t="s">
        <v>10</v>
      </c>
      <c r="H265" s="5"/>
      <c r="I265" s="4" t="s">
        <v>2424</v>
      </c>
      <c r="J265" s="5" t="s">
        <v>2425</v>
      </c>
    </row>
    <row r="266" spans="1:10" x14ac:dyDescent="0.2">
      <c r="A266" s="4" t="s">
        <v>2442</v>
      </c>
      <c r="B266" s="5" t="s">
        <v>2443</v>
      </c>
      <c r="C266" s="4" t="s">
        <v>1838</v>
      </c>
      <c r="D266" s="5" t="s">
        <v>1839</v>
      </c>
      <c r="E266" s="5"/>
      <c r="F266" s="5" t="s">
        <v>15</v>
      </c>
      <c r="G266" s="5" t="s">
        <v>10</v>
      </c>
      <c r="H266" s="5"/>
      <c r="I266" s="4" t="s">
        <v>2444</v>
      </c>
      <c r="J266" s="5" t="s">
        <v>2445</v>
      </c>
    </row>
    <row r="267" spans="1:10" x14ac:dyDescent="0.2">
      <c r="A267" s="4" t="s">
        <v>2446</v>
      </c>
      <c r="B267" s="5" t="s">
        <v>2447</v>
      </c>
      <c r="C267" s="4" t="s">
        <v>22</v>
      </c>
      <c r="D267" s="5" t="s">
        <v>23</v>
      </c>
      <c r="E267" s="5"/>
      <c r="F267" s="5" t="s">
        <v>15</v>
      </c>
      <c r="G267" s="5" t="s">
        <v>10</v>
      </c>
      <c r="H267" s="5"/>
      <c r="I267" s="4" t="s">
        <v>2448</v>
      </c>
      <c r="J267" s="5" t="s">
        <v>2449</v>
      </c>
    </row>
    <row r="268" spans="1:10" x14ac:dyDescent="0.2">
      <c r="A268" s="4" t="s">
        <v>2450</v>
      </c>
      <c r="B268" s="5" t="s">
        <v>2451</v>
      </c>
      <c r="C268" s="4" t="s">
        <v>22</v>
      </c>
      <c r="D268" s="5" t="s">
        <v>23</v>
      </c>
      <c r="E268" s="5"/>
      <c r="F268" s="5" t="s">
        <v>15</v>
      </c>
      <c r="G268" s="5" t="s">
        <v>10</v>
      </c>
      <c r="H268" s="5"/>
      <c r="I268" s="4" t="s">
        <v>2452</v>
      </c>
      <c r="J268" s="5" t="s">
        <v>2453</v>
      </c>
    </row>
    <row r="269" spans="1:10" x14ac:dyDescent="0.2">
      <c r="A269" s="4" t="s">
        <v>2458</v>
      </c>
      <c r="B269" s="5" t="s">
        <v>2459</v>
      </c>
      <c r="C269" s="4" t="s">
        <v>620</v>
      </c>
      <c r="D269" s="5" t="s">
        <v>621</v>
      </c>
      <c r="E269" s="5"/>
      <c r="F269" s="5" t="s">
        <v>15</v>
      </c>
      <c r="G269" s="5" t="s">
        <v>10</v>
      </c>
      <c r="H269" s="5"/>
      <c r="I269" s="4" t="s">
        <v>2460</v>
      </c>
      <c r="J269" s="5" t="s">
        <v>2461</v>
      </c>
    </row>
    <row r="270" spans="1:10" x14ac:dyDescent="0.2">
      <c r="A270" s="4" t="s">
        <v>2462</v>
      </c>
      <c r="B270" s="5" t="s">
        <v>2463</v>
      </c>
      <c r="C270" s="4" t="s">
        <v>868</v>
      </c>
      <c r="D270" s="5" t="s">
        <v>869</v>
      </c>
      <c r="E270" s="5"/>
      <c r="F270" s="5" t="s">
        <v>15</v>
      </c>
      <c r="G270" s="5" t="s">
        <v>10</v>
      </c>
      <c r="H270" s="5"/>
      <c r="I270" s="4" t="s">
        <v>2464</v>
      </c>
      <c r="J270" s="5" t="s">
        <v>2465</v>
      </c>
    </row>
    <row r="271" spans="1:10" x14ac:dyDescent="0.2">
      <c r="A271" s="4" t="s">
        <v>2472</v>
      </c>
      <c r="B271" s="5" t="s">
        <v>2473</v>
      </c>
      <c r="C271" s="4" t="s">
        <v>2474</v>
      </c>
      <c r="D271" s="5" t="s">
        <v>2475</v>
      </c>
      <c r="E271" s="5"/>
      <c r="F271" s="5" t="s">
        <v>15</v>
      </c>
      <c r="G271" s="5" t="s">
        <v>10</v>
      </c>
      <c r="H271" s="5"/>
      <c r="I271" s="4" t="s">
        <v>2476</v>
      </c>
      <c r="J271" s="5" t="s">
        <v>2477</v>
      </c>
    </row>
    <row r="272" spans="1:10" x14ac:dyDescent="0.2">
      <c r="A272" s="6" t="s">
        <v>2214</v>
      </c>
      <c r="B272" s="7" t="s">
        <v>2215</v>
      </c>
      <c r="C272" s="6" t="s">
        <v>384</v>
      </c>
      <c r="D272" s="7" t="s">
        <v>385</v>
      </c>
      <c r="E272" s="7"/>
      <c r="F272" s="7" t="s">
        <v>183</v>
      </c>
      <c r="G272" s="7" t="s">
        <v>15</v>
      </c>
      <c r="H272" s="7" t="s">
        <v>2216</v>
      </c>
      <c r="I272" s="6" t="s">
        <v>2217</v>
      </c>
      <c r="J272" s="7" t="s">
        <v>2218</v>
      </c>
    </row>
    <row r="273" spans="1:10" x14ac:dyDescent="0.2">
      <c r="A273" s="6" t="s">
        <v>2219</v>
      </c>
      <c r="B273" s="7" t="s">
        <v>2220</v>
      </c>
      <c r="C273" s="6" t="s">
        <v>2221</v>
      </c>
      <c r="D273" s="7" t="s">
        <v>2222</v>
      </c>
      <c r="E273" s="7"/>
      <c r="F273" s="7" t="s">
        <v>183</v>
      </c>
      <c r="G273" s="7" t="s">
        <v>15</v>
      </c>
      <c r="H273" s="7" t="s">
        <v>2223</v>
      </c>
      <c r="I273" s="6" t="s">
        <v>2224</v>
      </c>
      <c r="J273" s="7" t="s">
        <v>2225</v>
      </c>
    </row>
    <row r="274" spans="1:10" x14ac:dyDescent="0.2">
      <c r="A274" s="6" t="s">
        <v>2226</v>
      </c>
      <c r="B274" s="7" t="s">
        <v>2227</v>
      </c>
      <c r="C274" s="6" t="s">
        <v>982</v>
      </c>
      <c r="D274" s="7" t="s">
        <v>983</v>
      </c>
      <c r="E274" s="7"/>
      <c r="F274" s="7" t="s">
        <v>15</v>
      </c>
      <c r="G274" s="7" t="s">
        <v>10</v>
      </c>
      <c r="H274" s="7"/>
      <c r="I274" s="6" t="s">
        <v>2228</v>
      </c>
      <c r="J274" s="7" t="s">
        <v>2229</v>
      </c>
    </row>
    <row r="275" spans="1:10" x14ac:dyDescent="0.2">
      <c r="A275" s="6" t="s">
        <v>2230</v>
      </c>
      <c r="B275" s="7" t="s">
        <v>2231</v>
      </c>
      <c r="C275" s="6" t="s">
        <v>46</v>
      </c>
      <c r="D275" s="7" t="s">
        <v>47</v>
      </c>
      <c r="E275" s="7"/>
      <c r="F275" s="7" t="s">
        <v>15</v>
      </c>
      <c r="G275" s="7" t="s">
        <v>10</v>
      </c>
      <c r="H275" s="7"/>
      <c r="I275" s="6" t="s">
        <v>2232</v>
      </c>
      <c r="J275" s="7" t="s">
        <v>2233</v>
      </c>
    </row>
    <row r="276" spans="1:10" x14ac:dyDescent="0.2">
      <c r="A276" s="6" t="s">
        <v>2234</v>
      </c>
      <c r="B276" s="7" t="s">
        <v>2235</v>
      </c>
      <c r="C276" s="6" t="s">
        <v>2236</v>
      </c>
      <c r="D276" s="7" t="s">
        <v>2237</v>
      </c>
      <c r="E276" s="7"/>
      <c r="F276" s="7" t="s">
        <v>15</v>
      </c>
      <c r="G276" s="7" t="s">
        <v>10</v>
      </c>
      <c r="H276" s="7"/>
      <c r="I276" s="6" t="s">
        <v>2238</v>
      </c>
      <c r="J276" s="7" t="s">
        <v>2239</v>
      </c>
    </row>
    <row r="277" spans="1:10" x14ac:dyDescent="0.2">
      <c r="A277" s="6" t="s">
        <v>2240</v>
      </c>
      <c r="B277" s="7" t="s">
        <v>2241</v>
      </c>
      <c r="C277" s="6" t="s">
        <v>2242</v>
      </c>
      <c r="D277" s="7" t="s">
        <v>2243</v>
      </c>
      <c r="E277" s="7"/>
      <c r="F277" s="7" t="s">
        <v>15</v>
      </c>
      <c r="G277" s="7" t="s">
        <v>10</v>
      </c>
      <c r="H277" s="7"/>
      <c r="I277" s="6" t="s">
        <v>2244</v>
      </c>
      <c r="J277" s="7" t="s">
        <v>2245</v>
      </c>
    </row>
    <row r="278" spans="1:10" x14ac:dyDescent="0.2">
      <c r="A278" s="6" t="s">
        <v>2246</v>
      </c>
      <c r="B278" s="7" t="s">
        <v>2247</v>
      </c>
      <c r="C278" s="6" t="s">
        <v>107</v>
      </c>
      <c r="D278" s="7" t="s">
        <v>108</v>
      </c>
      <c r="E278" s="7"/>
      <c r="F278" s="7" t="s">
        <v>15</v>
      </c>
      <c r="G278" s="7" t="s">
        <v>10</v>
      </c>
      <c r="H278" s="7"/>
      <c r="I278" s="6" t="s">
        <v>2248</v>
      </c>
      <c r="J278" s="7" t="s">
        <v>2249</v>
      </c>
    </row>
    <row r="279" spans="1:10" x14ac:dyDescent="0.2">
      <c r="A279" s="6" t="s">
        <v>2250</v>
      </c>
      <c r="B279" s="7" t="s">
        <v>2251</v>
      </c>
      <c r="C279" s="6" t="s">
        <v>8</v>
      </c>
      <c r="D279" s="7" t="s">
        <v>9</v>
      </c>
      <c r="E279" s="7"/>
      <c r="F279" s="7" t="s">
        <v>15</v>
      </c>
      <c r="G279" s="7" t="s">
        <v>10</v>
      </c>
      <c r="H279" s="7"/>
      <c r="I279" s="6" t="s">
        <v>2252</v>
      </c>
      <c r="J279" s="7" t="s">
        <v>2253</v>
      </c>
    </row>
    <row r="280" spans="1:10" x14ac:dyDescent="0.2">
      <c r="A280" s="6" t="s">
        <v>2254</v>
      </c>
      <c r="B280" s="7" t="s">
        <v>2255</v>
      </c>
      <c r="C280" s="6" t="s">
        <v>2256</v>
      </c>
      <c r="D280" s="7" t="s">
        <v>2257</v>
      </c>
      <c r="E280" s="7"/>
      <c r="F280" s="7" t="s">
        <v>15</v>
      </c>
      <c r="G280" s="7" t="s">
        <v>10</v>
      </c>
      <c r="H280" s="7"/>
      <c r="I280" s="6" t="s">
        <v>2258</v>
      </c>
      <c r="J280" s="7" t="s">
        <v>2259</v>
      </c>
    </row>
    <row r="281" spans="1:10" x14ac:dyDescent="0.2">
      <c r="A281" s="6" t="s">
        <v>2284</v>
      </c>
      <c r="B281" s="7" t="s">
        <v>2285</v>
      </c>
      <c r="C281" s="6" t="s">
        <v>8</v>
      </c>
      <c r="D281" s="7" t="s">
        <v>9</v>
      </c>
      <c r="E281" s="7"/>
      <c r="F281" s="7" t="s">
        <v>15</v>
      </c>
      <c r="G281" s="7" t="s">
        <v>10</v>
      </c>
      <c r="H281" s="7"/>
      <c r="I281" s="6" t="s">
        <v>2286</v>
      </c>
      <c r="J281" s="7" t="s">
        <v>2287</v>
      </c>
    </row>
    <row r="282" spans="1:10" x14ac:dyDescent="0.2">
      <c r="A282" s="6" t="s">
        <v>2288</v>
      </c>
      <c r="B282" s="7" t="s">
        <v>2289</v>
      </c>
      <c r="C282" s="6" t="s">
        <v>2290</v>
      </c>
      <c r="D282" s="7" t="s">
        <v>2291</v>
      </c>
      <c r="E282" s="7"/>
      <c r="F282" s="7" t="s">
        <v>15</v>
      </c>
      <c r="G282" s="7" t="s">
        <v>10</v>
      </c>
      <c r="H282" s="7"/>
      <c r="I282" s="6" t="s">
        <v>2292</v>
      </c>
      <c r="J282" s="7" t="s">
        <v>2293</v>
      </c>
    </row>
    <row r="283" spans="1:10" hidden="1" x14ac:dyDescent="0.2">
      <c r="A283" s="6" t="s">
        <v>2298</v>
      </c>
      <c r="B283" s="7" t="s">
        <v>2299</v>
      </c>
      <c r="C283" s="6" t="s">
        <v>982</v>
      </c>
      <c r="D283" s="7" t="s">
        <v>983</v>
      </c>
      <c r="E283" s="7"/>
      <c r="F283" s="7" t="s">
        <v>15</v>
      </c>
      <c r="G283" s="7" t="s">
        <v>10</v>
      </c>
      <c r="H283" s="7"/>
      <c r="I283" s="6" t="s">
        <v>2300</v>
      </c>
      <c r="J283" s="7" t="s">
        <v>2301</v>
      </c>
    </row>
    <row r="284" spans="1:10" hidden="1" x14ac:dyDescent="0.2">
      <c r="A284" s="6" t="s">
        <v>2302</v>
      </c>
      <c r="B284" s="7" t="s">
        <v>2303</v>
      </c>
      <c r="C284" s="6" t="s">
        <v>506</v>
      </c>
      <c r="D284" s="7" t="s">
        <v>507</v>
      </c>
      <c r="E284" s="7"/>
      <c r="F284" s="7" t="s">
        <v>15</v>
      </c>
      <c r="G284" s="7" t="s">
        <v>10</v>
      </c>
      <c r="H284" s="7"/>
      <c r="I284" s="6" t="s">
        <v>2304</v>
      </c>
      <c r="J284" s="7" t="s">
        <v>2305</v>
      </c>
    </row>
    <row r="285" spans="1:10" hidden="1" x14ac:dyDescent="0.2">
      <c r="A285" s="6" t="s">
        <v>2310</v>
      </c>
      <c r="B285" s="7" t="s">
        <v>2311</v>
      </c>
      <c r="C285" s="6" t="s">
        <v>8</v>
      </c>
      <c r="D285" s="7" t="s">
        <v>9</v>
      </c>
      <c r="E285" s="7"/>
      <c r="F285" s="7" t="s">
        <v>15</v>
      </c>
      <c r="G285" s="7" t="s">
        <v>10</v>
      </c>
      <c r="H285" s="7"/>
      <c r="I285" s="6" t="s">
        <v>2312</v>
      </c>
      <c r="J285" s="7" t="s">
        <v>2313</v>
      </c>
    </row>
    <row r="286" spans="1:10" hidden="1" x14ac:dyDescent="0.2">
      <c r="A286" s="6" t="s">
        <v>2314</v>
      </c>
      <c r="B286" s="7" t="s">
        <v>2315</v>
      </c>
      <c r="C286" s="6" t="s">
        <v>8</v>
      </c>
      <c r="D286" s="7" t="s">
        <v>9</v>
      </c>
      <c r="E286" s="7"/>
      <c r="F286" s="7" t="s">
        <v>15</v>
      </c>
      <c r="G286" s="7" t="s">
        <v>10</v>
      </c>
      <c r="H286" s="7"/>
      <c r="I286" s="6" t="s">
        <v>2316</v>
      </c>
      <c r="J286" s="7" t="s">
        <v>2317</v>
      </c>
    </row>
    <row r="287" spans="1:10" hidden="1" x14ac:dyDescent="0.2">
      <c r="A287" s="6" t="s">
        <v>2332</v>
      </c>
      <c r="B287" s="7" t="s">
        <v>2333</v>
      </c>
      <c r="C287" s="6" t="s">
        <v>2334</v>
      </c>
      <c r="D287" s="7" t="s">
        <v>2335</v>
      </c>
      <c r="E287" s="7"/>
      <c r="F287" s="7" t="s">
        <v>15</v>
      </c>
      <c r="G287" s="7" t="s">
        <v>10</v>
      </c>
      <c r="H287" s="7"/>
      <c r="I287" s="6" t="s">
        <v>2336</v>
      </c>
      <c r="J287" s="7" t="s">
        <v>2337</v>
      </c>
    </row>
    <row r="288" spans="1:10" hidden="1" x14ac:dyDescent="0.2">
      <c r="A288" s="6" t="s">
        <v>2338</v>
      </c>
      <c r="B288" s="7" t="s">
        <v>2339</v>
      </c>
      <c r="C288" s="6" t="s">
        <v>2340</v>
      </c>
      <c r="D288" s="7" t="s">
        <v>2341</v>
      </c>
      <c r="E288" s="7"/>
      <c r="F288" s="7" t="s">
        <v>15</v>
      </c>
      <c r="G288" s="7" t="s">
        <v>10</v>
      </c>
      <c r="H288" s="7"/>
      <c r="I288" s="6" t="s">
        <v>2342</v>
      </c>
      <c r="J288" s="7" t="s">
        <v>2343</v>
      </c>
    </row>
    <row r="289" spans="1:10" hidden="1" x14ac:dyDescent="0.2">
      <c r="A289" s="6" t="s">
        <v>2344</v>
      </c>
      <c r="B289" s="7" t="s">
        <v>2345</v>
      </c>
      <c r="C289" s="6" t="s">
        <v>2346</v>
      </c>
      <c r="D289" s="7" t="s">
        <v>2347</v>
      </c>
      <c r="E289" s="7"/>
      <c r="F289" s="7" t="s">
        <v>15</v>
      </c>
      <c r="G289" s="7" t="s">
        <v>10</v>
      </c>
      <c r="H289" s="7"/>
      <c r="I289" s="6" t="s">
        <v>2348</v>
      </c>
      <c r="J289" s="7" t="s">
        <v>2349</v>
      </c>
    </row>
    <row r="290" spans="1:10" x14ac:dyDescent="0.2">
      <c r="A290" s="6" t="s">
        <v>2350</v>
      </c>
      <c r="B290" s="7" t="s">
        <v>2351</v>
      </c>
      <c r="C290" s="6" t="s">
        <v>2352</v>
      </c>
      <c r="D290" s="7" t="s">
        <v>2353</v>
      </c>
      <c r="E290" s="7"/>
      <c r="F290" s="7" t="s">
        <v>15</v>
      </c>
      <c r="G290" s="7" t="s">
        <v>10</v>
      </c>
      <c r="H290" s="7"/>
      <c r="I290" s="6" t="s">
        <v>2354</v>
      </c>
      <c r="J290" s="7" t="s">
        <v>2355</v>
      </c>
    </row>
    <row r="291" spans="1:10" x14ac:dyDescent="0.2">
      <c r="A291" s="6" t="s">
        <v>2356</v>
      </c>
      <c r="B291" s="7" t="s">
        <v>2357</v>
      </c>
      <c r="C291" s="6" t="s">
        <v>2358</v>
      </c>
      <c r="D291" s="7" t="s">
        <v>2359</v>
      </c>
      <c r="E291" s="7"/>
      <c r="F291" s="7" t="s">
        <v>15</v>
      </c>
      <c r="G291" s="7" t="s">
        <v>10</v>
      </c>
      <c r="H291" s="7"/>
      <c r="I291" s="6" t="s">
        <v>2360</v>
      </c>
      <c r="J291" s="7" t="s">
        <v>2361</v>
      </c>
    </row>
    <row r="292" spans="1:10" x14ac:dyDescent="0.2">
      <c r="A292" s="6" t="s">
        <v>2362</v>
      </c>
      <c r="B292" s="7" t="s">
        <v>2363</v>
      </c>
      <c r="C292" s="6" t="s">
        <v>192</v>
      </c>
      <c r="D292" s="7" t="s">
        <v>193</v>
      </c>
      <c r="E292" s="7"/>
      <c r="F292" s="7" t="s">
        <v>15</v>
      </c>
      <c r="G292" s="7" t="s">
        <v>10</v>
      </c>
      <c r="H292" s="7"/>
      <c r="I292" s="6" t="s">
        <v>2364</v>
      </c>
      <c r="J292" s="7" t="s">
        <v>2365</v>
      </c>
    </row>
    <row r="293" spans="1:10" x14ac:dyDescent="0.2">
      <c r="A293" s="6" t="s">
        <v>2366</v>
      </c>
      <c r="B293" s="7" t="s">
        <v>2367</v>
      </c>
      <c r="C293" s="6" t="s">
        <v>2368</v>
      </c>
      <c r="D293" s="7" t="s">
        <v>2369</v>
      </c>
      <c r="E293" s="7"/>
      <c r="F293" s="7" t="s">
        <v>15</v>
      </c>
      <c r="G293" s="7" t="s">
        <v>10</v>
      </c>
      <c r="H293" s="7"/>
      <c r="I293" s="6" t="s">
        <v>2370</v>
      </c>
      <c r="J293" s="7" t="s">
        <v>2371</v>
      </c>
    </row>
    <row r="294" spans="1:10" x14ac:dyDescent="0.2">
      <c r="A294" s="6" t="s">
        <v>2372</v>
      </c>
      <c r="B294" s="7" t="s">
        <v>2373</v>
      </c>
      <c r="C294" s="6" t="s">
        <v>8</v>
      </c>
      <c r="D294" s="7" t="s">
        <v>9</v>
      </c>
      <c r="E294" s="7"/>
      <c r="F294" s="7" t="s">
        <v>15</v>
      </c>
      <c r="G294" s="7" t="s">
        <v>10</v>
      </c>
      <c r="H294" s="7"/>
      <c r="I294" s="6" t="s">
        <v>2374</v>
      </c>
      <c r="J294" s="7" t="s">
        <v>2375</v>
      </c>
    </row>
    <row r="295" spans="1:10" x14ac:dyDescent="0.2">
      <c r="A295" s="6" t="s">
        <v>2380</v>
      </c>
      <c r="B295" s="7" t="s">
        <v>2381</v>
      </c>
      <c r="C295" s="6" t="s">
        <v>266</v>
      </c>
      <c r="D295" s="7" t="s">
        <v>267</v>
      </c>
      <c r="E295" s="7"/>
      <c r="F295" s="7" t="s">
        <v>15</v>
      </c>
      <c r="G295" s="7" t="s">
        <v>10</v>
      </c>
      <c r="H295" s="7"/>
      <c r="I295" s="6" t="s">
        <v>2382</v>
      </c>
      <c r="J295" s="7" t="s">
        <v>2383</v>
      </c>
    </row>
    <row r="296" spans="1:10" x14ac:dyDescent="0.2">
      <c r="A296" s="6" t="s">
        <v>2390</v>
      </c>
      <c r="B296" s="7" t="s">
        <v>2391</v>
      </c>
      <c r="C296" s="6" t="s">
        <v>2392</v>
      </c>
      <c r="D296" s="7" t="s">
        <v>2393</v>
      </c>
      <c r="E296" s="7"/>
      <c r="F296" s="7" t="s">
        <v>15</v>
      </c>
      <c r="G296" s="7" t="s">
        <v>10</v>
      </c>
      <c r="H296" s="7"/>
      <c r="I296" s="6" t="s">
        <v>2394</v>
      </c>
      <c r="J296" s="7" t="s">
        <v>2395</v>
      </c>
    </row>
    <row r="297" spans="1:10" x14ac:dyDescent="0.2">
      <c r="A297" s="6" t="s">
        <v>2396</v>
      </c>
      <c r="B297" s="7" t="s">
        <v>2397</v>
      </c>
      <c r="C297" s="6" t="s">
        <v>2398</v>
      </c>
      <c r="D297" s="7" t="s">
        <v>2399</v>
      </c>
      <c r="E297" s="7"/>
      <c r="F297" s="7" t="s">
        <v>15</v>
      </c>
      <c r="G297" s="7" t="s">
        <v>10</v>
      </c>
      <c r="H297" s="7"/>
      <c r="I297" s="6" t="s">
        <v>2400</v>
      </c>
      <c r="J297" s="7" t="s">
        <v>2401</v>
      </c>
    </row>
    <row r="298" spans="1:10" x14ac:dyDescent="0.2">
      <c r="A298" s="6" t="s">
        <v>2426</v>
      </c>
      <c r="B298" s="7" t="s">
        <v>2427</v>
      </c>
      <c r="C298" s="6" t="s">
        <v>952</v>
      </c>
      <c r="D298" s="7" t="s">
        <v>953</v>
      </c>
      <c r="E298" s="7"/>
      <c r="F298" s="7" t="s">
        <v>15</v>
      </c>
      <c r="G298" s="7" t="s">
        <v>10</v>
      </c>
      <c r="H298" s="7"/>
      <c r="I298" s="6" t="s">
        <v>2428</v>
      </c>
      <c r="J298" s="7" t="s">
        <v>2429</v>
      </c>
    </row>
    <row r="299" spans="1:10" x14ac:dyDescent="0.2">
      <c r="A299" s="6" t="s">
        <v>2430</v>
      </c>
      <c r="B299" s="7" t="s">
        <v>2431</v>
      </c>
      <c r="C299" s="6" t="s">
        <v>8</v>
      </c>
      <c r="D299" s="7" t="s">
        <v>9</v>
      </c>
      <c r="E299" s="7"/>
      <c r="F299" s="7" t="s">
        <v>15</v>
      </c>
      <c r="G299" s="7" t="s">
        <v>10</v>
      </c>
      <c r="H299" s="7"/>
      <c r="I299" s="6" t="s">
        <v>2432</v>
      </c>
      <c r="J299" s="7" t="s">
        <v>2433</v>
      </c>
    </row>
    <row r="300" spans="1:10" x14ac:dyDescent="0.2">
      <c r="A300" s="6" t="s">
        <v>2434</v>
      </c>
      <c r="B300" s="7" t="s">
        <v>2435</v>
      </c>
      <c r="C300" s="6" t="s">
        <v>262</v>
      </c>
      <c r="D300" s="7" t="s">
        <v>263</v>
      </c>
      <c r="E300" s="7"/>
      <c r="F300" s="7" t="s">
        <v>15</v>
      </c>
      <c r="G300" s="7" t="s">
        <v>10</v>
      </c>
      <c r="H300" s="7"/>
      <c r="I300" s="6" t="s">
        <v>2436</v>
      </c>
      <c r="J300" s="7" t="s">
        <v>2437</v>
      </c>
    </row>
    <row r="301" spans="1:10" x14ac:dyDescent="0.2">
      <c r="A301" s="6" t="s">
        <v>2438</v>
      </c>
      <c r="B301" s="7" t="s">
        <v>2439</v>
      </c>
      <c r="C301" s="6" t="s">
        <v>952</v>
      </c>
      <c r="D301" s="7" t="s">
        <v>953</v>
      </c>
      <c r="E301" s="7"/>
      <c r="F301" s="7" t="s">
        <v>15</v>
      </c>
      <c r="G301" s="7" t="s">
        <v>10</v>
      </c>
      <c r="H301" s="7"/>
      <c r="I301" s="6" t="s">
        <v>2440</v>
      </c>
      <c r="J301" s="7" t="s">
        <v>2441</v>
      </c>
    </row>
    <row r="302" spans="1:10" x14ac:dyDescent="0.2">
      <c r="A302" s="6" t="s">
        <v>2454</v>
      </c>
      <c r="B302" s="7" t="s">
        <v>2455</v>
      </c>
      <c r="C302" s="6" t="s">
        <v>13</v>
      </c>
      <c r="D302" s="7" t="s">
        <v>14</v>
      </c>
      <c r="E302" s="7"/>
      <c r="F302" s="7" t="s">
        <v>15</v>
      </c>
      <c r="G302" s="7" t="s">
        <v>10</v>
      </c>
      <c r="H302" s="7"/>
      <c r="I302" s="6" t="s">
        <v>2456</v>
      </c>
      <c r="J302" s="7" t="s">
        <v>2457</v>
      </c>
    </row>
    <row r="303" spans="1:10" x14ac:dyDescent="0.2">
      <c r="A303" s="6" t="s">
        <v>2466</v>
      </c>
      <c r="B303" s="7" t="s">
        <v>2467</v>
      </c>
      <c r="C303" s="6" t="s">
        <v>2468</v>
      </c>
      <c r="D303" s="7" t="s">
        <v>2469</v>
      </c>
      <c r="E303" s="7"/>
      <c r="F303" s="7" t="s">
        <v>15</v>
      </c>
      <c r="G303" s="7" t="s">
        <v>10</v>
      </c>
      <c r="H303" s="7"/>
      <c r="I303" s="6" t="s">
        <v>2470</v>
      </c>
      <c r="J303" s="7" t="s">
        <v>2471</v>
      </c>
    </row>
    <row r="304" spans="1:10" x14ac:dyDescent="0.2">
      <c r="A304" s="6" t="s">
        <v>2478</v>
      </c>
      <c r="B304" s="7" t="s">
        <v>2479</v>
      </c>
      <c r="C304" s="6" t="s">
        <v>2480</v>
      </c>
      <c r="D304" s="7" t="s">
        <v>2481</v>
      </c>
      <c r="E304" s="7"/>
      <c r="F304" s="7" t="s">
        <v>15</v>
      </c>
      <c r="G304" s="7" t="s">
        <v>10</v>
      </c>
      <c r="H304" s="7"/>
      <c r="I304" s="6" t="s">
        <v>2482</v>
      </c>
      <c r="J304" s="7" t="s">
        <v>2483</v>
      </c>
    </row>
    <row r="305" spans="1:10" x14ac:dyDescent="0.2">
      <c r="A305" s="6" t="s">
        <v>1000</v>
      </c>
      <c r="B305" s="7" t="s">
        <v>2484</v>
      </c>
      <c r="C305" s="6" t="s">
        <v>2485</v>
      </c>
      <c r="D305" s="7" t="s">
        <v>2486</v>
      </c>
      <c r="E305" s="7"/>
      <c r="F305" s="7" t="s">
        <v>15</v>
      </c>
      <c r="G305" s="7" t="s">
        <v>10</v>
      </c>
      <c r="H305" s="7"/>
      <c r="I305" s="6" t="s">
        <v>2487</v>
      </c>
      <c r="J305" s="7" t="s">
        <v>2488</v>
      </c>
    </row>
    <row r="306" spans="1:10" x14ac:dyDescent="0.2">
      <c r="A306" s="6" t="s">
        <v>2489</v>
      </c>
      <c r="B306" s="7" t="s">
        <v>2490</v>
      </c>
      <c r="C306" s="6" t="s">
        <v>2491</v>
      </c>
      <c r="D306" s="7" t="s">
        <v>2492</v>
      </c>
      <c r="E306" s="7"/>
      <c r="F306" s="7" t="s">
        <v>15</v>
      </c>
      <c r="G306" s="7" t="s">
        <v>10</v>
      </c>
      <c r="H306" s="7"/>
      <c r="I306" s="6" t="s">
        <v>2493</v>
      </c>
      <c r="J306" s="7" t="s">
        <v>2494</v>
      </c>
    </row>
    <row r="307" spans="1:10" x14ac:dyDescent="0.2">
      <c r="A307" s="6" t="s">
        <v>2264</v>
      </c>
      <c r="B307" s="7" t="s">
        <v>2265</v>
      </c>
      <c r="C307" s="6" t="s">
        <v>952</v>
      </c>
      <c r="D307" s="7" t="s">
        <v>953</v>
      </c>
      <c r="E307" s="7"/>
      <c r="F307" s="7" t="s">
        <v>15</v>
      </c>
      <c r="G307" s="7" t="s">
        <v>10</v>
      </c>
      <c r="H307" s="7" t="s">
        <v>2514</v>
      </c>
      <c r="I307" s="6" t="s">
        <v>2266</v>
      </c>
      <c r="J307" s="7" t="s">
        <v>2267</v>
      </c>
    </row>
    <row r="308" spans="1:10" x14ac:dyDescent="0.2">
      <c r="A308" s="6" t="s">
        <v>2268</v>
      </c>
      <c r="B308" s="7" t="s">
        <v>2269</v>
      </c>
      <c r="C308" s="6" t="s">
        <v>952</v>
      </c>
      <c r="D308" s="7" t="s">
        <v>953</v>
      </c>
      <c r="E308" s="7"/>
      <c r="F308" s="7" t="s">
        <v>15</v>
      </c>
      <c r="G308" s="7" t="s">
        <v>10</v>
      </c>
      <c r="H308" s="7" t="s">
        <v>2514</v>
      </c>
      <c r="I308" s="6" t="s">
        <v>2270</v>
      </c>
      <c r="J308" s="7" t="s">
        <v>2271</v>
      </c>
    </row>
    <row r="309" spans="1:10" x14ac:dyDescent="0.2">
      <c r="A309" s="35" t="s">
        <v>2205</v>
      </c>
      <c r="B309" s="34" t="s">
        <v>2206</v>
      </c>
      <c r="C309" s="35" t="s">
        <v>1515</v>
      </c>
      <c r="D309" s="34" t="s">
        <v>1516</v>
      </c>
      <c r="E309" s="34"/>
      <c r="F309" s="34" t="s">
        <v>74</v>
      </c>
      <c r="G309" s="34" t="s">
        <v>15</v>
      </c>
      <c r="H309" s="34" t="s">
        <v>2207</v>
      </c>
      <c r="I309" s="35" t="s">
        <v>2208</v>
      </c>
      <c r="J309" s="34" t="s">
        <v>2209</v>
      </c>
    </row>
    <row r="310" spans="1:10" x14ac:dyDescent="0.2">
      <c r="A310" s="35" t="s">
        <v>2182</v>
      </c>
      <c r="B310" s="34" t="s">
        <v>2183</v>
      </c>
      <c r="C310" s="35" t="s">
        <v>928</v>
      </c>
      <c r="D310" s="34" t="s">
        <v>929</v>
      </c>
      <c r="E310" s="34"/>
      <c r="F310" s="34" t="s">
        <v>74</v>
      </c>
      <c r="G310" s="34" t="s">
        <v>15</v>
      </c>
      <c r="H310" s="34" t="s">
        <v>2184</v>
      </c>
      <c r="I310" s="35" t="s">
        <v>2185</v>
      </c>
      <c r="J310" s="34" t="s">
        <v>2186</v>
      </c>
    </row>
    <row r="311" spans="1:10" x14ac:dyDescent="0.2">
      <c r="A311" s="35" t="s">
        <v>2187</v>
      </c>
      <c r="B311" s="34" t="s">
        <v>2188</v>
      </c>
      <c r="C311" s="35" t="s">
        <v>2189</v>
      </c>
      <c r="D311" s="34" t="s">
        <v>2190</v>
      </c>
      <c r="E311" s="34"/>
      <c r="F311" s="34" t="s">
        <v>74</v>
      </c>
      <c r="G311" s="34" t="s">
        <v>15</v>
      </c>
      <c r="H311" s="34" t="s">
        <v>2184</v>
      </c>
      <c r="I311" s="35" t="s">
        <v>2191</v>
      </c>
      <c r="J311" s="34" t="s">
        <v>2192</v>
      </c>
    </row>
    <row r="312" spans="1:10" x14ac:dyDescent="0.2">
      <c r="A312" s="35" t="s">
        <v>2193</v>
      </c>
      <c r="B312" s="34" t="s">
        <v>2194</v>
      </c>
      <c r="C312" s="35" t="s">
        <v>1737</v>
      </c>
      <c r="D312" s="34" t="s">
        <v>1738</v>
      </c>
      <c r="E312" s="34"/>
      <c r="F312" s="34" t="s">
        <v>74</v>
      </c>
      <c r="G312" s="34" t="s">
        <v>15</v>
      </c>
      <c r="H312" s="34" t="s">
        <v>2184</v>
      </c>
      <c r="I312" s="35" t="s">
        <v>2195</v>
      </c>
      <c r="J312" s="34" t="s">
        <v>2196</v>
      </c>
    </row>
    <row r="313" spans="1:10" x14ac:dyDescent="0.2">
      <c r="A313" s="35" t="s">
        <v>2197</v>
      </c>
      <c r="B313" s="34" t="s">
        <v>2198</v>
      </c>
      <c r="C313" s="35" t="s">
        <v>684</v>
      </c>
      <c r="D313" s="34" t="s">
        <v>685</v>
      </c>
      <c r="E313" s="34"/>
      <c r="F313" s="34" t="s">
        <v>74</v>
      </c>
      <c r="G313" s="34" t="s">
        <v>15</v>
      </c>
      <c r="H313" s="34" t="s">
        <v>2184</v>
      </c>
      <c r="I313" s="35" t="s">
        <v>2199</v>
      </c>
      <c r="J313" s="34" t="s">
        <v>2200</v>
      </c>
    </row>
    <row r="314" spans="1:10" x14ac:dyDescent="0.2">
      <c r="A314" s="35" t="s">
        <v>2201</v>
      </c>
      <c r="B314" s="34" t="s">
        <v>2202</v>
      </c>
      <c r="C314" s="35" t="s">
        <v>1737</v>
      </c>
      <c r="D314" s="34" t="s">
        <v>1738</v>
      </c>
      <c r="E314" s="34"/>
      <c r="F314" s="34" t="s">
        <v>74</v>
      </c>
      <c r="G314" s="34" t="s">
        <v>15</v>
      </c>
      <c r="H314" s="34" t="s">
        <v>2184</v>
      </c>
      <c r="I314" s="35" t="s">
        <v>2203</v>
      </c>
      <c r="J314" s="34" t="s">
        <v>2204</v>
      </c>
    </row>
    <row r="315" spans="1:10" x14ac:dyDescent="0.2">
      <c r="A315" s="35" t="s">
        <v>2210</v>
      </c>
      <c r="B315" s="34" t="s">
        <v>2211</v>
      </c>
      <c r="C315" s="35" t="s">
        <v>228</v>
      </c>
      <c r="D315" s="34" t="s">
        <v>229</v>
      </c>
      <c r="E315" s="34"/>
      <c r="F315" s="34" t="s">
        <v>74</v>
      </c>
      <c r="G315" s="34" t="s">
        <v>15</v>
      </c>
      <c r="H315" s="34" t="s">
        <v>2184</v>
      </c>
      <c r="I315" s="35" t="s">
        <v>2212</v>
      </c>
      <c r="J315" s="34" t="s">
        <v>2213</v>
      </c>
    </row>
  </sheetData>
  <sortState xmlns:xlrd2="http://schemas.microsoft.com/office/spreadsheetml/2017/richdata2" ref="A2:I325">
    <sortCondition sortBy="cellColor" ref="A2:A325" dxfId="3"/>
    <sortCondition sortBy="cellColor" ref="A2:A325" dxfId="2"/>
    <sortCondition sortBy="cellColor" ref="A2:A325" dxfId="1"/>
    <sortCondition sortBy="cellColor" ref="A2:A325" dxfId="0"/>
    <sortCondition descending="1" ref="E2:E325"/>
  </sortState>
  <mergeCells count="8">
    <mergeCell ref="P18:Q18"/>
    <mergeCell ref="M2:O2"/>
    <mergeCell ref="M13:O13"/>
    <mergeCell ref="K7:K12"/>
    <mergeCell ref="M12:O12"/>
    <mergeCell ref="P15:P16"/>
    <mergeCell ref="Q15:Q16"/>
    <mergeCell ref="P7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EF74-1300-9549-88A9-63FB092D2C3B}">
  <dimension ref="B1:P33"/>
  <sheetViews>
    <sheetView zoomScale="119" zoomScaleNormal="200" workbookViewId="0">
      <selection activeCell="K12" sqref="K12"/>
    </sheetView>
  </sheetViews>
  <sheetFormatPr baseColWidth="10" defaultRowHeight="16" x14ac:dyDescent="0.2"/>
  <cols>
    <col min="2" max="2" width="40.83203125" customWidth="1"/>
    <col min="5" max="5" width="14.5" customWidth="1"/>
    <col min="7" max="7" width="2.6640625" customWidth="1"/>
    <col min="8" max="8" width="3.33203125" customWidth="1"/>
    <col min="10" max="10" width="13.5" customWidth="1"/>
    <col min="11" max="11" width="18.1640625" customWidth="1"/>
    <col min="12" max="12" width="5" customWidth="1"/>
    <col min="13" max="13" width="7.1640625" customWidth="1"/>
    <col min="14" max="14" width="7.83203125" customWidth="1"/>
    <col min="15" max="15" width="11.1640625" customWidth="1"/>
  </cols>
  <sheetData>
    <row r="1" spans="2:14" ht="17" thickBot="1" x14ac:dyDescent="0.25"/>
    <row r="2" spans="2:14" ht="17" thickBot="1" x14ac:dyDescent="0.25">
      <c r="B2" s="78" t="s">
        <v>2501</v>
      </c>
      <c r="C2" s="79"/>
      <c r="D2" s="80"/>
      <c r="E2" s="32"/>
      <c r="F2" s="32"/>
      <c r="G2" s="32"/>
    </row>
    <row r="3" spans="2:14" x14ac:dyDescent="0.2">
      <c r="B3" s="28" t="s">
        <v>1002</v>
      </c>
      <c r="C3" s="29" t="s">
        <v>1003</v>
      </c>
      <c r="D3" s="30" t="s">
        <v>1012</v>
      </c>
      <c r="G3" s="32"/>
    </row>
    <row r="4" spans="2:14" x14ac:dyDescent="0.2">
      <c r="B4" s="15" t="s">
        <v>1005</v>
      </c>
      <c r="C4" s="11">
        <v>233</v>
      </c>
      <c r="D4" s="22">
        <f>ROUND(C4/C10 * 100, 2)</f>
        <v>72.36</v>
      </c>
      <c r="E4" s="97">
        <f>SUM(D4:D5)</f>
        <v>76.400000000000006</v>
      </c>
      <c r="G4" s="32"/>
    </row>
    <row r="5" spans="2:14" x14ac:dyDescent="0.2">
      <c r="B5" s="16" t="s">
        <v>1006</v>
      </c>
      <c r="C5" s="12">
        <v>13</v>
      </c>
      <c r="D5" s="21">
        <f>ROUND(C5/C10 * 100, 2)</f>
        <v>4.04</v>
      </c>
      <c r="E5" s="97"/>
      <c r="G5" s="32"/>
    </row>
    <row r="6" spans="2:14" ht="17" thickBot="1" x14ac:dyDescent="0.25">
      <c r="B6" s="18" t="s">
        <v>1007</v>
      </c>
      <c r="C6" s="14">
        <v>8</v>
      </c>
      <c r="D6" s="19">
        <f>ROUND(C6/C10 * 100, 2)</f>
        <v>2.48</v>
      </c>
      <c r="G6" s="32"/>
    </row>
    <row r="7" spans="2:14" x14ac:dyDescent="0.2">
      <c r="B7" s="17" t="s">
        <v>1008</v>
      </c>
      <c r="C7" s="13">
        <v>4</v>
      </c>
      <c r="D7" s="20">
        <f>ROUND(C7/C10 * 100, 2)</f>
        <v>1.24</v>
      </c>
      <c r="G7" s="32"/>
      <c r="H7" s="32"/>
      <c r="I7" s="101" t="s">
        <v>2503</v>
      </c>
      <c r="J7" s="102"/>
      <c r="K7" s="102"/>
      <c r="L7" s="102"/>
      <c r="M7" s="102"/>
      <c r="N7" s="103"/>
    </row>
    <row r="8" spans="2:14" ht="17" thickBot="1" x14ac:dyDescent="0.25">
      <c r="B8" s="23" t="s">
        <v>1009</v>
      </c>
      <c r="C8" s="24">
        <v>63</v>
      </c>
      <c r="D8" s="25">
        <f>ROUND(C8/C10 * 100, 2)</f>
        <v>19.57</v>
      </c>
      <c r="E8" t="s">
        <v>2505</v>
      </c>
      <c r="G8" s="32"/>
      <c r="I8" s="98" t="s">
        <v>2504</v>
      </c>
      <c r="J8" s="99"/>
      <c r="K8" s="99"/>
      <c r="L8" s="99"/>
      <c r="M8" s="99"/>
      <c r="N8" s="100"/>
    </row>
    <row r="9" spans="2:14" ht="17" thickBot="1" x14ac:dyDescent="0.25">
      <c r="B9" s="81"/>
      <c r="C9" s="82"/>
      <c r="D9" s="83"/>
      <c r="G9" s="32"/>
    </row>
    <row r="10" spans="2:14" ht="17" thickBot="1" x14ac:dyDescent="0.25">
      <c r="B10" s="31" t="s">
        <v>1004</v>
      </c>
      <c r="C10" s="26">
        <v>322</v>
      </c>
      <c r="D10" s="27">
        <f>ROUND(SUM(D4:D8), 0)</f>
        <v>100</v>
      </c>
      <c r="G10" s="32"/>
    </row>
    <row r="11" spans="2:14" ht="17" thickBot="1" x14ac:dyDescent="0.25">
      <c r="G11" s="32"/>
    </row>
    <row r="12" spans="2:14" ht="17" thickBot="1" x14ac:dyDescent="0.25">
      <c r="B12" s="78" t="s">
        <v>2502</v>
      </c>
      <c r="C12" s="79"/>
      <c r="D12" s="80"/>
      <c r="E12" s="32"/>
      <c r="F12" s="32"/>
      <c r="G12" s="32"/>
    </row>
    <row r="13" spans="2:14" ht="17" thickBot="1" x14ac:dyDescent="0.25">
      <c r="B13" s="50" t="s">
        <v>1002</v>
      </c>
      <c r="C13" s="48" t="s">
        <v>1003</v>
      </c>
      <c r="D13" s="47" t="s">
        <v>1012</v>
      </c>
    </row>
    <row r="14" spans="2:14" x14ac:dyDescent="0.2">
      <c r="B14" s="49" t="s">
        <v>2495</v>
      </c>
      <c r="C14" s="36">
        <v>238</v>
      </c>
      <c r="D14" s="52">
        <f>ROUND((C14/C20)*100, 2)</f>
        <v>75.08</v>
      </c>
      <c r="E14" s="97">
        <f>SUM(D14:D15)</f>
        <v>80.759999999999991</v>
      </c>
    </row>
    <row r="15" spans="2:14" x14ac:dyDescent="0.2">
      <c r="B15" s="40" t="s">
        <v>2496</v>
      </c>
      <c r="C15" s="37">
        <v>18</v>
      </c>
      <c r="D15" s="53">
        <f>ROUND((C15/C20)*100, 2)</f>
        <v>5.68</v>
      </c>
      <c r="E15" s="97"/>
    </row>
    <row r="16" spans="2:14" x14ac:dyDescent="0.2">
      <c r="B16" s="41" t="s">
        <v>2497</v>
      </c>
      <c r="C16" s="38">
        <v>8</v>
      </c>
      <c r="D16" s="54">
        <f>ROUND((C16/C20)*100, 2)</f>
        <v>2.52</v>
      </c>
    </row>
    <row r="17" spans="2:16" x14ac:dyDescent="0.2">
      <c r="B17" s="42" t="s">
        <v>1009</v>
      </c>
      <c r="C17" s="10">
        <v>46</v>
      </c>
      <c r="D17" s="39">
        <f>ROUND((C17/C20)*100, 2)</f>
        <v>14.51</v>
      </c>
      <c r="E17" t="s">
        <v>2505</v>
      </c>
    </row>
    <row r="18" spans="2:16" x14ac:dyDescent="0.2">
      <c r="B18" s="55" t="s">
        <v>1008</v>
      </c>
      <c r="C18" s="56">
        <v>7</v>
      </c>
      <c r="D18" s="57">
        <f>ROUND((C18/C20)*100, 2)</f>
        <v>2.21</v>
      </c>
    </row>
    <row r="19" spans="2:16" x14ac:dyDescent="0.2">
      <c r="B19" s="42"/>
      <c r="C19" s="10"/>
      <c r="D19" s="39"/>
    </row>
    <row r="20" spans="2:16" ht="17" thickBot="1" x14ac:dyDescent="0.25">
      <c r="B20" s="44"/>
      <c r="C20" s="45">
        <f>SUM(C14:C18)</f>
        <v>317</v>
      </c>
      <c r="D20" s="46">
        <f>SUM(D14:D18)</f>
        <v>99.999999999999986</v>
      </c>
    </row>
    <row r="23" spans="2:16" ht="17" thickBot="1" x14ac:dyDescent="0.25"/>
    <row r="24" spans="2:16" ht="17" thickBot="1" x14ac:dyDescent="0.25">
      <c r="J24" s="70" t="s">
        <v>2506</v>
      </c>
      <c r="K24" s="71" t="s">
        <v>2507</v>
      </c>
      <c r="L24" s="71" t="s">
        <v>2508</v>
      </c>
      <c r="M24" s="71" t="s">
        <v>2509</v>
      </c>
      <c r="N24" s="71" t="s">
        <v>2510</v>
      </c>
      <c r="O24" s="72" t="s">
        <v>2511</v>
      </c>
    </row>
    <row r="25" spans="2:16" ht="17" thickBot="1" x14ac:dyDescent="0.25">
      <c r="B25" s="104" t="s">
        <v>1001</v>
      </c>
      <c r="C25" s="105"/>
      <c r="D25" s="106"/>
      <c r="J25" s="66" t="s">
        <v>2512</v>
      </c>
      <c r="K25" s="67" t="s">
        <v>2512</v>
      </c>
      <c r="L25" s="67">
        <v>233</v>
      </c>
      <c r="M25" s="68">
        <v>233</v>
      </c>
      <c r="N25" s="68">
        <v>0</v>
      </c>
      <c r="O25" s="69">
        <v>0</v>
      </c>
    </row>
    <row r="26" spans="2:16" x14ac:dyDescent="0.2">
      <c r="B26" s="28" t="s">
        <v>1002</v>
      </c>
      <c r="C26" s="29" t="s">
        <v>1003</v>
      </c>
      <c r="D26" s="30" t="s">
        <v>1012</v>
      </c>
      <c r="J26" s="92" t="s">
        <v>183</v>
      </c>
      <c r="K26" s="60" t="s">
        <v>15</v>
      </c>
      <c r="L26" s="60">
        <v>3</v>
      </c>
      <c r="M26" s="60">
        <v>3</v>
      </c>
      <c r="N26" s="60">
        <v>0</v>
      </c>
      <c r="O26" s="61">
        <v>0</v>
      </c>
    </row>
    <row r="27" spans="2:16" ht="17" thickBot="1" x14ac:dyDescent="0.25">
      <c r="B27" s="15" t="s">
        <v>1005</v>
      </c>
      <c r="C27" s="11">
        <v>233</v>
      </c>
      <c r="D27" s="22">
        <f>ROUND(C27/C33 * 100, 2)</f>
        <v>72.36</v>
      </c>
      <c r="J27" s="93"/>
      <c r="K27" s="62" t="s">
        <v>10</v>
      </c>
      <c r="L27" s="62">
        <v>0</v>
      </c>
      <c r="M27" s="62">
        <v>0</v>
      </c>
      <c r="N27" s="62">
        <v>0</v>
      </c>
      <c r="O27" s="63">
        <v>0</v>
      </c>
    </row>
    <row r="28" spans="2:16" x14ac:dyDescent="0.2">
      <c r="B28" s="16" t="s">
        <v>1006</v>
      </c>
      <c r="C28" s="12">
        <v>4</v>
      </c>
      <c r="D28" s="21">
        <f>ROUND(C28/C33 * 100, 2)</f>
        <v>1.24</v>
      </c>
      <c r="J28" s="94" t="s">
        <v>15</v>
      </c>
      <c r="K28" s="65" t="s">
        <v>183</v>
      </c>
      <c r="L28" s="73">
        <v>2</v>
      </c>
      <c r="M28" s="73">
        <v>1</v>
      </c>
      <c r="N28" s="65">
        <v>1</v>
      </c>
      <c r="O28" s="74">
        <v>0</v>
      </c>
    </row>
    <row r="29" spans="2:16" ht="17" thickBot="1" x14ac:dyDescent="0.25">
      <c r="B29" s="18" t="s">
        <v>1007</v>
      </c>
      <c r="C29" s="14">
        <v>1</v>
      </c>
      <c r="D29" s="19">
        <f>ROUND(C29/C33 * 100, 2)</f>
        <v>0.31</v>
      </c>
      <c r="J29" s="95"/>
      <c r="K29" s="64" t="s">
        <v>10</v>
      </c>
      <c r="L29" s="58">
        <v>4</v>
      </c>
      <c r="M29" s="58">
        <v>0</v>
      </c>
      <c r="N29" s="64">
        <v>0</v>
      </c>
      <c r="O29" s="59">
        <v>4</v>
      </c>
    </row>
    <row r="30" spans="2:16" x14ac:dyDescent="0.2">
      <c r="B30" s="17" t="s">
        <v>1008</v>
      </c>
      <c r="C30" s="13">
        <v>4</v>
      </c>
      <c r="D30" s="20">
        <f>ROUND(C30/C33 * 100, 2)</f>
        <v>1.24</v>
      </c>
      <c r="J30" s="92" t="s">
        <v>10</v>
      </c>
      <c r="K30" s="60" t="s">
        <v>183</v>
      </c>
      <c r="L30" s="60">
        <v>0</v>
      </c>
      <c r="M30" s="60">
        <v>0</v>
      </c>
      <c r="N30" s="60">
        <v>0</v>
      </c>
      <c r="O30" s="61">
        <v>0</v>
      </c>
    </row>
    <row r="31" spans="2:16" ht="17" thickBot="1" x14ac:dyDescent="0.25">
      <c r="B31" s="23" t="s">
        <v>1009</v>
      </c>
      <c r="C31" s="24">
        <v>80</v>
      </c>
      <c r="D31" s="25">
        <f>ROUND(C31/C33 * 100, 2)</f>
        <v>24.84</v>
      </c>
      <c r="J31" s="96"/>
      <c r="K31" s="58" t="s">
        <v>15</v>
      </c>
      <c r="L31" s="58">
        <v>80</v>
      </c>
      <c r="M31" s="58">
        <v>11</v>
      </c>
      <c r="N31" s="58">
        <v>8</v>
      </c>
      <c r="O31" s="59">
        <f>L31-M31-N31</f>
        <v>61</v>
      </c>
    </row>
    <row r="32" spans="2:16" ht="17" thickBot="1" x14ac:dyDescent="0.25">
      <c r="B32" s="81"/>
      <c r="C32" s="82"/>
      <c r="D32" s="83"/>
      <c r="L32">
        <f>SUM(L25:L31)</f>
        <v>322</v>
      </c>
      <c r="M32">
        <f>SUM(M25:M31)</f>
        <v>248</v>
      </c>
      <c r="N32">
        <f>SUM(N25:N31)</f>
        <v>9</v>
      </c>
      <c r="O32">
        <f>SUM(O25:O31)</f>
        <v>65</v>
      </c>
      <c r="P32">
        <f>SUM(M32:O32)</f>
        <v>322</v>
      </c>
    </row>
    <row r="33" spans="2:4" ht="17" thickBot="1" x14ac:dyDescent="0.25">
      <c r="B33" s="31" t="s">
        <v>1004</v>
      </c>
      <c r="C33" s="26">
        <v>322</v>
      </c>
      <c r="D33" s="27">
        <f>ROUND(SUM(D27:D31), 0)</f>
        <v>100</v>
      </c>
    </row>
  </sheetData>
  <mergeCells count="12">
    <mergeCell ref="I8:N8"/>
    <mergeCell ref="I7:N7"/>
    <mergeCell ref="B2:D2"/>
    <mergeCell ref="B9:D9"/>
    <mergeCell ref="B12:D12"/>
    <mergeCell ref="E4:E5"/>
    <mergeCell ref="E14:E15"/>
    <mergeCell ref="J26:J27"/>
    <mergeCell ref="J28:J29"/>
    <mergeCell ref="J30:J31"/>
    <mergeCell ref="B25:D25"/>
    <mergeCell ref="B32:D3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with_manufacturer_info</vt:lpstr>
      <vt:lpstr>without_manufacturer_info</vt:lpstr>
      <vt:lpstr>combined_analysis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MUJHackX [MUJ]</dc:creator>
  <cp:lastModifiedBy>MUJHackX [MUJ]</cp:lastModifiedBy>
  <dcterms:created xsi:type="dcterms:W3CDTF">2024-06-26T05:28:00Z</dcterms:created>
  <dcterms:modified xsi:type="dcterms:W3CDTF">2024-07-01T09:58:35Z</dcterms:modified>
</cp:coreProperties>
</file>