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23250" windowHeight="12450" activeTab="3"/>
  </bookViews>
  <sheets>
    <sheet name="bike_buyers" sheetId="1" r:id="rId1"/>
    <sheet name="Working sheet" sheetId="4" r:id="rId2"/>
    <sheet name="Pivot Table" sheetId="3" r:id="rId3"/>
    <sheet name="Dashbora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2" i="4" l="1"/>
  <c r="M21" i="4"/>
  <c r="M3" i="4"/>
  <c r="M4" i="4"/>
  <c r="M5" i="4"/>
  <c r="M6" i="4"/>
  <c r="M7" i="4"/>
  <c r="M8" i="4"/>
  <c r="M9" i="4"/>
  <c r="M10" i="4"/>
  <c r="M11" i="4"/>
  <c r="M12" i="4"/>
  <c r="M13" i="4"/>
  <c r="M14" i="4"/>
  <c r="M15" i="4"/>
  <c r="M16" i="4"/>
  <c r="M17" i="4"/>
  <c r="M18" i="4"/>
  <c r="M19" i="4"/>
  <c r="M20"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<sst xmlns="http://schemas.openxmlformats.org/spreadsheetml/2006/main" count="16274" uniqueCount="53">
  <si>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</si>
  <si>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</si>
  <si>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</si>
  <si>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</si>
  <si>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</si>
  <si>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</si>
  <si>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</si>
  <si>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</si>
  <si>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</si>
  <si>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</si>
  <si>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</si>
  <si>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</si>
  <si>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</si>
  <si>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</si>
  <si>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</si>
  <si>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</si>
  <si>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</si>
  <si>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</si>
  <si>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</si>
  <si>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</si>
  <si>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</si>
  <si>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</si>
  <si>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</si>
  <si>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</si>
  <si>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</si>
  <si>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</si>
  <si>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</si>
  <si>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</si>
  <si>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</si>
  <si>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</si>
  <si>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</si>
  <si>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</si>
  <si>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</si>
  <si>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</si>
  <si>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</si>
  <si>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</si>
  <si>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</si>
  <si>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</si>
  <si>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</si>
  <si>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</si>
  <si>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</si>
  <si>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</si>
  <si>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Married status</t>
  </si>
  <si>
    <t>Row Labels</t>
  </si>
  <si>
    <t>Grand Total</t>
  </si>
  <si>
    <t>Column Labels</t>
  </si>
  <si>
    <t>Average of Income</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</si>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</sst>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quot;₹&quot;\ * #,##0.00_ ;_ &quot;₹&quot;\ * \-#,##0.00_ ;_ &quot;₹&quot;\ * &quot;-&quot;??_ ;_ @_ "/>
    <numFmt numFmtId="164" formatCode="&quot;$&quot;#,##0.00"/>
    <numFmt numFmtId="173"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73" fontId="0" fillId="0" borderId="0" xfId="42" applyNumberFormat="1" applyFont="1"/>
    <xf numFmtId="0" fontId="16" fillId="0" borderId="0" xfId="0" applyFont="1"/>
    <xf numFmtId="173" fontId="16"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318408472"/>
        <c:axId val="318409648"/>
      </c:barChart>
      <c:catAx>
        <c:axId val="318408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9648"/>
        <c:crosses val="autoZero"/>
        <c:auto val="1"/>
        <c:lblAlgn val="ctr"/>
        <c:lblOffset val="100"/>
        <c:noMultiLvlLbl val="0"/>
      </c:catAx>
      <c:valAx>
        <c:axId val="31840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8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86919240"/>
        <c:axId val="386916104"/>
      </c:lineChart>
      <c:catAx>
        <c:axId val="386919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6104"/>
        <c:crosses val="autoZero"/>
        <c:auto val="1"/>
        <c:lblAlgn val="ctr"/>
        <c:lblOffset val="100"/>
        <c:noMultiLvlLbl val="0"/>
      </c:catAx>
      <c:valAx>
        <c:axId val="386916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9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Adolescents</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Adolescents</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16565408"/>
        <c:axId val="316566192"/>
      </c:lineChart>
      <c:catAx>
        <c:axId val="31656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66192"/>
        <c:crosses val="autoZero"/>
        <c:auto val="1"/>
        <c:lblAlgn val="ctr"/>
        <c:lblOffset val="100"/>
        <c:noMultiLvlLbl val="0"/>
      </c:catAx>
      <c:valAx>
        <c:axId val="3165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565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85716336"/>
        <c:axId val="385719472"/>
      </c:lineChart>
      <c:catAx>
        <c:axId val="38571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19472"/>
        <c:crosses val="autoZero"/>
        <c:auto val="1"/>
        <c:lblAlgn val="ctr"/>
        <c:lblOffset val="100"/>
        <c:noMultiLvlLbl val="0"/>
      </c:catAx>
      <c:valAx>
        <c:axId val="38571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1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91863672"/>
        <c:axId val="391864456"/>
      </c:barChart>
      <c:catAx>
        <c:axId val="391863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64456"/>
        <c:crosses val="autoZero"/>
        <c:auto val="1"/>
        <c:lblAlgn val="ctr"/>
        <c:lblOffset val="100"/>
        <c:noMultiLvlLbl val="0"/>
      </c:catAx>
      <c:valAx>
        <c:axId val="391864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63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8685928"/>
        <c:axId val="378684752"/>
      </c:lineChart>
      <c:catAx>
        <c:axId val="378685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684752"/>
        <c:crosses val="autoZero"/>
        <c:auto val="1"/>
        <c:lblAlgn val="ctr"/>
        <c:lblOffset val="100"/>
        <c:noMultiLvlLbl val="0"/>
      </c:catAx>
      <c:valAx>
        <c:axId val="37868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685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Adolescents</c:v>
                </c:pt>
                <c:pt idx="1">
                  <c:v>Middle Age</c:v>
                </c:pt>
                <c:pt idx="2">
                  <c:v>Old</c:v>
                </c:pt>
              </c:strCache>
            </c:strRef>
          </c:cat>
          <c:val>
            <c:numRef>
              <c:f>'Pivot Table'!$B$37:$B$40</c:f>
              <c:numCache>
                <c:formatCode>General</c:formatCode>
                <c:ptCount val="3"/>
                <c:pt idx="0">
                  <c:v>71</c:v>
                </c:pt>
                <c:pt idx="1">
                  <c:v>318</c:v>
                </c:pt>
                <c:pt idx="2">
                  <c:v>130</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Adolescents</c:v>
                </c:pt>
                <c:pt idx="1">
                  <c:v>Middle Age</c:v>
                </c:pt>
                <c:pt idx="2">
                  <c:v>Old</c:v>
                </c:pt>
              </c:strCache>
            </c:strRef>
          </c:cat>
          <c:val>
            <c:numRef>
              <c:f>'Pivot 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91858968"/>
        <c:axId val="391859360"/>
      </c:lineChart>
      <c:catAx>
        <c:axId val="391858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59360"/>
        <c:crosses val="autoZero"/>
        <c:auto val="1"/>
        <c:lblAlgn val="ctr"/>
        <c:lblOffset val="100"/>
        <c:noMultiLvlLbl val="0"/>
      </c:catAx>
      <c:valAx>
        <c:axId val="3918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58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4762</xdr:colOff>
      <xdr:row>0</xdr:row>
      <xdr:rowOff>0</xdr:rowOff>
    </xdr:from>
    <xdr:to>
      <xdr:col>11</xdr:col>
      <xdr:colOff>309562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147637</xdr:colOff>
      <xdr:row>17</xdr:row>
      <xdr:rowOff>147637</xdr:rowOff>
    </xdr:from>
    <xdr:to>
      <xdr:col>11</xdr:col>
      <xdr:colOff>452437</xdr:colOff>
      <xdr:row>32</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112059</xdr:colOff>
      <xdr:row>34</xdr:row>
      <xdr:rowOff>12326</xdr:rowOff>
    </xdr:from>
    <xdr:to>
      <xdr:col>11</xdr:col>
      <xdr:colOff>448236</xdr:colOff>
      <xdr:row>48</xdr:row>
      <xdr:rowOff>88526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179293</xdr:colOff>
      <xdr:row>52</xdr:row>
      <xdr:rowOff>57149</xdr:rowOff>
    </xdr:from>
    <xdr:to>
      <xdr:col>11</xdr:col>
      <xdr:colOff>515470</xdr:colOff>
      <xdr:row>66</xdr:row>
      <xdr:rowOff>133349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309203</xdr:colOff>
      <xdr:row>1</xdr:row>
      <xdr:rowOff>17848</xdr:rowOff>
    </xdr:from>
    <xdr:to>
      <xdr:col>9</xdr:col>
      <xdr:colOff>594953</xdr:colOff>
      <xdr:row>16</xdr:row>
      <xdr:rowOff>141673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298317</xdr:colOff>
      <xdr:row>16</xdr:row>
      <xdr:rowOff>157923</xdr:rowOff>
    </xdr:from>
    <xdr:to>
      <xdr:col>17</xdr:col>
      <xdr:colOff>296957</xdr:colOff>
      <xdr:row>34</xdr:row>
      <xdr:rowOff>159283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12566</xdr:colOff>
      <xdr:row>1</xdr:row>
      <xdr:rowOff>12806</xdr:rowOff>
    </xdr:from>
    <xdr:to>
      <xdr:col>17</xdr:col>
      <xdr:colOff>317366</xdr:colOff>
      <xdr:row>16</xdr:row>
      <xdr:rowOff>134470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44824</xdr:colOff>
      <xdr:row>1</xdr:row>
      <xdr:rowOff>8404</xdr:rowOff>
    </xdr:from>
    <xdr:to>
      <xdr:col>3</xdr:col>
      <xdr:colOff>291913</xdr:colOff>
      <xdr:row>6</xdr:row>
      <xdr:rowOff>44823</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4824" y="602316"/>
              <a:ext cx="2062442" cy="988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51547</xdr:colOff>
      <xdr:row>13</xdr:row>
      <xdr:rowOff>61632</xdr:rowOff>
    </xdr:from>
    <xdr:to>
      <xdr:col>3</xdr:col>
      <xdr:colOff>201706</xdr:colOff>
      <xdr:row>24</xdr:row>
      <xdr:rowOff>78441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547" y="2941544"/>
              <a:ext cx="1965512" cy="2112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6</xdr:row>
      <xdr:rowOff>78441</xdr:rowOff>
    </xdr:from>
    <xdr:to>
      <xdr:col>3</xdr:col>
      <xdr:colOff>246529</xdr:colOff>
      <xdr:row>13</xdr:row>
      <xdr:rowOff>22412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1624853"/>
              <a:ext cx="2004732" cy="1277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55.90240439814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6">
        <s v="Bachelors"/>
        <s v="Partial College"/>
        <s v="High School"/>
        <s v="Partial High School"/>
        <s v=" "/>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5"/>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5"/>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5"/>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5"/>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5"/>
    <s v="Management"/>
    <s v="No"/>
    <n v="1"/>
    <x v="0"/>
    <x v="1"/>
    <x v="4"/>
    <x v="0"/>
    <x v="1"/>
  </r>
  <r>
    <n v="15030"/>
    <s v="Married"/>
    <x v="1"/>
    <n v="20000"/>
    <n v="0"/>
    <x v="0"/>
    <s v="Clerical"/>
    <s v="Yes"/>
    <n v="0"/>
    <x v="0"/>
    <x v="1"/>
    <x v="22"/>
    <x v="2"/>
    <x v="1"/>
  </r>
  <r>
    <n v="24140"/>
    <s v="Single"/>
    <x v="1"/>
    <n v="10000"/>
    <n v="0"/>
    <x v="5"/>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5"/>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5"/>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5"/>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5"/>
    <s v="Manual"/>
    <s v="Yes"/>
    <n v="0"/>
    <x v="0"/>
    <x v="0"/>
    <x v="34"/>
    <x v="0"/>
    <x v="1"/>
  </r>
  <r>
    <n v="25529"/>
    <s v="Single"/>
    <x v="1"/>
    <n v="10000"/>
    <n v="1"/>
    <x v="5"/>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5"/>
    <s v="Skilled Manual"/>
    <s v="Yes"/>
    <n v="0"/>
    <x v="3"/>
    <x v="0"/>
    <x v="4"/>
    <x v="0"/>
    <x v="0"/>
  </r>
  <r>
    <n v="11147"/>
    <s v="Married"/>
    <x v="1"/>
    <n v="60000"/>
    <n v="2"/>
    <x v="5"/>
    <s v="Management"/>
    <s v="Yes"/>
    <n v="1"/>
    <x v="0"/>
    <x v="1"/>
    <x v="41"/>
    <x v="1"/>
    <x v="1"/>
  </r>
  <r>
    <n v="15214"/>
    <s v="Single"/>
    <x v="0"/>
    <n v="100000"/>
    <n v="0"/>
    <x v="5"/>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5"/>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5"/>
    <s v="Clerical"/>
    <s v="Yes"/>
    <n v="0"/>
    <x v="0"/>
    <x v="0"/>
    <x v="34"/>
    <x v="0"/>
    <x v="1"/>
  </r>
  <r>
    <n v="25649"/>
    <s v="Single"/>
    <x v="0"/>
    <n v="30000"/>
    <n v="3"/>
    <x v="1"/>
    <s v="Clerical"/>
    <s v="Yes"/>
    <n v="0"/>
    <x v="0"/>
    <x v="0"/>
    <x v="0"/>
    <x v="0"/>
    <x v="1"/>
  </r>
  <r>
    <n v="14669"/>
    <s v="Married"/>
    <x v="0"/>
    <n v="80000"/>
    <n v="4"/>
    <x v="5"/>
    <s v="Management"/>
    <s v="Yes"/>
    <n v="1"/>
    <x v="0"/>
    <x v="1"/>
    <x v="4"/>
    <x v="0"/>
    <x v="0"/>
  </r>
  <r>
    <n v="19299"/>
    <s v="Married"/>
    <x v="0"/>
    <n v="50000"/>
    <n v="0"/>
    <x v="5"/>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5"/>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5"/>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5"/>
    <s v="Clerical"/>
    <s v="Yes"/>
    <n v="0"/>
    <x v="0"/>
    <x v="0"/>
    <x v="43"/>
    <x v="1"/>
    <x v="1"/>
  </r>
  <r>
    <n v="25693"/>
    <s v="Single"/>
    <x v="0"/>
    <n v="30000"/>
    <n v="5"/>
    <x v="5"/>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5"/>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5"/>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5"/>
    <s v="Clerical"/>
    <s v="Yes"/>
    <n v="0"/>
    <x v="0"/>
    <x v="0"/>
    <x v="15"/>
    <x v="0"/>
    <x v="1"/>
  </r>
  <r>
    <n v="21738"/>
    <s v="Married"/>
    <x v="1"/>
    <n v="20000"/>
    <n v="1"/>
    <x v="5"/>
    <s v="Clerical"/>
    <s v="Yes"/>
    <n v="0"/>
    <x v="0"/>
    <x v="0"/>
    <x v="1"/>
    <x v="0"/>
    <x v="0"/>
  </r>
  <r>
    <n v="14164"/>
    <s v="Single"/>
    <x v="0"/>
    <n v="50000"/>
    <n v="0"/>
    <x v="5"/>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5"/>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5"/>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5"/>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5"/>
    <s v="Clerical"/>
    <s v="No"/>
    <n v="0"/>
    <x v="0"/>
    <x v="0"/>
    <x v="30"/>
    <x v="0"/>
    <x v="1"/>
  </r>
  <r>
    <n v="15758"/>
    <s v="Married"/>
    <x v="1"/>
    <n v="130000"/>
    <n v="0"/>
    <x v="5"/>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5"/>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5"/>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5"/>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5"/>
    <s v="Management"/>
    <s v="Yes"/>
    <n v="0"/>
    <x v="1"/>
    <x v="1"/>
    <x v="8"/>
    <x v="0"/>
    <x v="1"/>
  </r>
  <r>
    <n v="16675"/>
    <s v="Single"/>
    <x v="0"/>
    <n v="160000"/>
    <n v="0"/>
    <x v="5"/>
    <s v="Management"/>
    <s v="No"/>
    <n v="3"/>
    <x v="0"/>
    <x v="1"/>
    <x v="15"/>
    <x v="0"/>
    <x v="1"/>
  </r>
  <r>
    <n v="16410"/>
    <s v="Single"/>
    <x v="0"/>
    <n v="10000"/>
    <n v="4"/>
    <x v="3"/>
    <s v="Manual"/>
    <s v="Yes"/>
    <n v="2"/>
    <x v="0"/>
    <x v="0"/>
    <x v="3"/>
    <x v="0"/>
    <x v="1"/>
  </r>
  <r>
    <n v="27760"/>
    <s v="Single"/>
    <x v="0"/>
    <n v="40000"/>
    <n v="0"/>
    <x v="5"/>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5"/>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5"/>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5"/>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5"/>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5"/>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5"/>
    <s v="Manual"/>
    <s v="Yes"/>
    <n v="0"/>
    <x v="0"/>
    <x v="0"/>
    <x v="20"/>
    <x v="0"/>
    <x v="0"/>
  </r>
  <r>
    <n v="17882"/>
    <s v="Married"/>
    <x v="1"/>
    <n v="20000"/>
    <n v="1"/>
    <x v="5"/>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5"/>
    <s v="Clerical"/>
    <s v="Yes"/>
    <n v="0"/>
    <x v="0"/>
    <x v="0"/>
    <x v="11"/>
    <x v="0"/>
    <x v="1"/>
  </r>
  <r>
    <n v="13961"/>
    <s v="Married"/>
    <x v="0"/>
    <n v="80000"/>
    <n v="5"/>
    <x v="5"/>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5"/>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5"/>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5"/>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5"/>
    <s v="Management"/>
    <s v="Yes"/>
    <n v="1"/>
    <x v="4"/>
    <x v="1"/>
    <x v="28"/>
    <x v="0"/>
    <x v="0"/>
  </r>
  <r>
    <n v="20711"/>
    <s v="Married"/>
    <x v="0"/>
    <n v="40000"/>
    <n v="1"/>
    <x v="0"/>
    <s v="Skilled Manual"/>
    <s v="Yes"/>
    <n v="0"/>
    <x v="3"/>
    <x v="0"/>
    <x v="21"/>
    <x v="0"/>
    <x v="1"/>
  </r>
  <r>
    <n v="11383"/>
    <s v="Married"/>
    <x v="0"/>
    <n v="30000"/>
    <n v="3"/>
    <x v="5"/>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5"/>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5"/>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5"/>
    <s v="Clerical"/>
    <s v="No"/>
    <n v="0"/>
    <x v="0"/>
    <x v="0"/>
    <x v="4"/>
    <x v="0"/>
    <x v="1"/>
  </r>
  <r>
    <n v="15450"/>
    <s v="Married"/>
    <x v="1"/>
    <n v="10000"/>
    <n v="1"/>
    <x v="5"/>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5"/>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5"/>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5"/>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5"/>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5"/>
    <s v="Management"/>
    <s v="Yes"/>
    <n v="2"/>
    <x v="3"/>
    <x v="2"/>
    <x v="31"/>
    <x v="0"/>
    <x v="0"/>
  </r>
  <r>
    <n v="25375"/>
    <s v="Married"/>
    <x v="1"/>
    <n v="50000"/>
    <n v="1"/>
    <x v="5"/>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5"/>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5"/>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5"/>
    <s v="Professional"/>
    <s v="Yes"/>
    <n v="0"/>
    <x v="0"/>
    <x v="2"/>
    <x v="8"/>
    <x v="0"/>
    <x v="0"/>
  </r>
  <r>
    <n v="27218"/>
    <s v="Married"/>
    <x v="0"/>
    <n v="20000"/>
    <n v="2"/>
    <x v="3"/>
    <s v="Clerical"/>
    <s v="No"/>
    <n v="0"/>
    <x v="0"/>
    <x v="2"/>
    <x v="28"/>
    <x v="0"/>
    <x v="0"/>
  </r>
  <r>
    <n v="18560"/>
    <s v="Married"/>
    <x v="0"/>
    <n v="70000"/>
    <n v="2"/>
    <x v="5"/>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5"/>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5"/>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5"/>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5"/>
    <s v="Management"/>
    <s v="Yes"/>
    <n v="2"/>
    <x v="4"/>
    <x v="2"/>
    <x v="45"/>
    <x v="1"/>
    <x v="0"/>
  </r>
  <r>
    <n v="23089"/>
    <s v="Married"/>
    <x v="1"/>
    <n v="40000"/>
    <n v="0"/>
    <x v="1"/>
    <s v="Skilled Manual"/>
    <s v="Yes"/>
    <n v="1"/>
    <x v="2"/>
    <x v="2"/>
    <x v="26"/>
    <x v="2"/>
    <x v="0"/>
  </r>
  <r>
    <n v="13749"/>
    <s v="Married"/>
    <x v="1"/>
    <n v="80000"/>
    <n v="4"/>
    <x v="5"/>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5"/>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5"/>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5"/>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5"/>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5"/>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5"/>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5"/>
    <s v="Skilled Manual"/>
    <s v="No"/>
    <n v="0"/>
    <x v="0"/>
    <x v="2"/>
    <x v="15"/>
    <x v="0"/>
    <x v="1"/>
  </r>
  <r>
    <n v="16245"/>
    <s v="Single"/>
    <x v="0"/>
    <n v="80000"/>
    <n v="4"/>
    <x v="5"/>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5"/>
    <s v="Management"/>
    <s v="Yes"/>
    <n v="2"/>
    <x v="3"/>
    <x v="2"/>
    <x v="41"/>
    <x v="1"/>
    <x v="0"/>
  </r>
  <r>
    <n v="20414"/>
    <s v="Married"/>
    <x v="0"/>
    <n v="60000"/>
    <n v="0"/>
    <x v="1"/>
    <s v="Skilled Manual"/>
    <s v="Yes"/>
    <n v="2"/>
    <x v="2"/>
    <x v="2"/>
    <x v="19"/>
    <x v="2"/>
    <x v="0"/>
  </r>
  <r>
    <n v="23672"/>
    <s v="Married"/>
    <x v="0"/>
    <n v="60000"/>
    <n v="3"/>
    <x v="5"/>
    <s v="Management"/>
    <s v="Yes"/>
    <n v="2"/>
    <x v="3"/>
    <x v="2"/>
    <x v="41"/>
    <x v="1"/>
    <x v="0"/>
  </r>
  <r>
    <n v="29255"/>
    <s v="Single"/>
    <x v="1"/>
    <n v="80000"/>
    <n v="3"/>
    <x v="1"/>
    <s v="Professional"/>
    <s v="No"/>
    <n v="1"/>
    <x v="3"/>
    <x v="2"/>
    <x v="36"/>
    <x v="0"/>
    <x v="1"/>
  </r>
  <r>
    <n v="28815"/>
    <s v="Married"/>
    <x v="0"/>
    <n v="50000"/>
    <n v="1"/>
    <x v="5"/>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5"/>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5"/>
    <s v="Management"/>
    <s v="Yes"/>
    <n v="2"/>
    <x v="2"/>
    <x v="2"/>
    <x v="50"/>
    <x v="1"/>
    <x v="1"/>
  </r>
  <r>
    <n v="14507"/>
    <s v="Married"/>
    <x v="1"/>
    <n v="100000"/>
    <n v="2"/>
    <x v="5"/>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5"/>
    <s v="Professional"/>
    <s v="Yes"/>
    <n v="0"/>
    <x v="1"/>
    <x v="2"/>
    <x v="11"/>
    <x v="0"/>
    <x v="1"/>
  </r>
  <r>
    <n v="23368"/>
    <s v="Married"/>
    <x v="0"/>
    <n v="60000"/>
    <n v="5"/>
    <x v="0"/>
    <s v="Skilled Manual"/>
    <s v="Yes"/>
    <n v="3"/>
    <x v="4"/>
    <x v="2"/>
    <x v="3"/>
    <x v="0"/>
    <x v="0"/>
  </r>
  <r>
    <n v="16217"/>
    <s v="Single"/>
    <x v="0"/>
    <n v="60000"/>
    <n v="0"/>
    <x v="5"/>
    <s v="Skilled Manual"/>
    <s v="Yes"/>
    <n v="0"/>
    <x v="0"/>
    <x v="2"/>
    <x v="32"/>
    <x v="0"/>
    <x v="0"/>
  </r>
  <r>
    <n v="16247"/>
    <s v="Single"/>
    <x v="0"/>
    <n v="60000"/>
    <n v="4"/>
    <x v="5"/>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5"/>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5"/>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5"/>
    <s v="Professional"/>
    <s v="Yes"/>
    <n v="1"/>
    <x v="0"/>
    <x v="2"/>
    <x v="15"/>
    <x v="0"/>
    <x v="0"/>
  </r>
  <r>
    <n v="28580"/>
    <s v="Married"/>
    <x v="0"/>
    <n v="80000"/>
    <n v="0"/>
    <x v="5"/>
    <s v="Skilled Manual"/>
    <s v="Yes"/>
    <n v="0"/>
    <x v="3"/>
    <x v="2"/>
    <x v="8"/>
    <x v="0"/>
    <x v="1"/>
  </r>
  <r>
    <n v="14443"/>
    <s v="Married"/>
    <x v="1"/>
    <n v="130000"/>
    <n v="1"/>
    <x v="5"/>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5"/>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5"/>
    <s v="Professional"/>
    <s v="Yes"/>
    <n v="0"/>
    <x v="1"/>
    <x v="2"/>
    <x v="4"/>
    <x v="0"/>
    <x v="1"/>
  </r>
  <r>
    <n v="21260"/>
    <s v="Single"/>
    <x v="0"/>
    <n v="40000"/>
    <n v="0"/>
    <x v="2"/>
    <s v="Skilled Manual"/>
    <s v="Yes"/>
    <n v="2"/>
    <x v="2"/>
    <x v="2"/>
    <x v="25"/>
    <x v="2"/>
    <x v="0"/>
  </r>
  <r>
    <n v="11817"/>
    <s v="Single"/>
    <x v="0"/>
    <n v="70000"/>
    <n v="4"/>
    <x v="5"/>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5"/>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5"/>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5"/>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5"/>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5"/>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5"/>
    <s v="Professional"/>
    <s v="Yes"/>
    <n v="0"/>
    <x v="1"/>
    <x v="2"/>
    <x v="34"/>
    <x v="0"/>
    <x v="1"/>
  </r>
  <r>
    <n v="27198"/>
    <s v="Single"/>
    <x v="0"/>
    <n v="80000"/>
    <n v="0"/>
    <x v="5"/>
    <s v="Skilled Manual"/>
    <s v="No"/>
    <n v="0"/>
    <x v="0"/>
    <x v="2"/>
    <x v="8"/>
    <x v="0"/>
    <x v="0"/>
  </r>
  <r>
    <n v="19661"/>
    <s v="Single"/>
    <x v="1"/>
    <n v="90000"/>
    <n v="4"/>
    <x v="0"/>
    <s v="Management"/>
    <s v="Yes"/>
    <n v="1"/>
    <x v="3"/>
    <x v="2"/>
    <x v="13"/>
    <x v="0"/>
    <x v="1"/>
  </r>
  <r>
    <n v="26327"/>
    <s v="Married"/>
    <x v="1"/>
    <n v="70000"/>
    <n v="4"/>
    <x v="5"/>
    <s v="Professional"/>
    <s v="Yes"/>
    <n v="0"/>
    <x v="1"/>
    <x v="2"/>
    <x v="4"/>
    <x v="0"/>
    <x v="1"/>
  </r>
  <r>
    <n v="26341"/>
    <s v="Married"/>
    <x v="0"/>
    <n v="70000"/>
    <n v="5"/>
    <x v="5"/>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5"/>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5"/>
    <s v="Management"/>
    <s v="Yes"/>
    <n v="3"/>
    <x v="0"/>
    <x v="2"/>
    <x v="0"/>
    <x v="0"/>
    <x v="1"/>
  </r>
  <r>
    <n v="20084"/>
    <s v="Married"/>
    <x v="1"/>
    <n v="20000"/>
    <n v="2"/>
    <x v="2"/>
    <s v="Manual"/>
    <s v="No"/>
    <n v="2"/>
    <x v="0"/>
    <x v="2"/>
    <x v="39"/>
    <x v="0"/>
    <x v="0"/>
  </r>
  <r>
    <n v="16144"/>
    <s v="Married"/>
    <x v="1"/>
    <n v="70000"/>
    <n v="1"/>
    <x v="5"/>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5"/>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5"/>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5"/>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5"/>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5"/>
    <s v="Skilled Manual"/>
    <s v="No"/>
    <n v="0"/>
    <x v="0"/>
    <x v="2"/>
    <x v="15"/>
    <x v="0"/>
    <x v="0"/>
  </r>
  <r>
    <n v="23217"/>
    <s v="Single"/>
    <x v="0"/>
    <n v="60000"/>
    <n v="3"/>
    <x v="5"/>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5"/>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5"/>
    <s v="Skilled Manual"/>
    <s v="No"/>
    <n v="0"/>
    <x v="0"/>
    <x v="2"/>
    <x v="10"/>
    <x v="1"/>
    <x v="0"/>
  </r>
  <r>
    <n v="14657"/>
    <s v="Married"/>
    <x v="1"/>
    <n v="80000"/>
    <n v="1"/>
    <x v="1"/>
    <s v="Skilled Manual"/>
    <s v="No"/>
    <n v="1"/>
    <x v="0"/>
    <x v="2"/>
    <x v="15"/>
    <x v="0"/>
    <x v="1"/>
  </r>
  <r>
    <n v="11540"/>
    <s v="Single"/>
    <x v="1"/>
    <n v="60000"/>
    <n v="4"/>
    <x v="5"/>
    <s v="Skilled Manual"/>
    <s v="Yes"/>
    <n v="0"/>
    <x v="3"/>
    <x v="2"/>
    <x v="15"/>
    <x v="0"/>
    <x v="1"/>
  </r>
  <r>
    <n v="11783"/>
    <s v="Married"/>
    <x v="0"/>
    <n v="60000"/>
    <n v="1"/>
    <x v="5"/>
    <s v="Skilled Manual"/>
    <s v="Yes"/>
    <n v="0"/>
    <x v="0"/>
    <x v="2"/>
    <x v="17"/>
    <x v="0"/>
    <x v="0"/>
  </r>
  <r>
    <n v="14602"/>
    <s v="Married"/>
    <x v="0"/>
    <n v="80000"/>
    <n v="3"/>
    <x v="5"/>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5"/>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5"/>
    <s v="Skilled Manual"/>
    <s v="Yes"/>
    <n v="0"/>
    <x v="3"/>
    <x v="2"/>
    <x v="6"/>
    <x v="0"/>
    <x v="1"/>
  </r>
  <r>
    <n v="15532"/>
    <s v="Single"/>
    <x v="1"/>
    <n v="60000"/>
    <n v="4"/>
    <x v="0"/>
    <s v="Professional"/>
    <s v="Yes"/>
    <n v="2"/>
    <x v="1"/>
    <x v="2"/>
    <x v="1"/>
    <x v="0"/>
    <x v="1"/>
  </r>
  <r>
    <n v="11255"/>
    <s v="Married"/>
    <x v="1"/>
    <n v="70000"/>
    <n v="4"/>
    <x v="5"/>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5"/>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5"/>
    <s v="Professional"/>
    <s v="Yes"/>
    <n v="0"/>
    <x v="1"/>
    <x v="2"/>
    <x v="1"/>
    <x v="0"/>
    <x v="1"/>
  </r>
  <r>
    <n v="17012"/>
    <s v="Married"/>
    <x v="0"/>
    <n v="60000"/>
    <n v="3"/>
    <x v="5"/>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5"/>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5"/>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5"/>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5"/>
    <s v="Skilled Manual"/>
    <s v="Yes"/>
    <n v="0"/>
    <x v="0"/>
    <x v="2"/>
    <x v="6"/>
    <x v="0"/>
    <x v="0"/>
  </r>
  <r>
    <n v="19143"/>
    <s v="Single"/>
    <x v="0"/>
    <n v="80000"/>
    <n v="3"/>
    <x v="0"/>
    <s v="Skilled Manual"/>
    <s v="Yes"/>
    <n v="2"/>
    <x v="1"/>
    <x v="2"/>
    <x v="3"/>
    <x v="0"/>
    <x v="1"/>
  </r>
  <r>
    <n v="23882"/>
    <s v="Single"/>
    <x v="0"/>
    <n v="80000"/>
    <n v="3"/>
    <x v="5"/>
    <s v="Professional"/>
    <s v="Yes"/>
    <n v="0"/>
    <x v="0"/>
    <x v="2"/>
    <x v="34"/>
    <x v="0"/>
    <x v="1"/>
  </r>
  <r>
    <n v="11233"/>
    <s v="Married"/>
    <x v="1"/>
    <n v="70000"/>
    <n v="4"/>
    <x v="1"/>
    <s v="Professional"/>
    <s v="Yes"/>
    <n v="2"/>
    <x v="4"/>
    <x v="2"/>
    <x v="39"/>
    <x v="0"/>
    <x v="0"/>
  </r>
  <r>
    <n v="12056"/>
    <s v="Married"/>
    <x v="1"/>
    <n v="120000"/>
    <n v="2"/>
    <x v="5"/>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5"/>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5"/>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5"/>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5"/>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5"/>
    <s v="Management"/>
    <s v="Yes"/>
    <n v="2"/>
    <x v="2"/>
    <x v="2"/>
    <x v="51"/>
    <x v="1"/>
    <x v="0"/>
  </r>
  <r>
    <n v="24416"/>
    <s v="Married"/>
    <x v="1"/>
    <n v="90000"/>
    <n v="4"/>
    <x v="2"/>
    <s v="Professional"/>
    <s v="Yes"/>
    <n v="2"/>
    <x v="3"/>
    <x v="2"/>
    <x v="12"/>
    <x v="0"/>
    <x v="0"/>
  </r>
  <r>
    <n v="28066"/>
    <s v="Married"/>
    <x v="1"/>
    <n v="80000"/>
    <n v="2"/>
    <x v="5"/>
    <s v="Professional"/>
    <s v="Yes"/>
    <n v="0"/>
    <x v="0"/>
    <x v="2"/>
    <x v="34"/>
    <x v="0"/>
    <x v="1"/>
  </r>
  <r>
    <n v="11275"/>
    <s v="Married"/>
    <x v="0"/>
    <n v="80000"/>
    <n v="4"/>
    <x v="5"/>
    <s v="Management"/>
    <s v="Yes"/>
    <n v="2"/>
    <x v="0"/>
    <x v="2"/>
    <x v="52"/>
    <x v="1"/>
    <x v="1"/>
  </r>
  <r>
    <n v="14872"/>
    <s v="Married"/>
    <x v="1"/>
    <n v="30000"/>
    <n v="0"/>
    <x v="5"/>
    <s v="Skilled Manual"/>
    <s v="Yes"/>
    <n v="0"/>
    <x v="0"/>
    <x v="2"/>
    <x v="21"/>
    <x v="0"/>
    <x v="0"/>
  </r>
  <r>
    <n v="16151"/>
    <s v="Married"/>
    <x v="0"/>
    <n v="60000"/>
    <n v="1"/>
    <x v="0"/>
    <s v="Professional"/>
    <s v="Yes"/>
    <n v="1"/>
    <x v="1"/>
    <x v="2"/>
    <x v="28"/>
    <x v="0"/>
    <x v="1"/>
  </r>
  <r>
    <n v="19731"/>
    <s v="Married"/>
    <x v="1"/>
    <n v="80000"/>
    <n v="4"/>
    <x v="5"/>
    <s v="Management"/>
    <s v="Yes"/>
    <n v="2"/>
    <x v="2"/>
    <x v="2"/>
    <x v="35"/>
    <x v="1"/>
    <x v="0"/>
  </r>
  <r>
    <n v="23801"/>
    <s v="Married"/>
    <x v="0"/>
    <n v="20000"/>
    <n v="2"/>
    <x v="3"/>
    <s v="Clerical"/>
    <s v="Yes"/>
    <n v="2"/>
    <x v="0"/>
    <x v="2"/>
    <x v="38"/>
    <x v="0"/>
    <x v="0"/>
  </r>
  <r>
    <n v="11807"/>
    <s v="Married"/>
    <x v="1"/>
    <n v="70000"/>
    <n v="3"/>
    <x v="5"/>
    <s v="Professional"/>
    <s v="Yes"/>
    <n v="0"/>
    <x v="1"/>
    <x v="2"/>
    <x v="17"/>
    <x v="0"/>
    <x v="0"/>
  </r>
  <r>
    <n v="11622"/>
    <s v="Married"/>
    <x v="1"/>
    <n v="50000"/>
    <n v="0"/>
    <x v="5"/>
    <s v="Skilled Manual"/>
    <s v="Yes"/>
    <n v="0"/>
    <x v="0"/>
    <x v="2"/>
    <x v="21"/>
    <x v="0"/>
    <x v="0"/>
  </r>
  <r>
    <n v="26597"/>
    <s v="Single"/>
    <x v="0"/>
    <n v="60000"/>
    <n v="4"/>
    <x v="0"/>
    <s v="Skilled Manual"/>
    <s v="No"/>
    <n v="2"/>
    <x v="0"/>
    <x v="2"/>
    <x v="0"/>
    <x v="0"/>
    <x v="0"/>
  </r>
  <r>
    <n v="27074"/>
    <s v="Married"/>
    <x v="0"/>
    <n v="70000"/>
    <n v="1"/>
    <x v="5"/>
    <s v="Skilled Manual"/>
    <s v="Yes"/>
    <n v="0"/>
    <x v="0"/>
    <x v="2"/>
    <x v="11"/>
    <x v="0"/>
    <x v="1"/>
  </r>
  <r>
    <n v="19228"/>
    <s v="Married"/>
    <x v="0"/>
    <n v="40000"/>
    <n v="2"/>
    <x v="1"/>
    <s v="Clerical"/>
    <s v="Yes"/>
    <n v="1"/>
    <x v="0"/>
    <x v="2"/>
    <x v="28"/>
    <x v="0"/>
    <x v="0"/>
  </r>
  <r>
    <n v="13415"/>
    <s v="Single"/>
    <x v="1"/>
    <n v="100000"/>
    <n v="1"/>
    <x v="5"/>
    <s v="Management"/>
    <s v="Yes"/>
    <n v="3"/>
    <x v="1"/>
    <x v="2"/>
    <x v="49"/>
    <x v="1"/>
    <x v="1"/>
  </r>
  <r>
    <n v="17000"/>
    <s v="Single"/>
    <x v="0"/>
    <n v="70000"/>
    <n v="4"/>
    <x v="0"/>
    <s v="Skilled Manual"/>
    <s v="Yes"/>
    <n v="2"/>
    <x v="1"/>
    <x v="2"/>
    <x v="1"/>
    <x v="0"/>
    <x v="1"/>
  </r>
  <r>
    <n v="14569"/>
    <s v="Married"/>
    <x v="1"/>
    <n v="60000"/>
    <n v="1"/>
    <x v="5"/>
    <s v="Professional"/>
    <s v="Yes"/>
    <n v="0"/>
    <x v="0"/>
    <x v="2"/>
    <x v="11"/>
    <x v="0"/>
    <x v="0"/>
  </r>
  <r>
    <n v="13873"/>
    <s v="Married"/>
    <x v="1"/>
    <n v="70000"/>
    <n v="3"/>
    <x v="5"/>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5"/>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5"/>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5"/>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5"/>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5"/>
    <s v="Skilled Manual"/>
    <s v="No"/>
    <n v="0"/>
    <x v="0"/>
    <x v="2"/>
    <x v="15"/>
    <x v="0"/>
    <x v="0"/>
  </r>
  <r>
    <n v="21752"/>
    <s v="Married"/>
    <x v="1"/>
    <n v="60000"/>
    <n v="3"/>
    <x v="5"/>
    <s v="Management"/>
    <s v="Yes"/>
    <n v="2"/>
    <x v="4"/>
    <x v="2"/>
    <x v="46"/>
    <x v="1"/>
    <x v="0"/>
  </r>
  <r>
    <n v="27273"/>
    <s v="Single"/>
    <x v="1"/>
    <n v="70000"/>
    <n v="3"/>
    <x v="5"/>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5"/>
    <s v="Management"/>
    <s v="No"/>
    <n v="2"/>
    <x v="3"/>
    <x v="2"/>
    <x v="39"/>
    <x v="0"/>
    <x v="1"/>
  </r>
  <r>
    <n v="11090"/>
    <s v="Single"/>
    <x v="1"/>
    <n v="90000"/>
    <n v="2"/>
    <x v="1"/>
    <s v="Professional"/>
    <s v="Yes"/>
    <n v="1"/>
    <x v="1"/>
    <x v="2"/>
    <x v="28"/>
    <x v="0"/>
    <x v="1"/>
  </r>
  <r>
    <n v="15862"/>
    <s v="Single"/>
    <x v="0"/>
    <n v="50000"/>
    <n v="0"/>
    <x v="5"/>
    <s v="Skilled Manual"/>
    <s v="Yes"/>
    <n v="0"/>
    <x v="3"/>
    <x v="2"/>
    <x v="6"/>
    <x v="0"/>
    <x v="1"/>
  </r>
  <r>
    <n v="26495"/>
    <s v="Single"/>
    <x v="0"/>
    <n v="40000"/>
    <n v="2"/>
    <x v="2"/>
    <s v="Professional"/>
    <s v="Yes"/>
    <n v="2"/>
    <x v="4"/>
    <x v="2"/>
    <x v="42"/>
    <x v="1"/>
    <x v="0"/>
  </r>
  <r>
    <n v="11823"/>
    <s v="Married"/>
    <x v="0"/>
    <n v="70000"/>
    <n v="0"/>
    <x v="5"/>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5"/>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5"/>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5"/>
    <s v="Skilled Manual"/>
    <s v="Yes"/>
    <n v="0"/>
    <x v="3"/>
    <x v="2"/>
    <x v="11"/>
    <x v="0"/>
    <x v="0"/>
  </r>
  <r>
    <n v="21587"/>
    <s v="Married"/>
    <x v="0"/>
    <n v="60000"/>
    <n v="1"/>
    <x v="5"/>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5"/>
    <s v="Skilled Manual"/>
    <s v="No"/>
    <n v="0"/>
    <x v="0"/>
    <x v="2"/>
    <x v="8"/>
    <x v="0"/>
    <x v="0"/>
  </r>
  <r>
    <n v="28056"/>
    <s v="Married"/>
    <x v="1"/>
    <n v="70000"/>
    <n v="2"/>
    <x v="3"/>
    <s v="Skilled Manual"/>
    <s v="Yes"/>
    <n v="2"/>
    <x v="4"/>
    <x v="2"/>
    <x v="39"/>
    <x v="0"/>
    <x v="0"/>
  </r>
  <r>
    <n v="11788"/>
    <s v="Single"/>
    <x v="0"/>
    <n v="70000"/>
    <n v="1"/>
    <x v="5"/>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5"/>
    <s v="Professional"/>
    <s v="Yes"/>
    <n v="0"/>
    <x v="1"/>
    <x v="2"/>
    <x v="11"/>
    <x v="0"/>
    <x v="1"/>
  </r>
  <r>
    <n v="13073"/>
    <s v="Married"/>
    <x v="0"/>
    <n v="60000"/>
    <n v="0"/>
    <x v="1"/>
    <s v="Professional"/>
    <s v="Yes"/>
    <n v="2"/>
    <x v="2"/>
    <x v="2"/>
    <x v="25"/>
    <x v="2"/>
    <x v="0"/>
  </r>
  <r>
    <n v="21940"/>
    <s v="Married"/>
    <x v="1"/>
    <n v="90000"/>
    <n v="5"/>
    <x v="5"/>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5"/>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5"/>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5"/>
    <s v="Management"/>
    <s v="Yes"/>
    <n v="2"/>
    <x v="2"/>
    <x v="2"/>
    <x v="39"/>
    <x v="0"/>
    <x v="1"/>
  </r>
  <r>
    <n v="20659"/>
    <s v="Married"/>
    <x v="1"/>
    <n v="70000"/>
    <n v="3"/>
    <x v="5"/>
    <s v="Professional"/>
    <s v="Yes"/>
    <n v="0"/>
    <x v="0"/>
    <x v="2"/>
    <x v="11"/>
    <x v="0"/>
    <x v="1"/>
  </r>
  <r>
    <n v="28004"/>
    <s v="Married"/>
    <x v="0"/>
    <n v="60000"/>
    <n v="3"/>
    <x v="0"/>
    <s v="Management"/>
    <s v="Yes"/>
    <n v="2"/>
    <x v="4"/>
    <x v="2"/>
    <x v="29"/>
    <x v="1"/>
    <x v="0"/>
  </r>
  <r>
    <n v="19741"/>
    <s v="Single"/>
    <x v="0"/>
    <n v="80000"/>
    <n v="4"/>
    <x v="5"/>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5"/>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5"/>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5"/>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5"/>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3:D108" firstHeaderRow="1" firstDataRow="2" firstDataCol="1"/>
  <pivotFields count="14">
    <pivotField showAll="0"/>
    <pivotField showAll="0"/>
    <pivotField showAll="0">
      <items count="3">
        <item x="0"/>
        <item x="1"/>
        <item t="default"/>
      </items>
    </pivotField>
    <pivotField numFmtId="173" showAll="0"/>
    <pivotField showAll="0"/>
    <pivotField showAll="0">
      <items count="7">
        <item x="4"/>
        <item x="0"/>
        <item x="5"/>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5:D40" firstHeaderRow="1" firstDataRow="2" firstDataCol="1"/>
  <pivotFields count="14">
    <pivotField showAll="0"/>
    <pivotField showAll="0"/>
    <pivotField showAll="0">
      <items count="3">
        <item x="0"/>
        <item x="1"/>
        <item t="default"/>
      </items>
    </pivotField>
    <pivotField numFmtId="173" showAll="0"/>
    <pivotField showAll="0"/>
    <pivotField showAll="0">
      <items count="7">
        <item x="4"/>
        <item x="0"/>
        <item x="5"/>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pivotField showAll="0">
      <items count="3">
        <item x="0"/>
        <item x="1"/>
        <item t="default"/>
      </items>
    </pivotField>
    <pivotField numFmtId="173" showAll="0"/>
    <pivotField showAll="0"/>
    <pivotField showAll="0">
      <items count="7">
        <item x="4"/>
        <item x="0"/>
        <item x="5"/>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73" showAll="0"/>
    <pivotField showAll="0"/>
    <pivotField showAll="0">
      <items count="7">
        <item x="4"/>
        <item x="0"/>
        <item x="5"/>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36">
      <pivotArea type="all" dataOnly="0" outline="0" fieldPosition="0"/>
    </format>
    <format dxfId="37">
      <pivotArea outline="0" collapsedLevelsAreSubtotals="1" fieldPosition="0"/>
    </format>
    <format dxfId="38">
      <pivotArea dataOnly="0" labelOnly="1" fieldPosition="0">
        <references count="1">
          <reference field="2" count="0"/>
        </references>
      </pivotArea>
    </format>
    <format dxfId="39">
      <pivotArea dataOnly="0" labelOnly="1" grandRow="1" outline="0" fieldPosition="0"/>
    </format>
    <format dxfId="40">
      <pivotArea dataOnly="0" labelOnly="1" fieldPosition="0">
        <references count="1">
          <reference field="13" count="0"/>
        </references>
      </pivotArea>
    </format>
    <format dxfId="4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6">
        <i x="4" s="1"/>
        <i x="0" s="1"/>
        <i x="5"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9" sqref="A1:M1027"/>
    </sheetView>
  </sheetViews>
  <sheetFormatPr defaultColWidth="11.85546875" defaultRowHeight="15" x14ac:dyDescent="0.25"/>
  <cols>
    <col min="2" max="2" width="13.7109375" customWidth="1"/>
    <col min="6" max="6" width="20.140625" customWidth="1"/>
    <col min="7" max="7" width="16.85546875" customWidth="1"/>
    <col min="8" max="8" width="14.42578125" customWidth="1"/>
    <col min="10" max="10" width="19"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40" zoomScale="85" zoomScaleNormal="85" workbookViewId="0">
      <selection activeCell="J40" sqref="J1:J1048576"/>
    </sheetView>
  </sheetViews>
  <sheetFormatPr defaultRowHeight="15" x14ac:dyDescent="0.25"/>
  <cols>
    <col min="1" max="1" width="11.5703125" customWidth="1"/>
    <col min="2" max="2" width="29.42578125" customWidth="1"/>
    <col min="3" max="3" width="16.42578125" customWidth="1"/>
    <col min="4" max="4" width="21.42578125" style="3" customWidth="1"/>
    <col min="5" max="5" width="12.42578125" customWidth="1"/>
    <col min="6" max="6" width="19.7109375" customWidth="1"/>
    <col min="7" max="7" width="17.140625" customWidth="1"/>
    <col min="8" max="8" width="13.140625" customWidth="1"/>
    <col min="10" max="10" width="19.7109375" customWidth="1"/>
    <col min="11" max="11" width="11.28515625" customWidth="1"/>
    <col min="12" max="12" width="10.5703125" customWidth="1"/>
    <col min="13" max="13" width="17.140625" customWidth="1"/>
    <col min="14" max="14" width="17.42578125" customWidth="1"/>
  </cols>
  <sheetData>
    <row r="1" spans="1:14" x14ac:dyDescent="0.25">
      <c r="A1" s="4" t="s">
        <v>0</v>
      </c>
      <c r="B1" s="4" t="s">
        <v>42</v>
      </c>
      <c r="C1" s="4" t="s">
        <v>2</v>
      </c>
      <c r="D1" s="5" t="s">
        <v>3</v>
      </c>
      <c r="E1" s="4" t="s">
        <v>4</v>
      </c>
      <c r="F1" s="4" t="s">
        <v>5</v>
      </c>
      <c r="G1" s="4" t="s">
        <v>6</v>
      </c>
      <c r="H1" s="4" t="s">
        <v>7</v>
      </c>
      <c r="I1" s="4" t="s">
        <v>8</v>
      </c>
      <c r="J1" s="4" t="s">
        <v>9</v>
      </c>
      <c r="K1" s="4" t="s">
        <v>10</v>
      </c>
      <c r="L1" s="4" t="s">
        <v>11</v>
      </c>
      <c r="M1" s="4" t="s">
        <v>41</v>
      </c>
      <c r="N1" s="4"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Age",IF(L2&lt;31,"Adolescents","Invalid")))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IF(L21&gt;54,"Old",IF(L21&gt;=31,"Middle Age",IF(L21&lt;31,"Adolescents","Invalid")))</f>
        <v>Old</v>
      </c>
      <c r="N21" t="s">
        <v>15</v>
      </c>
    </row>
    <row r="22" spans="1:14" x14ac:dyDescent="0.25">
      <c r="A22">
        <v>25598</v>
      </c>
      <c r="B22" t="s">
        <v>36</v>
      </c>
      <c r="C22" t="s">
        <v>38</v>
      </c>
      <c r="D22" s="3">
        <v>40000</v>
      </c>
      <c r="E22">
        <v>0</v>
      </c>
      <c r="F22" t="s">
        <v>40</v>
      </c>
      <c r="G22" t="s">
        <v>20</v>
      </c>
      <c r="H22" t="s">
        <v>15</v>
      </c>
      <c r="I22">
        <v>0</v>
      </c>
      <c r="J22" t="s">
        <v>16</v>
      </c>
      <c r="K22" t="s">
        <v>17</v>
      </c>
      <c r="L22">
        <v>36</v>
      </c>
      <c r="M22" t="str">
        <f>IF(L22&gt;54,"Old",IF(L22&gt;=31,"Middle Age",IF(L22&lt;31,"Adolescents","Invalid")))</f>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49" zoomScale="85" zoomScaleNormal="85" workbookViewId="0">
      <selection activeCell="A53" sqref="A5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9" t="s">
        <v>46</v>
      </c>
      <c r="B1" s="9" t="s">
        <v>45</v>
      </c>
      <c r="C1" s="10"/>
      <c r="D1" s="10"/>
    </row>
    <row r="2" spans="1:4" x14ac:dyDescent="0.25">
      <c r="A2" s="9" t="s">
        <v>43</v>
      </c>
      <c r="B2" s="10" t="s">
        <v>18</v>
      </c>
      <c r="C2" s="10" t="s">
        <v>15</v>
      </c>
      <c r="D2" s="10" t="s">
        <v>44</v>
      </c>
    </row>
    <row r="3" spans="1:4" x14ac:dyDescent="0.25">
      <c r="A3" s="11" t="s">
        <v>38</v>
      </c>
      <c r="B3" s="10">
        <v>53440</v>
      </c>
      <c r="C3" s="10">
        <v>55774.058577405856</v>
      </c>
      <c r="D3" s="10">
        <v>54580.777096114522</v>
      </c>
    </row>
    <row r="4" spans="1:4" x14ac:dyDescent="0.25">
      <c r="A4" s="11" t="s">
        <v>39</v>
      </c>
      <c r="B4" s="10">
        <v>56208.178438661707</v>
      </c>
      <c r="C4" s="10">
        <v>60123.966942148763</v>
      </c>
      <c r="D4" s="10">
        <v>58062.62230919765</v>
      </c>
    </row>
    <row r="5" spans="1:4" x14ac:dyDescent="0.25">
      <c r="A5" s="11" t="s">
        <v>44</v>
      </c>
      <c r="B5" s="10">
        <v>54874.759152215796</v>
      </c>
      <c r="C5" s="10">
        <v>57962.577962577961</v>
      </c>
      <c r="D5" s="10">
        <v>56360</v>
      </c>
    </row>
    <row r="19" spans="1:4" x14ac:dyDescent="0.25">
      <c r="A19" s="6" t="s">
        <v>47</v>
      </c>
      <c r="B19" s="6" t="s">
        <v>45</v>
      </c>
    </row>
    <row r="20" spans="1:4" x14ac:dyDescent="0.25">
      <c r="A20" s="6" t="s">
        <v>43</v>
      </c>
      <c r="B20" t="s">
        <v>18</v>
      </c>
      <c r="C20" t="s">
        <v>15</v>
      </c>
      <c r="D20" t="s">
        <v>44</v>
      </c>
    </row>
    <row r="21" spans="1:4" x14ac:dyDescent="0.25">
      <c r="A21" s="7" t="s">
        <v>16</v>
      </c>
      <c r="B21" s="8">
        <v>166</v>
      </c>
      <c r="C21" s="8">
        <v>200</v>
      </c>
      <c r="D21" s="8">
        <v>366</v>
      </c>
    </row>
    <row r="22" spans="1:4" x14ac:dyDescent="0.25">
      <c r="A22" s="7" t="s">
        <v>26</v>
      </c>
      <c r="B22" s="8">
        <v>92</v>
      </c>
      <c r="C22" s="8">
        <v>77</v>
      </c>
      <c r="D22" s="8">
        <v>169</v>
      </c>
    </row>
    <row r="23" spans="1:4" x14ac:dyDescent="0.25">
      <c r="A23" s="7" t="s">
        <v>22</v>
      </c>
      <c r="B23" s="8">
        <v>67</v>
      </c>
      <c r="C23" s="8">
        <v>95</v>
      </c>
      <c r="D23" s="8">
        <v>162</v>
      </c>
    </row>
    <row r="24" spans="1:4" x14ac:dyDescent="0.25">
      <c r="A24" s="7" t="s">
        <v>23</v>
      </c>
      <c r="B24" s="8">
        <v>116</v>
      </c>
      <c r="C24" s="8">
        <v>76</v>
      </c>
      <c r="D24" s="8">
        <v>192</v>
      </c>
    </row>
    <row r="25" spans="1:4" x14ac:dyDescent="0.25">
      <c r="A25" s="7" t="s">
        <v>48</v>
      </c>
      <c r="B25" s="8">
        <v>78</v>
      </c>
      <c r="C25" s="8">
        <v>33</v>
      </c>
      <c r="D25" s="8">
        <v>111</v>
      </c>
    </row>
    <row r="26" spans="1:4" x14ac:dyDescent="0.25">
      <c r="A26" s="7" t="s">
        <v>44</v>
      </c>
      <c r="B26" s="8">
        <v>519</v>
      </c>
      <c r="C26" s="8">
        <v>481</v>
      </c>
      <c r="D26" s="8">
        <v>1000</v>
      </c>
    </row>
    <row r="35" spans="1:4" x14ac:dyDescent="0.25">
      <c r="A35" s="6" t="s">
        <v>47</v>
      </c>
      <c r="B35" s="6" t="s">
        <v>45</v>
      </c>
    </row>
    <row r="36" spans="1:4" x14ac:dyDescent="0.25">
      <c r="A36" s="6" t="s">
        <v>43</v>
      </c>
      <c r="B36" t="s">
        <v>18</v>
      </c>
      <c r="C36" t="s">
        <v>15</v>
      </c>
      <c r="D36" t="s">
        <v>44</v>
      </c>
    </row>
    <row r="37" spans="1:4" x14ac:dyDescent="0.25">
      <c r="A37" s="7" t="s">
        <v>49</v>
      </c>
      <c r="B37" s="8">
        <v>71</v>
      </c>
      <c r="C37" s="8">
        <v>39</v>
      </c>
      <c r="D37" s="8">
        <v>110</v>
      </c>
    </row>
    <row r="38" spans="1:4" x14ac:dyDescent="0.25">
      <c r="A38" s="7" t="s">
        <v>50</v>
      </c>
      <c r="B38" s="8">
        <v>318</v>
      </c>
      <c r="C38" s="8">
        <v>383</v>
      </c>
      <c r="D38" s="8">
        <v>701</v>
      </c>
    </row>
    <row r="39" spans="1:4" x14ac:dyDescent="0.25">
      <c r="A39" s="7" t="s">
        <v>51</v>
      </c>
      <c r="B39" s="8">
        <v>130</v>
      </c>
      <c r="C39" s="8">
        <v>59</v>
      </c>
      <c r="D39" s="8">
        <v>189</v>
      </c>
    </row>
    <row r="40" spans="1:4" x14ac:dyDescent="0.25">
      <c r="A40" s="7" t="s">
        <v>44</v>
      </c>
      <c r="B40" s="8">
        <v>519</v>
      </c>
      <c r="C40" s="8">
        <v>481</v>
      </c>
      <c r="D40" s="8">
        <v>1000</v>
      </c>
    </row>
    <row r="53" spans="1:4" x14ac:dyDescent="0.25">
      <c r="A53" s="6" t="s">
        <v>47</v>
      </c>
      <c r="B53" s="6" t="s">
        <v>45</v>
      </c>
    </row>
    <row r="54" spans="1:4" x14ac:dyDescent="0.25">
      <c r="A54" s="6" t="s">
        <v>43</v>
      </c>
      <c r="B54" t="s">
        <v>18</v>
      </c>
      <c r="C54" t="s">
        <v>15</v>
      </c>
      <c r="D54" t="s">
        <v>44</v>
      </c>
    </row>
    <row r="55" spans="1:4" x14ac:dyDescent="0.25">
      <c r="A55" s="7">
        <v>25</v>
      </c>
      <c r="B55" s="8">
        <v>2</v>
      </c>
      <c r="C55" s="8">
        <v>4</v>
      </c>
      <c r="D55" s="8">
        <v>6</v>
      </c>
    </row>
    <row r="56" spans="1:4" x14ac:dyDescent="0.25">
      <c r="A56" s="7">
        <v>26</v>
      </c>
      <c r="B56" s="8">
        <v>8</v>
      </c>
      <c r="C56" s="8">
        <v>8</v>
      </c>
      <c r="D56" s="8">
        <v>16</v>
      </c>
    </row>
    <row r="57" spans="1:4" x14ac:dyDescent="0.25">
      <c r="A57" s="7">
        <v>27</v>
      </c>
      <c r="B57" s="8">
        <v>15</v>
      </c>
      <c r="C57" s="8">
        <v>8</v>
      </c>
      <c r="D57" s="8">
        <v>23</v>
      </c>
    </row>
    <row r="58" spans="1:4" x14ac:dyDescent="0.25">
      <c r="A58" s="7">
        <v>28</v>
      </c>
      <c r="B58" s="8">
        <v>12</v>
      </c>
      <c r="C58" s="8">
        <v>10</v>
      </c>
      <c r="D58" s="8">
        <v>22</v>
      </c>
    </row>
    <row r="59" spans="1:4" x14ac:dyDescent="0.25">
      <c r="A59" s="7">
        <v>29</v>
      </c>
      <c r="B59" s="8">
        <v>11</v>
      </c>
      <c r="C59" s="8">
        <v>5</v>
      </c>
      <c r="D59" s="8">
        <v>16</v>
      </c>
    </row>
    <row r="60" spans="1:4" x14ac:dyDescent="0.25">
      <c r="A60" s="7">
        <v>30</v>
      </c>
      <c r="B60" s="8">
        <v>23</v>
      </c>
      <c r="C60" s="8">
        <v>4</v>
      </c>
      <c r="D60" s="8">
        <v>27</v>
      </c>
    </row>
    <row r="61" spans="1:4" x14ac:dyDescent="0.25">
      <c r="A61" s="7">
        <v>31</v>
      </c>
      <c r="B61" s="8">
        <v>17</v>
      </c>
      <c r="C61" s="8">
        <v>8</v>
      </c>
      <c r="D61" s="8">
        <v>25</v>
      </c>
    </row>
    <row r="62" spans="1:4" x14ac:dyDescent="0.25">
      <c r="A62" s="7">
        <v>32</v>
      </c>
      <c r="B62" s="8">
        <v>19</v>
      </c>
      <c r="C62" s="8">
        <v>14</v>
      </c>
      <c r="D62" s="8">
        <v>33</v>
      </c>
    </row>
    <row r="63" spans="1:4" x14ac:dyDescent="0.25">
      <c r="A63" s="7">
        <v>33</v>
      </c>
      <c r="B63" s="8">
        <v>8</v>
      </c>
      <c r="C63" s="8">
        <v>13</v>
      </c>
      <c r="D63" s="8">
        <v>21</v>
      </c>
    </row>
    <row r="64" spans="1:4" x14ac:dyDescent="0.25">
      <c r="A64" s="7">
        <v>34</v>
      </c>
      <c r="B64" s="8">
        <v>12</v>
      </c>
      <c r="C64" s="8">
        <v>19</v>
      </c>
      <c r="D64" s="8">
        <v>31</v>
      </c>
    </row>
    <row r="65" spans="1:4" x14ac:dyDescent="0.25">
      <c r="A65" s="7">
        <v>35</v>
      </c>
      <c r="B65" s="8">
        <v>14</v>
      </c>
      <c r="C65" s="8">
        <v>22</v>
      </c>
      <c r="D65" s="8">
        <v>36</v>
      </c>
    </row>
    <row r="66" spans="1:4" x14ac:dyDescent="0.25">
      <c r="A66" s="7">
        <v>36</v>
      </c>
      <c r="B66" s="8">
        <v>7</v>
      </c>
      <c r="C66" s="8">
        <v>30</v>
      </c>
      <c r="D66" s="8">
        <v>37</v>
      </c>
    </row>
    <row r="67" spans="1:4" x14ac:dyDescent="0.25">
      <c r="A67" s="7">
        <v>37</v>
      </c>
      <c r="B67" s="8">
        <v>4</v>
      </c>
      <c r="C67" s="8">
        <v>28</v>
      </c>
      <c r="D67" s="8">
        <v>32</v>
      </c>
    </row>
    <row r="68" spans="1:4" x14ac:dyDescent="0.25">
      <c r="A68" s="7">
        <v>38</v>
      </c>
      <c r="B68" s="8">
        <v>8</v>
      </c>
      <c r="C68" s="8">
        <v>29</v>
      </c>
      <c r="D68" s="8">
        <v>37</v>
      </c>
    </row>
    <row r="69" spans="1:4" x14ac:dyDescent="0.25">
      <c r="A69" s="7">
        <v>39</v>
      </c>
      <c r="B69" s="8">
        <v>10</v>
      </c>
      <c r="C69" s="8">
        <v>12</v>
      </c>
      <c r="D69" s="8">
        <v>22</v>
      </c>
    </row>
    <row r="70" spans="1:4" x14ac:dyDescent="0.25">
      <c r="A70" s="7">
        <v>40</v>
      </c>
      <c r="B70" s="8">
        <v>24</v>
      </c>
      <c r="C70" s="8">
        <v>18</v>
      </c>
      <c r="D70" s="8">
        <v>42</v>
      </c>
    </row>
    <row r="71" spans="1:4" x14ac:dyDescent="0.25">
      <c r="A71" s="7">
        <v>41</v>
      </c>
      <c r="B71" s="8">
        <v>13</v>
      </c>
      <c r="C71" s="8">
        <v>15</v>
      </c>
      <c r="D71" s="8">
        <v>28</v>
      </c>
    </row>
    <row r="72" spans="1:4" x14ac:dyDescent="0.25">
      <c r="A72" s="7">
        <v>42</v>
      </c>
      <c r="B72" s="8">
        <v>22</v>
      </c>
      <c r="C72" s="8">
        <v>12</v>
      </c>
      <c r="D72" s="8">
        <v>34</v>
      </c>
    </row>
    <row r="73" spans="1:4" x14ac:dyDescent="0.25">
      <c r="A73" s="7">
        <v>43</v>
      </c>
      <c r="B73" s="8">
        <v>17</v>
      </c>
      <c r="C73" s="8">
        <v>19</v>
      </c>
      <c r="D73" s="8">
        <v>36</v>
      </c>
    </row>
    <row r="74" spans="1:4" x14ac:dyDescent="0.25">
      <c r="A74" s="7">
        <v>44</v>
      </c>
      <c r="B74" s="8">
        <v>15</v>
      </c>
      <c r="C74" s="8">
        <v>12</v>
      </c>
      <c r="D74" s="8">
        <v>27</v>
      </c>
    </row>
    <row r="75" spans="1:4" x14ac:dyDescent="0.25">
      <c r="A75" s="7">
        <v>45</v>
      </c>
      <c r="B75" s="8">
        <v>18</v>
      </c>
      <c r="C75" s="8">
        <v>13</v>
      </c>
      <c r="D75" s="8">
        <v>31</v>
      </c>
    </row>
    <row r="76" spans="1:4" x14ac:dyDescent="0.25">
      <c r="A76" s="7">
        <v>46</v>
      </c>
      <c r="B76" s="8">
        <v>12</v>
      </c>
      <c r="C76" s="8">
        <v>15</v>
      </c>
      <c r="D76" s="8">
        <v>27</v>
      </c>
    </row>
    <row r="77" spans="1:4" x14ac:dyDescent="0.25">
      <c r="A77" s="7">
        <v>47</v>
      </c>
      <c r="B77" s="8">
        <v>19</v>
      </c>
      <c r="C77" s="8">
        <v>20</v>
      </c>
      <c r="D77" s="8">
        <v>39</v>
      </c>
    </row>
    <row r="78" spans="1:4" x14ac:dyDescent="0.25">
      <c r="A78" s="7">
        <v>48</v>
      </c>
      <c r="B78" s="8">
        <v>16</v>
      </c>
      <c r="C78" s="8">
        <v>13</v>
      </c>
      <c r="D78" s="8">
        <v>29</v>
      </c>
    </row>
    <row r="79" spans="1:4" x14ac:dyDescent="0.25">
      <c r="A79" s="7">
        <v>49</v>
      </c>
      <c r="B79" s="8">
        <v>15</v>
      </c>
      <c r="C79" s="8">
        <v>8</v>
      </c>
      <c r="D79" s="8">
        <v>23</v>
      </c>
    </row>
    <row r="80" spans="1:4" x14ac:dyDescent="0.25">
      <c r="A80" s="7">
        <v>50</v>
      </c>
      <c r="B80" s="8">
        <v>12</v>
      </c>
      <c r="C80" s="8">
        <v>12</v>
      </c>
      <c r="D80" s="8">
        <v>24</v>
      </c>
    </row>
    <row r="81" spans="1:4" x14ac:dyDescent="0.25">
      <c r="A81" s="7">
        <v>51</v>
      </c>
      <c r="B81" s="8">
        <v>10</v>
      </c>
      <c r="C81" s="8">
        <v>12</v>
      </c>
      <c r="D81" s="8">
        <v>22</v>
      </c>
    </row>
    <row r="82" spans="1:4" x14ac:dyDescent="0.25">
      <c r="A82" s="7">
        <v>52</v>
      </c>
      <c r="B82" s="8">
        <v>10</v>
      </c>
      <c r="C82" s="8">
        <v>15</v>
      </c>
      <c r="D82" s="8">
        <v>25</v>
      </c>
    </row>
    <row r="83" spans="1:4" x14ac:dyDescent="0.25">
      <c r="A83" s="7">
        <v>53</v>
      </c>
      <c r="B83" s="8">
        <v>11</v>
      </c>
      <c r="C83" s="8">
        <v>13</v>
      </c>
      <c r="D83" s="8">
        <v>24</v>
      </c>
    </row>
    <row r="84" spans="1:4" x14ac:dyDescent="0.25">
      <c r="A84" s="7">
        <v>54</v>
      </c>
      <c r="B84" s="8">
        <v>5</v>
      </c>
      <c r="C84" s="8">
        <v>11</v>
      </c>
      <c r="D84" s="8">
        <v>16</v>
      </c>
    </row>
    <row r="85" spans="1:4" x14ac:dyDescent="0.25">
      <c r="A85" s="7">
        <v>55</v>
      </c>
      <c r="B85" s="8">
        <v>13</v>
      </c>
      <c r="C85" s="8">
        <v>5</v>
      </c>
      <c r="D85" s="8">
        <v>18</v>
      </c>
    </row>
    <row r="86" spans="1:4" x14ac:dyDescent="0.25">
      <c r="A86" s="7">
        <v>56</v>
      </c>
      <c r="B86" s="8">
        <v>13</v>
      </c>
      <c r="C86" s="8">
        <v>3</v>
      </c>
      <c r="D86" s="8">
        <v>16</v>
      </c>
    </row>
    <row r="87" spans="1:4" x14ac:dyDescent="0.25">
      <c r="A87" s="7">
        <v>57</v>
      </c>
      <c r="B87" s="8">
        <v>4</v>
      </c>
      <c r="C87" s="8">
        <v>4</v>
      </c>
      <c r="D87" s="8">
        <v>8</v>
      </c>
    </row>
    <row r="88" spans="1:4" x14ac:dyDescent="0.25">
      <c r="A88" s="7">
        <v>58</v>
      </c>
      <c r="B88" s="8">
        <v>8</v>
      </c>
      <c r="C88" s="8">
        <v>4</v>
      </c>
      <c r="D88" s="8">
        <v>12</v>
      </c>
    </row>
    <row r="89" spans="1:4" x14ac:dyDescent="0.25">
      <c r="A89" s="7">
        <v>59</v>
      </c>
      <c r="B89" s="8">
        <v>14</v>
      </c>
      <c r="C89" s="8">
        <v>6</v>
      </c>
      <c r="D89" s="8">
        <v>20</v>
      </c>
    </row>
    <row r="90" spans="1:4" x14ac:dyDescent="0.25">
      <c r="A90" s="7">
        <v>60</v>
      </c>
      <c r="B90" s="8">
        <v>8</v>
      </c>
      <c r="C90" s="8">
        <v>7</v>
      </c>
      <c r="D90" s="8">
        <v>15</v>
      </c>
    </row>
    <row r="91" spans="1:4" x14ac:dyDescent="0.25">
      <c r="A91" s="7">
        <v>61</v>
      </c>
      <c r="B91" s="8">
        <v>5</v>
      </c>
      <c r="C91" s="8">
        <v>4</v>
      </c>
      <c r="D91" s="8">
        <v>9</v>
      </c>
    </row>
    <row r="92" spans="1:4" x14ac:dyDescent="0.25">
      <c r="A92" s="7">
        <v>62</v>
      </c>
      <c r="B92" s="8">
        <v>9</v>
      </c>
      <c r="C92" s="8">
        <v>4</v>
      </c>
      <c r="D92" s="8">
        <v>13</v>
      </c>
    </row>
    <row r="93" spans="1:4" x14ac:dyDescent="0.25">
      <c r="A93" s="7">
        <v>63</v>
      </c>
      <c r="B93" s="8">
        <v>7</v>
      </c>
      <c r="C93" s="8">
        <v>2</v>
      </c>
      <c r="D93" s="8">
        <v>9</v>
      </c>
    </row>
    <row r="94" spans="1:4" x14ac:dyDescent="0.25">
      <c r="A94" s="7">
        <v>64</v>
      </c>
      <c r="B94" s="8">
        <v>7</v>
      </c>
      <c r="C94" s="8">
        <v>3</v>
      </c>
      <c r="D94" s="8">
        <v>10</v>
      </c>
    </row>
    <row r="95" spans="1:4" x14ac:dyDescent="0.25">
      <c r="A95" s="7">
        <v>65</v>
      </c>
      <c r="B95" s="8">
        <v>6</v>
      </c>
      <c r="C95" s="8">
        <v>3</v>
      </c>
      <c r="D95" s="8">
        <v>9</v>
      </c>
    </row>
    <row r="96" spans="1:4" x14ac:dyDescent="0.25">
      <c r="A96" s="7">
        <v>66</v>
      </c>
      <c r="B96" s="8">
        <v>8</v>
      </c>
      <c r="C96" s="8">
        <v>6</v>
      </c>
      <c r="D96" s="8">
        <v>14</v>
      </c>
    </row>
    <row r="97" spans="1:4" x14ac:dyDescent="0.25">
      <c r="A97" s="7">
        <v>67</v>
      </c>
      <c r="B97" s="8">
        <v>8</v>
      </c>
      <c r="C97" s="8">
        <v>2</v>
      </c>
      <c r="D97" s="8">
        <v>10</v>
      </c>
    </row>
    <row r="98" spans="1:4" x14ac:dyDescent="0.25">
      <c r="A98" s="7">
        <v>68</v>
      </c>
      <c r="B98" s="8">
        <v>3</v>
      </c>
      <c r="C98" s="8"/>
      <c r="D98" s="8">
        <v>3</v>
      </c>
    </row>
    <row r="99" spans="1:4" x14ac:dyDescent="0.25">
      <c r="A99" s="7">
        <v>69</v>
      </c>
      <c r="B99" s="8">
        <v>8</v>
      </c>
      <c r="C99" s="8"/>
      <c r="D99" s="8">
        <v>8</v>
      </c>
    </row>
    <row r="100" spans="1:4" x14ac:dyDescent="0.25">
      <c r="A100" s="7">
        <v>70</v>
      </c>
      <c r="B100" s="8">
        <v>3</v>
      </c>
      <c r="C100" s="8">
        <v>1</v>
      </c>
      <c r="D100" s="8">
        <v>4</v>
      </c>
    </row>
    <row r="101" spans="1:4" x14ac:dyDescent="0.25">
      <c r="A101" s="7">
        <v>71</v>
      </c>
      <c r="B101" s="8">
        <v>1</v>
      </c>
      <c r="C101" s="8"/>
      <c r="D101" s="8">
        <v>1</v>
      </c>
    </row>
    <row r="102" spans="1:4" x14ac:dyDescent="0.25">
      <c r="A102" s="7">
        <v>72</v>
      </c>
      <c r="B102" s="8"/>
      <c r="C102" s="8">
        <v>1</v>
      </c>
      <c r="D102" s="8">
        <v>1</v>
      </c>
    </row>
    <row r="103" spans="1:4" x14ac:dyDescent="0.25">
      <c r="A103" s="7">
        <v>73</v>
      </c>
      <c r="B103" s="8">
        <v>2</v>
      </c>
      <c r="C103" s="8">
        <v>2</v>
      </c>
      <c r="D103" s="8">
        <v>4</v>
      </c>
    </row>
    <row r="104" spans="1:4" x14ac:dyDescent="0.25">
      <c r="A104" s="7">
        <v>74</v>
      </c>
      <c r="B104" s="8"/>
      <c r="C104" s="8">
        <v>1</v>
      </c>
      <c r="D104" s="8">
        <v>1</v>
      </c>
    </row>
    <row r="105" spans="1:4" x14ac:dyDescent="0.25">
      <c r="A105" s="7">
        <v>78</v>
      </c>
      <c r="B105" s="8">
        <v>1</v>
      </c>
      <c r="C105" s="8">
        <v>1</v>
      </c>
      <c r="D105" s="8">
        <v>2</v>
      </c>
    </row>
    <row r="106" spans="1:4" x14ac:dyDescent="0.25">
      <c r="A106" s="7">
        <v>80</v>
      </c>
      <c r="B106" s="8">
        <v>1</v>
      </c>
      <c r="C106" s="8"/>
      <c r="D106" s="8">
        <v>1</v>
      </c>
    </row>
    <row r="107" spans="1:4" x14ac:dyDescent="0.25">
      <c r="A107" s="7">
        <v>89</v>
      </c>
      <c r="B107" s="8">
        <v>1</v>
      </c>
      <c r="C107" s="8"/>
      <c r="D107" s="8">
        <v>1</v>
      </c>
    </row>
    <row r="108" spans="1:4" x14ac:dyDescent="0.25">
      <c r="A108" s="7" t="s">
        <v>44</v>
      </c>
      <c r="B108" s="8">
        <v>519</v>
      </c>
      <c r="C108" s="8">
        <v>481</v>
      </c>
      <c r="D108"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R1"/>
  <sheetViews>
    <sheetView showGridLines="0" tabSelected="1" zoomScale="85" zoomScaleNormal="85" workbookViewId="0">
      <selection activeCell="V17" sqref="V17"/>
    </sheetView>
  </sheetViews>
  <sheetFormatPr defaultRowHeight="15" x14ac:dyDescent="0.25"/>
  <sheetData>
    <row r="1" spans="4:18" ht="46.5" x14ac:dyDescent="0.7">
      <c r="D1" s="12"/>
      <c r="E1" s="12"/>
      <c r="F1" s="12"/>
      <c r="G1" s="12"/>
      <c r="H1" s="13" t="s">
        <v>52</v>
      </c>
      <c r="I1" s="12"/>
      <c r="J1" s="12"/>
      <c r="K1" s="12"/>
      <c r="L1" s="12"/>
      <c r="M1" s="12"/>
      <c r="N1" s="12"/>
      <c r="O1" s="12"/>
      <c r="P1" s="12"/>
      <c r="Q1" s="12"/>
      <c r="R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Dashborad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2022-10-21T17:11:48Z</dcterms:modified>
</cp:coreProperties>
</file>