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excel\"/>
    </mc:Choice>
  </mc:AlternateContent>
  <xr:revisionPtr revIDLastSave="0" documentId="13_ncr:1_{4A5634E0-E5E4-4B64-9398-040F89F671FF}" xr6:coauthVersionLast="47" xr6:coauthVersionMax="47" xr10:uidLastSave="{00000000-0000-0000-0000-000000000000}"/>
  <bookViews>
    <workbookView minimized="1" xWindow="2820" yWindow="2820" windowWidth="17280" windowHeight="9420" xr2:uid="{57B3C15C-6D8A-4C5D-9D77-5EFA700E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2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<sst xmlns="http://schemas.openxmlformats.org/spreadsheetml/2006/main" count="81" uniqueCount="60">
  <si>
    <t xml:space="preserve">Name </t>
  </si>
  <si>
    <t>Joining Date</t>
  </si>
  <si>
    <t>Email</t>
  </si>
  <si>
    <t>Department</t>
  </si>
  <si>
    <t>Salary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</si>
  <si>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</si>
  <si>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</si>
  <si>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</si>
  <si>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</si>
  <si>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</si>
  <si>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</si>
  <si>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</si>
  <si>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</si>
  <si>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</si>
  <si>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</si>
  <si>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</si>
  <si>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</si>
  <si>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</si>
  <si>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</si>
  <si>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</si>
  <si>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</si>
  <si>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</si>
  <si>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</si>
  <si>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</si>
  <si>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</si>
  <si>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</si>
  <si>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Mark@demomail.com</t>
  </si>
  <si>
    <t>Brian@demomail.com</t>
  </si>
  <si>
    <t>Alan@demomail.com</t>
  </si>
  <si>
    <t>Tony@demomail.com</t>
  </si>
  <si>
    <t>Agatha@demomail.com</t>
  </si>
  <si>
    <t>Lana@demomail.com</t>
  </si>
  <si>
    <t>Heather@demomail.com</t>
  </si>
  <si>
    <t>Ben@demomail.com</t>
  </si>
  <si>
    <t>Caitlyn@demomail.com</t>
  </si>
  <si>
    <t>Gibbs@demomail.com</t>
  </si>
  <si>
    <t>Anderson@demomail.com</t>
  </si>
  <si>
    <t>Michael@demomail.com</t>
  </si>
  <si>
    <t>David@demomail.com</t>
  </si>
  <si>
    <t>Jacob@demomail.com</t>
  </si>
  <si>
    <t>John@demomail.com</t>
  </si>
  <si>
    <t>Leonardo@demomail.com</t>
  </si>
  <si>
    <t>Matthew@demomail.com</t>
  </si>
  <si>
    <t>Joana@demomail.com</t>
  </si>
  <si>
    <t>Ross@demomail.com</t>
  </si>
  <si>
    <t>Joey@demomail.com</t>
  </si>
  <si>
    <t>Jack@demomail.com</t>
  </si>
  <si>
    <t>Human Resources</t>
  </si>
  <si>
    <t>Sales</t>
  </si>
  <si>
    <t>Legal</t>
  </si>
  <si>
    <t>Retail</t>
  </si>
  <si>
    <t>Accounting</t>
  </si>
  <si>
    <t>Support</t>
  </si>
  <si>
    <t>Business Development</t>
  </si>
  <si>
    <t>IF</t>
  </si>
  <si>
    <t xml:space="preserve">                                     CountIF</t>
  </si>
  <si>
    <t>Sum_if</t>
  </si>
  <si>
    <t>Average</t>
  </si>
  <si>
    <t>Average_if</t>
  </si>
  <si>
    <t>Concatenation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</si>
</sst>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@demomail.com" TargetMode="External"/><Relationship Id="rId13" Type="http://schemas.openxmlformats.org/officeDocument/2006/relationships/hyperlink" Target="mailto:David@demomail.com" TargetMode="External"/><Relationship Id="rId18" Type="http://schemas.openxmlformats.org/officeDocument/2006/relationships/hyperlink" Target="mailto:Joana@demomail.com" TargetMode="External"/><Relationship Id="rId3" Type="http://schemas.openxmlformats.org/officeDocument/2006/relationships/hyperlink" Target="mailto:Alan@demomail.com" TargetMode="External"/><Relationship Id="rId21" Type="http://schemas.openxmlformats.org/officeDocument/2006/relationships/hyperlink" Target="mailto:Jack@demomail.com" TargetMode="External"/><Relationship Id="rId7" Type="http://schemas.openxmlformats.org/officeDocument/2006/relationships/hyperlink" Target="mailto:Heather@demomail.com" TargetMode="External"/><Relationship Id="rId12" Type="http://schemas.openxmlformats.org/officeDocument/2006/relationships/hyperlink" Target="mailto:Michael@demomail.com" TargetMode="External"/><Relationship Id="rId17" Type="http://schemas.openxmlformats.org/officeDocument/2006/relationships/hyperlink" Target="mailto:Matthew@demomail.com" TargetMode="External"/><Relationship Id="rId2" Type="http://schemas.openxmlformats.org/officeDocument/2006/relationships/hyperlink" Target="mailto:Brian@demomail.com" TargetMode="External"/><Relationship Id="rId16" Type="http://schemas.openxmlformats.org/officeDocument/2006/relationships/hyperlink" Target="mailto:Leonardo@demomail.com" TargetMode="External"/><Relationship Id="rId20" Type="http://schemas.openxmlformats.org/officeDocument/2006/relationships/hyperlink" Target="mailto:Joey@demomail.com" TargetMode="External"/><Relationship Id="rId1" Type="http://schemas.openxmlformats.org/officeDocument/2006/relationships/hyperlink" Target="mailto:Mark@demomail.com" TargetMode="External"/><Relationship Id="rId6" Type="http://schemas.openxmlformats.org/officeDocument/2006/relationships/hyperlink" Target="mailto:Lana@demomail.com" TargetMode="External"/><Relationship Id="rId11" Type="http://schemas.openxmlformats.org/officeDocument/2006/relationships/hyperlink" Target="mailto:Anderson@demomail.com" TargetMode="External"/><Relationship Id="rId5" Type="http://schemas.openxmlformats.org/officeDocument/2006/relationships/hyperlink" Target="mailto:Agatha@demomail.com" TargetMode="External"/><Relationship Id="rId15" Type="http://schemas.openxmlformats.org/officeDocument/2006/relationships/hyperlink" Target="mailto:John@demomail.com" TargetMode="External"/><Relationship Id="rId10" Type="http://schemas.openxmlformats.org/officeDocument/2006/relationships/hyperlink" Target="mailto:Gibbs@demomail.com" TargetMode="External"/><Relationship Id="rId19" Type="http://schemas.openxmlformats.org/officeDocument/2006/relationships/hyperlink" Target="mailto:Ross@demomail.com" TargetMode="External"/><Relationship Id="rId4" Type="http://schemas.openxmlformats.org/officeDocument/2006/relationships/hyperlink" Target="mailto:Tony@demomail.com" TargetMode="External"/><Relationship Id="rId9" Type="http://schemas.openxmlformats.org/officeDocument/2006/relationships/hyperlink" Target="mailto:Caitlyn@demomail.com" TargetMode="External"/><Relationship Id="rId14" Type="http://schemas.openxmlformats.org/officeDocument/2006/relationships/hyperlink" Target="mailto:Jacob@demo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3723-6C42-462C-9E99-D2386B81E98E}">
  <dimension ref="A1:L22"/>
  <sheetViews>
    <sheetView tabSelected="1" workbookViewId="0">
      <selection activeCell="G12" sqref="G12"/>
    </sheetView>
  </sheetViews>
  <sheetFormatPr defaultRowHeight="14.4" x14ac:dyDescent="0.3"/>
  <cols>
    <col min="2" max="2" width="12.33203125" customWidth="1"/>
    <col min="3" max="3" width="21.109375" customWidth="1"/>
    <col min="4" max="4" width="18.88671875" customWidth="1"/>
    <col min="7" max="7" width="20" customWidth="1"/>
    <col min="11" max="11" width="10.109375" customWidth="1"/>
    <col min="12" max="12" width="17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3">
      <c r="A2" t="s">
        <v>5</v>
      </c>
      <c r="B2" s="1">
        <v>44561</v>
      </c>
      <c r="C2" s="2" t="s">
        <v>26</v>
      </c>
      <c r="D2" t="s">
        <v>47</v>
      </c>
      <c r="E2">
        <v>50000</v>
      </c>
      <c r="F2" t="str">
        <f>IF(E2&gt;50000,"HP","AP")</f>
        <v>AP</v>
      </c>
      <c r="G2" t="s">
        <v>47</v>
      </c>
      <c r="H2">
        <f>COUNTIF(D2:D22,G2)</f>
        <v>2</v>
      </c>
      <c r="I2">
        <f>SUMIF(D2:D22,G2,E2:E22)</f>
        <v>85000</v>
      </c>
      <c r="J2">
        <f>AVERAGE(E2:E22)</f>
        <v>47047.619047619046</v>
      </c>
      <c r="K2">
        <f>AVERAGEIF(D2:D22,G2,E2:E22)</f>
        <v>42500</v>
      </c>
      <c r="L2" t="str">
        <f>CONCATENATE(A2,"----",E2)</f>
        <v>Mark----50000</v>
      </c>
    </row>
    <row r="3" spans="1:12" x14ac:dyDescent="0.3">
      <c r="A3" t="s">
        <v>6</v>
      </c>
      <c r="B3" s="1">
        <v>44561</v>
      </c>
      <c r="C3" s="2" t="s">
        <v>27</v>
      </c>
      <c r="D3" t="s">
        <v>48</v>
      </c>
      <c r="E3">
        <v>45000</v>
      </c>
      <c r="F3" t="str">
        <f t="shared" ref="F3:F22" si="0">IF(E3&gt;50000,"HP","AP")</f>
        <v>AP</v>
      </c>
      <c r="G3" t="s">
        <v>48</v>
      </c>
      <c r="H3">
        <f>COUNTIF(D3:D23,G3)</f>
        <v>5</v>
      </c>
      <c r="I3">
        <f>SUMIF(D3:D23,G3,E3:E23)</f>
        <v>254000</v>
      </c>
      <c r="K3">
        <f>AVERAGEIF(D3:D23,G3,E3:E23)</f>
        <v>50800</v>
      </c>
      <c r="L3" t="str">
        <f>CONCATENATE(A3,"----",E3)</f>
        <v>Brian----45000</v>
      </c>
    </row>
    <row r="4" spans="1:12" x14ac:dyDescent="0.3">
      <c r="A4" t="s">
        <v>7</v>
      </c>
      <c r="B4" s="1">
        <v>44575</v>
      </c>
      <c r="C4" s="2" t="s">
        <v>28</v>
      </c>
      <c r="D4" t="s">
        <v>49</v>
      </c>
      <c r="E4">
        <v>25000</v>
      </c>
      <c r="F4" t="str">
        <f t="shared" si="0"/>
        <v>AP</v>
      </c>
      <c r="G4" t="s">
        <v>49</v>
      </c>
      <c r="H4">
        <f>COUNTIF(D4:D24,G4)</f>
        <v>2</v>
      </c>
      <c r="I4">
        <f>SUMIF(D4:D24,G4,E4:E24)</f>
        <v>48000</v>
      </c>
      <c r="K4">
        <f>AVERAGEIF(D4:D24,G4,E4:E24)</f>
        <v>24000</v>
      </c>
      <c r="L4" t="str">
        <f>CONCATENATE(A4,"----",E4)</f>
        <v>Alan----25000</v>
      </c>
    </row>
    <row r="5" spans="1:12" x14ac:dyDescent="0.3">
      <c r="A5" t="s">
        <v>8</v>
      </c>
      <c r="B5" s="1">
        <v>44575</v>
      </c>
      <c r="C5" s="2" t="s">
        <v>29</v>
      </c>
      <c r="D5" t="s">
        <v>50</v>
      </c>
      <c r="E5">
        <v>25000</v>
      </c>
      <c r="F5" t="str">
        <f t="shared" si="0"/>
        <v>AP</v>
      </c>
      <c r="G5" t="s">
        <v>50</v>
      </c>
      <c r="H5">
        <f>COUNTIF(D5:D25,G5)</f>
        <v>4</v>
      </c>
      <c r="I5">
        <f>SUMIF(D5:D25,G5,E5:E25)</f>
        <v>184000</v>
      </c>
      <c r="K5">
        <f>AVERAGEIF(D5:D25,G5,E5:E25)</f>
        <v>46000</v>
      </c>
      <c r="L5" t="str">
        <f>CONCATENATE(A5,"----",E5)</f>
        <v>Tony----25000</v>
      </c>
    </row>
    <row r="6" spans="1:12" x14ac:dyDescent="0.3">
      <c r="A6" t="s">
        <v>9</v>
      </c>
      <c r="B6" s="1">
        <v>44593</v>
      </c>
      <c r="C6" s="2" t="s">
        <v>30</v>
      </c>
      <c r="D6" t="s">
        <v>48</v>
      </c>
      <c r="E6">
        <v>30000</v>
      </c>
      <c r="F6" t="str">
        <f t="shared" si="0"/>
        <v>AP</v>
      </c>
      <c r="G6" t="s">
        <v>51</v>
      </c>
      <c r="H6">
        <f>COUNTIF(D6:D26,G6)</f>
        <v>2</v>
      </c>
      <c r="I6">
        <f>SUMIF(D6:D26,G6,E6:E26)</f>
        <v>95000</v>
      </c>
      <c r="K6">
        <f>AVERAGEIF(D6:D26,G6,E6:E26)</f>
        <v>47500</v>
      </c>
      <c r="L6" t="str">
        <f>CONCATENATE(A6,"----",E6)</f>
        <v>Agatha----30000</v>
      </c>
    </row>
    <row r="7" spans="1:12" x14ac:dyDescent="0.3">
      <c r="A7" t="s">
        <v>10</v>
      </c>
      <c r="B7" s="1">
        <v>44613</v>
      </c>
      <c r="C7" s="2" t="s">
        <v>31</v>
      </c>
      <c r="D7" t="s">
        <v>51</v>
      </c>
      <c r="E7">
        <v>45000</v>
      </c>
      <c r="F7" t="str">
        <f t="shared" si="0"/>
        <v>AP</v>
      </c>
      <c r="G7" t="s">
        <v>52</v>
      </c>
      <c r="H7">
        <f>COUNTIF(D7:D27,G7)</f>
        <v>2</v>
      </c>
      <c r="I7">
        <f>SUMIF(D7:D27,G7,E7:E27)</f>
        <v>81000</v>
      </c>
      <c r="K7">
        <f>AVERAGEIF(D7:D27,G7,E7:E27)</f>
        <v>40500</v>
      </c>
      <c r="L7" t="str">
        <f>CONCATENATE(A7,"----",E7)</f>
        <v>Lana----45000</v>
      </c>
    </row>
    <row r="8" spans="1:12" x14ac:dyDescent="0.3">
      <c r="A8" t="s">
        <v>11</v>
      </c>
      <c r="B8" s="1">
        <v>44777</v>
      </c>
      <c r="C8" s="2" t="s">
        <v>32</v>
      </c>
      <c r="D8" t="s">
        <v>51</v>
      </c>
      <c r="E8">
        <v>50000</v>
      </c>
      <c r="F8" t="str">
        <f t="shared" si="0"/>
        <v>AP</v>
      </c>
      <c r="G8" t="s">
        <v>53</v>
      </c>
      <c r="H8">
        <f>COUNTIF(D8:D28,G8)</f>
        <v>4</v>
      </c>
      <c r="I8">
        <f>SUMIF(D8:D28,G8,E8:E28)</f>
        <v>241000</v>
      </c>
      <c r="K8">
        <f>AVERAGEIF(D8:D28,G8,E8:E28)</f>
        <v>60250</v>
      </c>
      <c r="L8" t="str">
        <f>CONCATENATE(A8,"----",E8)</f>
        <v>Heather----50000</v>
      </c>
    </row>
    <row r="9" spans="1:12" x14ac:dyDescent="0.3">
      <c r="A9" t="s">
        <v>12</v>
      </c>
      <c r="B9" s="1">
        <v>44777</v>
      </c>
      <c r="C9" s="2" t="s">
        <v>33</v>
      </c>
      <c r="D9" t="s">
        <v>48</v>
      </c>
      <c r="E9">
        <v>30000</v>
      </c>
      <c r="F9" t="str">
        <f t="shared" si="0"/>
        <v>AP</v>
      </c>
      <c r="L9" t="str">
        <f>CONCATENATE(A9,"----",E9)</f>
        <v>Ben----30000</v>
      </c>
    </row>
    <row r="10" spans="1:12" x14ac:dyDescent="0.3">
      <c r="A10" t="s">
        <v>13</v>
      </c>
      <c r="B10" s="1">
        <v>44621</v>
      </c>
      <c r="C10" s="2" t="s">
        <v>34</v>
      </c>
      <c r="D10" t="s">
        <v>50</v>
      </c>
      <c r="E10">
        <v>34000</v>
      </c>
      <c r="F10" t="str">
        <f t="shared" si="0"/>
        <v>AP</v>
      </c>
      <c r="L10" t="str">
        <f>CONCATENATE(A10,"----",E10)</f>
        <v>Caitlyn----34000</v>
      </c>
    </row>
    <row r="11" spans="1:12" x14ac:dyDescent="0.3">
      <c r="A11" t="s">
        <v>14</v>
      </c>
      <c r="B11" s="1">
        <v>44621</v>
      </c>
      <c r="C11" s="2" t="s">
        <v>35</v>
      </c>
      <c r="D11" t="s">
        <v>50</v>
      </c>
      <c r="E11">
        <v>25000</v>
      </c>
      <c r="F11" t="str">
        <f t="shared" si="0"/>
        <v>AP</v>
      </c>
      <c r="L11" t="str">
        <f>CONCATENATE(A11,"----",E11)</f>
        <v>Gibbs----25000</v>
      </c>
    </row>
    <row r="12" spans="1:12" x14ac:dyDescent="0.3">
      <c r="A12" t="s">
        <v>15</v>
      </c>
      <c r="B12" s="1">
        <v>44621</v>
      </c>
      <c r="C12" s="2" t="s">
        <v>36</v>
      </c>
      <c r="D12" t="s">
        <v>48</v>
      </c>
      <c r="E12">
        <v>24000</v>
      </c>
      <c r="F12" t="str">
        <f t="shared" si="0"/>
        <v>AP</v>
      </c>
      <c r="L12" t="str">
        <f>CONCATENATE(A12,"----",E12)</f>
        <v>Anderson----24000</v>
      </c>
    </row>
    <row r="13" spans="1:12" x14ac:dyDescent="0.3">
      <c r="A13" t="s">
        <v>16</v>
      </c>
      <c r="B13" s="1">
        <v>44621</v>
      </c>
      <c r="C13" s="2" t="s">
        <v>37</v>
      </c>
      <c r="D13" t="s">
        <v>50</v>
      </c>
      <c r="E13">
        <v>100000</v>
      </c>
      <c r="F13" t="str">
        <f t="shared" si="0"/>
        <v>HP</v>
      </c>
      <c r="L13" t="str">
        <f>CONCATENATE(A13,"----",E13)</f>
        <v>Michael----100000</v>
      </c>
    </row>
    <row r="14" spans="1:12" x14ac:dyDescent="0.3">
      <c r="A14" t="s">
        <v>17</v>
      </c>
      <c r="B14" s="1">
        <v>44635</v>
      </c>
      <c r="C14" s="2" t="s">
        <v>38</v>
      </c>
      <c r="D14" t="s">
        <v>48</v>
      </c>
      <c r="E14">
        <v>125000</v>
      </c>
      <c r="F14" t="str">
        <f t="shared" si="0"/>
        <v>HP</v>
      </c>
      <c r="L14" t="str">
        <f>CONCATENATE(A14,"----",E14)</f>
        <v>David----125000</v>
      </c>
    </row>
    <row r="15" spans="1:12" x14ac:dyDescent="0.3">
      <c r="A15" t="s">
        <v>18</v>
      </c>
      <c r="B15" s="1">
        <v>44635</v>
      </c>
      <c r="C15" s="2" t="s">
        <v>39</v>
      </c>
      <c r="D15" t="s">
        <v>52</v>
      </c>
      <c r="E15">
        <v>36000</v>
      </c>
      <c r="F15" t="str">
        <f t="shared" si="0"/>
        <v>AP</v>
      </c>
      <c r="L15" t="str">
        <f>CONCATENATE(A15,"----",E15)</f>
        <v>Jacob----36000</v>
      </c>
    </row>
    <row r="16" spans="1:12" x14ac:dyDescent="0.3">
      <c r="A16" t="s">
        <v>19</v>
      </c>
      <c r="B16" s="1">
        <v>44652</v>
      </c>
      <c r="C16" s="2" t="s">
        <v>40</v>
      </c>
      <c r="D16" t="s">
        <v>53</v>
      </c>
      <c r="E16">
        <v>42000</v>
      </c>
      <c r="F16" t="str">
        <f t="shared" si="0"/>
        <v>AP</v>
      </c>
      <c r="L16" t="str">
        <f>CONCATENATE(A16,"----",E16)</f>
        <v>John----42000</v>
      </c>
    </row>
    <row r="17" spans="1:12" x14ac:dyDescent="0.3">
      <c r="A17" t="s">
        <v>20</v>
      </c>
      <c r="B17" s="1">
        <v>44652</v>
      </c>
      <c r="C17" s="2" t="s">
        <v>41</v>
      </c>
      <c r="D17" t="s">
        <v>53</v>
      </c>
      <c r="E17">
        <v>65000</v>
      </c>
      <c r="F17" t="str">
        <f t="shared" si="0"/>
        <v>HP</v>
      </c>
      <c r="L17" t="str">
        <f>CONCATENATE(A17,"----",E17)</f>
        <v>Leonardo----65000</v>
      </c>
    </row>
    <row r="18" spans="1:12" x14ac:dyDescent="0.3">
      <c r="A18" t="s">
        <v>21</v>
      </c>
      <c r="B18" s="1">
        <v>44668</v>
      </c>
      <c r="C18" s="2" t="s">
        <v>42</v>
      </c>
      <c r="D18" t="s">
        <v>47</v>
      </c>
      <c r="E18">
        <v>35000</v>
      </c>
      <c r="F18" t="str">
        <f t="shared" si="0"/>
        <v>AP</v>
      </c>
      <c r="L18" t="str">
        <f>CONCATENATE(A18,"----",E18)</f>
        <v>Matthew----35000</v>
      </c>
    </row>
    <row r="19" spans="1:12" x14ac:dyDescent="0.3">
      <c r="A19" t="s">
        <v>22</v>
      </c>
      <c r="B19" s="1">
        <v>44713</v>
      </c>
      <c r="C19" s="2" t="s">
        <v>43</v>
      </c>
      <c r="D19" t="s">
        <v>53</v>
      </c>
      <c r="E19">
        <v>78000</v>
      </c>
      <c r="F19" t="str">
        <f t="shared" si="0"/>
        <v>HP</v>
      </c>
      <c r="L19" t="str">
        <f>CONCATENATE(A19,"----",E19)</f>
        <v>Joana----78000</v>
      </c>
    </row>
    <row r="20" spans="1:12" x14ac:dyDescent="0.3">
      <c r="A20" t="s">
        <v>23</v>
      </c>
      <c r="B20" s="1">
        <v>44744</v>
      </c>
      <c r="C20" s="2" t="s">
        <v>44</v>
      </c>
      <c r="D20" t="s">
        <v>49</v>
      </c>
      <c r="E20">
        <v>23000</v>
      </c>
      <c r="F20" t="str">
        <f t="shared" si="0"/>
        <v>AP</v>
      </c>
      <c r="L20" t="str">
        <f>CONCATENATE(A20,"----",E20)</f>
        <v>Ross----23000</v>
      </c>
    </row>
    <row r="21" spans="1:12" x14ac:dyDescent="0.3">
      <c r="A21" t="s">
        <v>24</v>
      </c>
      <c r="B21" s="1">
        <v>44757</v>
      </c>
      <c r="C21" s="2" t="s">
        <v>45</v>
      </c>
      <c r="D21" t="s">
        <v>53</v>
      </c>
      <c r="E21">
        <v>56000</v>
      </c>
      <c r="F21" t="str">
        <f t="shared" si="0"/>
        <v>HP</v>
      </c>
      <c r="L21" t="str">
        <f>CONCATENATE(A21,"----",E21)</f>
        <v>Joey----56000</v>
      </c>
    </row>
    <row r="22" spans="1:12" x14ac:dyDescent="0.3">
      <c r="A22" t="s">
        <v>25</v>
      </c>
      <c r="B22" s="1">
        <v>44564</v>
      </c>
      <c r="C22" s="2" t="s">
        <v>46</v>
      </c>
      <c r="D22" t="s">
        <v>52</v>
      </c>
      <c r="E22">
        <v>45000</v>
      </c>
      <c r="F22" t="str">
        <f t="shared" si="0"/>
        <v>AP</v>
      </c>
      <c r="L22" t="str">
        <f>CONCATENATE(A22,"----",E22)</f>
        <v>Jack----45000</v>
      </c>
    </row>
  </sheetData>
  <conditionalFormatting sqref="E1:E22">
    <cfRule type="cellIs" dxfId="0" priority="1" operator="greaterThan">
      <formula>50000</formula>
    </cfRule>
  </conditionalFormatting>
  <hyperlinks>
    <hyperlink ref="C2" r:id="rId1" xr:uid="{9A5824F7-D67B-494E-B91B-ADE75656EE29}"/>
    <hyperlink ref="C3" r:id="rId2" xr:uid="{B6C59675-72B8-4EC5-87E8-899A38FA5806}"/>
    <hyperlink ref="C4" r:id="rId3" xr:uid="{A6228A4E-A7F3-438C-9545-04659484A8FC}"/>
    <hyperlink ref="C5" r:id="rId4" xr:uid="{1B5AE7A5-1C7C-4A79-ABD9-7EE6334B590B}"/>
    <hyperlink ref="C6" r:id="rId5" xr:uid="{B9D767C8-EF07-40CB-A6BE-123BF6AE2F87}"/>
    <hyperlink ref="C7" r:id="rId6" xr:uid="{272C8F31-FDC6-49E6-9B0B-28B91E6781EF}"/>
    <hyperlink ref="C8" r:id="rId7" xr:uid="{F711517D-BD03-4319-AA06-381E965FF5EA}"/>
    <hyperlink ref="C9" r:id="rId8" xr:uid="{C63AF5F3-5B76-4C41-BA93-CC7F0BB6B1DC}"/>
    <hyperlink ref="C10" r:id="rId9" xr:uid="{408A0F42-90D6-4BC8-9FD2-F48D654972DE}"/>
    <hyperlink ref="C11" r:id="rId10" xr:uid="{1493A365-2804-47AF-9368-2B5528102F80}"/>
    <hyperlink ref="C12" r:id="rId11" xr:uid="{76D74A18-61D1-4058-8584-F26C9856C66C}"/>
    <hyperlink ref="C13" r:id="rId12" xr:uid="{0F9FA565-7BB2-4A4C-B8DE-733190905AD8}"/>
    <hyperlink ref="C14" r:id="rId13" xr:uid="{D4739EA7-4808-4F11-999E-A65577E1ADE8}"/>
    <hyperlink ref="C15" r:id="rId14" xr:uid="{9394B1AA-AB92-4CE9-A5C3-9883C0D57D48}"/>
    <hyperlink ref="C16" r:id="rId15" xr:uid="{2876BDBD-A0A7-4E0A-8B20-5023D7B8E6B1}"/>
    <hyperlink ref="C17" r:id="rId16" xr:uid="{DFDFB741-FE7D-4DD5-88EE-FB2341740BC5}"/>
    <hyperlink ref="C18" r:id="rId17" xr:uid="{3FCB96E6-9764-4FC4-B5D9-503CD34409F7}"/>
    <hyperlink ref="C19" r:id="rId18" xr:uid="{4EB2AA96-7AA4-47DE-851F-6FE5AB2B434D}"/>
    <hyperlink ref="C20" r:id="rId19" xr:uid="{479E44DC-FE1D-460F-9141-904ED0D466B9}"/>
    <hyperlink ref="C21" r:id="rId20" xr:uid="{3A58CC81-483A-458B-BD6B-2519A0CE90E9}"/>
    <hyperlink ref="C22" r:id="rId21" xr:uid="{25E40B13-BDB7-42C0-BB08-9A3155F36B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cp:lastModifiedBy>yashmukulp@gmail.com</cp:lastModifiedBy>
  <dcterms:created xsi:type="dcterms:W3CDTF">2024-10-15T01:15:31Z</dcterms:created>
  <dcterms:modified xsi:type="dcterms:W3CDTF">2024-12-22T10:04:13Z</dcterms:modified>
</cp:coreProperties>
</file>