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excel\"/>
    </mc:Choice>
  </mc:AlternateContent>
  <xr:revisionPtr revIDLastSave="0" documentId="13_ncr:1_{B365F2C5-CD7F-4AB4-8537-A5D21214F3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3" i="1"/>
  <c r="O4" i="1"/>
  <c r="O5" i="1"/>
  <c r="O6" i="1"/>
  <c r="O3" i="1"/>
  <c r="N4" i="1"/>
  <c r="N5" i="1"/>
  <c r="N6" i="1"/>
  <c r="N3" i="1"/>
  <c r="I7" i="1" a="1"/>
  <c r="I7" i="1" s="1"/>
  <c r="I3" i="1" a="1"/>
  <c r="I3" i="1" s="1"/>
  <c r="H3" i="1" a="1"/>
  <c r="H3" i="1" s="1"/>
  <c r="G4" i="1" a="1"/>
  <c r="G4" i="1" s="1"/>
  <c r="G5" i="1" a="1"/>
  <c r="G5" i="1" s="1"/>
  <c r="G6" i="1" a="1"/>
  <c r="G6" i="1"/>
  <c r="G7" i="1" a="1"/>
  <c r="G7" i="1" s="1"/>
  <c r="G8" i="1" a="1"/>
  <c r="G8" i="1"/>
  <c r="G9" i="1" a="1"/>
  <c r="G9" i="1"/>
  <c r="G10" i="1" a="1"/>
  <c r="G10" i="1" s="1"/>
  <c r="G11" i="1" a="1"/>
  <c r="G11" i="1" s="1"/>
  <c r="G3" i="1" a="1"/>
  <c r="G3" i="1" s="1"/>
  <c r="F5" i="1"/>
  <c r="F4" i="1"/>
  <c r="F3" i="1"/>
  <c r="E6" i="1"/>
  <c r="E4" i="1"/>
  <c r="E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<sst xmlns="http://schemas.openxmlformats.org/spreadsheetml/2006/main" count="38" uniqueCount="30">
  <si>
    <t xml:space="preserve">                           Data                                              </t>
  </si>
  <si>
    <t xml:space="preserve">Name </t>
  </si>
  <si>
    <t>Region</t>
  </si>
  <si>
    <t>Orders</t>
  </si>
  <si>
    <t>Sales</t>
  </si>
  <si>
    <t>Index</t>
  </si>
  <si>
    <t>Mark</t>
  </si>
  <si>
    <t>Brian</t>
  </si>
  <si>
    <t>Alan</t>
  </si>
  <si>
    <t>Rohit</t>
  </si>
  <si>
    <t>Agatha</t>
  </si>
  <si>
    <t>Heather</t>
  </si>
  <si>
    <t>Lana</t>
  </si>
  <si>
    <t>Ben</t>
  </si>
  <si>
    <t>Caitlyn</t>
  </si>
  <si>
    <t>East</t>
  </si>
  <si>
    <t>West</t>
  </si>
  <si>
    <t>South</t>
  </si>
  <si>
    <t>North</t>
  </si>
  <si>
    <t>Match</t>
  </si>
  <si>
    <t>ifs</t>
  </si>
  <si>
    <t>Unique</t>
  </si>
  <si>
    <t>USING UNIQUE FUNCTION BY USING ROWS</t>
  </si>
  <si>
    <t>USING UNIQUE FUNCTION BY USING COLUMNS</t>
  </si>
  <si>
    <t>orders</t>
  </si>
  <si>
    <t>&gt;=50</t>
  </si>
  <si>
    <t>People</t>
  </si>
  <si>
    <t>SUMIFS</t>
  </si>
  <si>
    <t xml:space="preserve">total sum </t>
  </si>
  <si>
    <t>Averageifs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</si>
</sst>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P3" sqref="P3:P6"/>
    </sheetView>
  </sheetViews>
  <sheetFormatPr defaultRowHeight="14.4" x14ac:dyDescent="0.3"/>
  <cols>
    <col min="12" max="12" width="13.77734375" customWidth="1"/>
  </cols>
  <sheetData>
    <row r="1" spans="1:16" x14ac:dyDescent="0.3">
      <c r="A1" t="s">
        <v>0</v>
      </c>
      <c r="O1" t="s">
        <v>27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19</v>
      </c>
      <c r="G2" t="s">
        <v>20</v>
      </c>
      <c r="H2" t="s">
        <v>21</v>
      </c>
      <c r="I2" t="s">
        <v>22</v>
      </c>
      <c r="M2" t="s">
        <v>24</v>
      </c>
      <c r="N2" t="s">
        <v>26</v>
      </c>
      <c r="O2" t="s">
        <v>28</v>
      </c>
      <c r="P2" t="s">
        <v>29</v>
      </c>
    </row>
    <row r="3" spans="1:16" x14ac:dyDescent="0.3">
      <c r="A3" t="s">
        <v>6</v>
      </c>
      <c r="B3" t="s">
        <v>15</v>
      </c>
      <c r="C3">
        <v>75</v>
      </c>
      <c r="D3">
        <v>65000</v>
      </c>
      <c r="E3" t="str">
        <f>INDEX(A3:D11,2,2)</f>
        <v>West</v>
      </c>
      <c r="F3">
        <f>MATCH(99,C3:C11,1)</f>
        <v>4</v>
      </c>
      <c r="G3" t="str" cm="1">
        <f t="array" ref="G3">_xlfn.IFS(C3&gt;90,"A",C3&gt;80,"B",C3&gt;70,"C",C3&gt;60,"D")</f>
        <v>C</v>
      </c>
      <c r="H3" t="str" cm="1">
        <f t="array" ref="H3:H6">_xlfn.UNIQUE(B3:B11)</f>
        <v>East</v>
      </c>
      <c r="I3" t="str" cm="1">
        <f t="array" ref="I3:K3">_xlfn.UNIQUE(B3:D3,FALSE)</f>
        <v>East</v>
      </c>
      <c r="J3">
        <v>75</v>
      </c>
      <c r="K3">
        <v>65000</v>
      </c>
      <c r="M3" t="s">
        <v>25</v>
      </c>
      <c r="N3">
        <f>COUNTIFS(B3:B11,H3,C3:C11,M3)</f>
        <v>3</v>
      </c>
      <c r="O3">
        <f>SUMIFS(D3:D11,B3:B11,H3,C3:C11,M3)</f>
        <v>174000</v>
      </c>
      <c r="P3">
        <f>AVERAGEIFS(D3:D11,B3:B11,H3,C3:C11,M3)</f>
        <v>58000</v>
      </c>
    </row>
    <row r="4" spans="1:16" x14ac:dyDescent="0.3">
      <c r="A4" t="s">
        <v>7</v>
      </c>
      <c r="B4" t="s">
        <v>16</v>
      </c>
      <c r="C4">
        <v>78</v>
      </c>
      <c r="D4">
        <v>63000</v>
      </c>
      <c r="E4">
        <f>INDEX(A3:D11,3,4)</f>
        <v>61000</v>
      </c>
      <c r="F4">
        <f>MATCH(140,C3:C11,0)</f>
        <v>7</v>
      </c>
      <c r="G4" t="str" cm="1">
        <f t="array" ref="G4">_xlfn.IFS(C4&gt;90,"A",C4&gt;80,"B",C4&gt;70,"C",C4&gt;60,"D")</f>
        <v>C</v>
      </c>
      <c r="H4" t="str">
        <v>West</v>
      </c>
      <c r="M4" t="s">
        <v>25</v>
      </c>
      <c r="N4">
        <f t="shared" ref="N4:N7" si="0">COUNTIFS(B4:B12,H4,C4:C12,M4)</f>
        <v>2</v>
      </c>
      <c r="O4">
        <f t="shared" ref="O4:O6" si="1">SUMIFS(D4:D12,B4:B12,H4,C4:C12,M4)</f>
        <v>88000</v>
      </c>
      <c r="P4">
        <f t="shared" ref="P4:P6" si="2">AVERAGEIFS(D4:D12,B4:B12,H4,C4:C12,M4)</f>
        <v>44000</v>
      </c>
    </row>
    <row r="5" spans="1:16" x14ac:dyDescent="0.3">
      <c r="A5" t="s">
        <v>8</v>
      </c>
      <c r="B5" t="s">
        <v>17</v>
      </c>
      <c r="C5">
        <v>67</v>
      </c>
      <c r="D5">
        <v>61000</v>
      </c>
      <c r="F5">
        <f>MATCH(33000,D3:D11,-1)</f>
        <v>6</v>
      </c>
      <c r="G5" t="str" cm="1">
        <f t="array" ref="G5">_xlfn.IFS(C5&gt;90,"A",C5&gt;80,"B",C5&gt;70,"C",C5&gt;60,"D")</f>
        <v>D</v>
      </c>
      <c r="H5" t="str">
        <v>South</v>
      </c>
      <c r="M5" t="s">
        <v>25</v>
      </c>
      <c r="N5">
        <f t="shared" si="0"/>
        <v>2</v>
      </c>
      <c r="O5">
        <f t="shared" si="1"/>
        <v>93000</v>
      </c>
      <c r="P5">
        <f t="shared" si="2"/>
        <v>46500</v>
      </c>
    </row>
    <row r="6" spans="1:16" x14ac:dyDescent="0.3">
      <c r="A6" t="s">
        <v>9</v>
      </c>
      <c r="B6" t="s">
        <v>18</v>
      </c>
      <c r="C6">
        <v>89</v>
      </c>
      <c r="D6">
        <v>56000</v>
      </c>
      <c r="E6">
        <f>INDEX(D3:D11,MATCH("Lana",A3:A11,0))</f>
        <v>25000</v>
      </c>
      <c r="G6" t="str" cm="1">
        <f t="array" ref="G6">_xlfn.IFS(C6&gt;90,"A",C6&gt;80,"B",C6&gt;70,"C",C6&gt;60,"D")</f>
        <v>B</v>
      </c>
      <c r="H6" t="str">
        <v>North</v>
      </c>
      <c r="I6" t="s">
        <v>23</v>
      </c>
      <c r="M6" t="s">
        <v>25</v>
      </c>
      <c r="N6">
        <f t="shared" si="0"/>
        <v>2</v>
      </c>
      <c r="O6">
        <f t="shared" si="1"/>
        <v>96000</v>
      </c>
      <c r="P6">
        <f t="shared" si="2"/>
        <v>48000</v>
      </c>
    </row>
    <row r="7" spans="1:16" x14ac:dyDescent="0.3">
      <c r="A7" t="s">
        <v>10</v>
      </c>
      <c r="B7" t="s">
        <v>15</v>
      </c>
      <c r="C7">
        <v>100</v>
      </c>
      <c r="D7">
        <v>78000</v>
      </c>
      <c r="G7" t="str" cm="1">
        <f t="array" ref="G7">_xlfn.IFS(C7&gt;90,"A",C7&gt;80,"B",C7&gt;70,"C",C7&gt;60,"D")</f>
        <v>A</v>
      </c>
      <c r="I7" cm="1">
        <f t="array" ref="I7:J7">_xlfn.UNIQUE(C9:D9,TRUE)</f>
        <v>140</v>
      </c>
      <c r="J7">
        <v>25000</v>
      </c>
    </row>
    <row r="8" spans="1:16" x14ac:dyDescent="0.3">
      <c r="A8" t="s">
        <v>11</v>
      </c>
      <c r="B8" t="s">
        <v>18</v>
      </c>
      <c r="C8">
        <v>125</v>
      </c>
      <c r="D8">
        <v>40000</v>
      </c>
      <c r="G8" t="str" cm="1">
        <f t="array" ref="G8">_xlfn.IFS(C8&gt;90,"A",C8&gt;80,"B",C8&gt;70,"C",C8&gt;60,"D")</f>
        <v>A</v>
      </c>
    </row>
    <row r="9" spans="1:16" x14ac:dyDescent="0.3">
      <c r="A9" t="s">
        <v>12</v>
      </c>
      <c r="B9" t="s">
        <v>16</v>
      </c>
      <c r="C9">
        <v>140</v>
      </c>
      <c r="D9">
        <v>25000</v>
      </c>
      <c r="G9" t="str" cm="1">
        <f t="array" ref="G9">_xlfn.IFS(C9&gt;90,"A",C9&gt;80,"B",C9&gt;70,"C",C9&gt;60,"D")</f>
        <v>A</v>
      </c>
    </row>
    <row r="10" spans="1:16" x14ac:dyDescent="0.3">
      <c r="A10" t="s">
        <v>13</v>
      </c>
      <c r="B10" t="s">
        <v>15</v>
      </c>
      <c r="C10">
        <v>150</v>
      </c>
      <c r="D10">
        <v>31000</v>
      </c>
      <c r="G10" t="str" cm="1">
        <f t="array" ref="G10">_xlfn.IFS(C10&gt;90,"A",C10&gt;80,"B",C10&gt;70,"C",C10&gt;60,"D")</f>
        <v>A</v>
      </c>
    </row>
    <row r="11" spans="1:16" x14ac:dyDescent="0.3">
      <c r="A11" t="s">
        <v>14</v>
      </c>
      <c r="B11" t="s">
        <v>17</v>
      </c>
      <c r="C11">
        <v>178</v>
      </c>
      <c r="D11">
        <v>32000</v>
      </c>
      <c r="G11" t="str" cm="1">
        <f t="array" ref="G11">_xlfn.IFS(C11&gt;90,"A",C11&gt;80,"B",C11&gt;70,"C",C11&gt;60,"D")</f>
        <v>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yashmukulp@gmail.com</cp:lastModifiedBy>
  <dcterms:created xsi:type="dcterms:W3CDTF">2015-06-05T18:17:20Z</dcterms:created>
  <dcterms:modified xsi:type="dcterms:W3CDTF">2024-12-22T10:35:25Z</dcterms:modified>
</cp:coreProperties>
</file>