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DATA ANALYST 2025\EXCEL\day 12\"/>
    </mc:Choice>
  </mc:AlternateContent>
  <xr:revisionPtr revIDLastSave="0" documentId="13_ncr:1_{1194CE4B-5176-46BE-9A54-3A55EEE80BE2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basic" sheetId="2" r:id="rId1"/>
    <sheet name="Vlookup" sheetId="14" r:id="rId2"/>
    <sheet name="Hlookup" sheetId="1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4" l="1"/>
  <c r="G8" i="14"/>
  <c r="G9" i="14"/>
  <c r="G10" i="14"/>
  <c r="G11" i="14"/>
  <c r="G6" i="14"/>
  <c r="F10" i="15"/>
  <c r="G10" i="15"/>
  <c r="H10" i="15"/>
  <c r="I10" i="15"/>
  <c r="J10" i="15"/>
  <c r="E10" i="15"/>
  <c r="F7" i="15"/>
  <c r="G7" i="15"/>
  <c r="H7" i="15"/>
  <c r="I7" i="15"/>
  <c r="J7" i="15"/>
  <c r="E7" i="15"/>
  <c r="I7" i="14"/>
  <c r="I8" i="14"/>
  <c r="I9" i="14"/>
  <c r="I10" i="14"/>
  <c r="I11" i="14"/>
  <c r="I6" i="14"/>
</calcChain>
</file>

<file path=xl/sharedStrings.xml><?xml version="1.0" encoding="utf-8"?>
<sst xmlns="http://schemas.openxmlformats.org/spreadsheetml/2006/main" count="96" uniqueCount="46">
  <si>
    <t>ARC</t>
  </si>
  <si>
    <t>D3</t>
  </si>
  <si>
    <t>D4</t>
  </si>
  <si>
    <t>D5</t>
  </si>
  <si>
    <t>D6</t>
  </si>
  <si>
    <t>E2</t>
  </si>
  <si>
    <t>F2</t>
  </si>
  <si>
    <t>G2</t>
  </si>
  <si>
    <t>H2</t>
  </si>
  <si>
    <t>Col</t>
  </si>
  <si>
    <t>Row</t>
  </si>
  <si>
    <t>3 hour</t>
  </si>
  <si>
    <t xml:space="preserve"> sitting hour</t>
  </si>
  <si>
    <t>1hour</t>
  </si>
  <si>
    <t xml:space="preserve">only recording </t>
  </si>
  <si>
    <t>with recoding prac</t>
  </si>
  <si>
    <t>30 min</t>
  </si>
  <si>
    <t>15 min</t>
  </si>
  <si>
    <t>no recording just prac</t>
  </si>
  <si>
    <t>fail step 1</t>
  </si>
  <si>
    <t>step1</t>
  </si>
  <si>
    <t>step2</t>
  </si>
  <si>
    <t>step3</t>
  </si>
  <si>
    <t>2 gap</t>
  </si>
  <si>
    <t>elephant</t>
  </si>
  <si>
    <t>dmart</t>
  </si>
  <si>
    <t>vishal mega mart</t>
  </si>
  <si>
    <t>reliance mart</t>
  </si>
  <si>
    <t>swiggy instamart</t>
  </si>
  <si>
    <t>big basket</t>
  </si>
  <si>
    <t>dukan_wala</t>
  </si>
  <si>
    <t>shop_name</t>
  </si>
  <si>
    <t>address</t>
  </si>
  <si>
    <t>bhande plot</t>
  </si>
  <si>
    <t>jaripatka</t>
  </si>
  <si>
    <t>nandanvan</t>
  </si>
  <si>
    <t xml:space="preserve">wardhman </t>
  </si>
  <si>
    <t>Nagpur</t>
  </si>
  <si>
    <t>mode</t>
  </si>
  <si>
    <t>offline</t>
  </si>
  <si>
    <t>online</t>
  </si>
  <si>
    <t>outlets</t>
  </si>
  <si>
    <t>customer_count</t>
  </si>
  <si>
    <t>sales</t>
  </si>
  <si>
    <t>employee</t>
  </si>
  <si>
    <t>automotive sq, near tp road , 400001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</si>
</sst>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0" xfId="0" applyFill="1"/>
    <xf numFmtId="0" fontId="0" fillId="4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6" borderId="1" xfId="0" applyFill="1" applyBorder="1"/>
    <xf numFmtId="0" fontId="0" fillId="7" borderId="1" xfId="0" applyFill="1" applyBorder="1"/>
    <xf numFmtId="0" fontId="0" fillId="8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5AB5B-FB67-4A11-B419-175D15FE3146}">
  <dimension ref="D2:L13"/>
  <sheetViews>
    <sheetView zoomScale="139" zoomScaleNormal="180" workbookViewId="0">
      <selection activeCell="K7" sqref="K7"/>
    </sheetView>
  </sheetViews>
  <sheetFormatPr defaultRowHeight="14.4" x14ac:dyDescent="0.3"/>
  <sheetData>
    <row r="2" spans="4:12" x14ac:dyDescent="0.3">
      <c r="E2" s="2" t="s">
        <v>5</v>
      </c>
      <c r="F2" s="2" t="s">
        <v>6</v>
      </c>
      <c r="G2" s="2" t="s">
        <v>7</v>
      </c>
      <c r="H2" s="2" t="s">
        <v>8</v>
      </c>
    </row>
    <row r="3" spans="4:12" x14ac:dyDescent="0.3">
      <c r="D3" s="1" t="s">
        <v>1</v>
      </c>
    </row>
    <row r="4" spans="4:12" x14ac:dyDescent="0.3">
      <c r="D4" s="1" t="s">
        <v>2</v>
      </c>
      <c r="K4" s="1"/>
      <c r="L4" t="s">
        <v>9</v>
      </c>
    </row>
    <row r="5" spans="4:12" x14ac:dyDescent="0.3">
      <c r="D5" s="1" t="s">
        <v>3</v>
      </c>
      <c r="I5" t="s">
        <v>0</v>
      </c>
      <c r="K5" s="2"/>
      <c r="L5" t="s">
        <v>10</v>
      </c>
    </row>
    <row r="6" spans="4:12" x14ac:dyDescent="0.3">
      <c r="D6" s="1" t="s">
        <v>4</v>
      </c>
    </row>
    <row r="8" spans="4:12" x14ac:dyDescent="0.3">
      <c r="I8" t="s">
        <v>0</v>
      </c>
    </row>
    <row r="9" spans="4:12" x14ac:dyDescent="0.3">
      <c r="D9" s="3" t="s">
        <v>23</v>
      </c>
    </row>
    <row r="10" spans="4:12" x14ac:dyDescent="0.3">
      <c r="I10" t="s">
        <v>11</v>
      </c>
      <c r="J10" t="s">
        <v>12</v>
      </c>
    </row>
    <row r="11" spans="4:12" x14ac:dyDescent="0.3">
      <c r="D11" t="s">
        <v>24</v>
      </c>
      <c r="H11" t="s">
        <v>20</v>
      </c>
      <c r="I11" t="s">
        <v>13</v>
      </c>
      <c r="J11" t="s">
        <v>14</v>
      </c>
      <c r="L11" t="s">
        <v>17</v>
      </c>
    </row>
    <row r="12" spans="4:12" x14ac:dyDescent="0.3">
      <c r="H12" t="s">
        <v>21</v>
      </c>
      <c r="I12" t="s">
        <v>13</v>
      </c>
      <c r="J12" t="s">
        <v>15</v>
      </c>
      <c r="L12" t="s">
        <v>16</v>
      </c>
    </row>
    <row r="13" spans="4:12" x14ac:dyDescent="0.3">
      <c r="H13" t="s">
        <v>22</v>
      </c>
      <c r="I13" t="s">
        <v>13</v>
      </c>
      <c r="J13" t="s">
        <v>18</v>
      </c>
      <c r="L1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0DD5A-2EA0-453B-B205-8D25B7B6EF10}">
  <dimension ref="D4:R11"/>
  <sheetViews>
    <sheetView tabSelected="1" topLeftCell="B1" zoomScale="103" workbookViewId="0">
      <selection activeCell="M6" sqref="M6"/>
    </sheetView>
  </sheetViews>
  <sheetFormatPr defaultRowHeight="14.4" x14ac:dyDescent="0.3"/>
  <cols>
    <col min="4" max="4" width="14.21875" customWidth="1"/>
    <col min="7" max="7" width="15.109375" customWidth="1"/>
    <col min="9" max="9" width="16.88671875" customWidth="1"/>
    <col min="14" max="14" width="13.109375" customWidth="1"/>
    <col min="16" max="16" width="16.33203125" customWidth="1"/>
  </cols>
  <sheetData>
    <row r="4" spans="4:18" x14ac:dyDescent="0.3">
      <c r="P4" s="9">
        <v>1</v>
      </c>
      <c r="Q4" s="9">
        <v>2</v>
      </c>
      <c r="R4" s="9">
        <v>3</v>
      </c>
    </row>
    <row r="5" spans="4:18" x14ac:dyDescent="0.3">
      <c r="D5" s="4" t="s">
        <v>31</v>
      </c>
      <c r="E5" s="4" t="s">
        <v>32</v>
      </c>
      <c r="F5" s="4" t="s">
        <v>38</v>
      </c>
      <c r="G5" s="4" t="s">
        <v>41</v>
      </c>
      <c r="H5" s="4" t="s">
        <v>42</v>
      </c>
      <c r="I5" s="4" t="s">
        <v>43</v>
      </c>
      <c r="J5" s="4" t="s">
        <v>44</v>
      </c>
      <c r="P5" s="4" t="s">
        <v>31</v>
      </c>
      <c r="Q5" s="4" t="s">
        <v>41</v>
      </c>
      <c r="R5" s="4" t="s">
        <v>43</v>
      </c>
    </row>
    <row r="6" spans="4:18" ht="72" x14ac:dyDescent="0.3">
      <c r="D6" s="5" t="s">
        <v>25</v>
      </c>
      <c r="E6" s="6" t="s">
        <v>45</v>
      </c>
      <c r="F6" s="5" t="s">
        <v>39</v>
      </c>
      <c r="G6" s="5">
        <f>VLOOKUP(D6,P$5:Q$11,2,FALSE)</f>
        <v>5</v>
      </c>
      <c r="H6" s="5">
        <v>5000</v>
      </c>
      <c r="I6" s="5">
        <f>VLOOKUP(D6,P$5:R$11,3,FALSE)</f>
        <v>50000</v>
      </c>
      <c r="J6" s="5">
        <v>700</v>
      </c>
      <c r="P6" s="5" t="s">
        <v>30</v>
      </c>
      <c r="Q6" s="5">
        <v>10</v>
      </c>
      <c r="R6" s="5">
        <v>100000</v>
      </c>
    </row>
    <row r="7" spans="4:18" x14ac:dyDescent="0.3">
      <c r="D7" s="5" t="s">
        <v>26</v>
      </c>
      <c r="E7" s="5" t="s">
        <v>33</v>
      </c>
      <c r="F7" s="5" t="s">
        <v>39</v>
      </c>
      <c r="G7" s="5">
        <f t="shared" ref="G7:G11" si="0">VLOOKUP(D7,P$5:Q$11,2,FALSE)</f>
        <v>2</v>
      </c>
      <c r="H7" s="5">
        <v>1000</v>
      </c>
      <c r="I7" s="5">
        <f t="shared" ref="I7:I11" si="1">VLOOKUP(D7,P$5:R$11,3,FALSE)</f>
        <v>150000</v>
      </c>
      <c r="J7" s="5">
        <v>100</v>
      </c>
      <c r="P7" s="5" t="s">
        <v>27</v>
      </c>
      <c r="Q7" s="5">
        <v>6</v>
      </c>
      <c r="R7" s="5">
        <v>100000</v>
      </c>
    </row>
    <row r="8" spans="4:18" x14ac:dyDescent="0.3">
      <c r="D8" s="5" t="s">
        <v>27</v>
      </c>
      <c r="E8" s="5" t="s">
        <v>34</v>
      </c>
      <c r="F8" s="5" t="s">
        <v>39</v>
      </c>
      <c r="G8" s="5">
        <f t="shared" si="0"/>
        <v>6</v>
      </c>
      <c r="H8" s="5">
        <v>7000</v>
      </c>
      <c r="I8" s="5">
        <f t="shared" si="1"/>
        <v>100000</v>
      </c>
      <c r="J8" s="5">
        <v>1000</v>
      </c>
      <c r="P8" s="5" t="s">
        <v>29</v>
      </c>
      <c r="Q8" s="5">
        <v>3</v>
      </c>
      <c r="R8" s="5">
        <v>2000000</v>
      </c>
    </row>
    <row r="9" spans="4:18" x14ac:dyDescent="0.3">
      <c r="D9" s="5" t="s">
        <v>28</v>
      </c>
      <c r="E9" s="5" t="s">
        <v>35</v>
      </c>
      <c r="F9" s="5" t="s">
        <v>40</v>
      </c>
      <c r="G9" s="5">
        <f t="shared" si="0"/>
        <v>1</v>
      </c>
      <c r="H9" s="5">
        <v>15000</v>
      </c>
      <c r="I9" s="5">
        <f t="shared" si="1"/>
        <v>2000000</v>
      </c>
      <c r="J9" s="5">
        <v>5000</v>
      </c>
      <c r="P9" s="5" t="s">
        <v>28</v>
      </c>
      <c r="Q9" s="5">
        <v>1</v>
      </c>
      <c r="R9" s="5">
        <v>2000000</v>
      </c>
    </row>
    <row r="10" spans="4:18" x14ac:dyDescent="0.3">
      <c r="D10" s="5" t="s">
        <v>29</v>
      </c>
      <c r="E10" s="5" t="s">
        <v>36</v>
      </c>
      <c r="F10" s="5" t="s">
        <v>40</v>
      </c>
      <c r="G10" s="5">
        <f t="shared" si="0"/>
        <v>3</v>
      </c>
      <c r="H10" s="5">
        <v>12000</v>
      </c>
      <c r="I10" s="5">
        <f t="shared" si="1"/>
        <v>2000000</v>
      </c>
      <c r="J10" s="5">
        <v>7000</v>
      </c>
      <c r="P10" s="5" t="s">
        <v>26</v>
      </c>
      <c r="Q10" s="5">
        <v>2</v>
      </c>
      <c r="R10" s="5">
        <v>150000</v>
      </c>
    </row>
    <row r="11" spans="4:18" x14ac:dyDescent="0.3">
      <c r="D11" s="5" t="s">
        <v>30</v>
      </c>
      <c r="E11" s="5" t="s">
        <v>37</v>
      </c>
      <c r="F11" s="5" t="s">
        <v>39</v>
      </c>
      <c r="G11" s="5">
        <f t="shared" si="0"/>
        <v>10</v>
      </c>
      <c r="H11" s="5">
        <v>2000</v>
      </c>
      <c r="I11" s="5">
        <f t="shared" si="1"/>
        <v>100000</v>
      </c>
      <c r="J11" s="5">
        <v>20</v>
      </c>
      <c r="P11" s="5" t="s">
        <v>25</v>
      </c>
      <c r="Q11" s="5">
        <v>5</v>
      </c>
      <c r="R11" s="5">
        <v>50000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374FD-E1F5-4A4C-BCF6-EEF056F76F22}">
  <dimension ref="D6:J18"/>
  <sheetViews>
    <sheetView topLeftCell="B5" workbookViewId="0">
      <selection activeCell="J14" sqref="J14"/>
    </sheetView>
  </sheetViews>
  <sheetFormatPr defaultRowHeight="14.4" x14ac:dyDescent="0.3"/>
  <cols>
    <col min="4" max="4" width="13" customWidth="1"/>
    <col min="5" max="5" width="15.5546875" customWidth="1"/>
    <col min="6" max="6" width="13.6640625" customWidth="1"/>
    <col min="8" max="8" width="31.44140625" bestFit="1" customWidth="1"/>
  </cols>
  <sheetData>
    <row r="6" spans="4:10" x14ac:dyDescent="0.3">
      <c r="D6" s="7" t="s">
        <v>31</v>
      </c>
      <c r="E6" s="7" t="s">
        <v>32</v>
      </c>
      <c r="F6" s="7" t="s">
        <v>38</v>
      </c>
      <c r="G6" s="7" t="s">
        <v>41</v>
      </c>
      <c r="H6" s="7" t="s">
        <v>42</v>
      </c>
      <c r="I6" s="7" t="s">
        <v>43</v>
      </c>
      <c r="J6" s="7" t="s">
        <v>44</v>
      </c>
    </row>
    <row r="7" spans="4:10" x14ac:dyDescent="0.3">
      <c r="D7" s="8" t="s">
        <v>25</v>
      </c>
      <c r="E7" s="8" t="str">
        <f>HLOOKUP(E6,$D$16:$J$18,2,FALSE)</f>
        <v>automotive sq, near tp road , 400001</v>
      </c>
      <c r="F7" s="8" t="str">
        <f t="shared" ref="F7:J7" si="0">HLOOKUP(F6,$D$16:$J$18,2,FALSE)</f>
        <v>offline</v>
      </c>
      <c r="G7" s="8">
        <f t="shared" si="0"/>
        <v>5</v>
      </c>
      <c r="H7" s="8">
        <f t="shared" si="0"/>
        <v>5000</v>
      </c>
      <c r="I7" s="8">
        <f t="shared" si="0"/>
        <v>50000</v>
      </c>
      <c r="J7" s="8">
        <f t="shared" si="0"/>
        <v>700</v>
      </c>
    </row>
    <row r="8" spans="4:10" x14ac:dyDescent="0.3">
      <c r="D8" s="8" t="s">
        <v>26</v>
      </c>
      <c r="E8" s="8" t="s">
        <v>33</v>
      </c>
      <c r="F8" s="8" t="s">
        <v>39</v>
      </c>
      <c r="G8" s="8">
        <v>2</v>
      </c>
      <c r="H8" s="8">
        <v>1000</v>
      </c>
      <c r="I8" s="8">
        <v>150000</v>
      </c>
      <c r="J8" s="8">
        <v>100</v>
      </c>
    </row>
    <row r="9" spans="4:10" x14ac:dyDescent="0.3">
      <c r="D9" s="8" t="s">
        <v>27</v>
      </c>
      <c r="E9" s="8" t="s">
        <v>34</v>
      </c>
      <c r="F9" s="8" t="s">
        <v>39</v>
      </c>
      <c r="G9" s="8">
        <v>6</v>
      </c>
      <c r="H9" s="8">
        <v>7000</v>
      </c>
      <c r="I9" s="8">
        <v>100000</v>
      </c>
      <c r="J9" s="8">
        <v>1000</v>
      </c>
    </row>
    <row r="10" spans="4:10" x14ac:dyDescent="0.3">
      <c r="D10" s="8" t="s">
        <v>28</v>
      </c>
      <c r="E10" s="8" t="str">
        <f>HLOOKUP(E6,$D$16:$J$18,3,FALSE)</f>
        <v>nandanvan</v>
      </c>
      <c r="F10" s="8" t="str">
        <f t="shared" ref="F10:J10" si="1">HLOOKUP(F6,$D$16:$J$18,3,FALSE)</f>
        <v>online</v>
      </c>
      <c r="G10" s="8">
        <f t="shared" si="1"/>
        <v>1</v>
      </c>
      <c r="H10" s="8">
        <f t="shared" si="1"/>
        <v>15000</v>
      </c>
      <c r="I10" s="8">
        <f t="shared" si="1"/>
        <v>2000000</v>
      </c>
      <c r="J10" s="8">
        <f t="shared" si="1"/>
        <v>5000</v>
      </c>
    </row>
    <row r="11" spans="4:10" x14ac:dyDescent="0.3">
      <c r="D11" s="8" t="s">
        <v>29</v>
      </c>
      <c r="E11" s="8" t="s">
        <v>36</v>
      </c>
      <c r="F11" s="8" t="s">
        <v>40</v>
      </c>
      <c r="G11" s="8">
        <v>3</v>
      </c>
      <c r="H11" s="8">
        <v>12000</v>
      </c>
      <c r="I11" s="8">
        <v>2000000</v>
      </c>
      <c r="J11" s="8">
        <v>7000</v>
      </c>
    </row>
    <row r="12" spans="4:10" x14ac:dyDescent="0.3">
      <c r="D12" s="8" t="s">
        <v>30</v>
      </c>
      <c r="E12" s="8" t="s">
        <v>37</v>
      </c>
      <c r="F12" s="8" t="s">
        <v>39</v>
      </c>
      <c r="G12" s="8">
        <v>10</v>
      </c>
      <c r="H12" s="8">
        <v>2000</v>
      </c>
      <c r="I12" s="8">
        <v>100000</v>
      </c>
      <c r="J12" s="8">
        <v>20</v>
      </c>
    </row>
    <row r="16" spans="4:10" x14ac:dyDescent="0.3">
      <c r="D16" s="7" t="s">
        <v>31</v>
      </c>
      <c r="E16" s="7" t="s">
        <v>38</v>
      </c>
      <c r="F16" s="7" t="s">
        <v>44</v>
      </c>
      <c r="G16" s="7" t="s">
        <v>41</v>
      </c>
      <c r="H16" s="7" t="s">
        <v>32</v>
      </c>
      <c r="I16" s="7" t="s">
        <v>43</v>
      </c>
      <c r="J16" s="7" t="s">
        <v>42</v>
      </c>
    </row>
    <row r="17" spans="4:10" x14ac:dyDescent="0.3">
      <c r="D17" s="8" t="s">
        <v>25</v>
      </c>
      <c r="E17" s="8" t="s">
        <v>39</v>
      </c>
      <c r="F17" s="8">
        <v>700</v>
      </c>
      <c r="G17" s="8">
        <v>5</v>
      </c>
      <c r="H17" s="8" t="s">
        <v>45</v>
      </c>
      <c r="I17" s="8">
        <v>50000</v>
      </c>
      <c r="J17" s="8">
        <v>5000</v>
      </c>
    </row>
    <row r="18" spans="4:10" x14ac:dyDescent="0.3">
      <c r="D18" s="8" t="s">
        <v>28</v>
      </c>
      <c r="E18" s="8" t="s">
        <v>40</v>
      </c>
      <c r="F18" s="8">
        <v>5000</v>
      </c>
      <c r="G18" s="8">
        <v>1</v>
      </c>
      <c r="H18" s="8" t="s">
        <v>35</v>
      </c>
      <c r="I18" s="8">
        <v>2000000</v>
      </c>
      <c r="J18" s="8"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</vt:lpstr>
      <vt:lpstr>Vlookup</vt:lpstr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rokade</dc:creator>
  <cp:lastModifiedBy>YASH SAKURE</cp:lastModifiedBy>
  <dcterms:created xsi:type="dcterms:W3CDTF">2015-06-05T18:17:20Z</dcterms:created>
  <dcterms:modified xsi:type="dcterms:W3CDTF">2025-09-25T09:01:27Z</dcterms:modified>
</cp:coreProperties>
</file>