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153A501-BE84-458F-B176-22E64D7209F4}" xr6:coauthVersionLast="47" xr6:coauthVersionMax="47" xr10:uidLastSave="{00000000-0000-0000-0000-000000000000}"/>
  <bookViews>
    <workbookView xWindow="-120" yWindow="-120" windowWidth="20730" windowHeight="11160" activeTab="1" xr2:uid="{7F7E1DDE-3781-814A-825E-072C922D74F6}"/>
  </bookViews>
  <sheets>
    <sheet name="raw" sheetId="4" r:id="rId1"/>
    <sheet name="Cle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<sst xmlns="http://schemas.openxmlformats.org/spreadsheetml/2006/main" count="281" uniqueCount="136">
  <si>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</si>
  <si>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</si>
  <si>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</si>
  <si>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</si>
  <si>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</si>
  <si>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</si>
  <si>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</si>
  <si>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</si>
  <si>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</si>
  <si>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</si>
  <si>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</si>
  <si>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</si>
  <si>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</si>
  <si>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</si>
  <si>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</si>
  <si>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</si>
  <si>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</si>
  <si>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</si>
  <si>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</si>
  <si>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</si>
  <si>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</si>
  <si>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</si>
  <si>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</si>
  <si>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</si>
  <si>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</si>
  <si>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</si>
  <si>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</si>
  <si>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</si>
  <si>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</si>
  <si>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</si>
  <si>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</si>
  <si>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</si>
  <si>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</si>
  <si>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</si>
  <si>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</si>
  <si>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</si>
  <si>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</si>
  <si>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</si>
  <si>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</si>
  <si>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</si>
  <si>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</si>
  <si>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</si>
  <si>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</si>
  <si>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</si>
  <si>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</si>
  <si>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</si>
  <si>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</si>
  <si>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</si>
  <si>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</si>
  <si>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</si>
  <si>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</si>
  <si>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</si>
  <si>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</si>
  <si>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</si>
  <si>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</si>
  <si>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</si>
  <si>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</si>
  <si>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</si>
  <si>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</si>
  <si>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</si>
  <si>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</si>
  <si>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</si>
  <si>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</si>
  <si>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</si>
  <si>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</si>
  <si>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</si>
  <si>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</si>
  <si>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</si>
  <si>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</si>
  <si>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</si>
  <si>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</si>
  <si>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</si>
  <si>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date</t>
  </si>
  <si>
    <t>CLIENT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</si>
  <si>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</si>
  <si>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</si>
  <si>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</si>
  <si>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</si>
  <si>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</si>
  <si>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</si>
  <si>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</si>
  <si>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</si>
  <si>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</si>
  <si>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</si>
  <si>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</si>
  <si>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</si>
  <si>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</si>
  <si>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</si>
  <si>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</si>
  <si>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</si>
  <si>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</si>
  <si>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</si>
  <si>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</si>
  <si>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</si>
  <si>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</si>
  <si>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</si>
  <si>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</si>
  <si>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</si>
  <si>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</si>
  <si>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</si>
  <si>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</si>
  <si>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</si>
  <si>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CONTACT</t>
  </si>
  <si>
    <t>Harley Fritz</t>
  </si>
  <si>
    <t>David Rasmussen</t>
  </si>
  <si>
    <t>Jordan Boone</t>
  </si>
  <si>
    <t>Conor Wise</t>
  </si>
  <si>
    <t>Alia Thornton</t>
  </si>
  <si>
    <t>Denzel Flores</t>
  </si>
  <si>
    <t>Arturo Moore</t>
  </si>
  <si>
    <t>Bryce Carpenter</t>
  </si>
  <si>
    <t>Bill Smith</t>
  </si>
  <si>
    <t>Ken Singh</t>
  </si>
  <si>
    <t>Ivan Hiney</t>
  </si>
  <si>
    <t>Jonha Ma</t>
  </si>
  <si>
    <t>Brendan Wallace</t>
  </si>
  <si>
    <t>Steven Michael</t>
  </si>
  <si>
    <t>Jose Roach</t>
  </si>
  <si>
    <t>Franklin Wrigt</t>
  </si>
  <si>
    <t>Bruno Cordova</t>
  </si>
  <si>
    <t>Jaylynn Napp</t>
  </si>
  <si>
    <t>Bruce Rich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</si>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</sst>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/>
        <strike val="0"/>
        <outline val="0"/>
        <shadow val="0"/>
        <u val="none"/>
        <vertAlign val="baseline"/>
        <sz val="12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82B93-D27D-43AF-A3EE-6A09B309E3C1}" name="Table1" displayName="Table1" ref="B2:J30" totalsRowShown="0" headerRowDxfId="0">
  <autoFilter ref="B2:J30" xr:uid="{D6E82B93-D27D-43AF-A3EE-6A09B309E3C1}"/>
  <tableColumns count="9">
    <tableColumn id="1" xr3:uid="{5194FD95-6724-4AF7-B635-72E0A230C13C}" name="date" dataDxfId="6"/>
    <tableColumn id="2" xr3:uid="{2B016634-CE7C-4D62-A20D-FB5815FCC3A6}" name="CLIENT" dataDxfId="5"/>
    <tableColumn id="3" xr3:uid="{1D275B81-7025-4801-8135-1D1BB962E24C}" name="CONTACT" dataDxfId="4"/>
    <tableColumn id="4" xr3:uid="{EA5B6576-EEF8-4536-932A-DDD591329C80}" name="Department"/>
    <tableColumn id="5" xr3:uid="{F12C08AA-B487-456C-B1E4-E6135C31609F}" name="REGION"/>
    <tableColumn id="6" xr3:uid="{ABEA395D-3174-47A5-B29B-F476FFF5E8C5}" name="Payment"/>
    <tableColumn id="7" xr3:uid="{1D6C01FA-AD47-41F9-8868-2D72C0591DF7}" name="Revenue" dataDxfId="3"/>
    <tableColumn id="8" xr3:uid="{C033DC71-2817-49D4-97BD-F89874FBC52E}" name="Profit" dataDxfId="2"/>
    <tableColumn id="9" xr3:uid="{26978DB1-6CA5-4E1F-867F-FDF717953496}" name="Profit Margin" dataDxfId="1" dataCellStyle="Percent">
      <calculatedColumnFormula>IFERROR(I3/H3,0)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6D08-7542-4D9D-9239-56D6B7AF6FD7}">
  <dimension ref="B2:I42"/>
  <sheetViews>
    <sheetView zoomScaleNormal="100" workbookViewId="0"/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tabSelected="1" zoomScale="90" zoomScaleNormal="90" workbookViewId="0">
      <selection activeCell="B2" sqref="B2"/>
    </sheetView>
  </sheetViews>
  <sheetFormatPr defaultColWidth="11" defaultRowHeight="15.75" x14ac:dyDescent="0.25"/>
  <cols>
    <col min="1" max="1" width="6.625" customWidth="1"/>
    <col min="2" max="2" width="9.375" bestFit="1" customWidth="1"/>
    <col min="3" max="3" width="26.875" bestFit="1" customWidth="1"/>
    <col min="4" max="4" width="16.25" customWidth="1"/>
    <col min="5" max="5" width="16.875" bestFit="1" customWidth="1"/>
    <col min="6" max="6" width="16.875" customWidth="1"/>
    <col min="7" max="7" width="10.375" customWidth="1"/>
    <col min="8" max="8" width="10.125" customWidth="1"/>
    <col min="9" max="9" width="7.625" customWidth="1"/>
    <col min="10" max="10" width="14.25" customWidth="1"/>
  </cols>
  <sheetData>
    <row r="2" spans="2:10" x14ac:dyDescent="0.25">
      <c r="B2" s="5" t="s">
        <v>72</v>
      </c>
      <c r="C2" s="5" t="s">
        <v>73</v>
      </c>
      <c r="D2" s="5" t="s">
        <v>102</v>
      </c>
      <c r="E2" s="6" t="s">
        <v>6</v>
      </c>
      <c r="F2" s="6" t="s">
        <v>126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25">
      <c r="B3" s="4">
        <v>45076</v>
      </c>
      <c r="C3" s="4" t="s">
        <v>74</v>
      </c>
      <c r="D3" s="4" t="s">
        <v>111</v>
      </c>
      <c r="E3" t="s">
        <v>127</v>
      </c>
      <c r="F3" t="s">
        <v>128</v>
      </c>
      <c r="G3" t="s">
        <v>51</v>
      </c>
      <c r="H3" s="1">
        <v>4500</v>
      </c>
      <c r="I3" s="1">
        <v>598</v>
      </c>
      <c r="J3" s="2">
        <f>IFERROR(I3/H3,0)</f>
        <v>0.13288888888888889</v>
      </c>
    </row>
    <row r="4" spans="2:10" x14ac:dyDescent="0.25">
      <c r="B4" s="4">
        <v>45076</v>
      </c>
      <c r="C4" s="4" t="s">
        <v>75</v>
      </c>
      <c r="D4" s="4" t="s">
        <v>112</v>
      </c>
      <c r="E4" t="s">
        <v>129</v>
      </c>
      <c r="F4" t="s">
        <v>130</v>
      </c>
      <c r="G4" t="s">
        <v>49</v>
      </c>
      <c r="H4" s="1">
        <v>3800</v>
      </c>
      <c r="I4" s="1">
        <v>1045</v>
      </c>
      <c r="J4" s="2">
        <f t="shared" ref="J4:J30" si="0">IFERROR(I4/H4,0)</f>
        <v>0.27500000000000002</v>
      </c>
    </row>
    <row r="5" spans="2:10" x14ac:dyDescent="0.25">
      <c r="B5" s="4">
        <v>45076</v>
      </c>
      <c r="C5" s="4" t="s">
        <v>76</v>
      </c>
      <c r="D5" s="4" t="s">
        <v>103</v>
      </c>
      <c r="E5" t="s">
        <v>129</v>
      </c>
      <c r="F5" t="s">
        <v>130</v>
      </c>
      <c r="G5" t="s">
        <v>135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4">
        <v>45076</v>
      </c>
      <c r="C6" s="4" t="s">
        <v>77</v>
      </c>
      <c r="D6" s="4" t="s">
        <v>35</v>
      </c>
      <c r="E6" t="s">
        <v>131</v>
      </c>
      <c r="F6" t="s">
        <v>132</v>
      </c>
      <c r="G6" t="s">
        <v>135</v>
      </c>
      <c r="H6" s="1" t="s">
        <v>135</v>
      </c>
      <c r="I6" s="1">
        <v>779</v>
      </c>
      <c r="J6" s="2">
        <f t="shared" si="0"/>
        <v>0</v>
      </c>
    </row>
    <row r="7" spans="2:10" x14ac:dyDescent="0.25">
      <c r="B7" s="4">
        <v>45076</v>
      </c>
      <c r="C7" s="4" t="s">
        <v>78</v>
      </c>
      <c r="D7" s="4" t="s">
        <v>104</v>
      </c>
      <c r="E7" t="s">
        <v>131</v>
      </c>
      <c r="F7" t="s">
        <v>132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4">
        <v>45077</v>
      </c>
      <c r="C8" s="4" t="s">
        <v>79</v>
      </c>
      <c r="D8" s="4" t="s">
        <v>113</v>
      </c>
      <c r="E8" t="s">
        <v>127</v>
      </c>
      <c r="F8" t="s">
        <v>128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4">
        <v>45077</v>
      </c>
      <c r="C9" s="4" t="s">
        <v>80</v>
      </c>
      <c r="D9" s="4" t="s">
        <v>114</v>
      </c>
      <c r="E9" t="s">
        <v>127</v>
      </c>
      <c r="F9" t="s">
        <v>128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4">
        <v>45077</v>
      </c>
      <c r="C10" s="4" t="s">
        <v>81</v>
      </c>
      <c r="D10" s="4" t="s">
        <v>105</v>
      </c>
      <c r="E10" t="s">
        <v>127</v>
      </c>
      <c r="F10" t="s">
        <v>128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4">
        <v>45077</v>
      </c>
      <c r="C11" s="4" t="s">
        <v>82</v>
      </c>
      <c r="D11" s="4" t="s">
        <v>36</v>
      </c>
      <c r="E11" t="s">
        <v>127</v>
      </c>
      <c r="F11" t="s">
        <v>128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4">
        <v>45077</v>
      </c>
      <c r="C12" s="4" t="s">
        <v>83</v>
      </c>
      <c r="D12" s="4" t="s">
        <v>37</v>
      </c>
      <c r="E12" t="s">
        <v>127</v>
      </c>
      <c r="F12" t="s">
        <v>128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4">
        <v>45077</v>
      </c>
      <c r="C13" s="4" t="s">
        <v>84</v>
      </c>
      <c r="D13" s="4" t="s">
        <v>115</v>
      </c>
      <c r="E13" t="s">
        <v>127</v>
      </c>
      <c r="F13" t="s">
        <v>128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4">
        <v>45077</v>
      </c>
      <c r="C14" s="4" t="s">
        <v>85</v>
      </c>
      <c r="D14" s="4" t="s">
        <v>106</v>
      </c>
      <c r="E14" t="s">
        <v>131</v>
      </c>
      <c r="F14" t="s">
        <v>132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4">
        <v>45077</v>
      </c>
      <c r="C15" s="4" t="s">
        <v>86</v>
      </c>
      <c r="D15" s="4" t="s">
        <v>116</v>
      </c>
      <c r="E15" t="s">
        <v>133</v>
      </c>
      <c r="F15" t="s">
        <v>134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4">
        <v>45078</v>
      </c>
      <c r="C16" s="4" t="s">
        <v>87</v>
      </c>
      <c r="D16" s="4" t="s">
        <v>38</v>
      </c>
      <c r="E16" t="s">
        <v>133</v>
      </c>
      <c r="F16" t="s">
        <v>134</v>
      </c>
      <c r="G16" t="s">
        <v>48</v>
      </c>
      <c r="H16" s="1" t="s">
        <v>135</v>
      </c>
      <c r="I16" s="1">
        <v>1044</v>
      </c>
      <c r="J16" s="2">
        <f t="shared" si="0"/>
        <v>0</v>
      </c>
    </row>
    <row r="17" spans="2:10" x14ac:dyDescent="0.25">
      <c r="B17" s="4">
        <v>45078</v>
      </c>
      <c r="C17" s="4" t="s">
        <v>88</v>
      </c>
      <c r="D17" s="4" t="s">
        <v>117</v>
      </c>
      <c r="E17" t="s">
        <v>133</v>
      </c>
      <c r="F17" t="s">
        <v>134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4">
        <v>45078</v>
      </c>
      <c r="C18" s="4" t="s">
        <v>89</v>
      </c>
      <c r="D18" s="4" t="s">
        <v>118</v>
      </c>
      <c r="E18" t="s">
        <v>133</v>
      </c>
      <c r="F18" t="s">
        <v>134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4">
        <v>45078</v>
      </c>
      <c r="C19" s="4" t="s">
        <v>90</v>
      </c>
      <c r="D19" s="4" t="s">
        <v>107</v>
      </c>
      <c r="E19" t="s">
        <v>131</v>
      </c>
      <c r="F19" t="s">
        <v>132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4">
        <v>45078</v>
      </c>
      <c r="C20" s="4" t="s">
        <v>91</v>
      </c>
      <c r="D20" s="4" t="s">
        <v>108</v>
      </c>
      <c r="E20" t="s">
        <v>131</v>
      </c>
      <c r="F20" t="s">
        <v>132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4">
        <v>45078</v>
      </c>
      <c r="C21" s="4" t="s">
        <v>92</v>
      </c>
      <c r="D21" s="4" t="s">
        <v>119</v>
      </c>
      <c r="E21" t="s">
        <v>133</v>
      </c>
      <c r="F21" t="s">
        <v>134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4">
        <v>45078</v>
      </c>
      <c r="C22" s="4" t="s">
        <v>93</v>
      </c>
      <c r="D22" s="4" t="s">
        <v>120</v>
      </c>
      <c r="E22" t="s">
        <v>133</v>
      </c>
      <c r="F22" t="s">
        <v>134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4">
        <v>45078</v>
      </c>
      <c r="C23" s="4" t="s">
        <v>94</v>
      </c>
      <c r="D23" s="4" t="s">
        <v>121</v>
      </c>
      <c r="E23" t="s">
        <v>133</v>
      </c>
      <c r="F23" t="s">
        <v>134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4">
        <v>45079</v>
      </c>
      <c r="C24" s="4" t="s">
        <v>95</v>
      </c>
      <c r="D24" s="4" t="s">
        <v>109</v>
      </c>
      <c r="E24" t="s">
        <v>133</v>
      </c>
      <c r="F24" t="s">
        <v>134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4">
        <v>45079</v>
      </c>
      <c r="C25" s="4" t="s">
        <v>96</v>
      </c>
      <c r="D25" s="4" t="s">
        <v>110</v>
      </c>
      <c r="E25" t="s">
        <v>129</v>
      </c>
      <c r="F25" t="s">
        <v>130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4">
        <v>45079</v>
      </c>
      <c r="C26" s="4" t="s">
        <v>97</v>
      </c>
      <c r="D26" s="4" t="s">
        <v>122</v>
      </c>
      <c r="E26" t="s">
        <v>129</v>
      </c>
      <c r="F26" t="s">
        <v>130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4">
        <v>45079</v>
      </c>
      <c r="C27" s="4" t="s">
        <v>98</v>
      </c>
      <c r="D27" s="4" t="s">
        <v>123</v>
      </c>
      <c r="E27" t="s">
        <v>129</v>
      </c>
      <c r="F27" t="s">
        <v>130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4">
        <v>45079</v>
      </c>
      <c r="C28" s="4" t="s">
        <v>99</v>
      </c>
      <c r="D28" s="4" t="s">
        <v>124</v>
      </c>
      <c r="E28" t="s">
        <v>129</v>
      </c>
      <c r="F28" t="s">
        <v>130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4">
        <v>45079</v>
      </c>
      <c r="C29" s="4" t="s">
        <v>100</v>
      </c>
      <c r="D29" s="4" t="s">
        <v>125</v>
      </c>
      <c r="E29" t="s">
        <v>129</v>
      </c>
      <c r="F29" t="s">
        <v>130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4">
        <v>45079</v>
      </c>
      <c r="C30" s="4" t="s">
        <v>101</v>
      </c>
      <c r="D30" s="4" t="s">
        <v>39</v>
      </c>
      <c r="E30" t="s">
        <v>129</v>
      </c>
      <c r="F30" t="s">
        <v>130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 Singh</cp:lastModifiedBy>
  <dcterms:created xsi:type="dcterms:W3CDTF">2023-05-29T07:26:35Z</dcterms:created>
  <dcterms:modified xsi:type="dcterms:W3CDTF">2024-12-22T12:47:24Z</dcterms:modified>
</cp:coreProperties>
</file>