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1E4AE88-60DB-4961-9787-0A7E635C25E5}" xr6:coauthVersionLast="47" xr6:coauthVersionMax="47" xr10:uidLastSave="{00000000-0000-0000-0000-000000000000}"/>
  <bookViews>
    <workbookView xWindow="-120" yWindow="-120" windowWidth="20730" windowHeight="11160" activeTab="1" xr2:uid="{FBEE0547-C1DD-4B7A-A3EB-2BA1446463BC}"/>
  </bookViews>
  <sheets>
    <sheet name="RAW" sheetId="10" r:id="rId1"/>
    <sheet name="CLEAN" sheetId="26" r:id="rId2"/>
    <sheet name="More Resources" sheetId="1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6" l="1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2" i="26"/>
</calcChain>
</file>

<file path=xl/sharedStrings.xml><?xml version="1.0" encoding="utf-8"?>
<sst xmlns="http://schemas.openxmlformats.org/spreadsheetml/2006/main" count="306" uniqueCount="128">
  <si>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</si>
  <si>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</si>
  <si>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</si>
  <si>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</si>
  <si>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</si>
  <si>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</si>
  <si>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</si>
  <si>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</si>
  <si>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</si>
  <si>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</si>
  <si>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</si>
  <si>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</si>
  <si>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</si>
  <si>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</si>
  <si>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</si>
  <si>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</si>
  <si>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</si>
  <si>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</si>
  <si>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</si>
  <si>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</si>
  <si>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</si>
  <si>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</si>
  <si>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</si>
  <si>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</si>
  <si>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</si>
  <si>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</si>
  <si>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</si>
  <si>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</si>
  <si>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</si>
  <si>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</si>
  <si>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</si>
  <si>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</si>
  <si>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</si>
  <si>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</si>
  <si>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</si>
  <si>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</si>
  <si>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</si>
  <si>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</si>
  <si>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</si>
  <si>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</si>
  <si>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</si>
  <si>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</si>
  <si>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</si>
  <si>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</si>
  <si>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</si>
  <si>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</si>
  <si>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</si>
  <si>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</si>
  <si>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</si>
  <si>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</si>
  <si>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</si>
  <si>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</si>
  <si>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</si>
  <si>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</si>
  <si>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</si>
  <si>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</si>
  <si>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</si>
  <si>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</si>
  <si>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</si>
  <si>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</si>
  <si>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</si>
  <si>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</si>
  <si>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</si>
  <si>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</si>
  <si>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</si>
  <si>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</si>
  <si>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</si>
  <si>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</si>
  <si>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</si>
  <si>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</si>
  <si>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</si>
  <si>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</si>
  <si>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</si>
  <si>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</si>
  <si>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</si>
  <si>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</si>
  <si>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</si>
  <si>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</si>
  <si>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</si>
  <si>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</si>
  <si>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</si>
  <si>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</si>
  <si>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</si>
  <si>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</si>
  <si>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</si>
  <si>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</si>
  <si>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</si>
  <si>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</si>
  <si>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</si>
  <si>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</si>
  <si>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</si>
  <si>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</si>
  <si>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</si>
  <si>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</si>
  <si>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</si>
  <si>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</si>
  <si>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</si>
  <si>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</si>
  <si>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</si>
  <si>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</si>
  <si>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</si>
  <si>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</si>
  <si>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</si>
  <si>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</si>
  <si>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</si>
  <si>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</si>
  <si>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</si>
  <si>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</si>
  <si>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</si>
  <si>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</si>
  <si>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</si>
  <si>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</si>
  <si>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</si>
  <si>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</si>
  <si>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</si>
  <si>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</si>
  <si>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</si>
  <si>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</si>
  <si>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</si>
  <si>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</si>
  <si>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</si>
  <si>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</si>
  <si>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</si>
  <si>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</si>
  <si>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</si>
  <si>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NAME</t>
  </si>
  <si>
    <t>NA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</si>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</sst>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@*.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 vertical="top"/>
    </xf>
    <xf numFmtId="22" fontId="5" fillId="0" borderId="0" xfId="0" applyNumberFormat="1" applyFont="1"/>
    <xf numFmtId="0" fontId="5" fillId="0" borderId="0" xfId="0" applyFont="1"/>
    <xf numFmtId="8" fontId="5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&quot;$&quot;#,##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&quot;$&quot;#,##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65BFA-5054-441E-9200-3E4921451BA4}" name="Table1" displayName="Table1" ref="A1:I29" totalsRowShown="0" headerRowDxfId="6" dataDxfId="5">
  <autoFilter ref="A1:I29" xr:uid="{51F65BFA-5054-441E-9200-3E4921451BA4}"/>
  <tableColumns count="9">
    <tableColumn id="1" xr3:uid="{03505FF0-D9D7-4D8E-B612-EA4AA205E32C}" name="Date" dataDxfId="0"/>
    <tableColumn id="2" xr3:uid="{0799FACB-5B11-4068-BA18-FA5483F3FA49}" name="ID" dataDxfId="1"/>
    <tableColumn id="3" xr3:uid="{4E50E1D5-31C5-4210-96D4-BF7AD8CF5A69}" name="NAME" dataDxfId="10"/>
    <tableColumn id="4" xr3:uid="{2B94FD03-27FD-4B78-8C71-FE1D4A980676}" name="Region" dataDxfId="9"/>
    <tableColumn id="5" xr3:uid="{5A2A55D0-2F89-45F1-AF85-36EC61E5BD64}" name="Rating" dataDxfId="8"/>
    <tableColumn id="6" xr3:uid="{63CE0CC2-7AB6-49F4-AC1A-5AEA9284DD56}" name="Product" dataDxfId="7"/>
    <tableColumn id="7" xr3:uid="{A0D65775-BDFC-4FCA-886D-799FE36C5CFC}" name="Quantity" dataDxfId="4"/>
    <tableColumn id="8" xr3:uid="{8B564EB4-8109-4298-95B5-7E7651C7FB44}" name="Price Per Unit" dataDxfId="3"/>
    <tableColumn id="9" xr3:uid="{81FA9ED3-8E1C-4656-AC9D-6E1A96D1195E}" name="SALES" dataDxfId="2">
      <calculatedColumnFormula>IFERROR(Table1[[#This Row],[Quantity]]*Table1[[#This Row],[Price Per Unit]],0)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M8" sqref="M8"/>
    </sheetView>
  </sheetViews>
  <sheetFormatPr defaultRowHeight="15" x14ac:dyDescent="0.2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9.9499999999999993" customHeight="1" x14ac:dyDescent="0.25">
      <c r="A2" s="6">
        <v>44227</v>
      </c>
      <c r="B2" s="7">
        <v>1</v>
      </c>
      <c r="C2" s="7" t="s">
        <v>8</v>
      </c>
      <c r="D2" s="7" t="s">
        <v>9</v>
      </c>
      <c r="E2" s="7" t="s">
        <v>10</v>
      </c>
      <c r="F2" s="7" t="s">
        <v>11</v>
      </c>
      <c r="G2" s="7">
        <v>10</v>
      </c>
      <c r="H2" s="8">
        <v>20</v>
      </c>
    </row>
    <row r="3" spans="1:8" ht="9.9499999999999993" customHeight="1" x14ac:dyDescent="0.25">
      <c r="A3" s="6">
        <v>44255</v>
      </c>
      <c r="B3" s="7">
        <v>2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15</v>
      </c>
      <c r="H3" s="8">
        <v>10</v>
      </c>
    </row>
    <row r="4" spans="1:8" ht="9.9499999999999993" customHeight="1" x14ac:dyDescent="0.25">
      <c r="A4" s="6">
        <v>44286</v>
      </c>
      <c r="B4" s="7">
        <v>3</v>
      </c>
      <c r="C4" s="7" t="s">
        <v>16</v>
      </c>
      <c r="D4" s="7" t="s">
        <v>17</v>
      </c>
      <c r="E4" s="7" t="s">
        <v>18</v>
      </c>
      <c r="F4" s="7" t="s">
        <v>19</v>
      </c>
      <c r="G4" s="7">
        <v>0</v>
      </c>
      <c r="H4" s="7" t="s">
        <v>20</v>
      </c>
    </row>
    <row r="5" spans="1:8" ht="9.9499999999999993" customHeight="1" x14ac:dyDescent="0.25">
      <c r="A5" s="6">
        <v>44316</v>
      </c>
      <c r="B5" s="7">
        <v>4</v>
      </c>
      <c r="C5" s="7" t="s">
        <v>21</v>
      </c>
      <c r="D5" s="7" t="s">
        <v>22</v>
      </c>
      <c r="E5" s="7" t="s">
        <v>23</v>
      </c>
      <c r="F5" s="7" t="s">
        <v>24</v>
      </c>
      <c r="G5" s="7">
        <v>25</v>
      </c>
      <c r="H5" s="8">
        <v>10</v>
      </c>
    </row>
    <row r="6" spans="1:8" x14ac:dyDescent="0.25">
      <c r="A6" s="6">
        <v>44347</v>
      </c>
      <c r="B6" s="7">
        <v>5</v>
      </c>
      <c r="C6" s="7" t="s">
        <v>25</v>
      </c>
      <c r="D6" s="7" t="s">
        <v>13</v>
      </c>
      <c r="E6" s="7" t="s">
        <v>10</v>
      </c>
      <c r="F6" s="7" t="s">
        <v>26</v>
      </c>
      <c r="G6" s="7">
        <v>30</v>
      </c>
      <c r="H6" s="8">
        <v>16.670000000000002</v>
      </c>
    </row>
    <row r="7" spans="1:8" x14ac:dyDescent="0.25">
      <c r="A7" s="6">
        <v>44377</v>
      </c>
      <c r="B7" s="7">
        <v>6</v>
      </c>
      <c r="C7" s="7" t="s">
        <v>27</v>
      </c>
      <c r="D7" s="7"/>
      <c r="E7" s="7" t="s">
        <v>14</v>
      </c>
      <c r="F7" s="7" t="s">
        <v>28</v>
      </c>
      <c r="G7" s="7">
        <v>0</v>
      </c>
      <c r="H7" s="7" t="s">
        <v>20</v>
      </c>
    </row>
    <row r="8" spans="1:8" x14ac:dyDescent="0.25">
      <c r="A8" s="6">
        <v>44408</v>
      </c>
      <c r="B8" s="7">
        <v>7</v>
      </c>
      <c r="C8" s="7" t="s">
        <v>29</v>
      </c>
      <c r="D8" s="7" t="s">
        <v>17</v>
      </c>
      <c r="E8" s="7" t="s">
        <v>18</v>
      </c>
      <c r="F8" s="7" t="s">
        <v>30</v>
      </c>
      <c r="G8" s="7">
        <v>35</v>
      </c>
      <c r="H8" s="8">
        <v>10</v>
      </c>
    </row>
    <row r="9" spans="1:8" x14ac:dyDescent="0.25">
      <c r="A9" s="6">
        <v>44439</v>
      </c>
      <c r="B9" s="7">
        <v>8</v>
      </c>
      <c r="C9" s="7" t="s">
        <v>31</v>
      </c>
      <c r="D9" s="7" t="s">
        <v>22</v>
      </c>
      <c r="E9" s="7" t="s">
        <v>23</v>
      </c>
      <c r="F9" s="7" t="s">
        <v>32</v>
      </c>
      <c r="G9" s="7">
        <v>40</v>
      </c>
      <c r="H9" s="8">
        <v>15</v>
      </c>
    </row>
    <row r="10" spans="1:8" x14ac:dyDescent="0.25">
      <c r="A10" s="6">
        <v>44469</v>
      </c>
      <c r="B10" s="7">
        <v>9</v>
      </c>
      <c r="C10" s="7" t="s">
        <v>33</v>
      </c>
      <c r="D10" s="7" t="s">
        <v>13</v>
      </c>
      <c r="E10" s="7" t="s">
        <v>10</v>
      </c>
      <c r="F10" s="7" t="s">
        <v>34</v>
      </c>
      <c r="G10" s="7">
        <v>45</v>
      </c>
      <c r="H10" s="8">
        <v>12.22</v>
      </c>
    </row>
    <row r="11" spans="1:8" ht="9.9499999999999993" customHeight="1" x14ac:dyDescent="0.25">
      <c r="A11" s="6">
        <v>44500</v>
      </c>
      <c r="B11" s="7">
        <v>10</v>
      </c>
      <c r="C11" s="7" t="s">
        <v>35</v>
      </c>
      <c r="D11" s="7" t="s">
        <v>9</v>
      </c>
      <c r="E11" s="7" t="s">
        <v>14</v>
      </c>
      <c r="F11" s="7" t="s">
        <v>36</v>
      </c>
      <c r="G11" s="7">
        <v>50</v>
      </c>
      <c r="H11" s="8">
        <v>14</v>
      </c>
    </row>
    <row r="12" spans="1:8" ht="9.9499999999999993" customHeight="1" x14ac:dyDescent="0.25">
      <c r="A12" s="6">
        <v>44530</v>
      </c>
      <c r="B12" s="7">
        <v>11</v>
      </c>
      <c r="C12" s="7" t="s">
        <v>37</v>
      </c>
      <c r="D12" s="7" t="s">
        <v>17</v>
      </c>
      <c r="E12" s="7" t="s">
        <v>18</v>
      </c>
      <c r="F12" s="7" t="s">
        <v>38</v>
      </c>
      <c r="G12" s="7">
        <v>5</v>
      </c>
      <c r="H12" s="8">
        <v>160</v>
      </c>
    </row>
    <row r="13" spans="1:8" ht="9.9499999999999993" customHeight="1" x14ac:dyDescent="0.25">
      <c r="A13" s="6">
        <v>44561</v>
      </c>
      <c r="B13" s="7">
        <v>12</v>
      </c>
      <c r="C13" s="7" t="s">
        <v>39</v>
      </c>
      <c r="D13" s="7" t="s">
        <v>22</v>
      </c>
      <c r="E13" s="7" t="s">
        <v>23</v>
      </c>
      <c r="F13" s="7" t="s">
        <v>40</v>
      </c>
      <c r="G13" s="7">
        <v>20</v>
      </c>
      <c r="H13" s="8">
        <v>45</v>
      </c>
    </row>
    <row r="14" spans="1:8" ht="20.100000000000001" customHeight="1" x14ac:dyDescent="0.25">
      <c r="A14" s="6">
        <v>44592</v>
      </c>
      <c r="B14" s="7">
        <v>13</v>
      </c>
      <c r="C14" s="7" t="s">
        <v>41</v>
      </c>
      <c r="D14" s="7" t="s">
        <v>13</v>
      </c>
      <c r="E14" s="7" t="s">
        <v>10</v>
      </c>
      <c r="F14" s="7" t="s">
        <v>42</v>
      </c>
      <c r="G14" s="7">
        <v>0</v>
      </c>
      <c r="H14" s="7" t="s">
        <v>20</v>
      </c>
    </row>
    <row r="15" spans="1:8" ht="20.100000000000001" customHeight="1" x14ac:dyDescent="0.25">
      <c r="A15" s="6">
        <v>44620</v>
      </c>
      <c r="B15" s="7">
        <v>14</v>
      </c>
      <c r="C15" s="7" t="s">
        <v>43</v>
      </c>
      <c r="D15" s="7"/>
      <c r="E15" s="7" t="s">
        <v>14</v>
      </c>
      <c r="F15" s="7" t="s">
        <v>44</v>
      </c>
      <c r="G15" s="7">
        <v>30</v>
      </c>
      <c r="H15" s="8">
        <v>36.67</v>
      </c>
    </row>
    <row r="16" spans="1:8" ht="20.100000000000001" customHeight="1" x14ac:dyDescent="0.25">
      <c r="A16" s="6">
        <v>44316</v>
      </c>
      <c r="B16" s="7">
        <v>4</v>
      </c>
      <c r="C16" s="7" t="s">
        <v>21</v>
      </c>
      <c r="D16" s="7" t="s">
        <v>22</v>
      </c>
      <c r="E16" s="7" t="s">
        <v>23</v>
      </c>
      <c r="F16" s="7" t="s">
        <v>24</v>
      </c>
      <c r="G16" s="7">
        <v>25</v>
      </c>
      <c r="H16" s="8">
        <v>10</v>
      </c>
    </row>
    <row r="17" spans="1:8" ht="20.100000000000001" customHeight="1" x14ac:dyDescent="0.25">
      <c r="A17" s="6">
        <v>44347</v>
      </c>
      <c r="B17" s="7">
        <v>5</v>
      </c>
      <c r="C17" s="7" t="s">
        <v>25</v>
      </c>
      <c r="D17" s="7" t="s">
        <v>13</v>
      </c>
      <c r="E17" s="7" t="s">
        <v>10</v>
      </c>
      <c r="F17" s="7" t="s">
        <v>26</v>
      </c>
      <c r="G17" s="7">
        <v>30</v>
      </c>
      <c r="H17" s="8">
        <v>16.670000000000002</v>
      </c>
    </row>
    <row r="18" spans="1:8" ht="20.100000000000001" customHeight="1" x14ac:dyDescent="0.25">
      <c r="A18" s="6">
        <v>44377</v>
      </c>
      <c r="B18" s="7">
        <v>6</v>
      </c>
      <c r="C18" s="7" t="s">
        <v>27</v>
      </c>
      <c r="D18" s="7"/>
      <c r="E18" s="7" t="s">
        <v>14</v>
      </c>
      <c r="F18" s="7" t="s">
        <v>28</v>
      </c>
      <c r="G18" s="7">
        <v>0</v>
      </c>
      <c r="H18" s="7" t="s">
        <v>20</v>
      </c>
    </row>
    <row r="19" spans="1:8" ht="20.100000000000001" customHeight="1" x14ac:dyDescent="0.25">
      <c r="A19" s="6">
        <v>44651</v>
      </c>
      <c r="B19" s="7">
        <v>15</v>
      </c>
      <c r="C19" s="7" t="s">
        <v>45</v>
      </c>
      <c r="D19" s="7" t="s">
        <v>17</v>
      </c>
      <c r="E19" s="7" t="s">
        <v>18</v>
      </c>
      <c r="F19" s="7" t="s">
        <v>46</v>
      </c>
      <c r="G19" s="7">
        <v>35</v>
      </c>
      <c r="H19" s="8">
        <v>34.29</v>
      </c>
    </row>
    <row r="20" spans="1:8" ht="20.100000000000001" customHeight="1" x14ac:dyDescent="0.25">
      <c r="A20" s="6">
        <v>44681</v>
      </c>
      <c r="B20" s="7">
        <v>16</v>
      </c>
      <c r="C20" s="7" t="s">
        <v>47</v>
      </c>
      <c r="D20" s="7"/>
      <c r="E20" s="7" t="s">
        <v>23</v>
      </c>
      <c r="F20" s="7" t="s">
        <v>48</v>
      </c>
      <c r="G20" s="7">
        <v>0</v>
      </c>
      <c r="H20" s="7" t="s">
        <v>20</v>
      </c>
    </row>
    <row r="21" spans="1:8" ht="20.100000000000001" customHeight="1" x14ac:dyDescent="0.25">
      <c r="A21" s="6">
        <v>44712</v>
      </c>
      <c r="B21" s="7">
        <v>17</v>
      </c>
      <c r="C21" s="7" t="s">
        <v>49</v>
      </c>
      <c r="D21" s="7" t="s">
        <v>13</v>
      </c>
      <c r="E21" s="7" t="s">
        <v>10</v>
      </c>
      <c r="F21" s="7" t="s">
        <v>50</v>
      </c>
      <c r="G21" s="7">
        <v>40</v>
      </c>
      <c r="H21" s="8">
        <v>35</v>
      </c>
    </row>
    <row r="22" spans="1:8" ht="20.100000000000001" customHeight="1" x14ac:dyDescent="0.25">
      <c r="A22" s="6">
        <v>44742</v>
      </c>
      <c r="B22" s="7">
        <v>18</v>
      </c>
      <c r="C22" s="7" t="s">
        <v>51</v>
      </c>
      <c r="D22" s="7" t="s">
        <v>9</v>
      </c>
      <c r="E22" s="7" t="s">
        <v>14</v>
      </c>
      <c r="F22" s="7" t="s">
        <v>52</v>
      </c>
      <c r="G22" s="7">
        <v>45</v>
      </c>
      <c r="H22" s="8">
        <v>33.33</v>
      </c>
    </row>
    <row r="23" spans="1:8" ht="20.100000000000001" customHeight="1" x14ac:dyDescent="0.25">
      <c r="A23" s="6">
        <v>44773</v>
      </c>
      <c r="B23" s="7">
        <v>19</v>
      </c>
      <c r="C23" s="7" t="s">
        <v>53</v>
      </c>
      <c r="D23" s="7" t="s">
        <v>17</v>
      </c>
      <c r="E23" s="7" t="s">
        <v>18</v>
      </c>
      <c r="F23" s="7" t="s">
        <v>54</v>
      </c>
      <c r="G23" s="7">
        <v>50</v>
      </c>
      <c r="H23" s="8">
        <v>32</v>
      </c>
    </row>
    <row r="24" spans="1:8" ht="20.100000000000001" customHeight="1" x14ac:dyDescent="0.25">
      <c r="A24" s="6">
        <v>44804</v>
      </c>
      <c r="B24" s="7">
        <v>20</v>
      </c>
      <c r="C24" s="7" t="s">
        <v>55</v>
      </c>
      <c r="D24" s="7" t="s">
        <v>22</v>
      </c>
      <c r="E24" s="7" t="s">
        <v>23</v>
      </c>
      <c r="F24" s="7" t="s">
        <v>56</v>
      </c>
      <c r="G24" s="7">
        <v>55</v>
      </c>
      <c r="H24" s="8">
        <v>30.91</v>
      </c>
    </row>
    <row r="25" spans="1:8" ht="20.100000000000001" customHeight="1" x14ac:dyDescent="0.25">
      <c r="A25" s="6">
        <v>44834</v>
      </c>
      <c r="B25" s="7">
        <v>21</v>
      </c>
      <c r="C25" s="7" t="s">
        <v>57</v>
      </c>
      <c r="D25" s="7" t="s">
        <v>13</v>
      </c>
      <c r="E25" s="7" t="s">
        <v>10</v>
      </c>
      <c r="F25" s="7" t="s">
        <v>58</v>
      </c>
      <c r="G25" s="7">
        <v>60</v>
      </c>
      <c r="H25" s="8">
        <v>30</v>
      </c>
    </row>
    <row r="26" spans="1:8" ht="20.100000000000001" customHeight="1" x14ac:dyDescent="0.25">
      <c r="A26" s="6">
        <v>44865</v>
      </c>
      <c r="B26" s="7">
        <v>22</v>
      </c>
      <c r="C26" s="7" t="s">
        <v>59</v>
      </c>
      <c r="D26" s="7" t="s">
        <v>9</v>
      </c>
      <c r="E26" s="7" t="s">
        <v>14</v>
      </c>
      <c r="F26" s="7" t="s">
        <v>60</v>
      </c>
      <c r="G26" s="7">
        <v>0</v>
      </c>
      <c r="H26" s="7" t="s">
        <v>20</v>
      </c>
    </row>
    <row r="27" spans="1:8" ht="20.100000000000001" customHeight="1" x14ac:dyDescent="0.25">
      <c r="A27" s="6">
        <v>44895</v>
      </c>
      <c r="B27" s="7">
        <v>23</v>
      </c>
      <c r="C27" s="7" t="s">
        <v>61</v>
      </c>
      <c r="D27" s="7" t="s">
        <v>17</v>
      </c>
      <c r="E27" s="7" t="s">
        <v>18</v>
      </c>
      <c r="F27" s="7" t="s">
        <v>62</v>
      </c>
      <c r="G27" s="7">
        <v>65</v>
      </c>
      <c r="H27" s="8">
        <v>30.77</v>
      </c>
    </row>
    <row r="28" spans="1:8" ht="20.100000000000001" customHeight="1" x14ac:dyDescent="0.25">
      <c r="A28" s="6">
        <v>44926</v>
      </c>
      <c r="B28" s="7">
        <v>24</v>
      </c>
      <c r="C28" s="7" t="s">
        <v>63</v>
      </c>
      <c r="D28" s="7" t="s">
        <v>22</v>
      </c>
      <c r="E28" s="7" t="s">
        <v>23</v>
      </c>
      <c r="F28" s="7" t="s">
        <v>64</v>
      </c>
      <c r="G28" s="7">
        <v>70</v>
      </c>
      <c r="H28" s="8">
        <v>30</v>
      </c>
    </row>
    <row r="29" spans="1:8" ht="20.100000000000001" customHeight="1" x14ac:dyDescent="0.25">
      <c r="A29" s="6">
        <v>44957</v>
      </c>
      <c r="B29" s="7">
        <v>25</v>
      </c>
      <c r="C29" s="7" t="s">
        <v>65</v>
      </c>
      <c r="D29" s="7" t="s">
        <v>66</v>
      </c>
      <c r="E29" s="7" t="s">
        <v>67</v>
      </c>
      <c r="F29" s="7" t="s">
        <v>68</v>
      </c>
      <c r="G29" s="7">
        <v>75</v>
      </c>
      <c r="H29" s="8">
        <v>29.33</v>
      </c>
    </row>
    <row r="30" spans="1:8" ht="20.100000000000001" customHeight="1" x14ac:dyDescent="0.25">
      <c r="A30" s="6">
        <v>44985</v>
      </c>
      <c r="B30" s="7">
        <v>26</v>
      </c>
      <c r="C30" s="7" t="s">
        <v>69</v>
      </c>
      <c r="D30" s="7" t="s">
        <v>66</v>
      </c>
      <c r="E30" s="7" t="s">
        <v>70</v>
      </c>
      <c r="F30" s="7" t="s">
        <v>71</v>
      </c>
      <c r="G30" s="7">
        <v>80</v>
      </c>
      <c r="H30" s="8">
        <v>28.75</v>
      </c>
    </row>
    <row r="31" spans="1:8" ht="20.100000000000001" customHeight="1" x14ac:dyDescent="0.25">
      <c r="A31" s="6">
        <v>45016</v>
      </c>
      <c r="B31" s="7">
        <v>27</v>
      </c>
      <c r="C31" s="7" t="s">
        <v>41</v>
      </c>
      <c r="D31" s="7" t="s">
        <v>13</v>
      </c>
      <c r="E31" s="7" t="s">
        <v>72</v>
      </c>
      <c r="F31" s="7" t="s">
        <v>73</v>
      </c>
      <c r="G31" s="7">
        <v>0</v>
      </c>
      <c r="H31" s="7" t="s">
        <v>20</v>
      </c>
    </row>
    <row r="32" spans="1:8" ht="20.100000000000001" customHeight="1" x14ac:dyDescent="0.25">
      <c r="A32" s="6">
        <v>45046</v>
      </c>
      <c r="B32" s="7">
        <v>28</v>
      </c>
      <c r="C32" s="7" t="s">
        <v>39</v>
      </c>
      <c r="D32" s="7" t="s">
        <v>22</v>
      </c>
      <c r="E32" s="7" t="s">
        <v>74</v>
      </c>
      <c r="F32" s="7" t="s">
        <v>75</v>
      </c>
      <c r="G32" s="7">
        <v>85</v>
      </c>
      <c r="H32" s="8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7280-0613-4C85-9E5E-BA753D8F9E3E}">
  <dimension ref="A1:I29"/>
  <sheetViews>
    <sheetView showGridLines="0" tabSelected="1" workbookViewId="0">
      <selection activeCell="K5" sqref="K5"/>
    </sheetView>
  </sheetViews>
  <sheetFormatPr defaultRowHeight="15" x14ac:dyDescent="0.25"/>
  <cols>
    <col min="1" max="1" width="10.7109375" style="18" bestFit="1" customWidth="1"/>
    <col min="2" max="2" width="7.42578125" style="9" bestFit="1" customWidth="1"/>
    <col min="3" max="3" width="17.5703125" style="9" customWidth="1"/>
    <col min="4" max="4" width="11.7109375" style="9" bestFit="1" customWidth="1"/>
    <col min="5" max="5" width="11.140625" style="9" bestFit="1" customWidth="1"/>
    <col min="6" max="6" width="23.42578125" style="9" bestFit="1" customWidth="1"/>
    <col min="7" max="7" width="13.28515625" style="9" bestFit="1" customWidth="1"/>
    <col min="8" max="8" width="17.85546875" style="15" bestFit="1" customWidth="1"/>
    <col min="9" max="9" width="10.7109375" style="15" bestFit="1" customWidth="1"/>
    <col min="10" max="16384" width="9.140625" style="9"/>
  </cols>
  <sheetData>
    <row r="1" spans="1:9" x14ac:dyDescent="0.25">
      <c r="A1" s="16" t="s">
        <v>0</v>
      </c>
      <c r="B1" s="10" t="s">
        <v>1</v>
      </c>
      <c r="C1" s="10" t="s">
        <v>125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2" t="s">
        <v>127</v>
      </c>
    </row>
    <row r="2" spans="1:9" x14ac:dyDescent="0.25">
      <c r="A2" s="17">
        <v>44227</v>
      </c>
      <c r="B2" s="11">
        <v>1</v>
      </c>
      <c r="C2" s="11" t="s">
        <v>76</v>
      </c>
      <c r="D2" s="11" t="s">
        <v>9</v>
      </c>
      <c r="E2" s="11" t="s">
        <v>10</v>
      </c>
      <c r="F2" s="11" t="s">
        <v>11</v>
      </c>
      <c r="G2" s="11">
        <v>10</v>
      </c>
      <c r="H2" s="13">
        <v>20</v>
      </c>
      <c r="I2" s="14">
        <f>IFERROR(Table1[[#This Row],[Quantity]]*Table1[[#This Row],[Price Per Unit]],0)</f>
        <v>200</v>
      </c>
    </row>
    <row r="3" spans="1:9" x14ac:dyDescent="0.25">
      <c r="A3" s="17">
        <v>44255</v>
      </c>
      <c r="B3" s="11">
        <v>2</v>
      </c>
      <c r="C3" s="11" t="s">
        <v>12</v>
      </c>
      <c r="D3" s="11" t="s">
        <v>13</v>
      </c>
      <c r="E3" s="11" t="s">
        <v>80</v>
      </c>
      <c r="F3" s="11" t="s">
        <v>15</v>
      </c>
      <c r="G3" s="11">
        <v>15</v>
      </c>
      <c r="H3" s="13">
        <v>10</v>
      </c>
      <c r="I3" s="14">
        <f>IFERROR(Table1[[#This Row],[Quantity]]*Table1[[#This Row],[Price Per Unit]],0)</f>
        <v>150</v>
      </c>
    </row>
    <row r="4" spans="1:9" x14ac:dyDescent="0.25">
      <c r="A4" s="17">
        <v>44286</v>
      </c>
      <c r="B4" s="11">
        <v>3</v>
      </c>
      <c r="C4" s="11" t="s">
        <v>77</v>
      </c>
      <c r="D4" s="11" t="s">
        <v>17</v>
      </c>
      <c r="E4" s="11" t="s">
        <v>18</v>
      </c>
      <c r="F4" s="11" t="s">
        <v>19</v>
      </c>
      <c r="G4" s="11">
        <v>0</v>
      </c>
      <c r="H4" s="13" t="s">
        <v>126</v>
      </c>
      <c r="I4" s="14">
        <f>IFERROR(Table1[[#This Row],[Quantity]]*Table1[[#This Row],[Price Per Unit]],0)</f>
        <v>0</v>
      </c>
    </row>
    <row r="5" spans="1:9" x14ac:dyDescent="0.25">
      <c r="A5" s="17">
        <v>44316</v>
      </c>
      <c r="B5" s="11">
        <v>4</v>
      </c>
      <c r="C5" s="11" t="s">
        <v>78</v>
      </c>
      <c r="D5" s="11" t="s">
        <v>22</v>
      </c>
      <c r="E5" s="11" t="s">
        <v>23</v>
      </c>
      <c r="F5" s="11" t="s">
        <v>24</v>
      </c>
      <c r="G5" s="11">
        <v>25</v>
      </c>
      <c r="H5" s="13">
        <v>10</v>
      </c>
      <c r="I5" s="14">
        <f>IFERROR(Table1[[#This Row],[Quantity]]*Table1[[#This Row],[Price Per Unit]],0)</f>
        <v>250</v>
      </c>
    </row>
    <row r="6" spans="1:9" x14ac:dyDescent="0.25">
      <c r="A6" s="17">
        <v>44347</v>
      </c>
      <c r="B6" s="11">
        <v>5</v>
      </c>
      <c r="C6" s="11" t="s">
        <v>25</v>
      </c>
      <c r="D6" s="11" t="s">
        <v>13</v>
      </c>
      <c r="E6" s="11" t="s">
        <v>10</v>
      </c>
      <c r="F6" s="11" t="s">
        <v>26</v>
      </c>
      <c r="G6" s="11">
        <v>30</v>
      </c>
      <c r="H6" s="13">
        <v>16.670000000000002</v>
      </c>
      <c r="I6" s="14">
        <f>IFERROR(Table1[[#This Row],[Quantity]]*Table1[[#This Row],[Price Per Unit]],0)</f>
        <v>500.1</v>
      </c>
    </row>
    <row r="7" spans="1:9" x14ac:dyDescent="0.25">
      <c r="A7" s="17">
        <v>44377</v>
      </c>
      <c r="B7" s="11">
        <v>6</v>
      </c>
      <c r="C7" s="11" t="s">
        <v>79</v>
      </c>
      <c r="D7" s="11" t="s">
        <v>126</v>
      </c>
      <c r="E7" s="11" t="s">
        <v>80</v>
      </c>
      <c r="F7" s="11" t="s">
        <v>28</v>
      </c>
      <c r="G7" s="11">
        <v>0</v>
      </c>
      <c r="H7" s="13" t="s">
        <v>126</v>
      </c>
      <c r="I7" s="14">
        <f>IFERROR(Table1[[#This Row],[Quantity]]*Table1[[#This Row],[Price Per Unit]],0)</f>
        <v>0</v>
      </c>
    </row>
    <row r="8" spans="1:9" x14ac:dyDescent="0.25">
      <c r="A8" s="17">
        <v>44408</v>
      </c>
      <c r="B8" s="11">
        <v>7</v>
      </c>
      <c r="C8" s="11" t="s">
        <v>29</v>
      </c>
      <c r="D8" s="11" t="s">
        <v>17</v>
      </c>
      <c r="E8" s="11" t="s">
        <v>18</v>
      </c>
      <c r="F8" s="11" t="s">
        <v>30</v>
      </c>
      <c r="G8" s="11">
        <v>35</v>
      </c>
      <c r="H8" s="13">
        <v>10</v>
      </c>
      <c r="I8" s="14">
        <f>IFERROR(Table1[[#This Row],[Quantity]]*Table1[[#This Row],[Price Per Unit]],0)</f>
        <v>350</v>
      </c>
    </row>
    <row r="9" spans="1:9" x14ac:dyDescent="0.25">
      <c r="A9" s="17">
        <v>44439</v>
      </c>
      <c r="B9" s="11">
        <v>8</v>
      </c>
      <c r="C9" s="11" t="s">
        <v>31</v>
      </c>
      <c r="D9" s="11" t="s">
        <v>22</v>
      </c>
      <c r="E9" s="11" t="s">
        <v>23</v>
      </c>
      <c r="F9" s="11" t="s">
        <v>32</v>
      </c>
      <c r="G9" s="11">
        <v>40</v>
      </c>
      <c r="H9" s="13">
        <v>15</v>
      </c>
      <c r="I9" s="14">
        <f>IFERROR(Table1[[#This Row],[Quantity]]*Table1[[#This Row],[Price Per Unit]],0)</f>
        <v>600</v>
      </c>
    </row>
    <row r="10" spans="1:9" x14ac:dyDescent="0.25">
      <c r="A10" s="17">
        <v>44469</v>
      </c>
      <c r="B10" s="11">
        <v>9</v>
      </c>
      <c r="C10" s="11" t="s">
        <v>33</v>
      </c>
      <c r="D10" s="11" t="s">
        <v>13</v>
      </c>
      <c r="E10" s="11" t="s">
        <v>10</v>
      </c>
      <c r="F10" s="11" t="s">
        <v>34</v>
      </c>
      <c r="G10" s="11">
        <v>45</v>
      </c>
      <c r="H10" s="13">
        <v>12.22</v>
      </c>
      <c r="I10" s="14">
        <f>IFERROR(Table1[[#This Row],[Quantity]]*Table1[[#This Row],[Price Per Unit]],0)</f>
        <v>549.9</v>
      </c>
    </row>
    <row r="11" spans="1:9" x14ac:dyDescent="0.25">
      <c r="A11" s="17">
        <v>44500</v>
      </c>
      <c r="B11" s="11">
        <v>10</v>
      </c>
      <c r="C11" s="11" t="s">
        <v>35</v>
      </c>
      <c r="D11" s="11" t="s">
        <v>9</v>
      </c>
      <c r="E11" s="11" t="s">
        <v>80</v>
      </c>
      <c r="F11" s="11" t="s">
        <v>36</v>
      </c>
      <c r="G11" s="11">
        <v>50</v>
      </c>
      <c r="H11" s="13">
        <v>14</v>
      </c>
      <c r="I11" s="14">
        <f>IFERROR(Table1[[#This Row],[Quantity]]*Table1[[#This Row],[Price Per Unit]],0)</f>
        <v>700</v>
      </c>
    </row>
    <row r="12" spans="1:9" x14ac:dyDescent="0.25">
      <c r="A12" s="17">
        <v>44530</v>
      </c>
      <c r="B12" s="11">
        <v>11</v>
      </c>
      <c r="C12" s="11" t="s">
        <v>37</v>
      </c>
      <c r="D12" s="11" t="s">
        <v>17</v>
      </c>
      <c r="E12" s="11" t="s">
        <v>18</v>
      </c>
      <c r="F12" s="11" t="s">
        <v>38</v>
      </c>
      <c r="G12" s="11">
        <v>5</v>
      </c>
      <c r="H12" s="13">
        <v>160</v>
      </c>
      <c r="I12" s="14">
        <f>IFERROR(Table1[[#This Row],[Quantity]]*Table1[[#This Row],[Price Per Unit]],0)</f>
        <v>800</v>
      </c>
    </row>
    <row r="13" spans="1:9" x14ac:dyDescent="0.25">
      <c r="A13" s="17">
        <v>44561</v>
      </c>
      <c r="B13" s="11">
        <v>12</v>
      </c>
      <c r="C13" s="11" t="s">
        <v>39</v>
      </c>
      <c r="D13" s="11" t="s">
        <v>22</v>
      </c>
      <c r="E13" s="11" t="s">
        <v>23</v>
      </c>
      <c r="F13" s="11" t="s">
        <v>40</v>
      </c>
      <c r="G13" s="11">
        <v>20</v>
      </c>
      <c r="H13" s="13">
        <v>45</v>
      </c>
      <c r="I13" s="14">
        <f>IFERROR(Table1[[#This Row],[Quantity]]*Table1[[#This Row],[Price Per Unit]],0)</f>
        <v>900</v>
      </c>
    </row>
    <row r="14" spans="1:9" x14ac:dyDescent="0.25">
      <c r="A14" s="17">
        <v>44592</v>
      </c>
      <c r="B14" s="11">
        <v>13</v>
      </c>
      <c r="C14" s="11" t="s">
        <v>41</v>
      </c>
      <c r="D14" s="11" t="s">
        <v>13</v>
      </c>
      <c r="E14" s="11" t="s">
        <v>10</v>
      </c>
      <c r="F14" s="11" t="s">
        <v>42</v>
      </c>
      <c r="G14" s="11">
        <v>0</v>
      </c>
      <c r="H14" s="13" t="s">
        <v>126</v>
      </c>
      <c r="I14" s="14">
        <f>IFERROR(Table1[[#This Row],[Quantity]]*Table1[[#This Row],[Price Per Unit]],0)</f>
        <v>0</v>
      </c>
    </row>
    <row r="15" spans="1:9" x14ac:dyDescent="0.25">
      <c r="A15" s="17">
        <v>44620</v>
      </c>
      <c r="B15" s="11">
        <v>14</v>
      </c>
      <c r="C15" s="11" t="s">
        <v>43</v>
      </c>
      <c r="D15" s="11" t="s">
        <v>126</v>
      </c>
      <c r="E15" s="11" t="s">
        <v>80</v>
      </c>
      <c r="F15" s="11" t="s">
        <v>44</v>
      </c>
      <c r="G15" s="11">
        <v>30</v>
      </c>
      <c r="H15" s="13">
        <v>36.67</v>
      </c>
      <c r="I15" s="14">
        <f>IFERROR(Table1[[#This Row],[Quantity]]*Table1[[#This Row],[Price Per Unit]],0)</f>
        <v>1100.1000000000001</v>
      </c>
    </row>
    <row r="16" spans="1:9" x14ac:dyDescent="0.25">
      <c r="A16" s="17">
        <v>44651</v>
      </c>
      <c r="B16" s="11">
        <v>15</v>
      </c>
      <c r="C16" s="11" t="s">
        <v>45</v>
      </c>
      <c r="D16" s="11" t="s">
        <v>17</v>
      </c>
      <c r="E16" s="11" t="s">
        <v>18</v>
      </c>
      <c r="F16" s="11" t="s">
        <v>46</v>
      </c>
      <c r="G16" s="11">
        <v>35</v>
      </c>
      <c r="H16" s="13">
        <v>34.29</v>
      </c>
      <c r="I16" s="14">
        <f>IFERROR(Table1[[#This Row],[Quantity]]*Table1[[#This Row],[Price Per Unit]],0)</f>
        <v>1200.1499999999999</v>
      </c>
    </row>
    <row r="17" spans="1:9" x14ac:dyDescent="0.25">
      <c r="A17" s="17">
        <v>44681</v>
      </c>
      <c r="B17" s="11">
        <v>16</v>
      </c>
      <c r="C17" s="11" t="s">
        <v>47</v>
      </c>
      <c r="D17" s="11" t="s">
        <v>126</v>
      </c>
      <c r="E17" s="11" t="s">
        <v>23</v>
      </c>
      <c r="F17" s="11" t="s">
        <v>48</v>
      </c>
      <c r="G17" s="11">
        <v>0</v>
      </c>
      <c r="H17" s="13" t="s">
        <v>126</v>
      </c>
      <c r="I17" s="14">
        <f>IFERROR(Table1[[#This Row],[Quantity]]*Table1[[#This Row],[Price Per Unit]],0)</f>
        <v>0</v>
      </c>
    </row>
    <row r="18" spans="1:9" x14ac:dyDescent="0.25">
      <c r="A18" s="17">
        <v>44712</v>
      </c>
      <c r="B18" s="11">
        <v>17</v>
      </c>
      <c r="C18" s="11" t="s">
        <v>49</v>
      </c>
      <c r="D18" s="11" t="s">
        <v>13</v>
      </c>
      <c r="E18" s="11" t="s">
        <v>10</v>
      </c>
      <c r="F18" s="11" t="s">
        <v>50</v>
      </c>
      <c r="G18" s="11">
        <v>40</v>
      </c>
      <c r="H18" s="13">
        <v>35</v>
      </c>
      <c r="I18" s="14">
        <f>IFERROR(Table1[[#This Row],[Quantity]]*Table1[[#This Row],[Price Per Unit]],0)</f>
        <v>1400</v>
      </c>
    </row>
    <row r="19" spans="1:9" x14ac:dyDescent="0.25">
      <c r="A19" s="17">
        <v>44742</v>
      </c>
      <c r="B19" s="11">
        <v>18</v>
      </c>
      <c r="C19" s="11" t="s">
        <v>51</v>
      </c>
      <c r="D19" s="11" t="s">
        <v>9</v>
      </c>
      <c r="E19" s="11" t="s">
        <v>80</v>
      </c>
      <c r="F19" s="11" t="s">
        <v>52</v>
      </c>
      <c r="G19" s="11">
        <v>45</v>
      </c>
      <c r="H19" s="13">
        <v>33.33</v>
      </c>
      <c r="I19" s="14">
        <f>IFERROR(Table1[[#This Row],[Quantity]]*Table1[[#This Row],[Price Per Unit]],0)</f>
        <v>1499.85</v>
      </c>
    </row>
    <row r="20" spans="1:9" x14ac:dyDescent="0.25">
      <c r="A20" s="17">
        <v>44773</v>
      </c>
      <c r="B20" s="11">
        <v>19</v>
      </c>
      <c r="C20" s="11" t="s">
        <v>53</v>
      </c>
      <c r="D20" s="11" t="s">
        <v>17</v>
      </c>
      <c r="E20" s="11" t="s">
        <v>18</v>
      </c>
      <c r="F20" s="11" t="s">
        <v>54</v>
      </c>
      <c r="G20" s="11">
        <v>50</v>
      </c>
      <c r="H20" s="13">
        <v>32</v>
      </c>
      <c r="I20" s="14">
        <f>IFERROR(Table1[[#This Row],[Quantity]]*Table1[[#This Row],[Price Per Unit]],0)</f>
        <v>1600</v>
      </c>
    </row>
    <row r="21" spans="1:9" x14ac:dyDescent="0.25">
      <c r="A21" s="17">
        <v>44804</v>
      </c>
      <c r="B21" s="11">
        <v>20</v>
      </c>
      <c r="C21" s="11" t="s">
        <v>55</v>
      </c>
      <c r="D21" s="11" t="s">
        <v>22</v>
      </c>
      <c r="E21" s="11" t="s">
        <v>23</v>
      </c>
      <c r="F21" s="11" t="s">
        <v>56</v>
      </c>
      <c r="G21" s="11">
        <v>55</v>
      </c>
      <c r="H21" s="13">
        <v>30.91</v>
      </c>
      <c r="I21" s="14">
        <f>IFERROR(Table1[[#This Row],[Quantity]]*Table1[[#This Row],[Price Per Unit]],0)</f>
        <v>1700.05</v>
      </c>
    </row>
    <row r="22" spans="1:9" x14ac:dyDescent="0.25">
      <c r="A22" s="17">
        <v>44834</v>
      </c>
      <c r="B22" s="11">
        <v>21</v>
      </c>
      <c r="C22" s="11" t="s">
        <v>57</v>
      </c>
      <c r="D22" s="11" t="s">
        <v>13</v>
      </c>
      <c r="E22" s="11" t="s">
        <v>10</v>
      </c>
      <c r="F22" s="11" t="s">
        <v>58</v>
      </c>
      <c r="G22" s="11">
        <v>60</v>
      </c>
      <c r="H22" s="13">
        <v>30</v>
      </c>
      <c r="I22" s="14">
        <f>IFERROR(Table1[[#This Row],[Quantity]]*Table1[[#This Row],[Price Per Unit]],0)</f>
        <v>1800</v>
      </c>
    </row>
    <row r="23" spans="1:9" x14ac:dyDescent="0.25">
      <c r="A23" s="17">
        <v>44865</v>
      </c>
      <c r="B23" s="11">
        <v>22</v>
      </c>
      <c r="C23" s="11" t="s">
        <v>59</v>
      </c>
      <c r="D23" s="11" t="s">
        <v>9</v>
      </c>
      <c r="E23" s="11" t="s">
        <v>80</v>
      </c>
      <c r="F23" s="11" t="s">
        <v>60</v>
      </c>
      <c r="G23" s="11">
        <v>0</v>
      </c>
      <c r="H23" s="13" t="s">
        <v>126</v>
      </c>
      <c r="I23" s="14">
        <f>IFERROR(Table1[[#This Row],[Quantity]]*Table1[[#This Row],[Price Per Unit]],0)</f>
        <v>0</v>
      </c>
    </row>
    <row r="24" spans="1:9" x14ac:dyDescent="0.25">
      <c r="A24" s="17">
        <v>44895</v>
      </c>
      <c r="B24" s="11">
        <v>23</v>
      </c>
      <c r="C24" s="11" t="s">
        <v>61</v>
      </c>
      <c r="D24" s="11" t="s">
        <v>17</v>
      </c>
      <c r="E24" s="11" t="s">
        <v>18</v>
      </c>
      <c r="F24" s="11" t="s">
        <v>62</v>
      </c>
      <c r="G24" s="11">
        <v>65</v>
      </c>
      <c r="H24" s="13">
        <v>30.77</v>
      </c>
      <c r="I24" s="14">
        <f>IFERROR(Table1[[#This Row],[Quantity]]*Table1[[#This Row],[Price Per Unit]],0)</f>
        <v>2000.05</v>
      </c>
    </row>
    <row r="25" spans="1:9" x14ac:dyDescent="0.25">
      <c r="A25" s="17">
        <v>44926</v>
      </c>
      <c r="B25" s="11">
        <v>24</v>
      </c>
      <c r="C25" s="11" t="s">
        <v>63</v>
      </c>
      <c r="D25" s="11" t="s">
        <v>22</v>
      </c>
      <c r="E25" s="11" t="s">
        <v>23</v>
      </c>
      <c r="F25" s="11" t="s">
        <v>64</v>
      </c>
      <c r="G25" s="11">
        <v>70</v>
      </c>
      <c r="H25" s="13">
        <v>30</v>
      </c>
      <c r="I25" s="14">
        <f>IFERROR(Table1[[#This Row],[Quantity]]*Table1[[#This Row],[Price Per Unit]],0)</f>
        <v>2100</v>
      </c>
    </row>
    <row r="26" spans="1:9" x14ac:dyDescent="0.25">
      <c r="A26" s="17">
        <v>44957</v>
      </c>
      <c r="B26" s="11">
        <v>25</v>
      </c>
      <c r="C26" s="11" t="s">
        <v>65</v>
      </c>
      <c r="D26" s="11" t="s">
        <v>66</v>
      </c>
      <c r="E26" s="11" t="s">
        <v>67</v>
      </c>
      <c r="F26" s="11" t="s">
        <v>68</v>
      </c>
      <c r="G26" s="11">
        <v>75</v>
      </c>
      <c r="H26" s="13">
        <v>29.33</v>
      </c>
      <c r="I26" s="14">
        <f>IFERROR(Table1[[#This Row],[Quantity]]*Table1[[#This Row],[Price Per Unit]],0)</f>
        <v>2199.75</v>
      </c>
    </row>
    <row r="27" spans="1:9" x14ac:dyDescent="0.25">
      <c r="A27" s="17">
        <v>44985</v>
      </c>
      <c r="B27" s="11">
        <v>26</v>
      </c>
      <c r="C27" s="11" t="s">
        <v>69</v>
      </c>
      <c r="D27" s="11" t="s">
        <v>66</v>
      </c>
      <c r="E27" s="11" t="s">
        <v>70</v>
      </c>
      <c r="F27" s="11" t="s">
        <v>71</v>
      </c>
      <c r="G27" s="11">
        <v>80</v>
      </c>
      <c r="H27" s="13">
        <v>28.75</v>
      </c>
      <c r="I27" s="14">
        <f>IFERROR(Table1[[#This Row],[Quantity]]*Table1[[#This Row],[Price Per Unit]],0)</f>
        <v>2300</v>
      </c>
    </row>
    <row r="28" spans="1:9" x14ac:dyDescent="0.25">
      <c r="A28" s="17">
        <v>45016</v>
      </c>
      <c r="B28" s="11">
        <v>27</v>
      </c>
      <c r="C28" s="11" t="s">
        <v>41</v>
      </c>
      <c r="D28" s="11" t="s">
        <v>13</v>
      </c>
      <c r="E28" s="11" t="s">
        <v>72</v>
      </c>
      <c r="F28" s="11" t="s">
        <v>73</v>
      </c>
      <c r="G28" s="11">
        <v>0</v>
      </c>
      <c r="H28" s="13" t="s">
        <v>126</v>
      </c>
      <c r="I28" s="14">
        <f>IFERROR(Table1[[#This Row],[Quantity]]*Table1[[#This Row],[Price Per Unit]],0)</f>
        <v>0</v>
      </c>
    </row>
    <row r="29" spans="1:9" x14ac:dyDescent="0.25">
      <c r="A29" s="17">
        <v>45046</v>
      </c>
      <c r="B29" s="11">
        <v>28</v>
      </c>
      <c r="C29" s="11" t="s">
        <v>39</v>
      </c>
      <c r="D29" s="11" t="s">
        <v>22</v>
      </c>
      <c r="E29" s="11" t="s">
        <v>74</v>
      </c>
      <c r="F29" s="11" t="s">
        <v>75</v>
      </c>
      <c r="G29" s="11">
        <v>85</v>
      </c>
      <c r="H29" s="13">
        <v>29.41</v>
      </c>
      <c r="I29" s="14">
        <f>IFERROR(Table1[[#This Row],[Quantity]]*Table1[[#This Row],[Price Per Unit]],0)</f>
        <v>2499.85</v>
      </c>
    </row>
  </sheetData>
  <dataValidations count="1">
    <dataValidation type="list" allowBlank="1" showInputMessage="1" showErrorMessage="1" sqref="D2:D29" xr:uid="{84BC1450-1BA2-4C58-BD13-9446E601A3E0}">
      <formula1>"North, South, East, West, Asgard, NA"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4" t="s">
        <v>81</v>
      </c>
      <c r="B1" s="4"/>
      <c r="C1" s="4"/>
      <c r="D1" s="4"/>
      <c r="E1" s="4"/>
      <c r="F1" s="4"/>
      <c r="G1" s="4"/>
      <c r="H1" s="4"/>
    </row>
    <row r="2" spans="1:8" x14ac:dyDescent="0.25"/>
    <row r="3" spans="1:8" x14ac:dyDescent="0.25">
      <c r="B3" s="1" t="s">
        <v>82</v>
      </c>
    </row>
    <row r="4" spans="1:8" x14ac:dyDescent="0.25">
      <c r="B4" s="2" t="s">
        <v>83</v>
      </c>
      <c r="C4" s="3" t="s">
        <v>84</v>
      </c>
    </row>
    <row r="5" spans="1:8" x14ac:dyDescent="0.25">
      <c r="B5" s="2" t="s">
        <v>85</v>
      </c>
      <c r="C5" s="3" t="s">
        <v>86</v>
      </c>
    </row>
    <row r="6" spans="1:8" x14ac:dyDescent="0.25">
      <c r="B6" s="2" t="s">
        <v>87</v>
      </c>
      <c r="C6" s="3" t="s">
        <v>88</v>
      </c>
    </row>
    <row r="7" spans="1:8" x14ac:dyDescent="0.25"/>
    <row r="8" spans="1:8" x14ac:dyDescent="0.25">
      <c r="B8" s="1" t="s">
        <v>89</v>
      </c>
    </row>
    <row r="9" spans="1:8" x14ac:dyDescent="0.25">
      <c r="B9" s="2" t="s">
        <v>90</v>
      </c>
      <c r="C9" s="3" t="s">
        <v>91</v>
      </c>
    </row>
    <row r="10" spans="1:8" x14ac:dyDescent="0.25"/>
    <row r="11" spans="1:8" x14ac:dyDescent="0.25">
      <c r="B11" s="1" t="s">
        <v>92</v>
      </c>
    </row>
    <row r="12" spans="1:8" x14ac:dyDescent="0.25">
      <c r="B12" s="2" t="s">
        <v>93</v>
      </c>
      <c r="C12" s="3" t="s">
        <v>94</v>
      </c>
    </row>
    <row r="13" spans="1:8" x14ac:dyDescent="0.25">
      <c r="B13" s="2" t="s">
        <v>95</v>
      </c>
      <c r="C13" s="3" t="s">
        <v>96</v>
      </c>
    </row>
    <row r="14" spans="1:8" x14ac:dyDescent="0.25">
      <c r="B14" s="2" t="s">
        <v>97</v>
      </c>
      <c r="C14" s="3" t="s">
        <v>98</v>
      </c>
    </row>
    <row r="15" spans="1:8" x14ac:dyDescent="0.25">
      <c r="B15" s="2" t="s">
        <v>99</v>
      </c>
      <c r="C15" s="3" t="s">
        <v>100</v>
      </c>
    </row>
    <row r="16" spans="1:8" x14ac:dyDescent="0.25">
      <c r="B16" s="2" t="s">
        <v>101</v>
      </c>
      <c r="C16" s="3" t="s">
        <v>102</v>
      </c>
    </row>
    <row r="17" spans="2:3" x14ac:dyDescent="0.25">
      <c r="B17" s="2" t="s">
        <v>103</v>
      </c>
      <c r="C17" s="3" t="s">
        <v>104</v>
      </c>
    </row>
    <row r="18" spans="2:3" x14ac:dyDescent="0.25">
      <c r="B18" s="2" t="s">
        <v>105</v>
      </c>
      <c r="C18" s="3" t="s">
        <v>106</v>
      </c>
    </row>
    <row r="19" spans="2:3" x14ac:dyDescent="0.25">
      <c r="B19" s="2" t="s">
        <v>107</v>
      </c>
      <c r="C19" s="3" t="s">
        <v>108</v>
      </c>
    </row>
    <row r="20" spans="2:3" x14ac:dyDescent="0.25">
      <c r="B20" s="2" t="s">
        <v>109</v>
      </c>
      <c r="C20" s="3" t="s">
        <v>110</v>
      </c>
    </row>
    <row r="21" spans="2:3" x14ac:dyDescent="0.25">
      <c r="B21" s="2" t="s">
        <v>111</v>
      </c>
      <c r="C21" s="3" t="s">
        <v>112</v>
      </c>
    </row>
    <row r="22" spans="2:3" x14ac:dyDescent="0.25">
      <c r="B22" s="2" t="s">
        <v>113</v>
      </c>
      <c r="C22" s="3" t="s">
        <v>114</v>
      </c>
    </row>
    <row r="23" spans="2:3" x14ac:dyDescent="0.25">
      <c r="B23" s="2" t="s">
        <v>115</v>
      </c>
      <c r="C23" s="3" t="s">
        <v>116</v>
      </c>
    </row>
    <row r="24" spans="2:3" x14ac:dyDescent="0.25">
      <c r="B24" s="2" t="s">
        <v>117</v>
      </c>
      <c r="C24" s="3" t="s">
        <v>118</v>
      </c>
    </row>
    <row r="25" spans="2:3" x14ac:dyDescent="0.25">
      <c r="B25" s="2" t="s">
        <v>119</v>
      </c>
      <c r="C25" s="3" t="s">
        <v>120</v>
      </c>
    </row>
    <row r="26" spans="2:3" x14ac:dyDescent="0.25">
      <c r="B26" s="2"/>
      <c r="C26" s="3"/>
    </row>
    <row r="27" spans="2:3" x14ac:dyDescent="0.25">
      <c r="B27" s="1" t="s">
        <v>121</v>
      </c>
    </row>
    <row r="28" spans="2:3" x14ac:dyDescent="0.25">
      <c r="B28" s="2" t="s">
        <v>122</v>
      </c>
      <c r="C28" s="3" t="s">
        <v>123</v>
      </c>
    </row>
    <row r="29" spans="2:3" x14ac:dyDescent="0.25">
      <c r="B29" s="2"/>
      <c r="C29" s="3"/>
    </row>
    <row r="30" spans="2:3" x14ac:dyDescent="0.25">
      <c r="B30" s="1" t="s">
        <v>124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Yash Singh</cp:lastModifiedBy>
  <cp:revision/>
  <dcterms:created xsi:type="dcterms:W3CDTF">2019-12-23T04:48:23Z</dcterms:created>
  <dcterms:modified xsi:type="dcterms:W3CDTF">2024-12-22T13:22:51Z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