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shaswinirajendrabhat/Dropbox/Mac/Desktop/EAH_redone_after reviewer_github/EAH_without low fullness/"/>
    </mc:Choice>
  </mc:AlternateContent>
  <xr:revisionPtr revIDLastSave="0" documentId="13_ncr:1_{E58D8816-D2B4-1544-9267-ED563AF29EBE}" xr6:coauthVersionLast="47" xr6:coauthVersionMax="47" xr10:uidLastSave="{00000000-0000-0000-0000-000000000000}"/>
  <bookViews>
    <workbookView xWindow="0" yWindow="1180" windowWidth="25600" windowHeight="14460" xr2:uid="{00000000-000D-0000-FFFF-FFFF00000000}"/>
  </bookViews>
  <sheets>
    <sheet name="combined_EAH_redone_D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5" i="1" l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" i="1"/>
  <c r="AU3" i="1"/>
  <c r="AU2" i="1"/>
</calcChain>
</file>

<file path=xl/sharedStrings.xml><?xml version="1.0" encoding="utf-8"?>
<sst xmlns="http://schemas.openxmlformats.org/spreadsheetml/2006/main" count="266" uniqueCount="220">
  <si>
    <t>id</t>
  </si>
  <si>
    <t>v1_date</t>
  </si>
  <si>
    <t>v7_date</t>
  </si>
  <si>
    <t>bmi_screenout</t>
  </si>
  <si>
    <t>parent_respondent</t>
  </si>
  <si>
    <t>measured_parent</t>
  </si>
  <si>
    <t>risk_status_mom</t>
  </si>
  <si>
    <t>sex</t>
  </si>
  <si>
    <t>age_yr</t>
  </si>
  <si>
    <t>v7_age_yr</t>
  </si>
  <si>
    <t>ethnicity</t>
  </si>
  <si>
    <t>race</t>
  </si>
  <si>
    <t>income</t>
  </si>
  <si>
    <t>parent_ed</t>
  </si>
  <si>
    <t>bmi</t>
  </si>
  <si>
    <t>v7_bmi</t>
  </si>
  <si>
    <t>bmi_percentile</t>
  </si>
  <si>
    <t>v7_bmi_percentile</t>
  </si>
  <si>
    <t>bmi_z</t>
  </si>
  <si>
    <t>v7_bmi_z</t>
  </si>
  <si>
    <t>v1_FMI</t>
  </si>
  <si>
    <t>v7_FMI</t>
  </si>
  <si>
    <t>pds_tanner_cat</t>
  </si>
  <si>
    <t>v7_p_pds_imputed</t>
  </si>
  <si>
    <t>v1_freddy_pre_eah</t>
  </si>
  <si>
    <t>v7_freddy_pre_eah</t>
  </si>
  <si>
    <t xml:space="preserve">    1.00</t>
  </si>
  <si>
    <t>2018-01-31</t>
  </si>
  <si>
    <t>2019-07-05</t>
  </si>
  <si>
    <t xml:space="preserve">    2.00</t>
  </si>
  <si>
    <t>2018-02-19</t>
  </si>
  <si>
    <t>2019-05-16</t>
  </si>
  <si>
    <t xml:space="preserve">    3.00</t>
  </si>
  <si>
    <t>2018-02-15</t>
  </si>
  <si>
    <t>2019-09-11</t>
  </si>
  <si>
    <t xml:space="preserve">    5.00</t>
  </si>
  <si>
    <t>2018-04-23</t>
  </si>
  <si>
    <t>2019-08-15</t>
  </si>
  <si>
    <t xml:space="preserve">    6.00</t>
  </si>
  <si>
    <t>2018-05-09</t>
  </si>
  <si>
    <t>2019-06-21</t>
  </si>
  <si>
    <t>2019-09-13</t>
  </si>
  <si>
    <t>2018-07-30</t>
  </si>
  <si>
    <t xml:space="preserve">   21.00</t>
  </si>
  <si>
    <t>2019-04-12</t>
  </si>
  <si>
    <t>2020-11-20</t>
  </si>
  <si>
    <t xml:space="preserve">   22.00</t>
  </si>
  <si>
    <t>2019-12-07</t>
  </si>
  <si>
    <t xml:space="preserve">   23.00</t>
  </si>
  <si>
    <t>2018-07-25</t>
  </si>
  <si>
    <t>2019-09-20</t>
  </si>
  <si>
    <t xml:space="preserve">   28.00</t>
  </si>
  <si>
    <t>2018-06-26</t>
  </si>
  <si>
    <t>2019-09-25</t>
  </si>
  <si>
    <t xml:space="preserve">   35.00</t>
  </si>
  <si>
    <t>2018-06-30</t>
  </si>
  <si>
    <t>2019-08-24</t>
  </si>
  <si>
    <t xml:space="preserve">   38.00</t>
  </si>
  <si>
    <t>2018-08-07</t>
  </si>
  <si>
    <t>2021-02-13</t>
  </si>
  <si>
    <t xml:space="preserve">   39.00</t>
  </si>
  <si>
    <t>2019-01-23</t>
  </si>
  <si>
    <t>2020-11-16</t>
  </si>
  <si>
    <t xml:space="preserve">   41.00</t>
  </si>
  <si>
    <t>2018-10-18</t>
  </si>
  <si>
    <t>2021-07-27</t>
  </si>
  <si>
    <t xml:space="preserve">   43.00</t>
  </si>
  <si>
    <t>2018-12-04</t>
  </si>
  <si>
    <t>2020-10-14</t>
  </si>
  <si>
    <t xml:space="preserve">   45.00</t>
  </si>
  <si>
    <t>2019-04-15</t>
  </si>
  <si>
    <t>2020-11-13</t>
  </si>
  <si>
    <t xml:space="preserve">   51.00</t>
  </si>
  <si>
    <t>2019-01-16</t>
  </si>
  <si>
    <t>2020-10-26</t>
  </si>
  <si>
    <t xml:space="preserve">   54.00</t>
  </si>
  <si>
    <t>2019-01-10</t>
  </si>
  <si>
    <t>2020-11-02</t>
  </si>
  <si>
    <t xml:space="preserve">   55.00</t>
  </si>
  <si>
    <t>2019-01-18</t>
  </si>
  <si>
    <t>2020-10-30</t>
  </si>
  <si>
    <t xml:space="preserve">   71.00</t>
  </si>
  <si>
    <t>2019-05-30</t>
  </si>
  <si>
    <t>2021-03-04</t>
  </si>
  <si>
    <t xml:space="preserve">   78.00</t>
  </si>
  <si>
    <t>2019-07-09</t>
  </si>
  <si>
    <t>2021-06-30</t>
  </si>
  <si>
    <t xml:space="preserve">   80.00</t>
  </si>
  <si>
    <t>2019-07-15</t>
  </si>
  <si>
    <t>2021-06-17</t>
  </si>
  <si>
    <t xml:space="preserve">   83.00</t>
  </si>
  <si>
    <t>2019-08-25</t>
  </si>
  <si>
    <t>2021-04-02</t>
  </si>
  <si>
    <t xml:space="preserve">   84.00</t>
  </si>
  <si>
    <t>2021-04-01</t>
  </si>
  <si>
    <t xml:space="preserve">   94.00</t>
  </si>
  <si>
    <t>2019-11-13</t>
  </si>
  <si>
    <t>2021-04-22</t>
  </si>
  <si>
    <t xml:space="preserve">   95.00</t>
  </si>
  <si>
    <t>2020-01-11</t>
  </si>
  <si>
    <t>2021-07-17</t>
  </si>
  <si>
    <t xml:space="preserve">   96.00</t>
  </si>
  <si>
    <t xml:space="preserve">  104.00</t>
  </si>
  <si>
    <t>2021-03-17</t>
  </si>
  <si>
    <t>2022-08-19</t>
  </si>
  <si>
    <t xml:space="preserve">  105.00</t>
  </si>
  <si>
    <t>2021-04-03</t>
  </si>
  <si>
    <t>2022-09-25</t>
  </si>
  <si>
    <t xml:space="preserve">  109.00</t>
  </si>
  <si>
    <t>2021-09-17</t>
  </si>
  <si>
    <t>2022-11-18</t>
  </si>
  <si>
    <t xml:space="preserve">  110.00</t>
  </si>
  <si>
    <t>2021-06-08</t>
  </si>
  <si>
    <t>2023-06-22</t>
  </si>
  <si>
    <t xml:space="preserve">  112.00</t>
  </si>
  <si>
    <t>2021-06-28</t>
  </si>
  <si>
    <t>2022-08-26</t>
  </si>
  <si>
    <t xml:space="preserve">  114.00</t>
  </si>
  <si>
    <t>2021-11-18</t>
  </si>
  <si>
    <t>2023-01-19</t>
  </si>
  <si>
    <t xml:space="preserve">  116.00</t>
  </si>
  <si>
    <t>2021-07-03</t>
  </si>
  <si>
    <t>2022-10-08</t>
  </si>
  <si>
    <t xml:space="preserve">  117.00</t>
  </si>
  <si>
    <t>2021-07-02</t>
  </si>
  <si>
    <t>2022-09-02</t>
  </si>
  <si>
    <t xml:space="preserve">  120.00</t>
  </si>
  <si>
    <t>2021-07-07</t>
  </si>
  <si>
    <t xml:space="preserve">  121.00</t>
  </si>
  <si>
    <t>2021-08-03</t>
  </si>
  <si>
    <t>2022-10-13</t>
  </si>
  <si>
    <t xml:space="preserve">  122.00</t>
  </si>
  <si>
    <t>2021-09-22</t>
  </si>
  <si>
    <t>2022-11-29</t>
  </si>
  <si>
    <t xml:space="preserve">  123.00</t>
  </si>
  <si>
    <t>2021-10-04</t>
  </si>
  <si>
    <t>2022-11-21</t>
  </si>
  <si>
    <t xml:space="preserve">  126.00</t>
  </si>
  <si>
    <t>2021-12-01</t>
  </si>
  <si>
    <t>2023-01-31</t>
  </si>
  <si>
    <t xml:space="preserve">  127.00</t>
  </si>
  <si>
    <t>2022-01-05</t>
  </si>
  <si>
    <t>2023-02-23</t>
  </si>
  <si>
    <t xml:space="preserve">  128.00</t>
  </si>
  <si>
    <t>2021-12-13</t>
  </si>
  <si>
    <t>2023-03-03</t>
  </si>
  <si>
    <t xml:space="preserve">  130.00</t>
  </si>
  <si>
    <t>2022-03-30</t>
  </si>
  <si>
    <t>2023-06-21</t>
  </si>
  <si>
    <t xml:space="preserve">  132.00</t>
  </si>
  <si>
    <t>2022-05-07</t>
  </si>
  <si>
    <t>v1_meal_g</t>
  </si>
  <si>
    <t>v1_meal_kcal</t>
  </si>
  <si>
    <t>v1_eah_g</t>
  </si>
  <si>
    <t>v1_eah_kcal</t>
  </si>
  <si>
    <t>v1_eah_sweet_g</t>
  </si>
  <si>
    <t>v1_eah_sweet_kcal</t>
  </si>
  <si>
    <t>v1_eah_sav_g</t>
  </si>
  <si>
    <t>v1_eah_sav_kcal</t>
  </si>
  <si>
    <t>v7_meal_g</t>
  </si>
  <si>
    <t>v7_meal_kcal</t>
  </si>
  <si>
    <t>v7_eah_g</t>
  </si>
  <si>
    <t>v7_eah_kcal</t>
  </si>
  <si>
    <t>v7_eah_sweet_g</t>
  </si>
  <si>
    <t>v7_eah_sweet_kcal</t>
  </si>
  <si>
    <t>v7_eah_sav_kcal</t>
  </si>
  <si>
    <t>v7_eah_sav_g</t>
  </si>
  <si>
    <t>v1_freddy_pre_meal</t>
  </si>
  <si>
    <t>v7_freddy_pre_meal</t>
  </si>
  <si>
    <t>age_diff</t>
  </si>
  <si>
    <t>v1_vas_popcorn</t>
  </si>
  <si>
    <t>v1_vas_pretzle</t>
  </si>
  <si>
    <t>v1_vas_cornchip</t>
  </si>
  <si>
    <t>v1_vas_cookie</t>
  </si>
  <si>
    <t>v1_vas_brownie</t>
  </si>
  <si>
    <t>v1_vas_starburst</t>
  </si>
  <si>
    <t>v1_vas_skittle</t>
  </si>
  <si>
    <t>v1_vas_hershey</t>
  </si>
  <si>
    <t>v1_vas_icecream</t>
  </si>
  <si>
    <t>v1_vas_pbj_sndwch</t>
  </si>
  <si>
    <t>v1_vas_ham_sndwch</t>
  </si>
  <si>
    <t>v1_vas_turkey_sndwch</t>
  </si>
  <si>
    <t>v1_vas_cheese_sndwch</t>
  </si>
  <si>
    <t>v1_vas_applesauce</t>
  </si>
  <si>
    <t>v1_vas_potatoechip</t>
  </si>
  <si>
    <t>v1_vas_babycarrot</t>
  </si>
  <si>
    <t>v1_vash_oreo</t>
  </si>
  <si>
    <t>v1_vas_milk</t>
  </si>
  <si>
    <t>v1_vas_water</t>
  </si>
  <si>
    <t>v7_vas_popcorn</t>
  </si>
  <si>
    <t>v7_vas_pretzle</t>
  </si>
  <si>
    <t>v7_vas_cornchip</t>
  </si>
  <si>
    <t>v7_vas_cookie</t>
  </si>
  <si>
    <t>v7_vas_brownie</t>
  </si>
  <si>
    <t>v7_vas_starburst</t>
  </si>
  <si>
    <t>v7_vas_skittle</t>
  </si>
  <si>
    <t>v7_vas_hershey</t>
  </si>
  <si>
    <t>v7_vas_icecream</t>
  </si>
  <si>
    <t>v7_vas_pbj_sndwch</t>
  </si>
  <si>
    <t>v7_vas_ham_sndwch</t>
  </si>
  <si>
    <t>v7_vas_turkey_sndwch</t>
  </si>
  <si>
    <t>v7_vas_cheese_sndwch</t>
  </si>
  <si>
    <t>v7_vas_applesauce</t>
  </si>
  <si>
    <t>v7_vas_potatoechip</t>
  </si>
  <si>
    <t>v7_vas_babycarrot</t>
  </si>
  <si>
    <t>v7_vas_oreo</t>
  </si>
  <si>
    <t>v7_vas_milk</t>
  </si>
  <si>
    <t>v7_vas_water</t>
  </si>
  <si>
    <t>Audio mode</t>
  </si>
  <si>
    <t>H</t>
  </si>
  <si>
    <t>AB</t>
  </si>
  <si>
    <t>item clean</t>
  </si>
  <si>
    <t>v1_sandw_sav_g</t>
  </si>
  <si>
    <t>v1_sandw_sav_kcal</t>
  </si>
  <si>
    <t>v7_sandw_sav_kcal</t>
  </si>
  <si>
    <t>v7_sandw_sav_g</t>
  </si>
  <si>
    <t>v1_consumed_pbj_sndwch_g</t>
  </si>
  <si>
    <t>v1_consumed_pbj_sndwch_kcal</t>
  </si>
  <si>
    <t>v7_consumed_pbj_sndwch_g</t>
  </si>
  <si>
    <t>v7_consumed_pbj_sndwch_kcal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</si>
</sst>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/>
    <xf numFmtId="16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66"/>
  <sheetViews>
    <sheetView tabSelected="1" topLeftCell="K1" workbookViewId="0">
      <selection activeCell="AB33" sqref="AB1:AD1048576"/>
    </sheetView>
  </sheetViews>
  <sheetFormatPr baseColWidth="10" defaultColWidth="8.83203125" defaultRowHeight="15" x14ac:dyDescent="0.2"/>
  <cols>
    <col min="1" max="2" width="8.83203125" style="4"/>
    <col min="3" max="3" width="8.83203125" style="5"/>
    <col min="4" max="4" width="10.33203125" style="4" bestFit="1" customWidth="1"/>
    <col min="5" max="5" width="10.5" style="4" bestFit="1" customWidth="1"/>
    <col min="6" max="20" width="8.83203125" style="4"/>
    <col min="21" max="21" width="8.83203125" style="4" customWidth="1"/>
    <col min="22" max="36" width="8.83203125" style="4"/>
    <col min="37" max="37" width="8.1640625" style="4" customWidth="1"/>
    <col min="38" max="47" width="8.83203125" style="4"/>
    <col min="86" max="16384" width="8.83203125" style="4"/>
  </cols>
  <sheetData>
    <row r="1" spans="1:93" s="1" customFormat="1" x14ac:dyDescent="0.2">
      <c r="A1" s="1" t="s">
        <v>0</v>
      </c>
      <c r="B1" s="1" t="s">
        <v>211</v>
      </c>
      <c r="C1" s="2" t="s">
        <v>208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167</v>
      </c>
      <c r="AB1" s="1" t="s">
        <v>24</v>
      </c>
      <c r="AC1" s="1" t="s">
        <v>168</v>
      </c>
      <c r="AD1" s="1" t="s">
        <v>25</v>
      </c>
      <c r="AE1" s="1" t="s">
        <v>151</v>
      </c>
      <c r="AF1" s="1" t="s">
        <v>152</v>
      </c>
      <c r="AG1" s="1" t="s">
        <v>153</v>
      </c>
      <c r="AH1" s="1" t="s">
        <v>154</v>
      </c>
      <c r="AI1" s="1" t="s">
        <v>155</v>
      </c>
      <c r="AJ1" s="1" t="s">
        <v>156</v>
      </c>
      <c r="AK1" s="1" t="s">
        <v>157</v>
      </c>
      <c r="AL1" s="1" t="s">
        <v>158</v>
      </c>
      <c r="AM1" s="1" t="s">
        <v>159</v>
      </c>
      <c r="AN1" s="1" t="s">
        <v>160</v>
      </c>
      <c r="AO1" s="1" t="s">
        <v>161</v>
      </c>
      <c r="AP1" s="1" t="s">
        <v>162</v>
      </c>
      <c r="AQ1" s="1" t="s">
        <v>163</v>
      </c>
      <c r="AR1" s="1" t="s">
        <v>164</v>
      </c>
      <c r="AS1" s="1" t="s">
        <v>165</v>
      </c>
      <c r="AT1" s="1" t="s">
        <v>166</v>
      </c>
      <c r="AU1" s="1" t="s">
        <v>169</v>
      </c>
      <c r="AV1" s="3" t="s">
        <v>170</v>
      </c>
      <c r="AW1" s="3" t="s">
        <v>171</v>
      </c>
      <c r="AX1" s="3" t="s">
        <v>172</v>
      </c>
      <c r="AY1" s="3" t="s">
        <v>173</v>
      </c>
      <c r="AZ1" s="3" t="s">
        <v>174</v>
      </c>
      <c r="BA1" s="3" t="s">
        <v>175</v>
      </c>
      <c r="BB1" s="3" t="s">
        <v>176</v>
      </c>
      <c r="BC1" s="3" t="s">
        <v>177</v>
      </c>
      <c r="BD1" s="3" t="s">
        <v>178</v>
      </c>
      <c r="BE1" s="3" t="s">
        <v>179</v>
      </c>
      <c r="BF1" s="3" t="s">
        <v>180</v>
      </c>
      <c r="BG1" s="3" t="s">
        <v>181</v>
      </c>
      <c r="BH1" s="3" t="s">
        <v>182</v>
      </c>
      <c r="BI1" s="3" t="s">
        <v>183</v>
      </c>
      <c r="BJ1" s="3" t="s">
        <v>184</v>
      </c>
      <c r="BK1" s="3" t="s">
        <v>185</v>
      </c>
      <c r="BL1" s="3" t="s">
        <v>186</v>
      </c>
      <c r="BM1" s="3" t="s">
        <v>187</v>
      </c>
      <c r="BN1" s="3" t="s">
        <v>188</v>
      </c>
      <c r="BO1" s="3" t="s">
        <v>189</v>
      </c>
      <c r="BP1" s="3" t="s">
        <v>190</v>
      </c>
      <c r="BQ1" s="3" t="s">
        <v>191</v>
      </c>
      <c r="BR1" s="3" t="s">
        <v>192</v>
      </c>
      <c r="BS1" s="3" t="s">
        <v>193</v>
      </c>
      <c r="BT1" s="3" t="s">
        <v>194</v>
      </c>
      <c r="BU1" s="3" t="s">
        <v>195</v>
      </c>
      <c r="BV1" s="3" t="s">
        <v>196</v>
      </c>
      <c r="BW1" s="3" t="s">
        <v>197</v>
      </c>
      <c r="BX1" s="3" t="s">
        <v>198</v>
      </c>
      <c r="BY1" s="3" t="s">
        <v>199</v>
      </c>
      <c r="BZ1" s="3" t="s">
        <v>200</v>
      </c>
      <c r="CA1" s="3" t="s">
        <v>201</v>
      </c>
      <c r="CB1" s="3" t="s">
        <v>202</v>
      </c>
      <c r="CC1" s="3" t="s">
        <v>203</v>
      </c>
      <c r="CD1" s="3" t="s">
        <v>204</v>
      </c>
      <c r="CE1" s="3" t="s">
        <v>205</v>
      </c>
      <c r="CF1" s="3" t="s">
        <v>206</v>
      </c>
      <c r="CG1" s="3" t="s">
        <v>207</v>
      </c>
      <c r="CH1" s="3" t="s">
        <v>212</v>
      </c>
      <c r="CI1" s="3" t="s">
        <v>213</v>
      </c>
      <c r="CJ1" s="3" t="s">
        <v>214</v>
      </c>
      <c r="CK1" s="3" t="s">
        <v>215</v>
      </c>
      <c r="CL1" s="3" t="s">
        <v>216</v>
      </c>
      <c r="CM1" s="3" t="s">
        <v>217</v>
      </c>
      <c r="CN1" s="3" t="s">
        <v>218</v>
      </c>
      <c r="CO1" s="3" t="s">
        <v>219</v>
      </c>
    </row>
    <row r="2" spans="1:93" x14ac:dyDescent="0.2">
      <c r="A2" s="4" t="s">
        <v>26</v>
      </c>
      <c r="B2" s="4">
        <v>0</v>
      </c>
      <c r="C2" s="5" t="s">
        <v>209</v>
      </c>
      <c r="D2" s="4" t="s">
        <v>27</v>
      </c>
      <c r="E2" s="4" t="s">
        <v>28</v>
      </c>
      <c r="F2" s="6">
        <v>0</v>
      </c>
      <c r="G2" s="6">
        <v>0</v>
      </c>
      <c r="H2" s="6">
        <v>0</v>
      </c>
      <c r="I2" s="5">
        <v>1</v>
      </c>
      <c r="J2" s="5">
        <v>0</v>
      </c>
      <c r="K2" s="6">
        <v>8.84</v>
      </c>
      <c r="L2" s="6">
        <v>10.27</v>
      </c>
      <c r="M2" s="5">
        <v>0</v>
      </c>
      <c r="N2" s="5">
        <v>0</v>
      </c>
      <c r="O2" s="5">
        <v>3</v>
      </c>
      <c r="P2" s="5">
        <v>3</v>
      </c>
      <c r="Q2" s="6">
        <v>16.13</v>
      </c>
      <c r="R2" s="6">
        <v>15.96</v>
      </c>
      <c r="S2" s="6">
        <v>51.16</v>
      </c>
      <c r="T2" s="6">
        <v>33.28</v>
      </c>
      <c r="U2" s="6">
        <v>0.03</v>
      </c>
      <c r="V2" s="6">
        <v>-0.43</v>
      </c>
      <c r="W2" s="6">
        <v>4.38</v>
      </c>
      <c r="X2" s="6">
        <v>3.87</v>
      </c>
      <c r="Y2" s="6">
        <v>1</v>
      </c>
      <c r="Z2" s="6">
        <v>1</v>
      </c>
      <c r="AA2" s="6">
        <v>80</v>
      </c>
      <c r="AB2" s="6">
        <v>135</v>
      </c>
      <c r="AC2" s="6">
        <v>44</v>
      </c>
      <c r="AD2" s="6">
        <v>120</v>
      </c>
      <c r="AE2" s="6">
        <v>328.15000000000009</v>
      </c>
      <c r="AF2" s="6">
        <v>760.71928000000014</v>
      </c>
      <c r="AG2" s="6">
        <v>63.30000000000004</v>
      </c>
      <c r="AH2" s="6">
        <v>228.07589000000013</v>
      </c>
      <c r="AI2" s="6">
        <v>60.410000000000053</v>
      </c>
      <c r="AJ2" s="6">
        <v>211.5826600000002</v>
      </c>
      <c r="AK2" s="6">
        <v>2.8899999999999864</v>
      </c>
      <c r="AL2" s="6">
        <v>16.493229999999922</v>
      </c>
      <c r="AM2" s="6">
        <v>488.46000000000004</v>
      </c>
      <c r="AN2" s="6">
        <v>767.61684000000014</v>
      </c>
      <c r="AO2" s="6">
        <v>60.77000000000001</v>
      </c>
      <c r="AP2" s="6">
        <v>211.06397000000001</v>
      </c>
      <c r="AQ2" s="6">
        <v>57.52000000000001</v>
      </c>
      <c r="AR2" s="6">
        <v>192.51622</v>
      </c>
      <c r="AS2" s="6">
        <v>18.547750000000001</v>
      </c>
      <c r="AT2" s="6">
        <v>3.25</v>
      </c>
      <c r="AU2" s="6">
        <f>L2-K2</f>
        <v>1.4299999999999997</v>
      </c>
      <c r="AV2" s="7">
        <v>4</v>
      </c>
      <c r="AW2" s="7">
        <v>4</v>
      </c>
      <c r="AX2" s="7">
        <v>5</v>
      </c>
      <c r="AY2" s="7">
        <v>5</v>
      </c>
      <c r="AZ2" s="7">
        <v>5</v>
      </c>
      <c r="BA2" s="7">
        <v>5</v>
      </c>
      <c r="BB2" s="7">
        <v>5</v>
      </c>
      <c r="BC2" s="7">
        <v>5</v>
      </c>
      <c r="BD2" s="7">
        <v>5</v>
      </c>
      <c r="BE2" s="7">
        <v>5</v>
      </c>
      <c r="BF2" s="7">
        <v>4</v>
      </c>
      <c r="BG2" s="7">
        <v>5</v>
      </c>
      <c r="BH2" s="7">
        <v>4</v>
      </c>
      <c r="BI2" s="7">
        <v>4</v>
      </c>
      <c r="BJ2" s="7">
        <v>5</v>
      </c>
      <c r="BK2" s="7">
        <v>3</v>
      </c>
      <c r="BL2" s="7">
        <v>5</v>
      </c>
      <c r="BM2" s="7">
        <v>4</v>
      </c>
      <c r="BN2" s="7">
        <v>5</v>
      </c>
      <c r="BO2" s="7">
        <v>4</v>
      </c>
      <c r="BP2" s="7">
        <v>4</v>
      </c>
      <c r="BQ2" s="7">
        <v>5</v>
      </c>
      <c r="BR2" s="7">
        <v>5</v>
      </c>
      <c r="BS2" s="7">
        <v>4</v>
      </c>
      <c r="BT2" s="7">
        <v>4</v>
      </c>
      <c r="BU2" s="7">
        <v>5</v>
      </c>
      <c r="BV2" s="7">
        <v>5</v>
      </c>
      <c r="BW2" s="7">
        <v>5</v>
      </c>
      <c r="BX2" s="7">
        <v>4</v>
      </c>
      <c r="BY2" s="7">
        <v>4</v>
      </c>
      <c r="BZ2" s="7">
        <v>4</v>
      </c>
      <c r="CA2" s="7">
        <v>4</v>
      </c>
      <c r="CB2" s="7">
        <v>4</v>
      </c>
      <c r="CC2" s="7">
        <v>5</v>
      </c>
      <c r="CD2" s="7">
        <v>3</v>
      </c>
      <c r="CE2" s="7">
        <v>5</v>
      </c>
      <c r="CF2" s="7">
        <v>4</v>
      </c>
      <c r="CG2" s="7">
        <v>4</v>
      </c>
      <c r="CH2">
        <v>27.67</v>
      </c>
      <c r="CI2">
        <v>62.33</v>
      </c>
      <c r="CJ2">
        <v>269.81</v>
      </c>
      <c r="CK2">
        <v>127.23</v>
      </c>
      <c r="CL2">
        <v>102.38</v>
      </c>
      <c r="CM2">
        <v>353.21100000000001</v>
      </c>
      <c r="CN2">
        <v>27.3</v>
      </c>
      <c r="CO2">
        <v>94.21</v>
      </c>
    </row>
    <row r="3" spans="1:93" x14ac:dyDescent="0.2">
      <c r="A3" s="4" t="s">
        <v>29</v>
      </c>
      <c r="B3" s="4">
        <v>1</v>
      </c>
      <c r="C3" s="5" t="s">
        <v>209</v>
      </c>
      <c r="D3" s="4" t="s">
        <v>30</v>
      </c>
      <c r="E3" s="4" t="s">
        <v>31</v>
      </c>
      <c r="F3" s="6">
        <v>0</v>
      </c>
      <c r="G3" s="6">
        <v>0</v>
      </c>
      <c r="H3" s="6">
        <v>0</v>
      </c>
      <c r="I3" s="5">
        <v>0</v>
      </c>
      <c r="J3" s="5">
        <v>0</v>
      </c>
      <c r="K3" s="6">
        <v>8.14</v>
      </c>
      <c r="L3" s="6">
        <v>9.3800000000000008</v>
      </c>
      <c r="M3" s="5">
        <v>0</v>
      </c>
      <c r="N3" s="5">
        <v>0</v>
      </c>
      <c r="O3" s="5">
        <v>5</v>
      </c>
      <c r="P3" s="5">
        <v>3</v>
      </c>
      <c r="Q3" s="6">
        <v>16.079999999999998</v>
      </c>
      <c r="R3" s="6">
        <v>16.05</v>
      </c>
      <c r="S3" s="6">
        <v>56.29</v>
      </c>
      <c r="T3" s="6">
        <v>44.15</v>
      </c>
      <c r="U3" s="6">
        <v>0.16</v>
      </c>
      <c r="V3" s="6">
        <v>-0.15</v>
      </c>
      <c r="W3" s="6">
        <v>4.32</v>
      </c>
      <c r="X3" s="6">
        <v>4.34</v>
      </c>
      <c r="Y3" s="6">
        <v>1</v>
      </c>
      <c r="Z3" s="6">
        <v>1</v>
      </c>
      <c r="AA3" s="6">
        <v>19</v>
      </c>
      <c r="AB3" s="6">
        <v>103</v>
      </c>
      <c r="AC3" s="6">
        <v>1</v>
      </c>
      <c r="AD3" s="6">
        <v>114</v>
      </c>
      <c r="AE3" s="6">
        <v>113.41999999999999</v>
      </c>
      <c r="AF3" s="6">
        <v>55.81333999999999</v>
      </c>
      <c r="AG3" s="6">
        <v>348.28999999999996</v>
      </c>
      <c r="AH3" s="6">
        <v>839.33987999999988</v>
      </c>
      <c r="AI3" s="6">
        <v>94.899999999999977</v>
      </c>
      <c r="AJ3" s="6">
        <v>384.36665999999991</v>
      </c>
      <c r="AK3" s="6">
        <v>81.02</v>
      </c>
      <c r="AL3" s="6">
        <v>454.97321999999997</v>
      </c>
      <c r="AM3" s="6">
        <v>404.53000000000014</v>
      </c>
      <c r="AN3" s="6">
        <v>723.46376000000021</v>
      </c>
      <c r="AO3" s="6">
        <v>212.80999999999997</v>
      </c>
      <c r="AP3" s="6">
        <v>242.38240999999979</v>
      </c>
      <c r="AQ3" s="6">
        <v>75.009999999999991</v>
      </c>
      <c r="AR3" s="6">
        <v>241.18393999999992</v>
      </c>
      <c r="AS3" s="6">
        <v>1.1984699999998831</v>
      </c>
      <c r="AT3" s="6">
        <v>0.20999999999997954</v>
      </c>
      <c r="AU3" s="6">
        <f>L3-K3</f>
        <v>1.2400000000000002</v>
      </c>
      <c r="AV3" s="7">
        <v>5</v>
      </c>
      <c r="AW3" s="7">
        <v>5</v>
      </c>
      <c r="AX3" s="7">
        <v>5</v>
      </c>
      <c r="AY3" s="7">
        <v>5</v>
      </c>
      <c r="AZ3" s="7">
        <v>5</v>
      </c>
      <c r="BA3" s="7">
        <v>5</v>
      </c>
      <c r="BB3" s="7">
        <v>5</v>
      </c>
      <c r="BC3" s="7">
        <v>5</v>
      </c>
      <c r="BD3" s="7">
        <v>5</v>
      </c>
      <c r="BE3" s="7">
        <v>5</v>
      </c>
      <c r="BF3" s="7">
        <v>5</v>
      </c>
      <c r="BG3" s="7">
        <v>5</v>
      </c>
      <c r="BH3" s="7">
        <v>5</v>
      </c>
      <c r="BI3" s="7">
        <v>4</v>
      </c>
      <c r="BJ3" s="7">
        <v>5</v>
      </c>
      <c r="BK3" s="7">
        <v>5</v>
      </c>
      <c r="BL3" s="7">
        <v>5</v>
      </c>
      <c r="BM3" s="7">
        <v>3</v>
      </c>
      <c r="BN3" s="7">
        <v>5</v>
      </c>
      <c r="BO3" s="7">
        <v>5</v>
      </c>
      <c r="BP3" s="7">
        <v>5</v>
      </c>
      <c r="BQ3" s="7">
        <v>5</v>
      </c>
      <c r="BR3" s="7">
        <v>5</v>
      </c>
      <c r="BS3" s="7">
        <v>5</v>
      </c>
      <c r="BT3" s="7">
        <v>5</v>
      </c>
      <c r="BU3" s="7">
        <v>5</v>
      </c>
      <c r="BV3" s="7">
        <v>5</v>
      </c>
      <c r="BW3" s="7">
        <v>5</v>
      </c>
      <c r="BX3" s="7">
        <v>5</v>
      </c>
      <c r="BY3" s="7">
        <v>4</v>
      </c>
      <c r="BZ3" s="7">
        <v>5</v>
      </c>
      <c r="CA3" s="7">
        <v>5</v>
      </c>
      <c r="CB3" s="7">
        <v>5</v>
      </c>
      <c r="CC3" s="7">
        <v>5</v>
      </c>
      <c r="CD3" s="7">
        <v>4</v>
      </c>
      <c r="CE3" s="7">
        <v>5</v>
      </c>
      <c r="CF3" s="7">
        <v>4</v>
      </c>
      <c r="CG3" s="7">
        <v>5</v>
      </c>
      <c r="CH3">
        <v>0</v>
      </c>
      <c r="CI3">
        <v>0</v>
      </c>
      <c r="CJ3">
        <v>336.05</v>
      </c>
      <c r="CK3">
        <v>151.75</v>
      </c>
      <c r="CL3">
        <v>0</v>
      </c>
      <c r="CM3">
        <v>0</v>
      </c>
      <c r="CN3">
        <v>2.25</v>
      </c>
      <c r="CO3">
        <v>7.76</v>
      </c>
    </row>
    <row r="4" spans="1:93" x14ac:dyDescent="0.2">
      <c r="A4" s="4" t="s">
        <v>32</v>
      </c>
      <c r="B4" s="4">
        <v>0</v>
      </c>
      <c r="C4" s="5" t="s">
        <v>209</v>
      </c>
      <c r="D4" s="4" t="s">
        <v>33</v>
      </c>
      <c r="E4" s="4" t="s">
        <v>34</v>
      </c>
      <c r="F4" s="6">
        <v>0</v>
      </c>
      <c r="G4" s="6">
        <v>0</v>
      </c>
      <c r="H4" s="6">
        <v>0</v>
      </c>
      <c r="I4" s="5">
        <v>0</v>
      </c>
      <c r="J4" s="5">
        <v>1</v>
      </c>
      <c r="K4" s="6">
        <v>8.33</v>
      </c>
      <c r="L4" s="6">
        <v>9.9</v>
      </c>
      <c r="M4" s="5">
        <v>0</v>
      </c>
      <c r="N4" s="5">
        <v>0</v>
      </c>
      <c r="O4" s="5">
        <v>5</v>
      </c>
      <c r="P4" s="5">
        <v>4</v>
      </c>
      <c r="Q4" s="6">
        <v>14.52</v>
      </c>
      <c r="R4" s="6">
        <v>15.26</v>
      </c>
      <c r="S4" s="6">
        <v>18.829999999999998</v>
      </c>
      <c r="T4" s="6">
        <v>21.87</v>
      </c>
      <c r="U4" s="6">
        <v>-0.88</v>
      </c>
      <c r="V4" s="6">
        <v>-0.78</v>
      </c>
      <c r="W4" s="6">
        <v>3.96</v>
      </c>
      <c r="X4" s="6">
        <v>3.76</v>
      </c>
      <c r="Y4" s="6">
        <v>1</v>
      </c>
      <c r="Z4" s="6">
        <v>1</v>
      </c>
      <c r="AA4" s="6">
        <v>37</v>
      </c>
      <c r="AB4" s="6">
        <v>86</v>
      </c>
      <c r="AC4" s="6">
        <v>19</v>
      </c>
      <c r="AD4" s="6">
        <v>120</v>
      </c>
      <c r="AE4" s="6">
        <v>200.39000000000007</v>
      </c>
      <c r="AF4" s="6">
        <v>412.7730200000002</v>
      </c>
      <c r="AG4" s="6">
        <v>93.839999999999975</v>
      </c>
      <c r="AH4" s="6">
        <v>261.07189999999991</v>
      </c>
      <c r="AI4" s="6">
        <v>65.109999999999957</v>
      </c>
      <c r="AJ4" s="6">
        <v>223.50079999999986</v>
      </c>
      <c r="AK4" s="6">
        <v>6.9800000000000182</v>
      </c>
      <c r="AL4" s="6">
        <v>37.571100000000079</v>
      </c>
      <c r="AM4" s="6">
        <v>449.40000000000003</v>
      </c>
      <c r="AN4" s="6">
        <v>691.07900999999993</v>
      </c>
      <c r="AO4" s="6">
        <v>243.8</v>
      </c>
      <c r="AP4" s="6">
        <v>389.44955999999996</v>
      </c>
      <c r="AQ4" s="6">
        <v>99.5</v>
      </c>
      <c r="AR4" s="6">
        <v>384.80261999999999</v>
      </c>
      <c r="AS4" s="6">
        <v>4.6469399999999608</v>
      </c>
      <c r="AT4" s="6">
        <v>0.81999999999999318</v>
      </c>
      <c r="AU4" s="6">
        <f>L4-K4</f>
        <v>1.5700000000000003</v>
      </c>
      <c r="AV4" s="7">
        <v>5</v>
      </c>
      <c r="AW4" s="7">
        <v>4</v>
      </c>
      <c r="AX4" s="7">
        <v>4</v>
      </c>
      <c r="AY4" s="7">
        <v>4</v>
      </c>
      <c r="AZ4" s="7">
        <v>5</v>
      </c>
      <c r="BA4" s="7">
        <v>4</v>
      </c>
      <c r="BB4" s="7">
        <v>5</v>
      </c>
      <c r="BC4" s="7">
        <v>5</v>
      </c>
      <c r="BD4" s="7">
        <v>5</v>
      </c>
      <c r="BE4" s="7">
        <v>2</v>
      </c>
      <c r="BF4" s="7">
        <v>3</v>
      </c>
      <c r="BG4" s="7">
        <v>3</v>
      </c>
      <c r="BH4" s="7">
        <v>2</v>
      </c>
      <c r="BI4" s="7">
        <v>4</v>
      </c>
      <c r="BJ4" s="7">
        <v>4</v>
      </c>
      <c r="BK4" s="7">
        <v>3</v>
      </c>
      <c r="BL4" s="7">
        <v>5</v>
      </c>
      <c r="BM4" s="7">
        <v>3</v>
      </c>
      <c r="BN4" s="7">
        <v>4</v>
      </c>
      <c r="BO4" s="7">
        <v>5</v>
      </c>
      <c r="BP4" s="7">
        <v>4</v>
      </c>
      <c r="BQ4" s="7">
        <v>4</v>
      </c>
      <c r="BR4" s="7">
        <v>5</v>
      </c>
      <c r="BS4" s="7">
        <v>5</v>
      </c>
      <c r="BT4" s="7">
        <v>3</v>
      </c>
      <c r="BU4" s="7">
        <v>4</v>
      </c>
      <c r="BV4" s="7">
        <v>5</v>
      </c>
      <c r="BW4" s="7">
        <v>5</v>
      </c>
      <c r="BX4" s="7">
        <v>3</v>
      </c>
      <c r="BY4" s="7">
        <v>4</v>
      </c>
      <c r="BZ4" s="7">
        <v>4</v>
      </c>
      <c r="CA4" s="7">
        <v>4</v>
      </c>
      <c r="CB4" s="7">
        <v>4</v>
      </c>
      <c r="CC4" s="7">
        <v>5</v>
      </c>
      <c r="CD4" s="7">
        <v>4</v>
      </c>
      <c r="CE4" s="7">
        <v>5</v>
      </c>
      <c r="CF4" s="7">
        <v>5</v>
      </c>
      <c r="CG4" s="7">
        <v>4</v>
      </c>
      <c r="CH4">
        <v>35.42</v>
      </c>
      <c r="CI4">
        <v>78.58</v>
      </c>
      <c r="CJ4">
        <v>324.16000000000003</v>
      </c>
      <c r="CK4">
        <v>150.91</v>
      </c>
      <c r="CL4">
        <v>1.84</v>
      </c>
      <c r="CM4">
        <v>6.3479999999999999</v>
      </c>
      <c r="CN4">
        <v>0.88</v>
      </c>
      <c r="CO4">
        <v>3.04</v>
      </c>
    </row>
    <row r="5" spans="1:93" x14ac:dyDescent="0.2">
      <c r="A5" s="4" t="s">
        <v>35</v>
      </c>
      <c r="B5" s="4">
        <v>0</v>
      </c>
      <c r="C5" s="5" t="s">
        <v>209</v>
      </c>
      <c r="D5" s="4" t="s">
        <v>36</v>
      </c>
      <c r="E5" s="4" t="s">
        <v>37</v>
      </c>
      <c r="F5" s="6">
        <v>0</v>
      </c>
      <c r="G5" s="6">
        <v>0</v>
      </c>
      <c r="H5" s="6">
        <v>0</v>
      </c>
      <c r="I5" s="5">
        <v>0</v>
      </c>
      <c r="J5" s="5">
        <v>1</v>
      </c>
      <c r="K5" s="6">
        <v>8.32</v>
      </c>
      <c r="L5" s="6">
        <v>9.6300000000000008</v>
      </c>
      <c r="M5" s="5">
        <v>0</v>
      </c>
      <c r="N5" s="5">
        <v>0</v>
      </c>
      <c r="O5" s="5">
        <v>4</v>
      </c>
      <c r="P5" s="5">
        <v>3</v>
      </c>
      <c r="Q5" s="6">
        <v>15.5</v>
      </c>
      <c r="R5" s="6">
        <v>15.68</v>
      </c>
      <c r="S5" s="6">
        <v>40.25</v>
      </c>
      <c r="T5" s="6">
        <v>31.99</v>
      </c>
      <c r="U5" s="6">
        <v>-0.25</v>
      </c>
      <c r="V5" s="6">
        <v>-0.47</v>
      </c>
      <c r="W5" s="6">
        <v>3.64</v>
      </c>
      <c r="X5" s="6">
        <v>3.73</v>
      </c>
      <c r="Y5" s="6">
        <v>1</v>
      </c>
      <c r="Z5" s="6">
        <v>2</v>
      </c>
      <c r="AA5" s="6">
        <v>20</v>
      </c>
      <c r="AB5" s="6">
        <v>79</v>
      </c>
      <c r="AC5" s="6">
        <v>53</v>
      </c>
      <c r="AD5" s="6">
        <v>79</v>
      </c>
      <c r="AE5" s="6">
        <v>419.08999999999986</v>
      </c>
      <c r="AF5" s="6">
        <v>666.28234999999984</v>
      </c>
      <c r="AG5" s="6">
        <v>71.47</v>
      </c>
      <c r="AH5" s="6">
        <v>176.64842999999999</v>
      </c>
      <c r="AI5" s="6">
        <v>59.06</v>
      </c>
      <c r="AJ5" s="6">
        <v>163.33098000000001</v>
      </c>
      <c r="AK5" s="6">
        <v>2.3499999999999943</v>
      </c>
      <c r="AL5" s="6">
        <v>13.317449999999967</v>
      </c>
      <c r="AM5" s="6">
        <v>434.47999999999996</v>
      </c>
      <c r="AN5" s="6">
        <v>459.85002999999995</v>
      </c>
      <c r="AO5" s="6">
        <v>110.92000000000002</v>
      </c>
      <c r="AP5" s="6">
        <v>147.7482500000001</v>
      </c>
      <c r="AQ5" s="6">
        <v>55.59</v>
      </c>
      <c r="AR5" s="6">
        <v>141.63839000000004</v>
      </c>
      <c r="AS5" s="6">
        <v>6.1098600000000491</v>
      </c>
      <c r="AT5" s="6">
        <v>1.1800000000000068</v>
      </c>
      <c r="AU5" s="6">
        <f t="shared" ref="AU5:AU40" si="0">L5-K5</f>
        <v>1.3100000000000005</v>
      </c>
      <c r="AV5" s="7">
        <v>4</v>
      </c>
      <c r="AW5" s="7">
        <v>4</v>
      </c>
      <c r="AX5" s="7">
        <v>4</v>
      </c>
      <c r="AY5" s="7">
        <v>4</v>
      </c>
      <c r="AZ5" s="7">
        <v>4</v>
      </c>
      <c r="BA5" s="7">
        <v>3</v>
      </c>
      <c r="BB5" s="7">
        <v>3</v>
      </c>
      <c r="BC5" s="7">
        <v>4</v>
      </c>
      <c r="BD5" s="7">
        <v>4</v>
      </c>
      <c r="BE5" s="7">
        <v>4</v>
      </c>
      <c r="BF5" s="7">
        <v>3</v>
      </c>
      <c r="BG5" s="7">
        <v>3</v>
      </c>
      <c r="BH5" s="7">
        <v>3</v>
      </c>
      <c r="BI5" s="7">
        <v>4</v>
      </c>
      <c r="BJ5" s="7">
        <v>3</v>
      </c>
      <c r="BK5" s="7">
        <v>4</v>
      </c>
      <c r="BL5" s="7">
        <v>2</v>
      </c>
      <c r="BM5" s="7">
        <v>4</v>
      </c>
      <c r="BN5" s="7">
        <v>3</v>
      </c>
      <c r="BO5" s="7">
        <v>4</v>
      </c>
      <c r="BP5" s="7">
        <v>4</v>
      </c>
      <c r="BQ5" s="7">
        <v>3</v>
      </c>
      <c r="BR5" s="7">
        <v>3</v>
      </c>
      <c r="BS5" s="7">
        <v>3</v>
      </c>
      <c r="BT5" s="7">
        <v>4</v>
      </c>
      <c r="BU5" s="7">
        <v>4</v>
      </c>
      <c r="BV5" s="7">
        <v>4</v>
      </c>
      <c r="BW5" s="7">
        <v>4</v>
      </c>
      <c r="BX5" s="7">
        <v>4</v>
      </c>
      <c r="BY5" s="7">
        <v>3</v>
      </c>
      <c r="BZ5" s="7">
        <v>3</v>
      </c>
      <c r="CA5" s="7">
        <v>3</v>
      </c>
      <c r="CB5" s="7">
        <v>4</v>
      </c>
      <c r="CC5" s="7">
        <v>4</v>
      </c>
      <c r="CD5" s="7">
        <v>4</v>
      </c>
      <c r="CE5" s="7">
        <v>3</v>
      </c>
      <c r="CF5" s="7">
        <v>5</v>
      </c>
      <c r="CG5" s="7">
        <v>5</v>
      </c>
      <c r="CH5">
        <v>15.31</v>
      </c>
      <c r="CI5">
        <v>39.99</v>
      </c>
      <c r="CJ5">
        <v>10.73</v>
      </c>
      <c r="CK5">
        <v>4.51</v>
      </c>
      <c r="CL5">
        <v>101.72</v>
      </c>
      <c r="CM5">
        <v>350.93400000000003</v>
      </c>
      <c r="CN5">
        <v>70.84</v>
      </c>
      <c r="CO5">
        <v>244.47</v>
      </c>
    </row>
    <row r="6" spans="1:93" x14ac:dyDescent="0.2">
      <c r="A6" s="4" t="s">
        <v>38</v>
      </c>
      <c r="B6" s="4">
        <v>0</v>
      </c>
      <c r="C6" s="5" t="s">
        <v>209</v>
      </c>
      <c r="D6" s="4" t="s">
        <v>39</v>
      </c>
      <c r="E6" s="4" t="s">
        <v>40</v>
      </c>
      <c r="F6" s="6">
        <v>0</v>
      </c>
      <c r="G6" s="6">
        <v>0</v>
      </c>
      <c r="H6" s="6">
        <v>0</v>
      </c>
      <c r="I6" s="5">
        <v>1</v>
      </c>
      <c r="J6" s="5">
        <v>1</v>
      </c>
      <c r="K6" s="6">
        <v>8.51</v>
      </c>
      <c r="L6" s="6">
        <v>9.6199999999999992</v>
      </c>
      <c r="M6" s="5">
        <v>0</v>
      </c>
      <c r="N6" s="5">
        <v>0</v>
      </c>
      <c r="O6" s="5">
        <v>3</v>
      </c>
      <c r="P6" s="5">
        <v>3</v>
      </c>
      <c r="Q6" s="6">
        <v>17.21</v>
      </c>
      <c r="R6" s="6">
        <v>17.010000000000002</v>
      </c>
      <c r="S6" s="6">
        <v>70.14</v>
      </c>
      <c r="T6" s="6">
        <v>56.74</v>
      </c>
      <c r="U6" s="6">
        <v>0.53</v>
      </c>
      <c r="V6" s="6">
        <v>0.17</v>
      </c>
      <c r="W6" s="6">
        <v>5.68</v>
      </c>
      <c r="X6" s="6">
        <v>5.48</v>
      </c>
      <c r="Y6" s="6">
        <v>2</v>
      </c>
      <c r="Z6" s="6">
        <v>3</v>
      </c>
      <c r="AA6" s="6">
        <v>11</v>
      </c>
      <c r="AB6" s="6">
        <v>109</v>
      </c>
      <c r="AC6" s="6">
        <v>61</v>
      </c>
      <c r="AD6" s="6">
        <v>131</v>
      </c>
      <c r="AE6" s="6">
        <v>57.82000000000005</v>
      </c>
      <c r="AF6" s="6">
        <v>287.28023000000002</v>
      </c>
      <c r="AG6" s="6">
        <v>60.500000000000057</v>
      </c>
      <c r="AH6" s="6">
        <v>249.08392000000006</v>
      </c>
      <c r="AI6" s="6">
        <v>58.66</v>
      </c>
      <c r="AJ6" s="6">
        <v>239.73963999999998</v>
      </c>
      <c r="AK6" s="6">
        <v>1.6400000000000148</v>
      </c>
      <c r="AL6" s="6">
        <v>9.344280000000083</v>
      </c>
      <c r="AM6" s="6">
        <v>14.03000000000003</v>
      </c>
      <c r="AN6" s="6">
        <v>66.727360000000104</v>
      </c>
      <c r="AO6" s="6">
        <v>64.400000000000006</v>
      </c>
      <c r="AP6" s="6">
        <v>294.03093000000001</v>
      </c>
      <c r="AQ6" s="6">
        <v>57.72</v>
      </c>
      <c r="AR6" s="6">
        <v>257.94585000000001</v>
      </c>
      <c r="AS6" s="6">
        <v>36.085080000000019</v>
      </c>
      <c r="AT6" s="6">
        <v>6.6800000000000068</v>
      </c>
      <c r="AU6" s="6">
        <f t="shared" si="0"/>
        <v>1.1099999999999994</v>
      </c>
      <c r="AV6" s="7">
        <v>3</v>
      </c>
      <c r="AW6" s="7">
        <v>5</v>
      </c>
      <c r="AX6" s="7">
        <v>5</v>
      </c>
      <c r="AY6" s="7">
        <v>4</v>
      </c>
      <c r="AZ6" s="7">
        <v>5</v>
      </c>
      <c r="BA6" s="7">
        <v>5</v>
      </c>
      <c r="BB6" s="7">
        <v>5</v>
      </c>
      <c r="BC6" s="7">
        <v>5</v>
      </c>
      <c r="BD6" s="7">
        <v>5</v>
      </c>
      <c r="BE6" s="7">
        <v>4</v>
      </c>
      <c r="BF6" s="7">
        <v>4</v>
      </c>
      <c r="BG6" s="7">
        <v>5</v>
      </c>
      <c r="BH6" s="7">
        <v>5</v>
      </c>
      <c r="BI6" s="7">
        <v>5</v>
      </c>
      <c r="BJ6" s="7">
        <v>5</v>
      </c>
      <c r="BK6" s="7">
        <v>3</v>
      </c>
      <c r="BL6" s="7">
        <v>5</v>
      </c>
      <c r="BM6" s="7">
        <v>2</v>
      </c>
      <c r="BN6" s="7">
        <v>4</v>
      </c>
      <c r="BO6" s="7">
        <v>3</v>
      </c>
      <c r="BP6" s="7">
        <v>4</v>
      </c>
      <c r="BQ6" s="7">
        <v>2</v>
      </c>
      <c r="BR6" s="7">
        <v>3</v>
      </c>
      <c r="BS6" s="7">
        <v>3</v>
      </c>
      <c r="BT6" s="7">
        <v>4</v>
      </c>
      <c r="BU6" s="7">
        <v>3</v>
      </c>
      <c r="BV6" s="7">
        <v>4</v>
      </c>
      <c r="BW6" s="7">
        <v>3</v>
      </c>
      <c r="BX6" s="7">
        <v>3</v>
      </c>
      <c r="BY6" s="7">
        <v>4</v>
      </c>
      <c r="BZ6" s="7">
        <v>4</v>
      </c>
      <c r="CA6" s="7">
        <v>3</v>
      </c>
      <c r="CB6" s="7">
        <v>4</v>
      </c>
      <c r="CC6" s="7">
        <v>4</v>
      </c>
      <c r="CD6" s="7">
        <v>4</v>
      </c>
      <c r="CE6" s="7">
        <v>4</v>
      </c>
      <c r="CF6" s="7">
        <v>1</v>
      </c>
      <c r="CG6" s="7">
        <v>4</v>
      </c>
      <c r="CH6">
        <v>4.22</v>
      </c>
      <c r="CI6">
        <v>9.43</v>
      </c>
      <c r="CJ6">
        <v>5.5</v>
      </c>
      <c r="CK6">
        <v>2.36</v>
      </c>
      <c r="CL6">
        <v>1.53</v>
      </c>
      <c r="CM6">
        <v>5.2785000000000002</v>
      </c>
      <c r="CN6">
        <v>0.76</v>
      </c>
      <c r="CO6">
        <v>2.62</v>
      </c>
    </row>
    <row r="7" spans="1:93" x14ac:dyDescent="0.2">
      <c r="A7" s="4" t="s">
        <v>43</v>
      </c>
      <c r="B7" s="4">
        <v>0</v>
      </c>
      <c r="C7" s="5" t="s">
        <v>209</v>
      </c>
      <c r="D7" s="4" t="s">
        <v>44</v>
      </c>
      <c r="E7" s="4" t="s">
        <v>45</v>
      </c>
      <c r="F7" s="6">
        <v>0</v>
      </c>
      <c r="G7" s="6">
        <v>0</v>
      </c>
      <c r="H7" s="6">
        <v>0</v>
      </c>
      <c r="I7" s="4">
        <v>1</v>
      </c>
      <c r="J7" s="4">
        <v>1</v>
      </c>
      <c r="K7" s="6">
        <v>7.86</v>
      </c>
      <c r="L7" s="6">
        <v>9.4700000000000006</v>
      </c>
      <c r="M7" s="5">
        <v>0</v>
      </c>
      <c r="N7" s="5">
        <v>0</v>
      </c>
      <c r="O7" s="5">
        <v>2</v>
      </c>
      <c r="P7" s="5">
        <v>0</v>
      </c>
      <c r="Q7" s="6">
        <v>17.66</v>
      </c>
      <c r="R7" s="6">
        <v>21.49</v>
      </c>
      <c r="S7" s="6">
        <v>80.47</v>
      </c>
      <c r="T7" s="6">
        <v>93.29</v>
      </c>
      <c r="U7" s="6">
        <v>0.86</v>
      </c>
      <c r="V7" s="6">
        <v>1.5</v>
      </c>
      <c r="W7" s="6">
        <v>5.54</v>
      </c>
      <c r="X7" s="6">
        <v>8.57</v>
      </c>
      <c r="Y7" s="6">
        <v>1</v>
      </c>
      <c r="Z7" s="6">
        <v>1</v>
      </c>
      <c r="AA7" s="6">
        <v>8</v>
      </c>
      <c r="AB7" s="6">
        <v>104</v>
      </c>
      <c r="AC7" s="6">
        <v>7</v>
      </c>
      <c r="AD7" s="6">
        <v>137</v>
      </c>
      <c r="AE7" s="6">
        <v>242.23999999999987</v>
      </c>
      <c r="AF7" s="6">
        <v>323.38663999999966</v>
      </c>
      <c r="AG7" s="6">
        <v>107.50000000000003</v>
      </c>
      <c r="AH7" s="6">
        <v>472.10759000000019</v>
      </c>
      <c r="AI7" s="6">
        <v>107.36000000000004</v>
      </c>
      <c r="AJ7" s="6">
        <v>472.10759000000019</v>
      </c>
      <c r="AK7" s="6">
        <v>0</v>
      </c>
      <c r="AL7" s="6">
        <v>0</v>
      </c>
      <c r="AM7" s="6">
        <v>279.62999999999994</v>
      </c>
      <c r="AN7" s="6">
        <v>571.91532999999993</v>
      </c>
      <c r="AO7" s="6">
        <v>161.42000000000007</v>
      </c>
      <c r="AP7" s="6">
        <v>282.81699000000026</v>
      </c>
      <c r="AQ7" s="6">
        <v>78.200000000000045</v>
      </c>
      <c r="AR7" s="6">
        <v>234.64726000000016</v>
      </c>
      <c r="AS7" s="6">
        <v>48.169730000000058</v>
      </c>
      <c r="AT7" s="6">
        <v>8.9500000000000171</v>
      </c>
      <c r="AU7" s="6">
        <f t="shared" si="0"/>
        <v>1.6100000000000003</v>
      </c>
      <c r="AV7" s="7">
        <v>5</v>
      </c>
      <c r="AW7" s="7">
        <v>5</v>
      </c>
      <c r="AX7" s="7">
        <v>5</v>
      </c>
      <c r="AY7" s="7">
        <v>5</v>
      </c>
      <c r="AZ7" s="7">
        <v>3</v>
      </c>
      <c r="BA7" s="7">
        <v>5</v>
      </c>
      <c r="BB7" s="7">
        <v>3</v>
      </c>
      <c r="BC7" s="7">
        <v>5</v>
      </c>
      <c r="BD7" s="7">
        <v>5</v>
      </c>
      <c r="BE7" s="7">
        <v>1</v>
      </c>
      <c r="BF7" s="7">
        <v>3</v>
      </c>
      <c r="BG7" s="7">
        <v>5</v>
      </c>
      <c r="BH7" s="7">
        <v>5</v>
      </c>
      <c r="BI7" s="7">
        <v>5</v>
      </c>
      <c r="BJ7" s="7">
        <v>5</v>
      </c>
      <c r="BK7" s="7">
        <v>3</v>
      </c>
      <c r="BL7" s="7">
        <v>5</v>
      </c>
      <c r="BM7" s="7">
        <v>1</v>
      </c>
      <c r="BN7" s="7">
        <v>5</v>
      </c>
      <c r="BO7" s="7">
        <v>4</v>
      </c>
      <c r="BP7" s="7">
        <v>4</v>
      </c>
      <c r="BQ7" s="7">
        <v>5</v>
      </c>
      <c r="BR7" s="7">
        <v>5</v>
      </c>
      <c r="BS7" s="7">
        <v>5</v>
      </c>
      <c r="BT7" s="7">
        <v>4</v>
      </c>
      <c r="BU7" s="7">
        <v>5</v>
      </c>
      <c r="BV7" s="7">
        <v>5</v>
      </c>
      <c r="BW7" s="7">
        <v>4</v>
      </c>
      <c r="BX7" s="7">
        <v>1</v>
      </c>
      <c r="BY7" s="7">
        <v>3</v>
      </c>
      <c r="BZ7" s="7">
        <v>4</v>
      </c>
      <c r="CA7" s="7">
        <v>2</v>
      </c>
      <c r="CB7" s="7">
        <v>3</v>
      </c>
      <c r="CC7" s="7">
        <v>5</v>
      </c>
      <c r="CD7" s="7">
        <v>3</v>
      </c>
      <c r="CE7" s="7">
        <v>5</v>
      </c>
      <c r="CF7" s="7">
        <v>1</v>
      </c>
      <c r="CG7" s="7">
        <v>4</v>
      </c>
      <c r="CH7">
        <v>80.97</v>
      </c>
      <c r="CI7">
        <v>179.19</v>
      </c>
      <c r="CJ7">
        <v>242.77</v>
      </c>
      <c r="CK7">
        <v>115.85</v>
      </c>
      <c r="CL7">
        <v>0.62</v>
      </c>
      <c r="CM7">
        <v>2.1389999999999998</v>
      </c>
      <c r="CN7">
        <v>1.67</v>
      </c>
      <c r="CO7">
        <v>5.76</v>
      </c>
    </row>
    <row r="8" spans="1:93" x14ac:dyDescent="0.2">
      <c r="A8" s="4" t="s">
        <v>46</v>
      </c>
      <c r="B8" s="4">
        <v>1</v>
      </c>
      <c r="C8" s="5" t="s">
        <v>209</v>
      </c>
      <c r="D8" s="4" t="s">
        <v>42</v>
      </c>
      <c r="E8" s="4" t="s">
        <v>47</v>
      </c>
      <c r="F8" s="6">
        <v>0</v>
      </c>
      <c r="G8" s="6">
        <v>0</v>
      </c>
      <c r="H8" s="6">
        <v>0</v>
      </c>
      <c r="I8" s="4">
        <v>0</v>
      </c>
      <c r="J8" s="4">
        <v>1</v>
      </c>
      <c r="K8" s="6">
        <v>8.92</v>
      </c>
      <c r="L8" s="6">
        <v>10.27</v>
      </c>
      <c r="M8" s="5">
        <v>0</v>
      </c>
      <c r="N8" s="5">
        <v>0</v>
      </c>
      <c r="O8" s="5">
        <v>5</v>
      </c>
      <c r="P8" s="5">
        <v>5</v>
      </c>
      <c r="Q8" s="6">
        <v>18.12</v>
      </c>
      <c r="R8" s="6">
        <v>19.96</v>
      </c>
      <c r="S8" s="6">
        <v>77.650000000000006</v>
      </c>
      <c r="T8" s="6">
        <v>83.67</v>
      </c>
      <c r="U8" s="6">
        <v>0.76</v>
      </c>
      <c r="V8" s="6">
        <v>0.98</v>
      </c>
      <c r="W8" s="6">
        <v>6</v>
      </c>
      <c r="X8" s="6">
        <v>7.77</v>
      </c>
      <c r="Y8" s="6">
        <v>1</v>
      </c>
      <c r="Z8" s="6">
        <v>2</v>
      </c>
      <c r="AA8" s="6">
        <v>27</v>
      </c>
      <c r="AB8" s="6">
        <v>143</v>
      </c>
      <c r="AC8" s="6">
        <v>21</v>
      </c>
      <c r="AD8" s="6">
        <v>129</v>
      </c>
      <c r="AE8" s="6">
        <v>254.12</v>
      </c>
      <c r="AF8" s="6">
        <v>443.37558000000013</v>
      </c>
      <c r="AG8" s="6">
        <v>265.35000000000002</v>
      </c>
      <c r="AH8" s="6">
        <v>642.05487000000005</v>
      </c>
      <c r="AI8" s="6">
        <v>135.15000000000003</v>
      </c>
      <c r="AJ8" s="6">
        <v>564.92261000000019</v>
      </c>
      <c r="AK8" s="6">
        <v>14.299999999999983</v>
      </c>
      <c r="AL8" s="6">
        <v>77.132259999999917</v>
      </c>
      <c r="AM8" s="6">
        <v>554.04999999999984</v>
      </c>
      <c r="AN8" s="6">
        <v>667.59222999999974</v>
      </c>
      <c r="AO8" s="6">
        <v>102.55000000000001</v>
      </c>
      <c r="AP8" s="6">
        <v>397.08455000000009</v>
      </c>
      <c r="AQ8" s="6">
        <v>86.260000000000019</v>
      </c>
      <c r="AR8" s="6">
        <v>304.11752000000013</v>
      </c>
      <c r="AS8" s="6">
        <v>92.967029999999951</v>
      </c>
      <c r="AT8" s="6">
        <v>16.289999999999992</v>
      </c>
      <c r="AU8" s="6">
        <f t="shared" si="0"/>
        <v>1.3499999999999996</v>
      </c>
      <c r="AV8" s="7">
        <v>4</v>
      </c>
      <c r="AW8" s="7">
        <v>4</v>
      </c>
      <c r="AX8" s="7">
        <v>3</v>
      </c>
      <c r="AY8" s="7">
        <v>5</v>
      </c>
      <c r="AZ8" s="7">
        <v>4</v>
      </c>
      <c r="BA8" s="7">
        <v>4</v>
      </c>
      <c r="BB8" s="7">
        <v>5</v>
      </c>
      <c r="BC8" s="7">
        <v>5</v>
      </c>
      <c r="BD8" s="7">
        <v>5</v>
      </c>
      <c r="BE8" s="7">
        <v>3</v>
      </c>
      <c r="BF8" s="7">
        <v>3</v>
      </c>
      <c r="BG8" s="7">
        <v>3</v>
      </c>
      <c r="BH8" s="7">
        <v>3</v>
      </c>
      <c r="BI8" s="7">
        <v>4</v>
      </c>
      <c r="BJ8" s="7">
        <v>4</v>
      </c>
      <c r="BK8" s="7">
        <v>4</v>
      </c>
      <c r="BL8" s="7">
        <v>5</v>
      </c>
      <c r="BM8" s="7">
        <v>4</v>
      </c>
      <c r="BN8" s="7">
        <v>4</v>
      </c>
      <c r="BO8" s="7">
        <v>3</v>
      </c>
      <c r="BP8" s="7">
        <v>4</v>
      </c>
      <c r="BQ8" s="7">
        <v>4</v>
      </c>
      <c r="BR8" s="7">
        <v>5</v>
      </c>
      <c r="BS8" s="7">
        <v>5</v>
      </c>
      <c r="BT8" s="7">
        <v>4</v>
      </c>
      <c r="BU8" s="7">
        <v>4</v>
      </c>
      <c r="BV8" s="7">
        <v>5</v>
      </c>
      <c r="BW8" s="7">
        <v>5</v>
      </c>
      <c r="BX8" s="7">
        <v>3</v>
      </c>
      <c r="BY8" s="7">
        <v>2</v>
      </c>
      <c r="BZ8" s="7">
        <v>3</v>
      </c>
      <c r="CA8" s="7">
        <v>2</v>
      </c>
      <c r="CB8" s="7">
        <v>4</v>
      </c>
      <c r="CC8" s="7">
        <v>5</v>
      </c>
      <c r="CD8" s="7">
        <v>4</v>
      </c>
      <c r="CE8" s="7">
        <v>5</v>
      </c>
      <c r="CF8" s="7">
        <v>4</v>
      </c>
      <c r="CG8" s="7">
        <v>4</v>
      </c>
      <c r="CH8">
        <v>31.88</v>
      </c>
      <c r="CI8">
        <v>71.849999999999994</v>
      </c>
      <c r="CJ8">
        <v>19.28</v>
      </c>
      <c r="CK8">
        <v>8.33</v>
      </c>
      <c r="CL8">
        <v>16.690000000000001</v>
      </c>
      <c r="CM8">
        <v>57.580500000000001</v>
      </c>
      <c r="CN8">
        <v>40.97</v>
      </c>
      <c r="CO8">
        <v>141.38999999999999</v>
      </c>
    </row>
    <row r="9" spans="1:93" x14ac:dyDescent="0.2">
      <c r="A9" s="4" t="s">
        <v>48</v>
      </c>
      <c r="B9" s="4">
        <v>1</v>
      </c>
      <c r="C9" s="5" t="s">
        <v>209</v>
      </c>
      <c r="D9" s="4" t="s">
        <v>49</v>
      </c>
      <c r="E9" s="4" t="s">
        <v>50</v>
      </c>
      <c r="F9" s="6">
        <v>0</v>
      </c>
      <c r="G9" s="6">
        <v>0</v>
      </c>
      <c r="H9" s="6">
        <v>0</v>
      </c>
      <c r="I9" s="4">
        <v>0</v>
      </c>
      <c r="J9" s="4">
        <v>1</v>
      </c>
      <c r="K9" s="6">
        <v>8.26</v>
      </c>
      <c r="L9" s="6">
        <v>9.42</v>
      </c>
      <c r="M9" s="5">
        <v>0</v>
      </c>
      <c r="N9" s="5">
        <v>0</v>
      </c>
      <c r="O9" s="5">
        <v>3</v>
      </c>
      <c r="P9" s="5">
        <v>4</v>
      </c>
      <c r="Q9" s="6">
        <v>14.15</v>
      </c>
      <c r="R9" s="6">
        <v>14.92</v>
      </c>
      <c r="S9" s="6">
        <v>12.47</v>
      </c>
      <c r="T9" s="6">
        <v>19.37</v>
      </c>
      <c r="U9" s="6">
        <v>-1.1499999999999999</v>
      </c>
      <c r="V9" s="6">
        <v>-0.86</v>
      </c>
      <c r="W9" s="6">
        <v>3.4</v>
      </c>
      <c r="X9" s="6">
        <v>3.89</v>
      </c>
      <c r="Y9" s="6">
        <v>1</v>
      </c>
      <c r="Z9" s="6">
        <v>1</v>
      </c>
      <c r="AA9" s="6">
        <v>44</v>
      </c>
      <c r="AB9" s="6">
        <v>122</v>
      </c>
      <c r="AC9" s="6">
        <v>16</v>
      </c>
      <c r="AD9" s="6">
        <v>131</v>
      </c>
      <c r="AE9" s="6">
        <v>265.07999999999987</v>
      </c>
      <c r="AF9" s="6">
        <v>677.50424999999973</v>
      </c>
      <c r="AG9" s="6">
        <v>124.57000000000002</v>
      </c>
      <c r="AH9" s="6">
        <v>380.97859999999997</v>
      </c>
      <c r="AI9" s="6">
        <v>79.650000000000006</v>
      </c>
      <c r="AJ9" s="6">
        <v>331.56235999999996</v>
      </c>
      <c r="AK9" s="6">
        <v>8.7199999999999989</v>
      </c>
      <c r="AL9" s="6">
        <v>49.416239999999995</v>
      </c>
      <c r="AM9" s="6">
        <v>250.03</v>
      </c>
      <c r="AN9" s="6">
        <v>706.27374000000009</v>
      </c>
      <c r="AO9" s="6">
        <v>226.57000000000008</v>
      </c>
      <c r="AP9" s="6">
        <v>403.7859200000002</v>
      </c>
      <c r="AQ9" s="6">
        <v>103.12000000000006</v>
      </c>
      <c r="AR9" s="6">
        <v>397.38221000000021</v>
      </c>
      <c r="AS9" s="6">
        <v>6.4037099999999736</v>
      </c>
      <c r="AT9" s="6">
        <v>1.1299999999999955</v>
      </c>
      <c r="AU9" s="6">
        <f t="shared" si="0"/>
        <v>1.1600000000000001</v>
      </c>
      <c r="AV9" s="7">
        <v>4</v>
      </c>
      <c r="AW9" s="7">
        <v>4</v>
      </c>
      <c r="AX9" s="7">
        <v>3</v>
      </c>
      <c r="AY9" s="7">
        <v>5</v>
      </c>
      <c r="AZ9" s="7">
        <v>5</v>
      </c>
      <c r="BA9" s="7">
        <v>5</v>
      </c>
      <c r="BB9" s="7">
        <v>5</v>
      </c>
      <c r="BC9" s="7">
        <v>4</v>
      </c>
      <c r="BD9" s="7">
        <v>4</v>
      </c>
      <c r="BE9" s="7">
        <v>4</v>
      </c>
      <c r="BF9" s="7">
        <v>4</v>
      </c>
      <c r="BG9" s="7">
        <v>3</v>
      </c>
      <c r="BH9" s="7">
        <v>3</v>
      </c>
      <c r="BI9" s="7">
        <v>3</v>
      </c>
      <c r="BJ9" s="7">
        <v>5</v>
      </c>
      <c r="BK9" s="7">
        <v>3</v>
      </c>
      <c r="BL9" s="7">
        <v>5</v>
      </c>
      <c r="BM9" s="7">
        <v>4</v>
      </c>
      <c r="BN9" s="7">
        <v>3</v>
      </c>
      <c r="BO9" s="7">
        <v>5</v>
      </c>
      <c r="BP9" s="7">
        <v>5</v>
      </c>
      <c r="BQ9" s="7">
        <v>4</v>
      </c>
      <c r="BR9" s="7">
        <v>5</v>
      </c>
      <c r="BS9" s="7">
        <v>5</v>
      </c>
      <c r="BT9" s="7">
        <v>4</v>
      </c>
      <c r="BU9" s="7">
        <v>4</v>
      </c>
      <c r="BV9" s="7">
        <v>5</v>
      </c>
      <c r="BW9" s="7">
        <v>5</v>
      </c>
      <c r="BX9" s="7">
        <v>4</v>
      </c>
      <c r="BY9" s="7">
        <v>4</v>
      </c>
      <c r="BZ9" s="7">
        <v>4</v>
      </c>
      <c r="CA9" s="7">
        <v>4</v>
      </c>
      <c r="CB9" s="7">
        <v>4</v>
      </c>
      <c r="CC9" s="7">
        <v>5</v>
      </c>
      <c r="CD9" s="7">
        <v>3</v>
      </c>
      <c r="CE9" s="7">
        <v>5</v>
      </c>
      <c r="CF9" s="7">
        <v>4</v>
      </c>
      <c r="CG9" s="7">
        <v>4</v>
      </c>
      <c r="CH9">
        <v>75.569999999999993</v>
      </c>
      <c r="CI9">
        <v>163.63999999999999</v>
      </c>
      <c r="CJ9">
        <v>63.84</v>
      </c>
      <c r="CK9">
        <v>28.73</v>
      </c>
      <c r="CL9">
        <v>57.24</v>
      </c>
      <c r="CM9">
        <v>197.47800000000001</v>
      </c>
      <c r="CN9">
        <v>92.82</v>
      </c>
      <c r="CO9">
        <v>320.32</v>
      </c>
    </row>
    <row r="10" spans="1:93" x14ac:dyDescent="0.2">
      <c r="A10" s="4" t="s">
        <v>51</v>
      </c>
      <c r="B10" s="4">
        <v>0</v>
      </c>
      <c r="C10" s="5" t="s">
        <v>209</v>
      </c>
      <c r="D10" s="4" t="s">
        <v>52</v>
      </c>
      <c r="E10" s="4" t="s">
        <v>53</v>
      </c>
      <c r="F10" s="6">
        <v>0</v>
      </c>
      <c r="G10" s="6">
        <v>0</v>
      </c>
      <c r="H10" s="6">
        <v>0</v>
      </c>
      <c r="I10" s="5">
        <v>1</v>
      </c>
      <c r="J10" s="5">
        <v>1</v>
      </c>
      <c r="K10" s="6">
        <v>8.4700000000000006</v>
      </c>
      <c r="L10" s="6">
        <v>9.7200000000000006</v>
      </c>
      <c r="M10" s="5">
        <v>0</v>
      </c>
      <c r="N10" s="5">
        <v>0</v>
      </c>
      <c r="O10" s="5">
        <v>5</v>
      </c>
      <c r="P10" s="5">
        <v>3</v>
      </c>
      <c r="Q10" s="6">
        <v>14.86</v>
      </c>
      <c r="R10" s="6">
        <v>15.12</v>
      </c>
      <c r="S10" s="6">
        <v>24.89</v>
      </c>
      <c r="T10" s="6">
        <v>20.77</v>
      </c>
      <c r="U10" s="6">
        <v>-0.68</v>
      </c>
      <c r="V10" s="6">
        <v>-0.81</v>
      </c>
      <c r="W10" s="6">
        <v>3.73</v>
      </c>
      <c r="X10" s="6">
        <v>4</v>
      </c>
      <c r="Y10" s="6">
        <v>1</v>
      </c>
      <c r="Z10" s="6">
        <v>3</v>
      </c>
      <c r="AA10" s="6">
        <v>13</v>
      </c>
      <c r="AB10" s="6">
        <v>112</v>
      </c>
      <c r="AC10" s="6">
        <v>134</v>
      </c>
      <c r="AD10" s="6">
        <v>105</v>
      </c>
      <c r="AE10" s="6">
        <v>334.26</v>
      </c>
      <c r="AF10" s="6">
        <v>797.2770300000002</v>
      </c>
      <c r="AG10" s="6">
        <v>62.81</v>
      </c>
      <c r="AH10" s="6">
        <v>162.49249000000009</v>
      </c>
      <c r="AI10" s="6">
        <v>58.680000000000007</v>
      </c>
      <c r="AJ10" s="6">
        <v>145.13063</v>
      </c>
      <c r="AK10" s="6">
        <v>3.9800000000000182</v>
      </c>
      <c r="AL10" s="6">
        <v>17.361860000000103</v>
      </c>
      <c r="AM10" s="6">
        <v>231.44999999999996</v>
      </c>
      <c r="AN10" s="6">
        <v>690.89442999999983</v>
      </c>
      <c r="AO10" s="6">
        <v>72.550000000000011</v>
      </c>
      <c r="AP10" s="6">
        <v>208.51477000000017</v>
      </c>
      <c r="AQ10" s="6">
        <v>65.130000000000024</v>
      </c>
      <c r="AR10" s="6">
        <v>173.33236000000016</v>
      </c>
      <c r="AS10" s="6">
        <v>35.182410000000026</v>
      </c>
      <c r="AT10" s="6">
        <v>7.1500000000000057</v>
      </c>
      <c r="AU10" s="6">
        <f t="shared" si="0"/>
        <v>1.25</v>
      </c>
      <c r="AV10" s="7">
        <v>4</v>
      </c>
      <c r="AW10" s="7">
        <v>4</v>
      </c>
      <c r="AX10" s="7">
        <v>4</v>
      </c>
      <c r="AY10" s="7">
        <v>5</v>
      </c>
      <c r="AZ10" s="7">
        <v>5</v>
      </c>
      <c r="BA10" s="7">
        <v>3</v>
      </c>
      <c r="BB10" s="7">
        <v>4</v>
      </c>
      <c r="BC10" s="7">
        <v>5</v>
      </c>
      <c r="BD10" s="7">
        <v>4</v>
      </c>
      <c r="BE10" s="7">
        <v>3</v>
      </c>
      <c r="BF10" s="7">
        <v>2</v>
      </c>
      <c r="BG10" s="7">
        <v>2</v>
      </c>
      <c r="BH10" s="7">
        <v>2</v>
      </c>
      <c r="BI10" s="7">
        <v>4</v>
      </c>
      <c r="BJ10" s="7">
        <v>5</v>
      </c>
      <c r="BK10" s="7">
        <v>4</v>
      </c>
      <c r="BL10" s="7">
        <v>5</v>
      </c>
      <c r="BM10" s="7">
        <v>4</v>
      </c>
      <c r="BN10" s="7">
        <v>4</v>
      </c>
      <c r="BO10" s="7">
        <v>4</v>
      </c>
      <c r="BP10" s="7">
        <v>4</v>
      </c>
      <c r="BQ10" s="7">
        <v>4</v>
      </c>
      <c r="BR10" s="7">
        <v>5</v>
      </c>
      <c r="BS10" s="7">
        <v>5</v>
      </c>
      <c r="BT10" s="7">
        <v>4</v>
      </c>
      <c r="BU10" s="7">
        <v>5</v>
      </c>
      <c r="BV10" s="7">
        <v>5</v>
      </c>
      <c r="BW10" s="7">
        <v>4</v>
      </c>
      <c r="BX10" s="7">
        <v>3</v>
      </c>
      <c r="BY10" s="7">
        <v>1</v>
      </c>
      <c r="BZ10" s="7">
        <v>1</v>
      </c>
      <c r="CA10" s="7">
        <v>1</v>
      </c>
      <c r="CB10" s="7">
        <v>4</v>
      </c>
      <c r="CC10" s="7">
        <v>5</v>
      </c>
      <c r="CD10" s="7">
        <v>4</v>
      </c>
      <c r="CE10" s="7">
        <v>5</v>
      </c>
      <c r="CF10" s="7">
        <v>3</v>
      </c>
      <c r="CG10" s="7">
        <v>3</v>
      </c>
      <c r="CH10">
        <v>4.1500000000000004</v>
      </c>
      <c r="CI10">
        <v>9.6300000000000008</v>
      </c>
      <c r="CJ10">
        <v>4.2699999999999996</v>
      </c>
      <c r="CK10">
        <v>1.55</v>
      </c>
      <c r="CL10">
        <v>125.74</v>
      </c>
      <c r="CM10">
        <v>433.803</v>
      </c>
      <c r="CN10">
        <v>109.3</v>
      </c>
      <c r="CO10">
        <v>377.19</v>
      </c>
    </row>
    <row r="11" spans="1:93" x14ac:dyDescent="0.2">
      <c r="A11" s="4" t="s">
        <v>54</v>
      </c>
      <c r="B11" s="4">
        <v>0</v>
      </c>
      <c r="C11" s="5" t="s">
        <v>209</v>
      </c>
      <c r="D11" s="4" t="s">
        <v>55</v>
      </c>
      <c r="E11" s="4" t="s">
        <v>56</v>
      </c>
      <c r="F11" s="6">
        <v>0</v>
      </c>
      <c r="G11" s="6">
        <v>0</v>
      </c>
      <c r="H11" s="6">
        <v>0</v>
      </c>
      <c r="I11" s="5">
        <v>1</v>
      </c>
      <c r="J11" s="5">
        <v>1</v>
      </c>
      <c r="K11" s="6">
        <v>7.33</v>
      </c>
      <c r="L11" s="6">
        <v>8.48</v>
      </c>
      <c r="M11" s="5">
        <v>0</v>
      </c>
      <c r="N11" s="5">
        <v>0</v>
      </c>
      <c r="O11" s="5">
        <v>3</v>
      </c>
      <c r="P11" s="5">
        <v>4</v>
      </c>
      <c r="Q11" s="6">
        <v>16.579999999999998</v>
      </c>
      <c r="R11" s="6">
        <v>17.16</v>
      </c>
      <c r="S11" s="6">
        <v>70.569999999999993</v>
      </c>
      <c r="T11" s="6">
        <v>69.7</v>
      </c>
      <c r="U11" s="6">
        <v>0.54</v>
      </c>
      <c r="V11" s="6">
        <v>0.52</v>
      </c>
      <c r="W11" s="6">
        <v>4.5</v>
      </c>
      <c r="X11" s="6">
        <v>4.54</v>
      </c>
      <c r="Y11" s="6">
        <v>1</v>
      </c>
      <c r="Z11" s="6">
        <v>1</v>
      </c>
      <c r="AA11" s="6">
        <v>99</v>
      </c>
      <c r="AB11" s="6">
        <v>100</v>
      </c>
      <c r="AC11" s="6">
        <v>39</v>
      </c>
      <c r="AD11" s="6">
        <v>95</v>
      </c>
      <c r="AE11" s="6">
        <v>151.18000000000004</v>
      </c>
      <c r="AF11" s="6">
        <v>344.56008000000003</v>
      </c>
      <c r="AG11" s="6">
        <v>151.6</v>
      </c>
      <c r="AH11" s="6">
        <v>195.82762999999994</v>
      </c>
      <c r="AI11" s="6">
        <v>47.029999999999973</v>
      </c>
      <c r="AJ11" s="6">
        <v>195.82762999999994</v>
      </c>
      <c r="AK11" s="6">
        <v>0</v>
      </c>
      <c r="AL11" s="6">
        <v>0</v>
      </c>
      <c r="AM11" s="6">
        <v>274.38000000000005</v>
      </c>
      <c r="AN11" s="6">
        <v>455.06924000000009</v>
      </c>
      <c r="AO11" s="6">
        <v>109.35999999999996</v>
      </c>
      <c r="AP11" s="6">
        <v>216.20902999999993</v>
      </c>
      <c r="AQ11" s="6">
        <v>50.269999999999982</v>
      </c>
      <c r="AR11" s="6">
        <v>216.20902999999993</v>
      </c>
      <c r="AS11" s="6">
        <v>0</v>
      </c>
      <c r="AT11" s="6">
        <v>0</v>
      </c>
      <c r="AU11" s="6">
        <f t="shared" si="0"/>
        <v>1.1500000000000004</v>
      </c>
      <c r="AV11" s="7">
        <v>2</v>
      </c>
      <c r="AW11" s="7">
        <v>5</v>
      </c>
      <c r="AX11" s="7">
        <v>3</v>
      </c>
      <c r="AY11" s="7">
        <v>5</v>
      </c>
      <c r="AZ11" s="7">
        <v>5</v>
      </c>
      <c r="BA11" s="7">
        <v>5</v>
      </c>
      <c r="BB11" s="7">
        <v>5</v>
      </c>
      <c r="BC11" s="7">
        <v>5</v>
      </c>
      <c r="BD11" s="7">
        <v>5</v>
      </c>
      <c r="BE11" s="7">
        <v>5</v>
      </c>
      <c r="BF11" s="7">
        <v>1</v>
      </c>
      <c r="BG11" s="7">
        <v>2</v>
      </c>
      <c r="BH11" s="7">
        <v>3</v>
      </c>
      <c r="BI11" s="7">
        <v>5</v>
      </c>
      <c r="BJ11" s="7">
        <v>3</v>
      </c>
      <c r="BK11" s="7">
        <v>5</v>
      </c>
      <c r="BL11" s="7">
        <v>5</v>
      </c>
      <c r="BM11" s="7">
        <v>4</v>
      </c>
      <c r="BN11" s="7">
        <v>5</v>
      </c>
      <c r="BO11" s="7">
        <v>2</v>
      </c>
      <c r="BP11" s="7">
        <v>4</v>
      </c>
      <c r="BQ11" s="7">
        <v>3</v>
      </c>
      <c r="BR11" s="7">
        <v>5</v>
      </c>
      <c r="BS11" s="7">
        <v>4</v>
      </c>
      <c r="BT11" s="7">
        <v>4</v>
      </c>
      <c r="BU11" s="7">
        <v>4</v>
      </c>
      <c r="BV11" s="7">
        <v>5</v>
      </c>
      <c r="BW11" s="7">
        <v>4</v>
      </c>
      <c r="BX11" s="7">
        <v>4</v>
      </c>
      <c r="BY11" s="7">
        <v>2</v>
      </c>
      <c r="BZ11" s="7">
        <v>3</v>
      </c>
      <c r="CA11" s="7">
        <v>1</v>
      </c>
      <c r="CB11" s="7">
        <v>4</v>
      </c>
      <c r="CC11" s="7">
        <v>3</v>
      </c>
      <c r="CD11" s="7">
        <v>4</v>
      </c>
      <c r="CE11" s="7">
        <v>4</v>
      </c>
      <c r="CF11" s="7">
        <v>2</v>
      </c>
      <c r="CG11" s="7">
        <v>4</v>
      </c>
      <c r="CH11">
        <v>9.6199999999999992</v>
      </c>
      <c r="CI11">
        <v>21.83</v>
      </c>
      <c r="CJ11">
        <v>14.34</v>
      </c>
      <c r="CK11">
        <v>6.14</v>
      </c>
      <c r="CL11">
        <v>54.3</v>
      </c>
      <c r="CM11">
        <v>187.33500000000001</v>
      </c>
      <c r="CN11">
        <v>76.87</v>
      </c>
      <c r="CO11">
        <v>265.27999999999997</v>
      </c>
    </row>
    <row r="12" spans="1:93" x14ac:dyDescent="0.2">
      <c r="A12" s="4" t="s">
        <v>57</v>
      </c>
      <c r="B12" s="4">
        <v>0</v>
      </c>
      <c r="C12" s="5" t="s">
        <v>209</v>
      </c>
      <c r="D12" s="4" t="s">
        <v>58</v>
      </c>
      <c r="E12" s="4" t="s">
        <v>59</v>
      </c>
      <c r="F12" s="6">
        <v>0</v>
      </c>
      <c r="G12" s="6">
        <v>0</v>
      </c>
      <c r="H12" s="6">
        <v>0</v>
      </c>
      <c r="I12" s="5">
        <v>0</v>
      </c>
      <c r="J12" s="5">
        <v>1</v>
      </c>
      <c r="K12" s="6">
        <v>7.86</v>
      </c>
      <c r="L12" s="6">
        <v>10.38</v>
      </c>
      <c r="M12" s="5">
        <v>0</v>
      </c>
      <c r="N12" s="5">
        <v>0</v>
      </c>
      <c r="O12" s="5">
        <v>3</v>
      </c>
      <c r="P12" s="5">
        <v>3</v>
      </c>
      <c r="Q12" s="6">
        <v>16.059999999999999</v>
      </c>
      <c r="R12" s="6">
        <v>17.72</v>
      </c>
      <c r="S12" s="6">
        <v>56.58</v>
      </c>
      <c r="T12" s="6">
        <v>60.28</v>
      </c>
      <c r="U12" s="6">
        <v>0.17</v>
      </c>
      <c r="V12" s="6">
        <v>0.26</v>
      </c>
      <c r="W12" s="6">
        <v>4.84</v>
      </c>
      <c r="X12" s="6">
        <v>5.65</v>
      </c>
      <c r="Y12" s="6">
        <v>1</v>
      </c>
      <c r="Z12" s="6">
        <v>2</v>
      </c>
      <c r="AA12" s="6">
        <v>19</v>
      </c>
      <c r="AB12" s="6">
        <v>134</v>
      </c>
      <c r="AC12" s="6">
        <v>52</v>
      </c>
      <c r="AD12" s="6">
        <v>118</v>
      </c>
      <c r="AE12" s="6">
        <v>359.43999999999994</v>
      </c>
      <c r="AF12" s="6">
        <v>750.4434399999999</v>
      </c>
      <c r="AG12" s="6">
        <v>154.48000000000002</v>
      </c>
      <c r="AH12" s="6">
        <v>221.93210000000022</v>
      </c>
      <c r="AI12" s="6">
        <v>63.06</v>
      </c>
      <c r="AJ12" s="6">
        <v>207.37298000000004</v>
      </c>
      <c r="AK12" s="6">
        <v>2.5600000000000307</v>
      </c>
      <c r="AL12" s="6">
        <v>14.559120000000174</v>
      </c>
      <c r="AM12" s="6">
        <v>396.61000000000013</v>
      </c>
      <c r="AN12" s="6">
        <v>828.07995000000017</v>
      </c>
      <c r="AO12" s="6">
        <v>190.97999999999996</v>
      </c>
      <c r="AP12" s="6">
        <v>426.43202999999983</v>
      </c>
      <c r="AQ12" s="6">
        <v>105.50999999999996</v>
      </c>
      <c r="AR12" s="6">
        <v>412.00344999999987</v>
      </c>
      <c r="AS12" s="6">
        <v>14.428579999999954</v>
      </c>
      <c r="AT12" s="6">
        <v>2.539999999999992</v>
      </c>
      <c r="AU12" s="6">
        <f t="shared" si="0"/>
        <v>2.5200000000000005</v>
      </c>
      <c r="AV12" s="7">
        <v>4</v>
      </c>
      <c r="AW12" s="7">
        <v>3</v>
      </c>
      <c r="AX12" s="7">
        <v>4</v>
      </c>
      <c r="AY12" s="7">
        <v>4</v>
      </c>
      <c r="AZ12" s="7">
        <v>5</v>
      </c>
      <c r="BA12" s="7">
        <v>4</v>
      </c>
      <c r="BB12" s="7">
        <v>5</v>
      </c>
      <c r="BC12" s="7">
        <v>4</v>
      </c>
      <c r="BD12" s="7">
        <v>4</v>
      </c>
      <c r="BE12" s="7">
        <v>4</v>
      </c>
      <c r="BF12" s="7">
        <v>5</v>
      </c>
      <c r="BG12" s="7">
        <v>4</v>
      </c>
      <c r="BH12" s="7">
        <v>3</v>
      </c>
      <c r="BI12" s="7">
        <v>4</v>
      </c>
      <c r="BJ12" s="7">
        <v>2</v>
      </c>
      <c r="BK12" s="7">
        <v>4</v>
      </c>
      <c r="BL12" s="7">
        <v>5</v>
      </c>
      <c r="BM12" s="7">
        <v>3</v>
      </c>
      <c r="BN12" s="7">
        <v>4</v>
      </c>
      <c r="BO12" s="7">
        <v>4</v>
      </c>
      <c r="BP12" s="7">
        <v>3</v>
      </c>
      <c r="BQ12" s="7">
        <v>4</v>
      </c>
      <c r="BR12" s="7">
        <v>5</v>
      </c>
      <c r="BS12" s="7">
        <v>4</v>
      </c>
      <c r="BT12" s="7">
        <v>5</v>
      </c>
      <c r="BU12" s="7">
        <v>4</v>
      </c>
      <c r="BV12" s="7">
        <v>4</v>
      </c>
      <c r="BW12" s="7">
        <v>3</v>
      </c>
      <c r="BX12" s="7">
        <v>4</v>
      </c>
      <c r="BY12" s="7">
        <v>2</v>
      </c>
      <c r="BZ12" s="7">
        <v>2</v>
      </c>
      <c r="CA12" s="7">
        <v>2</v>
      </c>
      <c r="CB12" s="7">
        <v>5</v>
      </c>
      <c r="CC12" s="7">
        <v>4</v>
      </c>
      <c r="CD12" s="7">
        <v>3</v>
      </c>
      <c r="CE12" s="7">
        <v>5</v>
      </c>
      <c r="CF12" s="7">
        <v>2</v>
      </c>
      <c r="CG12" s="7">
        <v>4</v>
      </c>
      <c r="CH12">
        <v>147.25</v>
      </c>
      <c r="CI12">
        <v>325.5</v>
      </c>
      <c r="CJ12">
        <v>20.73</v>
      </c>
      <c r="CK12">
        <v>8.9600000000000009</v>
      </c>
      <c r="CL12">
        <v>0.59</v>
      </c>
      <c r="CM12">
        <v>2.0354999999999999</v>
      </c>
      <c r="CN12">
        <v>125.72</v>
      </c>
      <c r="CO12">
        <v>433.86</v>
      </c>
    </row>
    <row r="13" spans="1:93" x14ac:dyDescent="0.2">
      <c r="A13" s="4" t="s">
        <v>60</v>
      </c>
      <c r="B13" s="4">
        <v>0</v>
      </c>
      <c r="C13" s="5" t="s">
        <v>209</v>
      </c>
      <c r="D13" s="4" t="s">
        <v>61</v>
      </c>
      <c r="E13" s="4" t="s">
        <v>62</v>
      </c>
      <c r="F13" s="6">
        <v>0</v>
      </c>
      <c r="G13" s="6">
        <v>0</v>
      </c>
      <c r="H13" s="6">
        <v>0</v>
      </c>
      <c r="I13" s="5">
        <v>1</v>
      </c>
      <c r="J13" s="5">
        <v>1</v>
      </c>
      <c r="K13" s="6">
        <v>8.3000000000000007</v>
      </c>
      <c r="L13" s="6">
        <v>10.119999999999999</v>
      </c>
      <c r="M13" s="5">
        <v>0</v>
      </c>
      <c r="N13" s="5">
        <v>0</v>
      </c>
      <c r="O13" s="5">
        <v>5</v>
      </c>
      <c r="P13" s="5">
        <v>4</v>
      </c>
      <c r="Q13" s="6">
        <v>15.27</v>
      </c>
      <c r="R13" s="6">
        <v>16.11</v>
      </c>
      <c r="S13" s="6">
        <v>35.26</v>
      </c>
      <c r="T13" s="6">
        <v>35.57</v>
      </c>
      <c r="U13" s="6">
        <v>-0.38</v>
      </c>
      <c r="V13" s="6">
        <v>-0.37</v>
      </c>
      <c r="W13" s="6">
        <v>4.88</v>
      </c>
      <c r="X13" s="6">
        <v>5.2</v>
      </c>
      <c r="Y13" s="6">
        <v>2</v>
      </c>
      <c r="Z13" s="6">
        <v>1</v>
      </c>
      <c r="AA13" s="6">
        <v>89</v>
      </c>
      <c r="AB13" s="6">
        <v>145</v>
      </c>
      <c r="AC13" s="6">
        <v>3</v>
      </c>
      <c r="AD13" s="6">
        <v>93</v>
      </c>
      <c r="AE13" s="6">
        <v>220.45</v>
      </c>
      <c r="AF13" s="6">
        <v>256.86315999999988</v>
      </c>
      <c r="AG13" s="6">
        <v>127.24000000000004</v>
      </c>
      <c r="AH13" s="6">
        <v>112.48241000000004</v>
      </c>
      <c r="AI13" s="6">
        <v>15.390000000000015</v>
      </c>
      <c r="AJ13" s="6">
        <v>57.967650000000006</v>
      </c>
      <c r="AK13" s="6">
        <v>10.52000000000001</v>
      </c>
      <c r="AL13" s="6">
        <v>54.514760000000038</v>
      </c>
      <c r="AM13" s="6">
        <v>225.10999999999999</v>
      </c>
      <c r="AN13" s="6">
        <v>430.80460999999991</v>
      </c>
      <c r="AO13" s="6">
        <v>49.299999999999983</v>
      </c>
      <c r="AP13" s="6">
        <v>147.50111999999996</v>
      </c>
      <c r="AQ13" s="6">
        <v>31.259999999999991</v>
      </c>
      <c r="AR13" s="6">
        <v>120.90161999999997</v>
      </c>
      <c r="AS13" s="6">
        <v>26.599499999999981</v>
      </c>
      <c r="AT13" s="6">
        <v>5.2199999999999989</v>
      </c>
      <c r="AU13" s="6">
        <f t="shared" si="0"/>
        <v>1.8199999999999985</v>
      </c>
      <c r="AV13" s="7">
        <v>5</v>
      </c>
      <c r="AW13" s="7">
        <v>5</v>
      </c>
      <c r="AX13" s="7">
        <v>5</v>
      </c>
      <c r="AY13" s="7">
        <v>4</v>
      </c>
      <c r="AZ13" s="7">
        <v>5</v>
      </c>
      <c r="BA13" s="7">
        <v>3</v>
      </c>
      <c r="BB13" s="7">
        <v>5</v>
      </c>
      <c r="BC13" s="7">
        <v>2</v>
      </c>
      <c r="BD13" s="7">
        <v>3</v>
      </c>
      <c r="BE13" s="7">
        <v>1</v>
      </c>
      <c r="BF13" s="7">
        <v>5</v>
      </c>
      <c r="BG13" s="7">
        <v>3</v>
      </c>
      <c r="BH13" s="7">
        <v>2</v>
      </c>
      <c r="BI13" s="7">
        <v>3</v>
      </c>
      <c r="BJ13" s="7">
        <v>5</v>
      </c>
      <c r="BK13" s="7">
        <v>1</v>
      </c>
      <c r="BL13" s="7">
        <v>5</v>
      </c>
      <c r="BM13" s="7">
        <v>4</v>
      </c>
      <c r="BN13" s="7">
        <v>5</v>
      </c>
      <c r="BO13" s="7">
        <v>5</v>
      </c>
      <c r="BP13" s="7">
        <v>5</v>
      </c>
      <c r="BQ13" s="7">
        <v>4</v>
      </c>
      <c r="BR13" s="7">
        <v>5</v>
      </c>
      <c r="BS13" s="7">
        <v>5</v>
      </c>
      <c r="BT13" s="7">
        <v>3</v>
      </c>
      <c r="BU13" s="7">
        <v>5</v>
      </c>
      <c r="BV13" s="7">
        <v>5</v>
      </c>
      <c r="BW13" s="7">
        <v>5</v>
      </c>
      <c r="BX13" s="7">
        <v>2</v>
      </c>
      <c r="BY13" s="7">
        <v>4</v>
      </c>
      <c r="BZ13" s="7">
        <v>4</v>
      </c>
      <c r="CA13" s="7">
        <v>3</v>
      </c>
      <c r="CB13" s="7">
        <v>4</v>
      </c>
      <c r="CC13" s="7">
        <v>5</v>
      </c>
      <c r="CD13" s="7">
        <v>1</v>
      </c>
      <c r="CE13" s="7">
        <v>5</v>
      </c>
      <c r="CF13" s="7">
        <v>4</v>
      </c>
      <c r="CG13" s="7">
        <v>5</v>
      </c>
      <c r="CH13">
        <v>47.62</v>
      </c>
      <c r="CI13">
        <v>105.71</v>
      </c>
      <c r="CJ13">
        <v>177.24</v>
      </c>
      <c r="CK13">
        <v>79.760000000000005</v>
      </c>
      <c r="CL13">
        <v>1.1000000000000001</v>
      </c>
      <c r="CM13">
        <v>3.7949999999999999</v>
      </c>
      <c r="CN13">
        <v>2.66</v>
      </c>
      <c r="CO13">
        <v>9.18</v>
      </c>
    </row>
    <row r="14" spans="1:93" x14ac:dyDescent="0.2">
      <c r="A14" s="4" t="s">
        <v>63</v>
      </c>
      <c r="B14" s="4">
        <v>0</v>
      </c>
      <c r="C14" s="5" t="s">
        <v>209</v>
      </c>
      <c r="D14" s="4" t="s">
        <v>64</v>
      </c>
      <c r="E14" s="4" t="s">
        <v>65</v>
      </c>
      <c r="F14" s="6">
        <v>0</v>
      </c>
      <c r="G14" s="6">
        <v>0</v>
      </c>
      <c r="H14" s="6">
        <v>0</v>
      </c>
      <c r="I14" s="5">
        <v>1</v>
      </c>
      <c r="J14" s="5">
        <v>0</v>
      </c>
      <c r="K14" s="6">
        <v>7.73</v>
      </c>
      <c r="L14" s="6">
        <v>10.5</v>
      </c>
      <c r="M14" s="5">
        <v>0</v>
      </c>
      <c r="N14" s="5">
        <v>0</v>
      </c>
      <c r="O14" s="5">
        <v>4</v>
      </c>
      <c r="P14" s="5">
        <v>1</v>
      </c>
      <c r="Q14" s="6">
        <v>17.2</v>
      </c>
      <c r="R14" s="6">
        <v>21.36</v>
      </c>
      <c r="S14" s="6">
        <v>79.040000000000006</v>
      </c>
      <c r="T14" s="6">
        <v>92.21</v>
      </c>
      <c r="U14" s="6">
        <v>0.81</v>
      </c>
      <c r="V14" s="6">
        <v>1.42</v>
      </c>
      <c r="W14" s="6">
        <v>5.03</v>
      </c>
      <c r="X14" s="6">
        <v>7.31</v>
      </c>
      <c r="Y14" s="6">
        <v>3</v>
      </c>
      <c r="Z14" s="6">
        <v>1</v>
      </c>
      <c r="AA14" s="6">
        <v>125</v>
      </c>
      <c r="AB14" s="6">
        <v>150</v>
      </c>
      <c r="AC14" s="6">
        <v>82</v>
      </c>
      <c r="AD14" s="6">
        <v>98</v>
      </c>
      <c r="AE14" s="6">
        <v>383.55</v>
      </c>
      <c r="AF14" s="6">
        <v>534.96704999999997</v>
      </c>
      <c r="AG14" s="6">
        <v>92.67999999999995</v>
      </c>
      <c r="AH14" s="6">
        <v>327.72713999999974</v>
      </c>
      <c r="AI14" s="6">
        <v>67.389999999999958</v>
      </c>
      <c r="AJ14" s="6">
        <v>259.62748999999985</v>
      </c>
      <c r="AK14" s="6">
        <v>13.429999999999978</v>
      </c>
      <c r="AL14" s="6">
        <v>68.099649999999883</v>
      </c>
      <c r="AM14" s="6">
        <v>495.37000000000012</v>
      </c>
      <c r="AN14" s="6">
        <v>679.3209800000003</v>
      </c>
      <c r="AO14" s="6">
        <v>38.650000000000034</v>
      </c>
      <c r="AP14" s="6">
        <v>138.87508000000005</v>
      </c>
      <c r="AQ14" s="6">
        <v>38.430000000000007</v>
      </c>
      <c r="AR14" s="6">
        <v>138.87508000000005</v>
      </c>
      <c r="AS14" s="6">
        <v>0</v>
      </c>
      <c r="AT14" s="6">
        <v>0</v>
      </c>
      <c r="AU14" s="6">
        <f t="shared" si="0"/>
        <v>2.7699999999999996</v>
      </c>
      <c r="AV14" s="7">
        <v>4</v>
      </c>
      <c r="AW14" s="7">
        <v>4</v>
      </c>
      <c r="AX14" s="7">
        <v>5</v>
      </c>
      <c r="AY14" s="7">
        <v>4</v>
      </c>
      <c r="AZ14" s="7">
        <v>4</v>
      </c>
      <c r="BA14" s="7">
        <v>5</v>
      </c>
      <c r="BB14" s="7">
        <v>4</v>
      </c>
      <c r="BC14" s="7">
        <v>5</v>
      </c>
      <c r="BD14" s="7">
        <v>3</v>
      </c>
      <c r="BE14" s="7">
        <v>3</v>
      </c>
      <c r="BF14" s="7">
        <v>4</v>
      </c>
      <c r="BG14" s="7">
        <v>5</v>
      </c>
      <c r="BH14" s="7">
        <v>3</v>
      </c>
      <c r="BI14" s="7">
        <v>3</v>
      </c>
      <c r="BJ14" s="7">
        <v>4</v>
      </c>
      <c r="BK14" s="7">
        <v>3</v>
      </c>
      <c r="BL14" s="7">
        <v>5</v>
      </c>
      <c r="BM14" s="7">
        <v>4</v>
      </c>
      <c r="BN14" s="7">
        <v>4</v>
      </c>
      <c r="BO14" s="7">
        <v>3</v>
      </c>
      <c r="BP14" s="7">
        <v>4</v>
      </c>
      <c r="BQ14" s="7">
        <v>4</v>
      </c>
      <c r="BR14" s="7">
        <v>5</v>
      </c>
      <c r="BS14" s="7">
        <v>3</v>
      </c>
      <c r="BT14" s="7">
        <v>4</v>
      </c>
      <c r="BU14" s="7">
        <v>3</v>
      </c>
      <c r="BV14" s="7">
        <v>4</v>
      </c>
      <c r="BW14" s="7">
        <v>3</v>
      </c>
      <c r="BX14" s="7">
        <v>5</v>
      </c>
      <c r="BY14" s="7">
        <v>3</v>
      </c>
      <c r="BZ14" s="7">
        <v>4</v>
      </c>
      <c r="CA14" s="7">
        <v>3</v>
      </c>
      <c r="CB14" s="7">
        <v>5</v>
      </c>
      <c r="CC14" s="7">
        <v>4</v>
      </c>
      <c r="CD14" s="7">
        <v>3</v>
      </c>
      <c r="CE14" s="7">
        <v>4</v>
      </c>
      <c r="CF14" s="7">
        <v>4</v>
      </c>
      <c r="CG14" s="7">
        <v>4</v>
      </c>
      <c r="CH14">
        <v>114.32</v>
      </c>
      <c r="CI14">
        <v>239.59</v>
      </c>
      <c r="CJ14">
        <v>127.77</v>
      </c>
      <c r="CK14">
        <v>60.92</v>
      </c>
      <c r="CL14">
        <v>2.48</v>
      </c>
      <c r="CM14">
        <v>8.5559999999999992</v>
      </c>
      <c r="CN14">
        <v>36.9</v>
      </c>
      <c r="CO14">
        <v>127.34</v>
      </c>
    </row>
    <row r="15" spans="1:93" x14ac:dyDescent="0.2">
      <c r="A15" s="4" t="s">
        <v>66</v>
      </c>
      <c r="B15" s="4">
        <v>0</v>
      </c>
      <c r="C15" s="5" t="s">
        <v>209</v>
      </c>
      <c r="D15" s="4" t="s">
        <v>67</v>
      </c>
      <c r="E15" s="4" t="s">
        <v>68</v>
      </c>
      <c r="F15" s="6">
        <v>0</v>
      </c>
      <c r="G15" s="6">
        <v>0</v>
      </c>
      <c r="H15" s="6">
        <v>0</v>
      </c>
      <c r="I15" s="5">
        <v>0</v>
      </c>
      <c r="J15" s="5">
        <v>0</v>
      </c>
      <c r="K15" s="6">
        <v>7.97</v>
      </c>
      <c r="L15" s="6">
        <v>9.83</v>
      </c>
      <c r="M15" s="5">
        <v>0</v>
      </c>
      <c r="N15" s="5">
        <v>0</v>
      </c>
      <c r="O15" s="5">
        <v>4</v>
      </c>
      <c r="P15" s="5">
        <v>3</v>
      </c>
      <c r="Q15" s="6">
        <v>15.71</v>
      </c>
      <c r="R15" s="6">
        <v>16.41</v>
      </c>
      <c r="S15" s="6">
        <v>48.82</v>
      </c>
      <c r="T15" s="6">
        <v>47.42</v>
      </c>
      <c r="U15" s="6">
        <v>-0.03</v>
      </c>
      <c r="V15" s="6">
        <v>-0.06</v>
      </c>
      <c r="W15" s="6">
        <v>4.13</v>
      </c>
      <c r="X15" s="6">
        <v>4.0999999999999996</v>
      </c>
      <c r="Y15" s="6">
        <v>1</v>
      </c>
      <c r="Z15" s="6">
        <v>1</v>
      </c>
      <c r="AA15" s="6">
        <v>1</v>
      </c>
      <c r="AB15" s="6">
        <v>94</v>
      </c>
      <c r="AC15" s="6">
        <v>21</v>
      </c>
      <c r="AD15" s="6">
        <v>120</v>
      </c>
      <c r="AE15" s="6">
        <v>376.91999999999996</v>
      </c>
      <c r="AF15" s="6">
        <v>1200.1792999999998</v>
      </c>
      <c r="AG15" s="6">
        <v>257.69999999999993</v>
      </c>
      <c r="AH15" s="6">
        <v>370.93498</v>
      </c>
      <c r="AI15" s="6">
        <v>85.20999999999998</v>
      </c>
      <c r="AJ15" s="6">
        <v>346.6663999999999</v>
      </c>
      <c r="AK15" s="6">
        <v>5.7400000000000091</v>
      </c>
      <c r="AL15" s="6">
        <v>24.268580000000053</v>
      </c>
      <c r="AM15" s="6">
        <v>244.90999999999988</v>
      </c>
      <c r="AN15" s="6">
        <v>708.05875999999967</v>
      </c>
      <c r="AO15" s="6">
        <v>329.41999999999996</v>
      </c>
      <c r="AP15" s="6">
        <v>310.10585999999984</v>
      </c>
      <c r="AQ15" s="6">
        <v>93.81</v>
      </c>
      <c r="AR15" s="6">
        <v>308.91578999999996</v>
      </c>
      <c r="AS15" s="6">
        <v>1.1900699999998841</v>
      </c>
      <c r="AT15" s="6">
        <v>0.20999999999997954</v>
      </c>
      <c r="AU15" s="6">
        <f t="shared" si="0"/>
        <v>1.8600000000000003</v>
      </c>
      <c r="AV15" s="7">
        <v>5</v>
      </c>
      <c r="AW15" s="7">
        <v>5</v>
      </c>
      <c r="AX15" s="7">
        <v>4</v>
      </c>
      <c r="AY15" s="7">
        <v>5</v>
      </c>
      <c r="AZ15" s="7">
        <v>5</v>
      </c>
      <c r="BA15" s="7">
        <v>5</v>
      </c>
      <c r="BB15" s="7">
        <v>5</v>
      </c>
      <c r="BC15" s="7">
        <v>5</v>
      </c>
      <c r="BD15" s="7">
        <v>5</v>
      </c>
      <c r="BE15" s="7">
        <v>5</v>
      </c>
      <c r="BF15" s="7">
        <v>5</v>
      </c>
      <c r="BG15" s="7">
        <v>5</v>
      </c>
      <c r="BH15" s="7">
        <v>4</v>
      </c>
      <c r="BI15" s="7">
        <v>4</v>
      </c>
      <c r="BJ15" s="7">
        <v>5</v>
      </c>
      <c r="BK15" s="7">
        <v>4</v>
      </c>
      <c r="BL15" s="7">
        <v>5</v>
      </c>
      <c r="BM15" s="7">
        <v>2</v>
      </c>
      <c r="BN15" s="7">
        <v>5</v>
      </c>
      <c r="BO15" s="7">
        <v>4</v>
      </c>
      <c r="BP15" s="7">
        <v>4</v>
      </c>
      <c r="BQ15" s="7">
        <v>4</v>
      </c>
      <c r="BR15" s="7">
        <v>5</v>
      </c>
      <c r="BS15" s="7">
        <v>4</v>
      </c>
      <c r="BT15" s="7">
        <v>4</v>
      </c>
      <c r="BU15" s="7">
        <v>5</v>
      </c>
      <c r="BV15" s="7">
        <v>5</v>
      </c>
      <c r="BW15" s="7">
        <v>5</v>
      </c>
      <c r="BX15" s="7">
        <v>4</v>
      </c>
      <c r="BY15" s="7">
        <v>4</v>
      </c>
      <c r="BZ15" s="7">
        <v>4</v>
      </c>
      <c r="CA15" s="7">
        <v>4</v>
      </c>
      <c r="CB15" s="7">
        <v>4</v>
      </c>
      <c r="CC15" s="7">
        <v>4</v>
      </c>
      <c r="CD15" s="7">
        <v>3</v>
      </c>
      <c r="CE15" s="7">
        <v>5</v>
      </c>
      <c r="CF15" s="7">
        <v>2</v>
      </c>
      <c r="CG15" s="7">
        <v>4</v>
      </c>
      <c r="CH15">
        <v>147.29</v>
      </c>
      <c r="CI15">
        <v>364.68</v>
      </c>
      <c r="CJ15">
        <v>472.56</v>
      </c>
      <c r="CK15">
        <v>198.38</v>
      </c>
      <c r="CL15">
        <v>158.05000000000001</v>
      </c>
      <c r="CM15">
        <v>545.27250000000004</v>
      </c>
      <c r="CN15">
        <v>2.0699999999999998</v>
      </c>
      <c r="CO15">
        <v>7.14</v>
      </c>
    </row>
    <row r="16" spans="1:93" x14ac:dyDescent="0.2">
      <c r="A16" s="4" t="s">
        <v>69</v>
      </c>
      <c r="B16" s="4">
        <v>0</v>
      </c>
      <c r="C16" s="5" t="s">
        <v>209</v>
      </c>
      <c r="D16" s="4" t="s">
        <v>70</v>
      </c>
      <c r="E16" s="4" t="s">
        <v>71</v>
      </c>
      <c r="F16" s="6">
        <v>0</v>
      </c>
      <c r="G16" s="6">
        <v>1</v>
      </c>
      <c r="H16" s="6">
        <v>1</v>
      </c>
      <c r="I16" s="5">
        <v>0</v>
      </c>
      <c r="J16" s="5">
        <v>1</v>
      </c>
      <c r="K16" s="6">
        <v>8.5</v>
      </c>
      <c r="L16" s="6">
        <v>10.08</v>
      </c>
      <c r="M16" s="5">
        <v>0</v>
      </c>
      <c r="N16" s="5">
        <v>0</v>
      </c>
      <c r="O16" s="5">
        <v>5</v>
      </c>
      <c r="P16" s="5">
        <v>4</v>
      </c>
      <c r="Q16" s="6">
        <v>17.559999999999999</v>
      </c>
      <c r="R16" s="6">
        <v>18.21</v>
      </c>
      <c r="S16" s="6">
        <v>74.72</v>
      </c>
      <c r="T16" s="6">
        <v>69.430000000000007</v>
      </c>
      <c r="U16" s="6">
        <v>0.67</v>
      </c>
      <c r="V16" s="6">
        <v>0.51</v>
      </c>
      <c r="W16" s="6">
        <v>4.97</v>
      </c>
      <c r="X16" s="6">
        <v>5</v>
      </c>
      <c r="Y16" s="6">
        <v>1</v>
      </c>
      <c r="Z16" s="6">
        <v>3</v>
      </c>
      <c r="AA16" s="6">
        <v>87</v>
      </c>
      <c r="AB16" s="6">
        <v>120</v>
      </c>
      <c r="AC16" s="6">
        <v>110</v>
      </c>
      <c r="AD16" s="6">
        <v>134</v>
      </c>
      <c r="AE16" s="6">
        <v>451.42999999999995</v>
      </c>
      <c r="AF16" s="6">
        <v>328.77552999999995</v>
      </c>
      <c r="AG16" s="6">
        <v>43.650000000000006</v>
      </c>
      <c r="AH16" s="6">
        <v>95.585549999999984</v>
      </c>
      <c r="AI16" s="6">
        <v>42.009999999999991</v>
      </c>
      <c r="AJ16" s="6">
        <v>89.308750000000003</v>
      </c>
      <c r="AK16" s="6">
        <v>1.5999999999999943</v>
      </c>
      <c r="AL16" s="6">
        <v>6.2767999999999775</v>
      </c>
      <c r="AM16" s="6">
        <v>302.14999999999998</v>
      </c>
      <c r="AN16" s="6">
        <v>456.98465999999991</v>
      </c>
      <c r="AO16" s="6">
        <v>46.329999999999927</v>
      </c>
      <c r="AP16" s="6">
        <v>192.03613999999982</v>
      </c>
      <c r="AQ16" s="6">
        <v>44.399999999999977</v>
      </c>
      <c r="AR16" s="6">
        <v>182.28436999999991</v>
      </c>
      <c r="AS16" s="6">
        <v>9.751769999999885</v>
      </c>
      <c r="AT16" s="6">
        <v>1.7099999999999795</v>
      </c>
      <c r="AU16" s="6">
        <f t="shared" si="0"/>
        <v>1.58</v>
      </c>
      <c r="AV16" s="7">
        <v>4</v>
      </c>
      <c r="AW16" s="7">
        <v>5</v>
      </c>
      <c r="AX16" s="7">
        <v>4</v>
      </c>
      <c r="AY16" s="7">
        <v>5</v>
      </c>
      <c r="AZ16" s="7">
        <v>5</v>
      </c>
      <c r="BA16" s="7">
        <v>4</v>
      </c>
      <c r="BB16" s="7">
        <v>3</v>
      </c>
      <c r="BC16" s="7">
        <v>4</v>
      </c>
      <c r="BD16" s="7">
        <v>4</v>
      </c>
      <c r="BE16" s="7">
        <v>4</v>
      </c>
      <c r="BF16" s="7">
        <v>3</v>
      </c>
      <c r="BG16" s="7">
        <v>2</v>
      </c>
      <c r="BH16" s="7">
        <v>2</v>
      </c>
      <c r="BI16" s="7">
        <v>4</v>
      </c>
      <c r="BJ16" s="7">
        <v>5</v>
      </c>
      <c r="BK16" s="7">
        <v>5</v>
      </c>
      <c r="BL16" s="7">
        <v>4</v>
      </c>
      <c r="BM16" s="7">
        <v>5</v>
      </c>
      <c r="BN16" s="7">
        <v>5</v>
      </c>
      <c r="BO16" s="7">
        <v>4</v>
      </c>
      <c r="BP16" s="7">
        <v>3</v>
      </c>
      <c r="BQ16" s="7">
        <v>5</v>
      </c>
      <c r="BR16" s="7">
        <v>5</v>
      </c>
      <c r="BS16" s="7">
        <v>4</v>
      </c>
      <c r="BT16" s="7">
        <v>3</v>
      </c>
      <c r="BU16" s="7">
        <v>5</v>
      </c>
      <c r="BV16" s="7">
        <v>5</v>
      </c>
      <c r="BW16" s="7">
        <v>5</v>
      </c>
      <c r="BX16" s="7">
        <v>5</v>
      </c>
      <c r="BY16" s="7">
        <v>4</v>
      </c>
      <c r="BZ16" s="7">
        <v>5</v>
      </c>
      <c r="CA16" s="7">
        <v>4</v>
      </c>
      <c r="CB16" s="7">
        <v>5</v>
      </c>
      <c r="CC16" s="7">
        <v>4</v>
      </c>
      <c r="CD16" s="7">
        <v>4</v>
      </c>
      <c r="CE16" s="7">
        <v>4</v>
      </c>
      <c r="CF16" s="7">
        <v>4</v>
      </c>
      <c r="CG16" s="7">
        <v>3</v>
      </c>
      <c r="CH16">
        <v>3.95</v>
      </c>
      <c r="CI16">
        <v>8.94</v>
      </c>
      <c r="CJ16">
        <v>180.38</v>
      </c>
      <c r="CK16">
        <v>85.94</v>
      </c>
      <c r="CL16">
        <v>0.84</v>
      </c>
      <c r="CM16">
        <v>2.8980000000000001</v>
      </c>
      <c r="CN16">
        <v>1.9</v>
      </c>
      <c r="CO16">
        <v>6.56</v>
      </c>
    </row>
    <row r="17" spans="1:93" x14ac:dyDescent="0.2">
      <c r="A17" s="4" t="s">
        <v>72</v>
      </c>
      <c r="B17" s="4">
        <v>1</v>
      </c>
      <c r="C17" s="5" t="s">
        <v>209</v>
      </c>
      <c r="D17" s="4" t="s">
        <v>73</v>
      </c>
      <c r="E17" s="4" t="s">
        <v>74</v>
      </c>
      <c r="F17" s="6">
        <v>0</v>
      </c>
      <c r="G17" s="6">
        <v>0</v>
      </c>
      <c r="H17" s="6">
        <v>0</v>
      </c>
      <c r="I17" s="5">
        <v>1</v>
      </c>
      <c r="J17" s="5">
        <v>0</v>
      </c>
      <c r="K17" s="6">
        <v>7.86</v>
      </c>
      <c r="L17" s="6">
        <v>9.64</v>
      </c>
      <c r="M17" s="5">
        <v>0</v>
      </c>
      <c r="N17" s="5">
        <v>0</v>
      </c>
      <c r="O17" s="5">
        <v>3</v>
      </c>
      <c r="P17" s="5">
        <v>0</v>
      </c>
      <c r="Q17" s="6">
        <v>15.44</v>
      </c>
      <c r="R17" s="6">
        <v>16.690000000000001</v>
      </c>
      <c r="S17" s="6">
        <v>42.61</v>
      </c>
      <c r="T17" s="6">
        <v>55.03</v>
      </c>
      <c r="U17" s="6">
        <v>-0.19</v>
      </c>
      <c r="V17" s="6">
        <v>0.13</v>
      </c>
      <c r="W17" s="6">
        <v>4.5599999999999996</v>
      </c>
      <c r="X17" s="6">
        <v>5.36</v>
      </c>
      <c r="Y17" s="6">
        <v>1</v>
      </c>
      <c r="Z17" s="6">
        <v>1</v>
      </c>
      <c r="AA17" s="6">
        <v>99</v>
      </c>
      <c r="AB17" s="6">
        <v>132</v>
      </c>
      <c r="AC17" s="6">
        <v>89</v>
      </c>
      <c r="AD17" s="6">
        <v>129</v>
      </c>
      <c r="AE17" s="6">
        <v>176.66</v>
      </c>
      <c r="AF17" s="6">
        <v>312.82358000000005</v>
      </c>
      <c r="AG17" s="6">
        <v>120.74000000000004</v>
      </c>
      <c r="AH17" s="6">
        <v>218.63454000000013</v>
      </c>
      <c r="AI17" s="6">
        <v>70.77000000000001</v>
      </c>
      <c r="AJ17" s="6">
        <v>200.58874000000003</v>
      </c>
      <c r="AK17" s="6">
        <v>4.6000000000000227</v>
      </c>
      <c r="AL17" s="6">
        <v>18.045800000000089</v>
      </c>
      <c r="AM17" s="6">
        <v>362.95000000000005</v>
      </c>
      <c r="AN17" s="6">
        <v>465.69223000000017</v>
      </c>
      <c r="AO17" s="6">
        <v>337.65</v>
      </c>
      <c r="AP17" s="6">
        <v>353.43090000000001</v>
      </c>
      <c r="AQ17" s="6">
        <v>102.27000000000001</v>
      </c>
      <c r="AR17" s="6">
        <v>348.48792000000003</v>
      </c>
      <c r="AS17" s="6">
        <v>4.942979999999964</v>
      </c>
      <c r="AT17" s="6">
        <v>1.2599999999999909</v>
      </c>
      <c r="AU17" s="6">
        <f t="shared" si="0"/>
        <v>1.7800000000000002</v>
      </c>
      <c r="AV17" s="7">
        <v>5</v>
      </c>
      <c r="AW17" s="7">
        <v>4</v>
      </c>
      <c r="AX17" s="7">
        <v>4</v>
      </c>
      <c r="AY17" s="7">
        <v>5</v>
      </c>
      <c r="AZ17" s="7">
        <v>5</v>
      </c>
      <c r="BA17" s="7">
        <v>3</v>
      </c>
      <c r="BB17" s="7">
        <v>1</v>
      </c>
      <c r="BC17" s="7">
        <v>4</v>
      </c>
      <c r="BD17" s="7">
        <v>5</v>
      </c>
      <c r="BE17" s="7">
        <v>1</v>
      </c>
      <c r="BF17" s="7">
        <v>4</v>
      </c>
      <c r="BG17" s="7">
        <v>4</v>
      </c>
      <c r="BH17" s="7">
        <v>4</v>
      </c>
      <c r="BI17" s="7">
        <v>1</v>
      </c>
      <c r="BJ17" s="7">
        <v>5</v>
      </c>
      <c r="BK17" s="7">
        <v>2</v>
      </c>
      <c r="BL17" s="7">
        <v>5</v>
      </c>
      <c r="BM17" s="7">
        <v>4</v>
      </c>
      <c r="BN17" s="7">
        <v>4</v>
      </c>
      <c r="BO17" s="7">
        <v>4</v>
      </c>
      <c r="BP17" s="7">
        <v>5</v>
      </c>
      <c r="BQ17" s="7">
        <v>4</v>
      </c>
      <c r="BR17" s="7">
        <v>5</v>
      </c>
      <c r="BS17" s="7">
        <v>4</v>
      </c>
      <c r="BT17" s="7">
        <v>4</v>
      </c>
      <c r="BU17" s="7">
        <v>4</v>
      </c>
      <c r="BV17" s="7">
        <v>5</v>
      </c>
      <c r="BW17" s="7">
        <v>5</v>
      </c>
      <c r="BX17" s="7">
        <v>4</v>
      </c>
      <c r="BY17" s="7">
        <v>5</v>
      </c>
      <c r="BZ17" s="7">
        <v>5</v>
      </c>
      <c r="CA17" s="7">
        <v>5</v>
      </c>
      <c r="CB17" s="7">
        <v>4</v>
      </c>
      <c r="CC17" s="7">
        <v>5</v>
      </c>
      <c r="CD17" s="7">
        <v>3</v>
      </c>
      <c r="CE17" s="7">
        <v>5</v>
      </c>
      <c r="CF17" s="7">
        <v>5</v>
      </c>
      <c r="CG17" s="7">
        <v>5</v>
      </c>
      <c r="CH17">
        <v>24.26</v>
      </c>
      <c r="CI17">
        <v>54.08</v>
      </c>
      <c r="CJ17">
        <v>199.2</v>
      </c>
      <c r="CK17">
        <v>78.56</v>
      </c>
      <c r="CL17">
        <v>1.87</v>
      </c>
      <c r="CM17">
        <v>6.4515000000000002</v>
      </c>
      <c r="CN17">
        <v>1.2</v>
      </c>
      <c r="CO17">
        <v>4.1399999999999997</v>
      </c>
    </row>
    <row r="18" spans="1:93" x14ac:dyDescent="0.2">
      <c r="A18" s="4" t="s">
        <v>75</v>
      </c>
      <c r="B18" s="4">
        <v>0</v>
      </c>
      <c r="C18" s="5" t="s">
        <v>209</v>
      </c>
      <c r="D18" s="4" t="s">
        <v>76</v>
      </c>
      <c r="E18" s="4" t="s">
        <v>77</v>
      </c>
      <c r="F18" s="6">
        <v>0</v>
      </c>
      <c r="G18" s="6">
        <v>0</v>
      </c>
      <c r="H18" s="6">
        <v>0</v>
      </c>
      <c r="I18" s="5">
        <v>1</v>
      </c>
      <c r="J18" s="5">
        <v>1</v>
      </c>
      <c r="K18" s="6">
        <v>7.17</v>
      </c>
      <c r="L18" s="6">
        <v>8.98</v>
      </c>
      <c r="M18" s="5">
        <v>0</v>
      </c>
      <c r="N18" s="5">
        <v>0</v>
      </c>
      <c r="O18" s="5">
        <v>3</v>
      </c>
      <c r="P18" s="5">
        <v>3</v>
      </c>
      <c r="Q18" s="6">
        <v>15.68</v>
      </c>
      <c r="R18" s="6">
        <v>16.82</v>
      </c>
      <c r="S18" s="6">
        <v>54.39</v>
      </c>
      <c r="T18" s="6">
        <v>59.86</v>
      </c>
      <c r="U18" s="6">
        <v>0.11</v>
      </c>
      <c r="V18" s="6">
        <v>0.25</v>
      </c>
      <c r="W18" s="6">
        <v>4.0999999999999996</v>
      </c>
      <c r="X18" s="6">
        <v>4.87</v>
      </c>
      <c r="Y18" s="6">
        <v>1</v>
      </c>
      <c r="Z18" s="6">
        <v>1</v>
      </c>
      <c r="AA18" s="6">
        <v>88</v>
      </c>
      <c r="AB18" s="6">
        <v>149</v>
      </c>
      <c r="AC18" s="6">
        <v>98</v>
      </c>
      <c r="AD18" s="6">
        <v>113</v>
      </c>
      <c r="AE18" s="6">
        <v>89.44</v>
      </c>
      <c r="AF18" s="6">
        <v>304.73418000000004</v>
      </c>
      <c r="AG18" s="6">
        <v>79.439999999999969</v>
      </c>
      <c r="AH18" s="6">
        <v>267.77575999999976</v>
      </c>
      <c r="AI18" s="6">
        <v>71.029999999999944</v>
      </c>
      <c r="AJ18" s="6">
        <v>229.3417699999998</v>
      </c>
      <c r="AK18" s="6">
        <v>8.1299999999999955</v>
      </c>
      <c r="AL18" s="6">
        <v>38.43398999999998</v>
      </c>
      <c r="AM18" s="6">
        <v>366.96999999999997</v>
      </c>
      <c r="AN18" s="6">
        <v>679.09535000000005</v>
      </c>
      <c r="AO18" s="6">
        <v>93.440000000000055</v>
      </c>
      <c r="AP18" s="6">
        <v>308.2511600000002</v>
      </c>
      <c r="AQ18" s="6">
        <v>89.520000000000039</v>
      </c>
      <c r="AR18" s="6">
        <v>308.2511600000002</v>
      </c>
      <c r="AS18" s="6">
        <v>0</v>
      </c>
      <c r="AT18" s="6">
        <v>0</v>
      </c>
      <c r="AU18" s="6">
        <f t="shared" si="0"/>
        <v>1.8100000000000005</v>
      </c>
      <c r="AV18" s="7">
        <v>4</v>
      </c>
      <c r="AW18" s="7">
        <v>4</v>
      </c>
      <c r="AX18" s="7">
        <v>4</v>
      </c>
      <c r="AY18" s="7">
        <v>5</v>
      </c>
      <c r="AZ18" s="7">
        <v>4</v>
      </c>
      <c r="BA18" s="7">
        <v>3</v>
      </c>
      <c r="BB18" s="7">
        <v>4</v>
      </c>
      <c r="BC18" s="7">
        <v>4</v>
      </c>
      <c r="BD18" s="7">
        <v>5</v>
      </c>
      <c r="BE18" s="7">
        <v>1</v>
      </c>
      <c r="BF18" s="7">
        <v>3</v>
      </c>
      <c r="BG18" s="7">
        <v>4</v>
      </c>
      <c r="BH18" s="7">
        <v>5</v>
      </c>
      <c r="BI18" s="7">
        <v>3</v>
      </c>
      <c r="BJ18" s="7">
        <v>5</v>
      </c>
      <c r="BK18" s="7">
        <v>3</v>
      </c>
      <c r="BL18" s="7">
        <v>5</v>
      </c>
      <c r="BM18" s="7">
        <v>5</v>
      </c>
      <c r="BN18" s="7">
        <v>4</v>
      </c>
      <c r="BO18" s="7">
        <v>5</v>
      </c>
      <c r="BP18" s="7">
        <v>5</v>
      </c>
      <c r="BQ18" s="7">
        <v>4</v>
      </c>
      <c r="BR18" s="7">
        <v>5</v>
      </c>
      <c r="BS18" s="7">
        <v>5</v>
      </c>
      <c r="BT18" s="7">
        <v>5</v>
      </c>
      <c r="BU18" s="7">
        <v>5</v>
      </c>
      <c r="BV18" s="7">
        <v>5</v>
      </c>
      <c r="BW18" s="7">
        <v>5</v>
      </c>
      <c r="BX18" s="7">
        <v>4</v>
      </c>
      <c r="BY18" s="7">
        <v>5</v>
      </c>
      <c r="BZ18" s="7">
        <v>4</v>
      </c>
      <c r="CA18" s="7">
        <v>5</v>
      </c>
      <c r="CB18" s="7">
        <v>5</v>
      </c>
      <c r="CC18" s="7">
        <v>5</v>
      </c>
      <c r="CD18" s="7">
        <v>5</v>
      </c>
      <c r="CE18" s="7">
        <v>5</v>
      </c>
      <c r="CF18" s="7">
        <v>5</v>
      </c>
      <c r="CG18" s="7">
        <v>5</v>
      </c>
      <c r="CH18">
        <v>35.42</v>
      </c>
      <c r="CI18">
        <v>95.21</v>
      </c>
      <c r="CJ18">
        <v>218.24</v>
      </c>
      <c r="CK18">
        <v>80.72</v>
      </c>
      <c r="CL18">
        <v>1.82</v>
      </c>
      <c r="CM18">
        <v>6.2789999999999999</v>
      </c>
      <c r="CN18">
        <v>33.24</v>
      </c>
      <c r="CO18">
        <v>114.71</v>
      </c>
    </row>
    <row r="19" spans="1:93" x14ac:dyDescent="0.2">
      <c r="A19" s="4" t="s">
        <v>78</v>
      </c>
      <c r="B19" s="4">
        <v>0</v>
      </c>
      <c r="C19" s="5" t="s">
        <v>209</v>
      </c>
      <c r="D19" s="4" t="s">
        <v>79</v>
      </c>
      <c r="E19" s="4" t="s">
        <v>80</v>
      </c>
      <c r="F19" s="6">
        <v>0</v>
      </c>
      <c r="G19" s="6">
        <v>0</v>
      </c>
      <c r="H19" s="6">
        <v>0</v>
      </c>
      <c r="I19" s="5">
        <v>1</v>
      </c>
      <c r="J19" s="5">
        <v>0</v>
      </c>
      <c r="K19" s="6">
        <v>8.44</v>
      </c>
      <c r="L19" s="6">
        <v>10.220000000000001</v>
      </c>
      <c r="M19" s="5">
        <v>0</v>
      </c>
      <c r="N19" s="5">
        <v>0</v>
      </c>
      <c r="O19" s="5">
        <v>4</v>
      </c>
      <c r="P19" s="5">
        <v>0</v>
      </c>
      <c r="Q19" s="6">
        <v>18</v>
      </c>
      <c r="R19" s="6">
        <v>18.07</v>
      </c>
      <c r="S19" s="6">
        <v>83.29</v>
      </c>
      <c r="T19" s="6">
        <v>71.599999999999994</v>
      </c>
      <c r="U19" s="6">
        <v>0.97</v>
      </c>
      <c r="V19" s="6">
        <v>0.56999999999999995</v>
      </c>
      <c r="W19" s="6">
        <v>4.9400000000000004</v>
      </c>
      <c r="X19" s="6">
        <v>4.49</v>
      </c>
      <c r="Y19" s="6">
        <v>1</v>
      </c>
      <c r="Z19" s="6">
        <v>3</v>
      </c>
      <c r="AA19" s="6">
        <v>6</v>
      </c>
      <c r="AB19" s="6">
        <v>115</v>
      </c>
      <c r="AC19" s="6">
        <v>41</v>
      </c>
      <c r="AD19" s="6">
        <v>118</v>
      </c>
      <c r="AE19" s="6">
        <v>491.95</v>
      </c>
      <c r="AF19" s="6">
        <v>538.69925999999998</v>
      </c>
      <c r="AG19" s="6">
        <v>51.53000000000003</v>
      </c>
      <c r="AH19" s="6">
        <v>230.58701999999991</v>
      </c>
      <c r="AI19" s="6">
        <v>45.149999999999977</v>
      </c>
      <c r="AJ19" s="6">
        <v>203.39759999999993</v>
      </c>
      <c r="AK19" s="6">
        <v>6.1800000000000068</v>
      </c>
      <c r="AL19" s="6">
        <v>27.189420000000005</v>
      </c>
      <c r="AM19" s="6">
        <v>587.08999999999992</v>
      </c>
      <c r="AN19" s="6">
        <v>873.14805000000001</v>
      </c>
      <c r="AO19" s="6">
        <v>63.039999999999992</v>
      </c>
      <c r="AP19" s="6">
        <v>309.44061000000005</v>
      </c>
      <c r="AQ19" s="6">
        <v>41.890000000000015</v>
      </c>
      <c r="AR19" s="6">
        <v>203.89250000000007</v>
      </c>
      <c r="AS19" s="6">
        <v>105.54810999999998</v>
      </c>
      <c r="AT19" s="6">
        <v>20.569999999999993</v>
      </c>
      <c r="AU19" s="6">
        <f t="shared" si="0"/>
        <v>1.7800000000000011</v>
      </c>
      <c r="AV19" s="7">
        <v>5</v>
      </c>
      <c r="AW19" s="7">
        <v>5</v>
      </c>
      <c r="AX19" s="7">
        <v>5</v>
      </c>
      <c r="AY19" s="7">
        <v>5</v>
      </c>
      <c r="AZ19" s="7">
        <v>5</v>
      </c>
      <c r="BA19" s="7">
        <v>3</v>
      </c>
      <c r="BB19" s="7">
        <v>5</v>
      </c>
      <c r="BC19" s="7">
        <v>5</v>
      </c>
      <c r="BD19" s="7">
        <v>5</v>
      </c>
      <c r="BE19" s="7">
        <v>2</v>
      </c>
      <c r="BF19" s="7">
        <v>2</v>
      </c>
      <c r="BG19" s="7">
        <v>3</v>
      </c>
      <c r="BH19" s="7">
        <v>3</v>
      </c>
      <c r="BI19" s="7">
        <v>4</v>
      </c>
      <c r="BJ19" s="7">
        <v>5</v>
      </c>
      <c r="BK19" s="7">
        <v>5</v>
      </c>
      <c r="BL19" s="7">
        <v>5</v>
      </c>
      <c r="BM19" s="7">
        <v>5</v>
      </c>
      <c r="BN19" s="7">
        <v>5</v>
      </c>
      <c r="BO19" s="7">
        <v>5</v>
      </c>
      <c r="BP19" s="7">
        <v>4</v>
      </c>
      <c r="BQ19" s="7">
        <v>5</v>
      </c>
      <c r="BR19" s="7">
        <v>5</v>
      </c>
      <c r="BS19" s="7">
        <v>4</v>
      </c>
      <c r="BT19" s="7">
        <v>4</v>
      </c>
      <c r="BU19" s="7">
        <v>1</v>
      </c>
      <c r="BV19" s="7">
        <v>5</v>
      </c>
      <c r="BW19" s="7">
        <v>5</v>
      </c>
      <c r="BX19" s="7">
        <v>4</v>
      </c>
      <c r="BY19" s="7">
        <v>3</v>
      </c>
      <c r="BZ19" s="7">
        <v>4</v>
      </c>
      <c r="CA19" s="7">
        <v>5</v>
      </c>
      <c r="CB19" s="7">
        <v>5</v>
      </c>
      <c r="CC19" s="7">
        <v>5</v>
      </c>
      <c r="CD19" s="7">
        <v>5</v>
      </c>
      <c r="CE19" s="7">
        <v>5</v>
      </c>
      <c r="CF19" s="7">
        <v>5</v>
      </c>
      <c r="CG19" s="7">
        <v>5</v>
      </c>
      <c r="CH19">
        <v>8.23</v>
      </c>
      <c r="CI19">
        <v>18.829999999999998</v>
      </c>
      <c r="CJ19">
        <v>0</v>
      </c>
      <c r="CK19">
        <v>0</v>
      </c>
      <c r="CL19">
        <v>10.09</v>
      </c>
      <c r="CM19">
        <v>34.810499999999998</v>
      </c>
      <c r="CN19">
        <v>111.58</v>
      </c>
      <c r="CO19">
        <v>385.06</v>
      </c>
    </row>
    <row r="20" spans="1:93" x14ac:dyDescent="0.2">
      <c r="A20" s="4" t="s">
        <v>81</v>
      </c>
      <c r="B20" s="4">
        <v>0</v>
      </c>
      <c r="C20" s="5" t="s">
        <v>209</v>
      </c>
      <c r="D20" s="4" t="s">
        <v>82</v>
      </c>
      <c r="E20" s="4" t="s">
        <v>83</v>
      </c>
      <c r="F20" s="6">
        <v>0</v>
      </c>
      <c r="G20" s="6">
        <v>0</v>
      </c>
      <c r="H20" s="6">
        <v>0</v>
      </c>
      <c r="I20" s="5">
        <v>1</v>
      </c>
      <c r="J20" s="5">
        <v>1</v>
      </c>
      <c r="K20" s="6">
        <v>7.42</v>
      </c>
      <c r="L20" s="6">
        <v>9.18</v>
      </c>
      <c r="M20" s="5">
        <v>0</v>
      </c>
      <c r="N20" s="5">
        <v>0</v>
      </c>
      <c r="O20" s="5">
        <v>3</v>
      </c>
      <c r="P20" s="5">
        <v>1</v>
      </c>
      <c r="Q20" s="6">
        <v>16.36</v>
      </c>
      <c r="R20" s="6">
        <v>19.21</v>
      </c>
      <c r="S20" s="6">
        <v>66.14</v>
      </c>
      <c r="T20" s="6">
        <v>84.87</v>
      </c>
      <c r="U20" s="6">
        <v>0.42</v>
      </c>
      <c r="V20" s="6">
        <v>1.03</v>
      </c>
      <c r="W20" s="6">
        <v>5.07</v>
      </c>
      <c r="X20" s="6">
        <v>6.62</v>
      </c>
      <c r="Y20" s="6">
        <v>1</v>
      </c>
      <c r="Z20" s="6">
        <v>1</v>
      </c>
      <c r="AA20" s="6">
        <v>11</v>
      </c>
      <c r="AB20" s="6">
        <v>92</v>
      </c>
      <c r="AC20" s="6">
        <v>5</v>
      </c>
      <c r="AD20" s="6">
        <v>116</v>
      </c>
      <c r="AE20" s="6">
        <v>340.63</v>
      </c>
      <c r="AF20" s="6">
        <v>759.56398999999999</v>
      </c>
      <c r="AG20" s="6">
        <v>292.33000000000004</v>
      </c>
      <c r="AH20" s="6">
        <v>371.28860999999995</v>
      </c>
      <c r="AI20" s="6">
        <v>107.15</v>
      </c>
      <c r="AJ20" s="6">
        <v>369.13515000000001</v>
      </c>
      <c r="AK20" s="6">
        <v>0.37999999999999545</v>
      </c>
      <c r="AL20" s="6">
        <v>2.1534599999999742</v>
      </c>
      <c r="AM20" s="6">
        <v>302.81</v>
      </c>
      <c r="AN20" s="6">
        <v>814.78795999999988</v>
      </c>
      <c r="AO20" s="6">
        <v>265.3</v>
      </c>
      <c r="AP20" s="6">
        <v>398.42942000000005</v>
      </c>
      <c r="AQ20" s="6">
        <v>115.22</v>
      </c>
      <c r="AR20" s="6">
        <v>392.42240000000004</v>
      </c>
      <c r="AS20" s="6">
        <v>6.0070200000000131</v>
      </c>
      <c r="AT20" s="6">
        <v>1.0600000000000023</v>
      </c>
      <c r="AU20" s="6">
        <f t="shared" si="0"/>
        <v>1.7599999999999998</v>
      </c>
      <c r="AV20" s="7">
        <v>4</v>
      </c>
      <c r="AW20" s="7">
        <v>3</v>
      </c>
      <c r="AX20" s="7">
        <v>2</v>
      </c>
      <c r="AY20" s="7">
        <v>5</v>
      </c>
      <c r="AZ20" s="7">
        <v>4</v>
      </c>
      <c r="BA20" s="7">
        <v>3</v>
      </c>
      <c r="BB20" s="7">
        <v>5</v>
      </c>
      <c r="BC20" s="7">
        <v>5</v>
      </c>
      <c r="BD20" s="7">
        <v>5</v>
      </c>
      <c r="BE20" s="7">
        <v>3</v>
      </c>
      <c r="BF20" s="7">
        <v>3</v>
      </c>
      <c r="BG20" s="7">
        <v>2</v>
      </c>
      <c r="BH20" s="7">
        <v>3</v>
      </c>
      <c r="BI20" s="7">
        <v>4</v>
      </c>
      <c r="BJ20" s="7">
        <v>5</v>
      </c>
      <c r="BK20" s="7">
        <v>4</v>
      </c>
      <c r="BL20" s="7">
        <v>5</v>
      </c>
      <c r="BM20" s="7">
        <v>1</v>
      </c>
      <c r="BN20" s="7">
        <v>5</v>
      </c>
      <c r="BO20" s="7">
        <v>4</v>
      </c>
      <c r="BP20" s="7">
        <v>3</v>
      </c>
      <c r="BQ20" s="7">
        <v>4</v>
      </c>
      <c r="BR20" s="7">
        <v>4</v>
      </c>
      <c r="BS20" s="7">
        <v>2</v>
      </c>
      <c r="BT20" s="7">
        <v>5</v>
      </c>
      <c r="BU20" s="7">
        <v>5</v>
      </c>
      <c r="BV20" s="7">
        <v>3</v>
      </c>
      <c r="BW20" s="7">
        <v>5</v>
      </c>
      <c r="BX20" s="7">
        <v>3</v>
      </c>
      <c r="BY20" s="7">
        <v>5</v>
      </c>
      <c r="BZ20" s="7">
        <v>2</v>
      </c>
      <c r="CA20" s="7">
        <v>1</v>
      </c>
      <c r="CB20" s="7">
        <v>3</v>
      </c>
      <c r="CC20" s="7">
        <v>5</v>
      </c>
      <c r="CD20" s="7">
        <v>4</v>
      </c>
      <c r="CE20" s="7">
        <v>5</v>
      </c>
      <c r="CF20" s="7">
        <v>1</v>
      </c>
      <c r="CG20" s="7">
        <v>5</v>
      </c>
      <c r="CH20">
        <v>16.8</v>
      </c>
      <c r="CI20">
        <v>39.89</v>
      </c>
      <c r="CJ20">
        <v>74.45</v>
      </c>
      <c r="CK20">
        <v>33.200000000000003</v>
      </c>
      <c r="CL20">
        <v>106.63</v>
      </c>
      <c r="CM20">
        <v>367.87349999999998</v>
      </c>
      <c r="CN20">
        <v>125.96</v>
      </c>
      <c r="CO20">
        <v>434.69</v>
      </c>
    </row>
    <row r="21" spans="1:93" x14ac:dyDescent="0.2">
      <c r="A21" s="4" t="s">
        <v>84</v>
      </c>
      <c r="B21" s="4">
        <v>0</v>
      </c>
      <c r="C21" s="5" t="s">
        <v>209</v>
      </c>
      <c r="D21" s="4" t="s">
        <v>85</v>
      </c>
      <c r="E21" s="4" t="s">
        <v>86</v>
      </c>
      <c r="F21" s="6">
        <v>0</v>
      </c>
      <c r="G21" s="6">
        <v>0</v>
      </c>
      <c r="H21" s="6">
        <v>0</v>
      </c>
      <c r="I21" s="5">
        <v>0</v>
      </c>
      <c r="J21" s="5">
        <v>0</v>
      </c>
      <c r="K21" s="6">
        <v>7.14</v>
      </c>
      <c r="L21" s="6">
        <v>9.11</v>
      </c>
      <c r="M21" s="5">
        <v>0</v>
      </c>
      <c r="N21" s="5">
        <v>0</v>
      </c>
      <c r="O21" s="5">
        <v>2</v>
      </c>
      <c r="P21" s="5">
        <v>3</v>
      </c>
      <c r="Q21" s="6">
        <v>14.29</v>
      </c>
      <c r="R21" s="6">
        <v>14.62</v>
      </c>
      <c r="S21" s="6">
        <v>15.1</v>
      </c>
      <c r="T21" s="6">
        <v>14.36</v>
      </c>
      <c r="U21" s="6">
        <v>-1.03</v>
      </c>
      <c r="V21" s="6">
        <v>-1.06</v>
      </c>
      <c r="W21" s="6">
        <v>3.36</v>
      </c>
      <c r="X21" s="6">
        <v>3.37</v>
      </c>
      <c r="Y21" s="6">
        <v>1</v>
      </c>
      <c r="Z21" s="6">
        <v>2</v>
      </c>
      <c r="AA21" s="6">
        <v>9</v>
      </c>
      <c r="AB21" s="6">
        <v>107</v>
      </c>
      <c r="AC21" s="6">
        <v>37</v>
      </c>
      <c r="AD21" s="6">
        <v>78</v>
      </c>
      <c r="AE21" s="6">
        <v>264.41999999999996</v>
      </c>
      <c r="AF21" s="6">
        <v>548.55450999999982</v>
      </c>
      <c r="AG21" s="6">
        <v>116.03000000000003</v>
      </c>
      <c r="AH21" s="6">
        <v>261.7560000000002</v>
      </c>
      <c r="AI21" s="6">
        <v>60.160000000000025</v>
      </c>
      <c r="AJ21" s="6">
        <v>256.06481000000008</v>
      </c>
      <c r="AK21" s="6">
        <v>1.410000000000025</v>
      </c>
      <c r="AL21" s="6">
        <v>5.6911900000001054</v>
      </c>
      <c r="AM21" s="6">
        <v>327.23</v>
      </c>
      <c r="AN21" s="6">
        <v>866.61877000000015</v>
      </c>
      <c r="AO21" s="6">
        <v>36.170000000000073</v>
      </c>
      <c r="AP21" s="6">
        <v>79.451040000000162</v>
      </c>
      <c r="AQ21" s="6">
        <v>19.830000000000041</v>
      </c>
      <c r="AR21" s="6">
        <v>79.451040000000162</v>
      </c>
      <c r="AS21" s="6">
        <v>0</v>
      </c>
      <c r="AT21" s="6">
        <v>0</v>
      </c>
      <c r="AU21" s="6">
        <f t="shared" si="0"/>
        <v>1.9699999999999998</v>
      </c>
      <c r="AV21" s="7">
        <v>4</v>
      </c>
      <c r="AW21" s="7">
        <v>3</v>
      </c>
      <c r="AX21" s="7">
        <v>5</v>
      </c>
      <c r="AY21" s="7">
        <v>4</v>
      </c>
      <c r="AZ21" s="7">
        <v>5</v>
      </c>
      <c r="BA21" s="7">
        <v>5</v>
      </c>
      <c r="BB21" s="7">
        <v>4</v>
      </c>
      <c r="BC21" s="7">
        <v>4</v>
      </c>
      <c r="BD21" s="7">
        <v>3</v>
      </c>
      <c r="BE21" s="7">
        <v>3</v>
      </c>
      <c r="BF21" s="7">
        <v>4</v>
      </c>
      <c r="BG21" s="7">
        <v>5</v>
      </c>
      <c r="BH21" s="7">
        <v>4</v>
      </c>
      <c r="BI21" s="7">
        <v>3</v>
      </c>
      <c r="BJ21" s="7">
        <v>5</v>
      </c>
      <c r="BK21" s="7">
        <v>4</v>
      </c>
      <c r="BL21" s="7">
        <v>5</v>
      </c>
      <c r="BM21" s="7">
        <v>4</v>
      </c>
      <c r="BN21" s="7">
        <v>3</v>
      </c>
      <c r="BO21" s="7">
        <v>4</v>
      </c>
      <c r="BP21" s="7">
        <v>3</v>
      </c>
      <c r="BQ21" s="7">
        <v>5</v>
      </c>
      <c r="BR21" s="7">
        <v>3</v>
      </c>
      <c r="BS21" s="7">
        <v>4</v>
      </c>
      <c r="BT21" s="7">
        <v>5</v>
      </c>
      <c r="BU21" s="7">
        <v>4</v>
      </c>
      <c r="BV21" s="7">
        <v>3</v>
      </c>
      <c r="BW21" s="7">
        <v>4</v>
      </c>
      <c r="BX21" s="7">
        <v>4</v>
      </c>
      <c r="BY21" s="7">
        <v>4</v>
      </c>
      <c r="BZ21" s="7">
        <v>4</v>
      </c>
      <c r="CA21" s="7">
        <v>3</v>
      </c>
      <c r="CB21" s="7">
        <v>2</v>
      </c>
      <c r="CC21" s="7">
        <v>4</v>
      </c>
      <c r="CD21" s="7">
        <v>5</v>
      </c>
      <c r="CE21" s="7">
        <v>5</v>
      </c>
      <c r="CF21" s="7">
        <v>2</v>
      </c>
      <c r="CG21" s="7">
        <v>4</v>
      </c>
      <c r="CH21">
        <v>177.3</v>
      </c>
      <c r="CI21">
        <v>369.6</v>
      </c>
      <c r="CJ21">
        <v>301.92</v>
      </c>
      <c r="CK21">
        <v>144.47999999999999</v>
      </c>
      <c r="CL21">
        <v>1.02</v>
      </c>
      <c r="CM21">
        <v>3.5190000000000001</v>
      </c>
      <c r="CN21">
        <v>112.93</v>
      </c>
      <c r="CO21">
        <v>389.72</v>
      </c>
    </row>
    <row r="22" spans="1:93" x14ac:dyDescent="0.2">
      <c r="A22" s="4" t="s">
        <v>87</v>
      </c>
      <c r="B22" s="4">
        <v>1</v>
      </c>
      <c r="C22" s="5" t="s">
        <v>209</v>
      </c>
      <c r="D22" s="4" t="s">
        <v>88</v>
      </c>
      <c r="E22" s="4" t="s">
        <v>89</v>
      </c>
      <c r="F22" s="6">
        <v>0</v>
      </c>
      <c r="G22" s="6">
        <v>1</v>
      </c>
      <c r="H22" s="6">
        <v>1</v>
      </c>
      <c r="I22" s="5">
        <v>1</v>
      </c>
      <c r="J22" s="5">
        <v>0</v>
      </c>
      <c r="K22" s="6">
        <v>8.3000000000000007</v>
      </c>
      <c r="L22" s="6">
        <v>10.220000000000001</v>
      </c>
      <c r="M22" s="5">
        <v>0</v>
      </c>
      <c r="N22" s="5">
        <v>0</v>
      </c>
      <c r="O22" s="5">
        <v>4</v>
      </c>
      <c r="P22" s="5">
        <v>5</v>
      </c>
      <c r="Q22" s="6">
        <v>15.2</v>
      </c>
      <c r="R22" s="6">
        <v>15.41</v>
      </c>
      <c r="S22" s="6">
        <v>32.950000000000003</v>
      </c>
      <c r="T22" s="6">
        <v>22.24</v>
      </c>
      <c r="U22" s="6">
        <v>-0.44</v>
      </c>
      <c r="V22" s="6">
        <v>-0.76</v>
      </c>
      <c r="W22" s="6">
        <v>3.57</v>
      </c>
      <c r="X22" s="6">
        <v>3.42</v>
      </c>
      <c r="Y22" s="6">
        <v>2</v>
      </c>
      <c r="Z22" s="6">
        <v>2</v>
      </c>
      <c r="AA22" s="6">
        <v>17</v>
      </c>
      <c r="AB22" s="6">
        <v>75</v>
      </c>
      <c r="AC22" s="6">
        <v>21</v>
      </c>
      <c r="AD22" s="6">
        <v>95</v>
      </c>
      <c r="AE22" s="6">
        <v>219.04000000000005</v>
      </c>
      <c r="AF22" s="6">
        <v>395.46432000000004</v>
      </c>
      <c r="AG22" s="6">
        <v>167.50999999999993</v>
      </c>
      <c r="AH22" s="6">
        <v>536.41379999999981</v>
      </c>
      <c r="AI22" s="6">
        <v>133.51999999999995</v>
      </c>
      <c r="AJ22" s="6">
        <v>525.53315999999984</v>
      </c>
      <c r="AK22" s="6">
        <v>1.9199999999999875</v>
      </c>
      <c r="AL22" s="6">
        <v>10.880639999999929</v>
      </c>
      <c r="AM22" s="6">
        <v>216.68</v>
      </c>
      <c r="AN22" s="6">
        <v>308.03827000000018</v>
      </c>
      <c r="AO22" s="6">
        <v>137.68</v>
      </c>
      <c r="AP22" s="6">
        <v>504.14844000000011</v>
      </c>
      <c r="AQ22" s="6">
        <v>137.04000000000002</v>
      </c>
      <c r="AR22" s="6">
        <v>504.14844000000011</v>
      </c>
      <c r="AS22" s="6">
        <v>0</v>
      </c>
      <c r="AT22" s="6">
        <v>0</v>
      </c>
      <c r="AU22" s="6">
        <f t="shared" si="0"/>
        <v>1.92</v>
      </c>
      <c r="AV22" s="7">
        <v>4</v>
      </c>
      <c r="AW22" s="7">
        <v>4</v>
      </c>
      <c r="AX22" s="7">
        <v>5</v>
      </c>
      <c r="AY22" s="7">
        <v>5</v>
      </c>
      <c r="AZ22" s="7">
        <v>5</v>
      </c>
      <c r="BA22" s="7">
        <v>5</v>
      </c>
      <c r="BB22" s="7">
        <v>5</v>
      </c>
      <c r="BC22" s="7">
        <v>4</v>
      </c>
      <c r="BD22" s="7">
        <v>5</v>
      </c>
      <c r="BE22" s="7">
        <v>4</v>
      </c>
      <c r="BF22" s="7">
        <v>3</v>
      </c>
      <c r="BG22" s="7">
        <v>3</v>
      </c>
      <c r="BH22" s="7">
        <v>3</v>
      </c>
      <c r="BI22" s="7">
        <v>4</v>
      </c>
      <c r="BJ22" s="7">
        <v>5</v>
      </c>
      <c r="BK22" s="7">
        <v>5</v>
      </c>
      <c r="BL22" s="7">
        <v>5</v>
      </c>
      <c r="BM22" s="7">
        <v>5</v>
      </c>
      <c r="BN22" s="7">
        <v>4</v>
      </c>
      <c r="BO22" s="7">
        <v>4</v>
      </c>
      <c r="BP22" s="7">
        <v>4</v>
      </c>
      <c r="BQ22" s="7">
        <v>3</v>
      </c>
      <c r="BR22" s="7">
        <v>5</v>
      </c>
      <c r="BS22" s="7">
        <v>5</v>
      </c>
      <c r="BT22" s="7">
        <v>5</v>
      </c>
      <c r="BU22" s="7">
        <v>5</v>
      </c>
      <c r="BV22" s="7">
        <v>5</v>
      </c>
      <c r="BW22" s="7">
        <v>5</v>
      </c>
      <c r="BX22" s="7">
        <v>4</v>
      </c>
      <c r="BY22" s="7">
        <v>3</v>
      </c>
      <c r="BZ22" s="7">
        <v>4</v>
      </c>
      <c r="CA22" s="7">
        <v>3</v>
      </c>
      <c r="CB22" s="7">
        <v>5</v>
      </c>
      <c r="CC22" s="7">
        <v>4</v>
      </c>
      <c r="CD22" s="7">
        <v>5</v>
      </c>
      <c r="CE22" s="7">
        <v>5</v>
      </c>
      <c r="CF22" s="7">
        <v>4</v>
      </c>
      <c r="CG22" s="7">
        <v>4</v>
      </c>
      <c r="CH22">
        <v>5.77</v>
      </c>
      <c r="CI22">
        <v>13.49</v>
      </c>
      <c r="CJ22">
        <v>16.510000000000002</v>
      </c>
      <c r="CK22">
        <v>7.08</v>
      </c>
      <c r="CL22">
        <v>11.64</v>
      </c>
      <c r="CM22">
        <v>40.158000000000001</v>
      </c>
      <c r="CN22">
        <v>2.34</v>
      </c>
      <c r="CO22">
        <v>8.08</v>
      </c>
    </row>
    <row r="23" spans="1:93" x14ac:dyDescent="0.2">
      <c r="A23" s="4" t="s">
        <v>90</v>
      </c>
      <c r="B23" s="4">
        <v>0</v>
      </c>
      <c r="C23" s="5" t="s">
        <v>209</v>
      </c>
      <c r="D23" s="4" t="s">
        <v>91</v>
      </c>
      <c r="E23" s="4" t="s">
        <v>92</v>
      </c>
      <c r="F23" s="6">
        <v>0</v>
      </c>
      <c r="G23" s="6">
        <v>0</v>
      </c>
      <c r="H23" s="6">
        <v>0</v>
      </c>
      <c r="I23" s="5">
        <v>1</v>
      </c>
      <c r="J23" s="5">
        <v>1</v>
      </c>
      <c r="K23" s="6">
        <v>7.25</v>
      </c>
      <c r="L23" s="6">
        <v>8.85</v>
      </c>
      <c r="M23" s="5">
        <v>0</v>
      </c>
      <c r="N23" s="5">
        <v>0</v>
      </c>
      <c r="O23" s="5">
        <v>3</v>
      </c>
      <c r="P23" s="5">
        <v>3</v>
      </c>
      <c r="Q23" s="6">
        <v>15.29</v>
      </c>
      <c r="R23" s="6">
        <v>15.15</v>
      </c>
      <c r="S23" s="6">
        <v>44.37</v>
      </c>
      <c r="T23" s="6">
        <v>28.07</v>
      </c>
      <c r="U23" s="6">
        <v>-0.14000000000000001</v>
      </c>
      <c r="V23" s="6">
        <v>-0.57999999999999996</v>
      </c>
      <c r="W23" s="6">
        <v>3.98</v>
      </c>
      <c r="X23" s="6">
        <v>4</v>
      </c>
      <c r="Y23" s="6">
        <v>1</v>
      </c>
      <c r="Z23" s="6">
        <v>1</v>
      </c>
      <c r="AA23" s="6">
        <v>44</v>
      </c>
      <c r="AB23" s="6">
        <v>123</v>
      </c>
      <c r="AC23" s="6">
        <v>32</v>
      </c>
      <c r="AD23" s="6">
        <v>107</v>
      </c>
      <c r="AE23" s="6">
        <v>238.96000000000009</v>
      </c>
      <c r="AF23" s="6">
        <v>428.04547000000019</v>
      </c>
      <c r="AG23" s="6">
        <v>46.199999999999989</v>
      </c>
      <c r="AH23" s="6">
        <v>161.20643999999993</v>
      </c>
      <c r="AI23" s="6">
        <v>33.279999999999973</v>
      </c>
      <c r="AJ23" s="6">
        <v>161.20643999999993</v>
      </c>
      <c r="AK23" s="6">
        <v>0</v>
      </c>
      <c r="AL23" s="6">
        <v>0</v>
      </c>
      <c r="AM23" s="6">
        <v>129.55000000000001</v>
      </c>
      <c r="AN23" s="6">
        <v>394.45534000000004</v>
      </c>
      <c r="AO23" s="6">
        <v>36.799999999999983</v>
      </c>
      <c r="AP23" s="6">
        <v>164.20645999999999</v>
      </c>
      <c r="AQ23" s="6">
        <v>36.28</v>
      </c>
      <c r="AR23" s="6">
        <v>164.20645999999999</v>
      </c>
      <c r="AS23" s="6">
        <v>0</v>
      </c>
      <c r="AT23" s="6">
        <v>0</v>
      </c>
      <c r="AU23" s="6">
        <f t="shared" si="0"/>
        <v>1.5999999999999996</v>
      </c>
      <c r="AV23" s="7">
        <v>3</v>
      </c>
      <c r="AW23" s="7">
        <v>3</v>
      </c>
      <c r="AX23" s="7">
        <v>4</v>
      </c>
      <c r="AY23" s="7">
        <v>4</v>
      </c>
      <c r="AZ23" s="7">
        <v>3</v>
      </c>
      <c r="BA23" s="7">
        <v>5</v>
      </c>
      <c r="BB23" s="7">
        <v>4</v>
      </c>
      <c r="BC23" s="7">
        <v>4</v>
      </c>
      <c r="BD23" s="7">
        <v>3</v>
      </c>
      <c r="BE23" s="7">
        <v>5</v>
      </c>
      <c r="BF23" s="7">
        <v>3</v>
      </c>
      <c r="BG23" s="7">
        <v>4</v>
      </c>
      <c r="BH23" s="7">
        <v>2</v>
      </c>
      <c r="BI23" s="7">
        <v>5</v>
      </c>
      <c r="BJ23" s="7">
        <v>3</v>
      </c>
      <c r="BK23" s="7">
        <v>3</v>
      </c>
      <c r="BL23" s="7">
        <v>5</v>
      </c>
      <c r="BM23" s="7">
        <v>5</v>
      </c>
      <c r="BN23" s="7">
        <v>3</v>
      </c>
      <c r="BO23" s="7">
        <v>4</v>
      </c>
      <c r="BP23" s="7">
        <v>3</v>
      </c>
      <c r="BQ23" s="7">
        <v>5</v>
      </c>
      <c r="BR23" s="7">
        <v>5</v>
      </c>
      <c r="BS23" s="7">
        <v>5</v>
      </c>
      <c r="BT23" s="7">
        <v>4</v>
      </c>
      <c r="BU23" s="7">
        <v>3</v>
      </c>
      <c r="BV23" s="7">
        <v>4</v>
      </c>
      <c r="BW23" s="7">
        <v>3</v>
      </c>
      <c r="BX23" s="7">
        <v>5</v>
      </c>
      <c r="BY23" s="7">
        <v>5</v>
      </c>
      <c r="BZ23" s="7">
        <v>4</v>
      </c>
      <c r="CA23" s="7">
        <v>3</v>
      </c>
      <c r="CB23" s="7">
        <v>4</v>
      </c>
      <c r="CC23" s="7">
        <v>4</v>
      </c>
      <c r="CD23" s="7">
        <v>2</v>
      </c>
      <c r="CE23" s="7">
        <v>5</v>
      </c>
      <c r="CF23" s="7">
        <v>5</v>
      </c>
      <c r="CG23" s="7">
        <v>4</v>
      </c>
      <c r="CH23">
        <v>13.69</v>
      </c>
      <c r="CI23">
        <v>30.48</v>
      </c>
      <c r="CJ23">
        <v>39.130000000000003</v>
      </c>
      <c r="CK23">
        <v>16.88</v>
      </c>
      <c r="CL23">
        <v>63.41</v>
      </c>
      <c r="CM23">
        <v>218.7645</v>
      </c>
      <c r="CN23">
        <v>58.78</v>
      </c>
      <c r="CO23">
        <v>202.85</v>
      </c>
    </row>
    <row r="24" spans="1:93" x14ac:dyDescent="0.2">
      <c r="A24" s="4" t="s">
        <v>93</v>
      </c>
      <c r="B24" s="4">
        <v>0</v>
      </c>
      <c r="C24" s="5" t="s">
        <v>209</v>
      </c>
      <c r="D24" s="4" t="s">
        <v>41</v>
      </c>
      <c r="E24" s="4" t="s">
        <v>94</v>
      </c>
      <c r="F24" s="6">
        <v>0</v>
      </c>
      <c r="G24" s="6">
        <v>0</v>
      </c>
      <c r="H24" s="6">
        <v>0</v>
      </c>
      <c r="I24" s="5">
        <v>1</v>
      </c>
      <c r="J24" s="5">
        <v>1</v>
      </c>
      <c r="K24" s="6">
        <v>7.99</v>
      </c>
      <c r="L24" s="6">
        <v>9.5399999999999991</v>
      </c>
      <c r="M24" s="5">
        <v>0</v>
      </c>
      <c r="N24" s="5">
        <v>0</v>
      </c>
      <c r="O24" s="5">
        <v>2</v>
      </c>
      <c r="P24" s="5">
        <v>0</v>
      </c>
      <c r="Q24" s="6">
        <v>15.15</v>
      </c>
      <c r="R24" s="6">
        <v>19.260000000000002</v>
      </c>
      <c r="S24" s="6">
        <v>35.07</v>
      </c>
      <c r="T24" s="6">
        <v>83.15</v>
      </c>
      <c r="U24" s="6">
        <v>-0.38</v>
      </c>
      <c r="V24" s="6">
        <v>0.96</v>
      </c>
      <c r="W24" s="6">
        <v>5.66</v>
      </c>
      <c r="X24" s="6">
        <v>8.17</v>
      </c>
      <c r="Y24" s="6">
        <v>1</v>
      </c>
      <c r="Z24" s="6">
        <v>2</v>
      </c>
      <c r="AA24" s="6">
        <v>2</v>
      </c>
      <c r="AB24" s="6">
        <v>117</v>
      </c>
      <c r="AC24" s="6">
        <v>3</v>
      </c>
      <c r="AD24" s="6">
        <v>100</v>
      </c>
      <c r="AE24" s="6">
        <v>599.56000000000017</v>
      </c>
      <c r="AF24" s="6">
        <v>1024.45677</v>
      </c>
      <c r="AG24" s="6">
        <v>97.69</v>
      </c>
      <c r="AH24" s="6">
        <v>173.48655000000011</v>
      </c>
      <c r="AI24" s="6">
        <v>64.800000000000011</v>
      </c>
      <c r="AJ24" s="6">
        <v>173.48655000000011</v>
      </c>
      <c r="AK24" s="6">
        <v>0</v>
      </c>
      <c r="AL24" s="6">
        <v>0</v>
      </c>
      <c r="AM24" s="6">
        <v>634.47000000000025</v>
      </c>
      <c r="AN24" s="6">
        <v>1051.0533500000004</v>
      </c>
      <c r="AO24" s="6">
        <v>263.09999999999997</v>
      </c>
      <c r="AP24" s="6">
        <v>261.90449999999998</v>
      </c>
      <c r="AQ24" s="6">
        <v>82.509999999999991</v>
      </c>
      <c r="AR24" s="6">
        <v>261.90449999999998</v>
      </c>
      <c r="AS24" s="6">
        <v>0</v>
      </c>
      <c r="AT24" s="6">
        <v>0</v>
      </c>
      <c r="AU24" s="6">
        <f t="shared" si="0"/>
        <v>1.5499999999999989</v>
      </c>
      <c r="AV24" s="7">
        <v>4</v>
      </c>
      <c r="AW24" s="7">
        <v>5</v>
      </c>
      <c r="AX24" s="7">
        <v>4</v>
      </c>
      <c r="AY24" s="7">
        <v>5</v>
      </c>
      <c r="AZ24" s="7">
        <v>4</v>
      </c>
      <c r="BA24" s="7">
        <v>5</v>
      </c>
      <c r="BB24" s="7">
        <v>5</v>
      </c>
      <c r="BC24" s="7">
        <v>5</v>
      </c>
      <c r="BD24" s="7">
        <v>5</v>
      </c>
      <c r="BE24" s="7">
        <v>4</v>
      </c>
      <c r="BF24" s="7">
        <v>4</v>
      </c>
      <c r="BG24" s="7">
        <v>4</v>
      </c>
      <c r="BH24" s="7">
        <v>4</v>
      </c>
      <c r="BI24" s="7">
        <v>4</v>
      </c>
      <c r="BJ24" s="7">
        <v>4</v>
      </c>
      <c r="BK24" s="7">
        <v>3</v>
      </c>
      <c r="BL24" s="7">
        <v>4</v>
      </c>
      <c r="BM24" s="7">
        <v>4</v>
      </c>
      <c r="BN24" s="7">
        <v>5</v>
      </c>
      <c r="BO24" s="7">
        <v>4</v>
      </c>
      <c r="BP24" s="7">
        <v>4</v>
      </c>
      <c r="BQ24" s="7">
        <v>4</v>
      </c>
      <c r="BR24" s="7">
        <v>5</v>
      </c>
      <c r="BS24" s="7">
        <v>5</v>
      </c>
      <c r="BT24" s="7">
        <v>5</v>
      </c>
      <c r="BU24" s="7">
        <v>5</v>
      </c>
      <c r="BV24" s="7">
        <v>5</v>
      </c>
      <c r="BW24" s="7">
        <v>5</v>
      </c>
      <c r="BX24" s="7">
        <v>4</v>
      </c>
      <c r="BY24" s="7">
        <v>4</v>
      </c>
      <c r="BZ24" s="7">
        <v>4</v>
      </c>
      <c r="CA24" s="7">
        <v>4</v>
      </c>
      <c r="CB24" s="7">
        <v>5</v>
      </c>
      <c r="CC24" s="7">
        <v>4</v>
      </c>
      <c r="CD24" s="7">
        <v>3</v>
      </c>
      <c r="CE24" s="7">
        <v>5</v>
      </c>
      <c r="CF24" s="7">
        <v>5</v>
      </c>
      <c r="CG24" s="7">
        <v>5</v>
      </c>
      <c r="CH24">
        <v>99.51</v>
      </c>
      <c r="CI24">
        <v>272.36</v>
      </c>
      <c r="CJ24">
        <v>300.48</v>
      </c>
      <c r="CK24">
        <v>138.63999999999999</v>
      </c>
      <c r="CL24">
        <v>124.24</v>
      </c>
      <c r="CM24">
        <v>428.62799999999999</v>
      </c>
      <c r="CN24">
        <v>80.510000000000005</v>
      </c>
      <c r="CO24">
        <v>277.83999999999997</v>
      </c>
    </row>
    <row r="25" spans="1:93" x14ac:dyDescent="0.2">
      <c r="A25" s="4" t="s">
        <v>95</v>
      </c>
      <c r="B25" s="4">
        <v>0</v>
      </c>
      <c r="C25" s="5" t="s">
        <v>209</v>
      </c>
      <c r="D25" s="4" t="s">
        <v>96</v>
      </c>
      <c r="E25" s="4" t="s">
        <v>97</v>
      </c>
      <c r="F25" s="6">
        <v>0</v>
      </c>
      <c r="G25" s="6">
        <v>0</v>
      </c>
      <c r="H25" s="6">
        <v>0</v>
      </c>
      <c r="I25" s="5">
        <v>0</v>
      </c>
      <c r="J25" s="5">
        <v>0</v>
      </c>
      <c r="K25" s="6">
        <v>7.04</v>
      </c>
      <c r="L25" s="6">
        <v>8.48</v>
      </c>
      <c r="M25" s="5">
        <v>0</v>
      </c>
      <c r="N25" s="5">
        <v>0</v>
      </c>
      <c r="O25" s="5">
        <v>5</v>
      </c>
      <c r="P25" s="5">
        <v>3</v>
      </c>
      <c r="Q25" s="6">
        <v>15.71</v>
      </c>
      <c r="R25" s="6">
        <v>16.13</v>
      </c>
      <c r="S25" s="6">
        <v>55.38</v>
      </c>
      <c r="T25" s="6">
        <v>54.46</v>
      </c>
      <c r="U25" s="6">
        <v>0.14000000000000001</v>
      </c>
      <c r="V25" s="6">
        <v>0.11</v>
      </c>
      <c r="W25" s="6">
        <v>3.43</v>
      </c>
      <c r="X25" s="6">
        <v>3.74</v>
      </c>
      <c r="Y25" s="6">
        <v>2</v>
      </c>
      <c r="Z25" s="6">
        <v>1</v>
      </c>
      <c r="AA25" s="6">
        <v>60</v>
      </c>
      <c r="AB25" s="6">
        <v>118</v>
      </c>
      <c r="AC25" s="6">
        <v>27</v>
      </c>
      <c r="AD25" s="6">
        <v>104</v>
      </c>
      <c r="AE25" s="6">
        <v>301.02999999999997</v>
      </c>
      <c r="AF25" s="6">
        <v>601.61999000000003</v>
      </c>
      <c r="AG25" s="6">
        <v>90.070000000000022</v>
      </c>
      <c r="AH25" s="6">
        <v>399.28030000000012</v>
      </c>
      <c r="AI25" s="6">
        <v>83.78</v>
      </c>
      <c r="AJ25" s="6">
        <v>367.61018000000001</v>
      </c>
      <c r="AK25" s="6">
        <v>6.0400000000000205</v>
      </c>
      <c r="AL25" s="6">
        <v>31.6701200000001</v>
      </c>
      <c r="AM25" s="6">
        <v>364.83000000000004</v>
      </c>
      <c r="AN25" s="6">
        <v>665.48886000000005</v>
      </c>
      <c r="AO25" s="6">
        <v>200.55</v>
      </c>
      <c r="AP25" s="6">
        <v>512.35174000000006</v>
      </c>
      <c r="AQ25" s="6">
        <v>135.08000000000001</v>
      </c>
      <c r="AR25" s="6">
        <v>495.83507000000003</v>
      </c>
      <c r="AS25" s="6">
        <v>16.516670000000044</v>
      </c>
      <c r="AT25" s="6">
        <v>3.3700000000000045</v>
      </c>
      <c r="AU25" s="6">
        <f t="shared" si="0"/>
        <v>1.4400000000000004</v>
      </c>
      <c r="AV25" s="7">
        <v>4</v>
      </c>
      <c r="AW25" s="7">
        <v>5</v>
      </c>
      <c r="AX25" s="7">
        <v>5</v>
      </c>
      <c r="AY25" s="7">
        <v>5</v>
      </c>
      <c r="AZ25" s="7">
        <v>5</v>
      </c>
      <c r="BA25" s="7">
        <v>5</v>
      </c>
      <c r="BB25" s="7">
        <v>5</v>
      </c>
      <c r="BC25" s="7">
        <v>5</v>
      </c>
      <c r="BD25" s="7">
        <v>5</v>
      </c>
      <c r="BE25" s="7">
        <v>3</v>
      </c>
      <c r="BF25" s="7">
        <v>4</v>
      </c>
      <c r="BG25" s="7">
        <v>5</v>
      </c>
      <c r="BH25" s="7">
        <v>4</v>
      </c>
      <c r="BI25" s="7">
        <v>3</v>
      </c>
      <c r="BJ25" s="7">
        <v>5</v>
      </c>
      <c r="BK25" s="7">
        <v>2</v>
      </c>
      <c r="BL25" s="7">
        <v>5</v>
      </c>
      <c r="BM25" s="7">
        <v>3</v>
      </c>
      <c r="BN25" s="7">
        <v>4</v>
      </c>
      <c r="BO25" s="7">
        <v>4</v>
      </c>
      <c r="BP25" s="7">
        <v>4</v>
      </c>
      <c r="BQ25" s="7">
        <v>3</v>
      </c>
      <c r="BR25" s="7">
        <v>5</v>
      </c>
      <c r="BS25" s="7">
        <v>4</v>
      </c>
      <c r="BT25" s="7">
        <v>4</v>
      </c>
      <c r="BU25" s="7">
        <v>4</v>
      </c>
      <c r="BV25" s="7">
        <v>4</v>
      </c>
      <c r="BW25" s="7">
        <v>5</v>
      </c>
      <c r="BX25" s="7">
        <v>3</v>
      </c>
      <c r="BY25" s="7">
        <v>3</v>
      </c>
      <c r="BZ25" s="7">
        <v>3</v>
      </c>
      <c r="CA25" s="7">
        <v>4</v>
      </c>
      <c r="CB25" s="7">
        <v>2</v>
      </c>
      <c r="CC25" s="7">
        <v>4</v>
      </c>
      <c r="CD25" s="7">
        <v>2</v>
      </c>
      <c r="CE25" s="7">
        <v>4</v>
      </c>
      <c r="CF25" s="7">
        <v>3</v>
      </c>
      <c r="CG25" s="7">
        <v>3</v>
      </c>
      <c r="CH25">
        <v>107.2</v>
      </c>
      <c r="CI25">
        <v>237.89</v>
      </c>
      <c r="CJ25">
        <v>313.83999999999997</v>
      </c>
      <c r="CK25">
        <v>137.63999999999999</v>
      </c>
      <c r="CL25">
        <v>2.67</v>
      </c>
      <c r="CM25">
        <v>9.2114999999999991</v>
      </c>
      <c r="CN25">
        <v>3.73</v>
      </c>
      <c r="CO25">
        <v>12.87</v>
      </c>
    </row>
    <row r="26" spans="1:93" x14ac:dyDescent="0.2">
      <c r="A26" s="4" t="s">
        <v>98</v>
      </c>
      <c r="B26" s="4">
        <v>0</v>
      </c>
      <c r="C26" s="5" t="s">
        <v>209</v>
      </c>
      <c r="D26" s="4" t="s">
        <v>99</v>
      </c>
      <c r="E26" s="4" t="s">
        <v>100</v>
      </c>
      <c r="F26" s="6">
        <v>0</v>
      </c>
      <c r="G26" s="6">
        <v>1</v>
      </c>
      <c r="H26" s="6">
        <v>1</v>
      </c>
      <c r="I26" s="5">
        <v>0</v>
      </c>
      <c r="J26" s="5">
        <v>1</v>
      </c>
      <c r="K26" s="6">
        <v>7.51</v>
      </c>
      <c r="L26" s="6">
        <v>9.02</v>
      </c>
      <c r="M26" s="5">
        <v>0</v>
      </c>
      <c r="N26" s="5">
        <v>0</v>
      </c>
      <c r="O26" s="5">
        <v>3</v>
      </c>
      <c r="P26" s="5">
        <v>4</v>
      </c>
      <c r="Q26" s="6">
        <v>14.01</v>
      </c>
      <c r="R26" s="6">
        <v>15.17</v>
      </c>
      <c r="S26" s="6">
        <v>12.72</v>
      </c>
      <c r="T26" s="6">
        <v>27.11</v>
      </c>
      <c r="U26" s="6">
        <v>-1.1399999999999999</v>
      </c>
      <c r="V26" s="6">
        <v>-0.61</v>
      </c>
      <c r="W26" s="6">
        <v>3.28</v>
      </c>
      <c r="X26" s="6">
        <v>3.86</v>
      </c>
      <c r="Y26" s="6">
        <v>1</v>
      </c>
      <c r="Z26" s="6">
        <v>1</v>
      </c>
      <c r="AA26" s="6">
        <v>79</v>
      </c>
      <c r="AB26" s="6">
        <v>83</v>
      </c>
      <c r="AC26" s="6">
        <v>70</v>
      </c>
      <c r="AD26" s="6">
        <v>128</v>
      </c>
      <c r="AE26" s="6">
        <v>80.62</v>
      </c>
      <c r="AF26" s="6">
        <v>219.67092000000005</v>
      </c>
      <c r="AG26" s="6">
        <v>30.430000000000007</v>
      </c>
      <c r="AH26" s="6">
        <v>110.33533999999989</v>
      </c>
      <c r="AI26" s="6">
        <v>28.799999999999955</v>
      </c>
      <c r="AJ26" s="6">
        <v>110.33533999999989</v>
      </c>
      <c r="AK26" s="6">
        <v>0</v>
      </c>
      <c r="AL26" s="6">
        <v>0</v>
      </c>
      <c r="AM26" s="6">
        <v>560.10000000000014</v>
      </c>
      <c r="AN26" s="6">
        <v>717.4835700000001</v>
      </c>
      <c r="AO26" s="6">
        <v>197.48</v>
      </c>
      <c r="AP26" s="6">
        <v>233.18188999999998</v>
      </c>
      <c r="AQ26" s="6">
        <v>66.12</v>
      </c>
      <c r="AR26" s="6">
        <v>233.18188999999998</v>
      </c>
      <c r="AS26" s="6">
        <v>0</v>
      </c>
      <c r="AT26" s="6">
        <v>0</v>
      </c>
      <c r="AU26" s="6">
        <f t="shared" si="0"/>
        <v>1.5099999999999998</v>
      </c>
      <c r="AV26" s="7">
        <v>4</v>
      </c>
      <c r="AW26" s="7">
        <v>3</v>
      </c>
      <c r="AX26" s="7">
        <v>4</v>
      </c>
      <c r="AY26" s="7">
        <v>5</v>
      </c>
      <c r="AZ26" s="7">
        <v>5</v>
      </c>
      <c r="BA26" s="7">
        <v>4</v>
      </c>
      <c r="BB26" s="7">
        <v>5</v>
      </c>
      <c r="BC26" s="7">
        <v>5</v>
      </c>
      <c r="BD26" s="7">
        <v>5</v>
      </c>
      <c r="BE26" s="7">
        <v>2</v>
      </c>
      <c r="BF26" s="7">
        <v>4</v>
      </c>
      <c r="BG26" s="7">
        <v>4</v>
      </c>
      <c r="BH26" s="7">
        <v>3</v>
      </c>
      <c r="BI26" s="7">
        <v>3</v>
      </c>
      <c r="BJ26" s="7">
        <v>4</v>
      </c>
      <c r="BK26" s="7">
        <v>3</v>
      </c>
      <c r="BL26" s="7">
        <v>5</v>
      </c>
      <c r="BM26" s="7">
        <v>4</v>
      </c>
      <c r="BN26" s="7">
        <v>5</v>
      </c>
      <c r="BO26" s="7">
        <v>4</v>
      </c>
      <c r="BP26" s="7">
        <v>3</v>
      </c>
      <c r="BQ26" s="7">
        <v>4</v>
      </c>
      <c r="BR26" s="7">
        <v>4</v>
      </c>
      <c r="BS26" s="7">
        <v>5</v>
      </c>
      <c r="BT26" s="7">
        <v>4</v>
      </c>
      <c r="BU26" s="7">
        <v>5</v>
      </c>
      <c r="BV26" s="7">
        <v>5</v>
      </c>
      <c r="BW26" s="7">
        <v>5</v>
      </c>
      <c r="BX26" s="7">
        <v>3</v>
      </c>
      <c r="BY26" s="7">
        <v>3</v>
      </c>
      <c r="BZ26" s="7">
        <v>4</v>
      </c>
      <c r="CA26" s="7">
        <v>3</v>
      </c>
      <c r="CB26" s="7">
        <v>5</v>
      </c>
      <c r="CC26" s="7">
        <v>4</v>
      </c>
      <c r="CD26" s="7">
        <v>4</v>
      </c>
      <c r="CE26" s="7">
        <v>4</v>
      </c>
      <c r="CF26" s="7">
        <v>5</v>
      </c>
      <c r="CG26" s="7">
        <v>5</v>
      </c>
      <c r="CH26">
        <v>66.69</v>
      </c>
      <c r="CI26">
        <v>147.61000000000001</v>
      </c>
      <c r="CJ26">
        <v>324.89999999999998</v>
      </c>
      <c r="CK26">
        <v>154.99</v>
      </c>
      <c r="CL26">
        <v>1.25</v>
      </c>
      <c r="CM26">
        <v>4.3125</v>
      </c>
      <c r="CN26">
        <v>2.91</v>
      </c>
      <c r="CO26">
        <v>10.039999999999999</v>
      </c>
    </row>
    <row r="27" spans="1:93" x14ac:dyDescent="0.2">
      <c r="A27" s="4" t="s">
        <v>101</v>
      </c>
      <c r="B27" s="4">
        <v>0</v>
      </c>
      <c r="C27" s="5" t="s">
        <v>209</v>
      </c>
      <c r="D27" s="4" t="s">
        <v>99</v>
      </c>
      <c r="E27" s="4" t="s">
        <v>100</v>
      </c>
      <c r="F27" s="6">
        <v>0</v>
      </c>
      <c r="G27" s="6">
        <v>1</v>
      </c>
      <c r="H27" s="6">
        <v>1</v>
      </c>
      <c r="I27" s="5">
        <v>0</v>
      </c>
      <c r="J27" s="5">
        <v>0</v>
      </c>
      <c r="K27" s="6">
        <v>8.9600000000000009</v>
      </c>
      <c r="L27" s="6">
        <v>10.48</v>
      </c>
      <c r="M27" s="5">
        <v>0</v>
      </c>
      <c r="N27" s="5">
        <v>0</v>
      </c>
      <c r="O27" s="5">
        <v>3</v>
      </c>
      <c r="P27" s="5">
        <v>4</v>
      </c>
      <c r="Q27" s="6">
        <v>15.49</v>
      </c>
      <c r="R27" s="6">
        <v>16.45</v>
      </c>
      <c r="S27" s="6">
        <v>34.909999999999997</v>
      </c>
      <c r="T27" s="6">
        <v>41.45</v>
      </c>
      <c r="U27" s="6">
        <v>-0.39</v>
      </c>
      <c r="V27" s="6">
        <v>-0.22</v>
      </c>
      <c r="W27" s="6">
        <v>3.6</v>
      </c>
      <c r="X27" s="6">
        <v>4.05</v>
      </c>
      <c r="Y27" s="6">
        <v>1</v>
      </c>
      <c r="Z27" s="6">
        <v>1</v>
      </c>
      <c r="AA27" s="6">
        <v>39</v>
      </c>
      <c r="AB27" s="6">
        <v>86</v>
      </c>
      <c r="AC27" s="6">
        <v>68</v>
      </c>
      <c r="AD27" s="6">
        <v>115</v>
      </c>
      <c r="AE27" s="6">
        <v>576.40000000000009</v>
      </c>
      <c r="AF27" s="6">
        <v>667.57078000000001</v>
      </c>
      <c r="AG27" s="6">
        <v>153.83999999999995</v>
      </c>
      <c r="AH27" s="6">
        <v>220.45444999999984</v>
      </c>
      <c r="AI27" s="6">
        <v>62.45999999999998</v>
      </c>
      <c r="AJ27" s="6">
        <v>205.04554999999991</v>
      </c>
      <c r="AK27" s="6">
        <v>2.6999999999999886</v>
      </c>
      <c r="AL27" s="6">
        <v>15.408899999999935</v>
      </c>
      <c r="AM27" s="6">
        <v>626.58000000000015</v>
      </c>
      <c r="AN27" s="6">
        <v>726.92953000000011</v>
      </c>
      <c r="AO27" s="6">
        <v>304.78999999999996</v>
      </c>
      <c r="AP27" s="6">
        <v>466.30883999999998</v>
      </c>
      <c r="AQ27" s="6">
        <v>110.11999999999998</v>
      </c>
      <c r="AR27" s="6">
        <v>408.96028999999987</v>
      </c>
      <c r="AS27" s="6">
        <v>57.34855000000006</v>
      </c>
      <c r="AT27" s="6">
        <v>10.050000000000011</v>
      </c>
      <c r="AU27" s="6">
        <f t="shared" si="0"/>
        <v>1.5199999999999996</v>
      </c>
      <c r="AV27" s="7">
        <v>4</v>
      </c>
      <c r="AW27" s="7">
        <v>3</v>
      </c>
      <c r="AX27" s="7">
        <v>5</v>
      </c>
      <c r="AY27" s="7">
        <v>4</v>
      </c>
      <c r="AZ27" s="7">
        <v>4</v>
      </c>
      <c r="BA27" s="7">
        <v>5</v>
      </c>
      <c r="BB27" s="7">
        <v>4</v>
      </c>
      <c r="BC27" s="7">
        <v>4</v>
      </c>
      <c r="BD27" s="7">
        <v>4</v>
      </c>
      <c r="BE27" s="7">
        <v>3</v>
      </c>
      <c r="BF27" s="7">
        <v>4</v>
      </c>
      <c r="BG27" s="7">
        <v>5</v>
      </c>
      <c r="BH27" s="7">
        <v>4</v>
      </c>
      <c r="BI27" s="7">
        <v>4</v>
      </c>
      <c r="BJ27" s="7">
        <v>5</v>
      </c>
      <c r="BK27" s="7">
        <v>5</v>
      </c>
      <c r="BL27" s="7">
        <v>5</v>
      </c>
      <c r="BM27" s="7">
        <v>3</v>
      </c>
      <c r="BN27" s="7">
        <v>4</v>
      </c>
      <c r="BO27" s="7">
        <v>4</v>
      </c>
      <c r="BP27" s="7">
        <v>5</v>
      </c>
      <c r="BQ27" s="7">
        <v>5</v>
      </c>
      <c r="BR27" s="7">
        <v>4</v>
      </c>
      <c r="BS27" s="7">
        <v>5</v>
      </c>
      <c r="BT27" s="7">
        <v>4</v>
      </c>
      <c r="BU27" s="7">
        <v>5</v>
      </c>
      <c r="BV27" s="7">
        <v>4</v>
      </c>
      <c r="BW27" s="7">
        <v>5</v>
      </c>
      <c r="BX27" s="7">
        <v>2</v>
      </c>
      <c r="BY27" s="7">
        <v>5</v>
      </c>
      <c r="BZ27" s="7">
        <v>5</v>
      </c>
      <c r="CA27" s="7">
        <v>4</v>
      </c>
      <c r="CB27" s="7">
        <v>4</v>
      </c>
      <c r="CC27" s="7">
        <v>4</v>
      </c>
      <c r="CD27" s="7">
        <v>5</v>
      </c>
      <c r="CE27" s="7">
        <v>4</v>
      </c>
      <c r="CF27" s="7">
        <v>4</v>
      </c>
      <c r="CG27" s="7">
        <v>5</v>
      </c>
      <c r="CH27">
        <v>173.59</v>
      </c>
      <c r="CI27">
        <v>361.91</v>
      </c>
      <c r="CJ27">
        <v>365.26</v>
      </c>
      <c r="CK27">
        <v>168.5</v>
      </c>
      <c r="CL27">
        <v>1.26</v>
      </c>
      <c r="CM27">
        <v>4.3470000000000004</v>
      </c>
      <c r="CN27">
        <v>3.61</v>
      </c>
      <c r="CO27">
        <v>12.46</v>
      </c>
    </row>
    <row r="28" spans="1:93" x14ac:dyDescent="0.2">
      <c r="A28" s="4" t="s">
        <v>102</v>
      </c>
      <c r="B28" s="4">
        <v>0</v>
      </c>
      <c r="C28" s="5" t="s">
        <v>209</v>
      </c>
      <c r="D28" s="4" t="s">
        <v>103</v>
      </c>
      <c r="E28" s="4" t="s">
        <v>104</v>
      </c>
      <c r="F28" s="6">
        <v>0</v>
      </c>
      <c r="G28" s="6">
        <v>1</v>
      </c>
      <c r="H28" s="6">
        <v>1</v>
      </c>
      <c r="I28" s="5">
        <v>0</v>
      </c>
      <c r="J28" s="5">
        <v>0</v>
      </c>
      <c r="K28" s="6">
        <v>7.38</v>
      </c>
      <c r="L28" s="6">
        <v>8.9700000000000006</v>
      </c>
      <c r="M28" s="5">
        <v>0</v>
      </c>
      <c r="N28" s="5">
        <v>0</v>
      </c>
      <c r="O28" s="5">
        <v>5</v>
      </c>
      <c r="P28" s="5">
        <v>4</v>
      </c>
      <c r="Q28" s="6">
        <v>15.77</v>
      </c>
      <c r="R28" s="6">
        <v>16.21</v>
      </c>
      <c r="S28" s="6">
        <v>54.75</v>
      </c>
      <c r="T28" s="6">
        <v>51.69</v>
      </c>
      <c r="U28" s="6">
        <v>0.12</v>
      </c>
      <c r="V28" s="6">
        <v>0.04</v>
      </c>
      <c r="W28" s="6">
        <v>3.54</v>
      </c>
      <c r="X28" s="6">
        <v>3.52</v>
      </c>
      <c r="Y28" s="6">
        <v>1</v>
      </c>
      <c r="Z28" s="6">
        <v>2</v>
      </c>
      <c r="AA28" s="6">
        <v>113</v>
      </c>
      <c r="AB28" s="6">
        <v>85</v>
      </c>
      <c r="AC28" s="6">
        <v>77</v>
      </c>
      <c r="AD28" s="6">
        <v>125</v>
      </c>
      <c r="AE28" s="6">
        <v>302.44999999999993</v>
      </c>
      <c r="AF28" s="6">
        <v>464.54648999999978</v>
      </c>
      <c r="AG28" s="6">
        <v>35.139999999999986</v>
      </c>
      <c r="AH28" s="6">
        <v>119.67931000000004</v>
      </c>
      <c r="AI28" s="6">
        <v>34.710000000000036</v>
      </c>
      <c r="AJ28" s="6">
        <v>118.88593000000013</v>
      </c>
      <c r="AK28" s="6">
        <v>0.13999999999998636</v>
      </c>
      <c r="AL28" s="6">
        <v>0.7933799999999227</v>
      </c>
      <c r="AM28" s="6">
        <v>412.84000000000003</v>
      </c>
      <c r="AN28" s="6">
        <v>576.70109999999977</v>
      </c>
      <c r="AO28" s="6">
        <v>68.25</v>
      </c>
      <c r="AP28" s="6">
        <v>285.73539</v>
      </c>
      <c r="AQ28" s="6">
        <v>68.25</v>
      </c>
      <c r="AR28" s="6">
        <v>285.73539</v>
      </c>
      <c r="AS28" s="6">
        <v>0</v>
      </c>
      <c r="AT28" s="6">
        <v>0</v>
      </c>
      <c r="AU28" s="6">
        <f t="shared" si="0"/>
        <v>1.5900000000000007</v>
      </c>
      <c r="AV28" s="7">
        <v>4</v>
      </c>
      <c r="AW28" s="7">
        <v>4</v>
      </c>
      <c r="AX28" s="7">
        <v>4</v>
      </c>
      <c r="AY28" s="7">
        <v>5</v>
      </c>
      <c r="AZ28" s="7">
        <v>4</v>
      </c>
      <c r="BA28" s="7">
        <v>5</v>
      </c>
      <c r="BB28" s="7">
        <v>4</v>
      </c>
      <c r="BC28" s="7">
        <v>4</v>
      </c>
      <c r="BD28" s="7">
        <v>5</v>
      </c>
      <c r="BE28" s="7">
        <v>5</v>
      </c>
      <c r="BF28" s="7">
        <v>4</v>
      </c>
      <c r="BG28" s="7">
        <v>5</v>
      </c>
      <c r="BH28" s="7">
        <v>4</v>
      </c>
      <c r="BI28" s="7">
        <v>4</v>
      </c>
      <c r="BJ28" s="7">
        <v>5</v>
      </c>
      <c r="BK28" s="7">
        <v>4</v>
      </c>
      <c r="BL28" s="7">
        <v>4</v>
      </c>
      <c r="BM28" s="7">
        <v>4</v>
      </c>
      <c r="BN28" s="7">
        <v>3</v>
      </c>
      <c r="BO28" s="7">
        <v>4</v>
      </c>
      <c r="BP28" s="7">
        <v>4</v>
      </c>
      <c r="BQ28" s="7">
        <v>4</v>
      </c>
      <c r="BR28" s="7">
        <v>4</v>
      </c>
      <c r="BS28" s="7">
        <v>3</v>
      </c>
      <c r="BT28" s="7">
        <v>5</v>
      </c>
      <c r="BU28" s="7">
        <v>4</v>
      </c>
      <c r="BV28" s="7">
        <v>3</v>
      </c>
      <c r="BW28" s="7">
        <v>2</v>
      </c>
      <c r="BX28" s="7">
        <v>3</v>
      </c>
      <c r="BY28" s="7">
        <v>3</v>
      </c>
      <c r="BZ28" s="7">
        <v>3</v>
      </c>
      <c r="CA28" s="7">
        <v>3</v>
      </c>
      <c r="CB28" s="7">
        <v>4</v>
      </c>
      <c r="CC28" s="7">
        <v>4</v>
      </c>
      <c r="CD28" s="7">
        <v>4</v>
      </c>
      <c r="CE28" s="7">
        <v>4</v>
      </c>
      <c r="CF28" s="7">
        <v>3</v>
      </c>
      <c r="CG28" s="7">
        <v>3</v>
      </c>
      <c r="CH28">
        <v>84.04</v>
      </c>
      <c r="CI28">
        <v>216.96</v>
      </c>
      <c r="CJ28">
        <v>6.23</v>
      </c>
      <c r="CK28">
        <v>2.2599999999999998</v>
      </c>
      <c r="CL28">
        <v>5.7</v>
      </c>
      <c r="CM28">
        <v>19.664999999999999</v>
      </c>
      <c r="CN28">
        <v>43.27</v>
      </c>
      <c r="CO28">
        <v>149.32</v>
      </c>
    </row>
    <row r="29" spans="1:93" x14ac:dyDescent="0.2">
      <c r="A29" s="4" t="s">
        <v>105</v>
      </c>
      <c r="B29" s="4">
        <v>0</v>
      </c>
      <c r="C29" s="5" t="s">
        <v>209</v>
      </c>
      <c r="D29" s="4" t="s">
        <v>106</v>
      </c>
      <c r="E29" s="4" t="s">
        <v>107</v>
      </c>
      <c r="F29" s="6">
        <v>0</v>
      </c>
      <c r="G29" s="6">
        <v>0</v>
      </c>
      <c r="H29" s="6">
        <v>0</v>
      </c>
      <c r="I29" s="5">
        <v>1</v>
      </c>
      <c r="J29" s="5">
        <v>0</v>
      </c>
      <c r="K29" s="6">
        <v>7.82</v>
      </c>
      <c r="L29" s="6">
        <v>9.3000000000000007</v>
      </c>
      <c r="M29" s="5">
        <v>0</v>
      </c>
      <c r="N29" s="5">
        <v>0</v>
      </c>
      <c r="O29" s="5">
        <v>3</v>
      </c>
      <c r="P29" s="5">
        <v>3</v>
      </c>
      <c r="Q29" s="6">
        <v>18.39</v>
      </c>
      <c r="R29" s="6">
        <v>19.149999999999999</v>
      </c>
      <c r="S29" s="6">
        <v>89.26</v>
      </c>
      <c r="T29" s="6">
        <v>87.26</v>
      </c>
      <c r="U29" s="6">
        <v>1.24</v>
      </c>
      <c r="V29" s="6">
        <v>1.1399999999999999</v>
      </c>
      <c r="W29" s="6">
        <v>6.84</v>
      </c>
      <c r="X29" s="6">
        <v>7.19</v>
      </c>
      <c r="Y29" s="6">
        <v>1</v>
      </c>
      <c r="Z29" s="6">
        <v>2</v>
      </c>
      <c r="AA29" s="6">
        <v>51</v>
      </c>
      <c r="AB29" s="6">
        <v>138</v>
      </c>
      <c r="AC29" s="6">
        <v>35</v>
      </c>
      <c r="AD29" s="6">
        <v>113</v>
      </c>
      <c r="AE29" s="6">
        <v>360.52</v>
      </c>
      <c r="AF29" s="6">
        <v>480.53684999999984</v>
      </c>
      <c r="AG29" s="6">
        <v>85.34</v>
      </c>
      <c r="AH29" s="6">
        <v>352.45533999999986</v>
      </c>
      <c r="AI29" s="6">
        <v>82.049999999999983</v>
      </c>
      <c r="AJ29" s="6">
        <v>346.29622999999992</v>
      </c>
      <c r="AK29" s="6">
        <v>1.5699999999999932</v>
      </c>
      <c r="AL29" s="6">
        <v>6.1591099999999734</v>
      </c>
      <c r="AM29" s="6">
        <v>138.57000000000011</v>
      </c>
      <c r="AN29" s="6">
        <v>265.71855000000022</v>
      </c>
      <c r="AO29" s="6">
        <v>341.21999999999997</v>
      </c>
      <c r="AP29" s="6">
        <v>412.83191999999991</v>
      </c>
      <c r="AQ29" s="6">
        <v>88.66</v>
      </c>
      <c r="AR29" s="6">
        <v>380.40116</v>
      </c>
      <c r="AS29" s="6">
        <v>32.430759999999943</v>
      </c>
      <c r="AT29" s="6">
        <v>7.6399999999999864</v>
      </c>
      <c r="AU29" s="6">
        <f t="shared" si="0"/>
        <v>1.4800000000000004</v>
      </c>
      <c r="AV29" s="7">
        <v>3</v>
      </c>
      <c r="AW29" s="7">
        <v>3</v>
      </c>
      <c r="AX29" s="7">
        <v>4</v>
      </c>
      <c r="AY29" s="7">
        <v>4</v>
      </c>
      <c r="AZ29" s="7">
        <v>3</v>
      </c>
      <c r="BA29" s="7">
        <v>4</v>
      </c>
      <c r="BB29" s="7">
        <v>4</v>
      </c>
      <c r="BC29" s="7">
        <v>3</v>
      </c>
      <c r="BD29" s="7">
        <v>3</v>
      </c>
      <c r="BE29" s="7">
        <v>2</v>
      </c>
      <c r="BF29" s="7">
        <v>3</v>
      </c>
      <c r="BG29" s="7">
        <v>4</v>
      </c>
      <c r="BH29" s="7">
        <v>4</v>
      </c>
      <c r="BI29" s="7">
        <v>3</v>
      </c>
      <c r="BJ29" s="7">
        <v>3</v>
      </c>
      <c r="BK29" s="7">
        <v>3</v>
      </c>
      <c r="BL29" s="7">
        <v>3</v>
      </c>
      <c r="BM29" s="7">
        <v>3</v>
      </c>
      <c r="BN29" s="7">
        <v>3</v>
      </c>
      <c r="BO29" s="7">
        <v>4</v>
      </c>
      <c r="BP29" s="7">
        <v>3</v>
      </c>
      <c r="BQ29" s="7">
        <v>3</v>
      </c>
      <c r="BR29" s="7">
        <v>4</v>
      </c>
      <c r="BS29" s="7">
        <v>4</v>
      </c>
      <c r="BT29" s="7">
        <v>3</v>
      </c>
      <c r="BU29" s="7">
        <v>4</v>
      </c>
      <c r="BV29" s="7">
        <v>3</v>
      </c>
      <c r="BW29" s="7">
        <v>3</v>
      </c>
      <c r="BX29" s="7">
        <v>4</v>
      </c>
      <c r="BY29" s="7">
        <v>4</v>
      </c>
      <c r="BZ29" s="7">
        <v>3</v>
      </c>
      <c r="CA29" s="7">
        <v>3</v>
      </c>
      <c r="CB29" s="7">
        <v>3</v>
      </c>
      <c r="CC29" s="7">
        <v>4</v>
      </c>
      <c r="CD29" s="7">
        <v>3</v>
      </c>
      <c r="CE29" s="7">
        <v>4</v>
      </c>
      <c r="CF29" s="7">
        <v>3</v>
      </c>
      <c r="CG29" s="7">
        <v>4</v>
      </c>
      <c r="CH29">
        <v>14.51</v>
      </c>
      <c r="CI29">
        <v>37.83</v>
      </c>
      <c r="CJ29">
        <v>48.37</v>
      </c>
      <c r="CK29">
        <v>18.78</v>
      </c>
      <c r="CL29">
        <v>2.79</v>
      </c>
      <c r="CM29">
        <v>9.6255000000000006</v>
      </c>
      <c r="CN29">
        <v>2.02</v>
      </c>
      <c r="CO29">
        <v>6.97</v>
      </c>
    </row>
    <row r="30" spans="1:93" x14ac:dyDescent="0.2">
      <c r="A30" s="4" t="s">
        <v>108</v>
      </c>
      <c r="B30" s="4">
        <v>0</v>
      </c>
      <c r="C30" s="5" t="s">
        <v>210</v>
      </c>
      <c r="D30" s="4" t="s">
        <v>109</v>
      </c>
      <c r="E30" s="4" t="s">
        <v>110</v>
      </c>
      <c r="F30" s="6">
        <v>0</v>
      </c>
      <c r="G30" s="6">
        <v>0</v>
      </c>
      <c r="H30" s="6">
        <v>0</v>
      </c>
      <c r="I30" s="5">
        <v>0</v>
      </c>
      <c r="J30" s="5">
        <v>0</v>
      </c>
      <c r="K30" s="6">
        <v>7.18</v>
      </c>
      <c r="L30" s="6">
        <v>8.35</v>
      </c>
      <c r="M30" s="5">
        <v>0</v>
      </c>
      <c r="N30" s="5">
        <v>0</v>
      </c>
      <c r="O30" s="5">
        <v>3</v>
      </c>
      <c r="P30" s="5">
        <v>4</v>
      </c>
      <c r="Q30" s="6">
        <v>15.41</v>
      </c>
      <c r="R30" s="6">
        <v>15.98</v>
      </c>
      <c r="S30" s="6">
        <v>46.33</v>
      </c>
      <c r="T30" s="6">
        <v>52.19</v>
      </c>
      <c r="U30" s="6">
        <v>-0.09</v>
      </c>
      <c r="V30" s="6">
        <v>0.05</v>
      </c>
      <c r="W30" s="6">
        <v>3.18</v>
      </c>
      <c r="X30" s="6">
        <v>3.33</v>
      </c>
      <c r="Y30" s="6">
        <v>1</v>
      </c>
      <c r="Z30" s="6">
        <v>1</v>
      </c>
      <c r="AA30" s="6">
        <v>0</v>
      </c>
      <c r="AB30" s="6">
        <v>148</v>
      </c>
      <c r="AC30" s="6">
        <v>4</v>
      </c>
      <c r="AD30" s="6">
        <v>114</v>
      </c>
      <c r="AE30" s="6">
        <v>620.09999999999991</v>
      </c>
      <c r="AF30" s="6">
        <v>810.80130000000031</v>
      </c>
      <c r="AG30" s="6">
        <v>111.72999999999996</v>
      </c>
      <c r="AH30" s="6">
        <v>392.77026999999981</v>
      </c>
      <c r="AI30" s="6">
        <v>111.54999999999995</v>
      </c>
      <c r="AJ30" s="6">
        <v>392.77026999999981</v>
      </c>
      <c r="AK30" s="6">
        <v>0</v>
      </c>
      <c r="AL30" s="6">
        <v>0</v>
      </c>
      <c r="AM30" s="6">
        <v>660.56000000000006</v>
      </c>
      <c r="AN30" s="6">
        <v>1154.4204100000002</v>
      </c>
      <c r="AO30" s="6">
        <v>150.05000000000001</v>
      </c>
      <c r="AP30" s="6">
        <v>531.56329000000005</v>
      </c>
      <c r="AQ30" s="6">
        <v>142.61000000000001</v>
      </c>
      <c r="AR30" s="6">
        <v>531.56329000000005</v>
      </c>
      <c r="AS30" s="6">
        <v>0</v>
      </c>
      <c r="AT30" s="6">
        <v>0</v>
      </c>
      <c r="AU30" s="6">
        <f t="shared" si="0"/>
        <v>1.17</v>
      </c>
      <c r="AV30" s="7">
        <v>4</v>
      </c>
      <c r="AW30" s="7">
        <v>4</v>
      </c>
      <c r="AX30" s="7">
        <v>4</v>
      </c>
      <c r="AY30" s="7">
        <v>5</v>
      </c>
      <c r="AZ30" s="7">
        <v>5</v>
      </c>
      <c r="BA30" s="7">
        <v>5</v>
      </c>
      <c r="BB30" s="7">
        <v>5</v>
      </c>
      <c r="BC30" s="7">
        <v>5</v>
      </c>
      <c r="BD30" s="7">
        <v>5</v>
      </c>
      <c r="BE30" s="7">
        <v>5</v>
      </c>
      <c r="BF30" s="7">
        <v>5</v>
      </c>
      <c r="BG30" s="7">
        <v>5</v>
      </c>
      <c r="BH30" s="7">
        <v>5</v>
      </c>
      <c r="BI30" s="7">
        <v>5</v>
      </c>
      <c r="BJ30" s="7">
        <v>5</v>
      </c>
      <c r="BK30" s="7">
        <v>5</v>
      </c>
      <c r="BL30" s="7">
        <v>5</v>
      </c>
      <c r="BM30" s="7">
        <v>5</v>
      </c>
      <c r="BN30" s="7">
        <v>5</v>
      </c>
      <c r="BO30" s="7">
        <v>4</v>
      </c>
      <c r="BP30" s="7">
        <v>4</v>
      </c>
      <c r="BQ30" s="7">
        <v>4</v>
      </c>
      <c r="BR30" s="7">
        <v>5</v>
      </c>
      <c r="BS30" s="7">
        <v>5</v>
      </c>
      <c r="BT30" s="7">
        <v>5</v>
      </c>
      <c r="BU30" s="7">
        <v>5</v>
      </c>
      <c r="BV30" s="7">
        <v>5</v>
      </c>
      <c r="BW30" s="7">
        <v>5</v>
      </c>
      <c r="BX30" s="7">
        <v>3</v>
      </c>
      <c r="BY30" s="7">
        <v>5</v>
      </c>
      <c r="BZ30" s="7">
        <v>4</v>
      </c>
      <c r="CA30" s="7">
        <v>4</v>
      </c>
      <c r="CB30" s="7">
        <v>5</v>
      </c>
      <c r="CC30" s="7">
        <v>4</v>
      </c>
      <c r="CD30" s="7">
        <v>3</v>
      </c>
      <c r="CE30" s="7">
        <v>5</v>
      </c>
      <c r="CF30" s="7">
        <v>3</v>
      </c>
      <c r="CG30" s="7">
        <v>3</v>
      </c>
      <c r="CH30">
        <v>176.48</v>
      </c>
      <c r="CI30">
        <v>390.43</v>
      </c>
      <c r="CJ30">
        <v>313.56</v>
      </c>
      <c r="CK30">
        <v>141.19999999999999</v>
      </c>
      <c r="CL30">
        <v>1.52</v>
      </c>
      <c r="CM30">
        <v>5.2439999999999998</v>
      </c>
      <c r="CN30">
        <v>122.17</v>
      </c>
      <c r="CO30">
        <v>421.61</v>
      </c>
    </row>
    <row r="31" spans="1:93" x14ac:dyDescent="0.2">
      <c r="A31" s="4" t="s">
        <v>111</v>
      </c>
      <c r="B31" s="4">
        <v>0</v>
      </c>
      <c r="C31" s="5" t="s">
        <v>210</v>
      </c>
      <c r="D31" s="4" t="s">
        <v>112</v>
      </c>
      <c r="E31" s="4" t="s">
        <v>113</v>
      </c>
      <c r="F31" s="6">
        <v>0</v>
      </c>
      <c r="G31" s="6">
        <v>0</v>
      </c>
      <c r="H31" s="6">
        <v>0</v>
      </c>
      <c r="I31" s="5">
        <v>1</v>
      </c>
      <c r="J31" s="5">
        <v>0</v>
      </c>
      <c r="K31" s="6">
        <v>7</v>
      </c>
      <c r="L31" s="6">
        <v>9.0399999999999991</v>
      </c>
      <c r="M31" s="5">
        <v>0</v>
      </c>
      <c r="N31" s="5">
        <v>0</v>
      </c>
      <c r="O31" s="5">
        <v>4</v>
      </c>
      <c r="P31" s="5">
        <v>3</v>
      </c>
      <c r="Q31" s="6">
        <v>16.55</v>
      </c>
      <c r="R31" s="6">
        <v>17.89</v>
      </c>
      <c r="S31" s="6">
        <v>73.91</v>
      </c>
      <c r="T31" s="6">
        <v>78.42</v>
      </c>
      <c r="U31" s="6">
        <v>0.64</v>
      </c>
      <c r="V31" s="6">
        <v>0.79</v>
      </c>
      <c r="W31" s="6">
        <v>4.67</v>
      </c>
      <c r="X31" s="6">
        <v>5.46</v>
      </c>
      <c r="Y31" s="6">
        <v>1</v>
      </c>
      <c r="Z31" s="6">
        <v>2</v>
      </c>
      <c r="AA31" s="6">
        <v>3</v>
      </c>
      <c r="AB31" s="6">
        <v>117</v>
      </c>
      <c r="AC31" s="6">
        <v>49</v>
      </c>
      <c r="AD31" s="6">
        <v>94</v>
      </c>
      <c r="AE31" s="6">
        <v>467.33999999999986</v>
      </c>
      <c r="AF31" s="6">
        <v>809.84021999999959</v>
      </c>
      <c r="AG31" s="6">
        <v>47.580000000000013</v>
      </c>
      <c r="AH31" s="6">
        <v>228.76915000000008</v>
      </c>
      <c r="AI31" s="6">
        <v>35.180000000000007</v>
      </c>
      <c r="AJ31" s="6">
        <v>159.57508000000007</v>
      </c>
      <c r="AK31" s="6">
        <v>12.210000000000008</v>
      </c>
      <c r="AL31" s="6">
        <v>69.194070000000039</v>
      </c>
      <c r="AM31" s="6">
        <v>599.87</v>
      </c>
      <c r="AN31" s="6">
        <v>775.92297999999994</v>
      </c>
      <c r="AO31" s="6">
        <v>51.820000000000022</v>
      </c>
      <c r="AP31" s="6">
        <v>213.31575000000009</v>
      </c>
      <c r="AQ31" s="6">
        <v>51.610000000000014</v>
      </c>
      <c r="AR31" s="6">
        <v>212.12568000000005</v>
      </c>
      <c r="AS31" s="6">
        <v>1.190070000000045</v>
      </c>
      <c r="AT31" s="6">
        <v>0.21000000000000796</v>
      </c>
      <c r="AU31" s="6">
        <f t="shared" si="0"/>
        <v>2.0399999999999991</v>
      </c>
      <c r="AV31" s="7">
        <v>4</v>
      </c>
      <c r="AW31" s="7">
        <v>3</v>
      </c>
      <c r="AX31" s="7">
        <v>4</v>
      </c>
      <c r="AY31" s="7">
        <v>5</v>
      </c>
      <c r="AZ31" s="7">
        <v>4</v>
      </c>
      <c r="BA31" s="7">
        <v>5</v>
      </c>
      <c r="BB31" s="7">
        <v>5</v>
      </c>
      <c r="BC31" s="7">
        <v>4</v>
      </c>
      <c r="BD31" s="7">
        <v>5</v>
      </c>
      <c r="BE31" s="7">
        <v>3</v>
      </c>
      <c r="BF31" s="7">
        <v>4</v>
      </c>
      <c r="BG31" s="7">
        <v>3</v>
      </c>
      <c r="BH31" s="7">
        <v>4</v>
      </c>
      <c r="BI31" s="7">
        <v>3</v>
      </c>
      <c r="BJ31" s="7">
        <v>5</v>
      </c>
      <c r="BK31" s="7">
        <v>4</v>
      </c>
      <c r="BL31" s="7">
        <v>5</v>
      </c>
      <c r="BM31" s="7">
        <v>3</v>
      </c>
      <c r="BN31" s="7">
        <v>4</v>
      </c>
      <c r="BO31" s="7">
        <v>4</v>
      </c>
      <c r="BP31" s="7">
        <v>4</v>
      </c>
      <c r="BQ31" s="7">
        <v>3</v>
      </c>
      <c r="BR31" s="7">
        <v>5</v>
      </c>
      <c r="BS31" s="7">
        <v>5</v>
      </c>
      <c r="BT31" s="7">
        <v>5</v>
      </c>
      <c r="BU31" s="7">
        <v>5</v>
      </c>
      <c r="BV31" s="7">
        <v>4</v>
      </c>
      <c r="BW31" s="7">
        <v>4</v>
      </c>
      <c r="BX31" s="7">
        <v>3</v>
      </c>
      <c r="BY31" s="7">
        <v>4</v>
      </c>
      <c r="BZ31" s="7">
        <v>5</v>
      </c>
      <c r="CA31" s="7">
        <v>4</v>
      </c>
      <c r="CB31" s="7">
        <v>4</v>
      </c>
      <c r="CC31" s="7">
        <v>5</v>
      </c>
      <c r="CD31" s="7">
        <v>4</v>
      </c>
      <c r="CE31" s="7">
        <v>5</v>
      </c>
      <c r="CF31" s="7">
        <v>4</v>
      </c>
      <c r="CG31" s="7">
        <v>4</v>
      </c>
      <c r="CH31">
        <v>7.27</v>
      </c>
      <c r="CI31">
        <v>17.05</v>
      </c>
      <c r="CJ31">
        <v>64.069999999999993</v>
      </c>
      <c r="CK31">
        <v>29.75</v>
      </c>
      <c r="CL31">
        <v>104.54</v>
      </c>
      <c r="CM31">
        <v>360.66300000000001</v>
      </c>
      <c r="CN31">
        <v>57.5</v>
      </c>
      <c r="CO31">
        <v>198.43</v>
      </c>
    </row>
    <row r="32" spans="1:93" x14ac:dyDescent="0.2">
      <c r="A32" s="4" t="s">
        <v>114</v>
      </c>
      <c r="B32" s="4">
        <v>0</v>
      </c>
      <c r="C32" s="5" t="s">
        <v>209</v>
      </c>
      <c r="D32" s="4" t="s">
        <v>115</v>
      </c>
      <c r="E32" s="4" t="s">
        <v>104</v>
      </c>
      <c r="F32" s="6">
        <v>0</v>
      </c>
      <c r="G32" s="6">
        <v>0</v>
      </c>
      <c r="H32" s="6">
        <v>0</v>
      </c>
      <c r="I32" s="5">
        <v>0</v>
      </c>
      <c r="J32" s="5">
        <v>0</v>
      </c>
      <c r="K32" s="6">
        <v>8.2200000000000006</v>
      </c>
      <c r="L32" s="6">
        <v>9.3699999999999992</v>
      </c>
      <c r="M32" s="4">
        <v>0</v>
      </c>
      <c r="N32" s="4">
        <v>2</v>
      </c>
      <c r="O32" s="4">
        <v>4</v>
      </c>
      <c r="P32" s="4">
        <v>4</v>
      </c>
      <c r="Q32" s="6">
        <v>16.05</v>
      </c>
      <c r="R32" s="6">
        <v>15.83</v>
      </c>
      <c r="S32" s="6">
        <v>54.93</v>
      </c>
      <c r="T32" s="6">
        <v>39.21</v>
      </c>
      <c r="U32" s="6">
        <v>0.12</v>
      </c>
      <c r="V32" s="6">
        <v>-0.27</v>
      </c>
      <c r="W32" s="6">
        <v>4.42</v>
      </c>
      <c r="X32" s="6">
        <v>4.21</v>
      </c>
      <c r="Y32" s="6">
        <v>1</v>
      </c>
      <c r="Z32" s="6">
        <v>1</v>
      </c>
      <c r="AA32" s="6">
        <v>8</v>
      </c>
      <c r="AB32" s="6">
        <v>101</v>
      </c>
      <c r="AC32" s="6">
        <v>78</v>
      </c>
      <c r="AD32" s="6">
        <v>137</v>
      </c>
      <c r="AE32" s="6">
        <v>679.20000000000016</v>
      </c>
      <c r="AF32" s="6">
        <v>1098.4737700000003</v>
      </c>
      <c r="AG32" s="6">
        <v>32.250000000000028</v>
      </c>
      <c r="AH32" s="6">
        <v>111.03842999999985</v>
      </c>
      <c r="AI32" s="6">
        <v>27.160000000000025</v>
      </c>
      <c r="AJ32" s="6">
        <v>82.940780000000075</v>
      </c>
      <c r="AK32" s="6">
        <v>4.9499999999999602</v>
      </c>
      <c r="AL32" s="6">
        <v>28.097649999999771</v>
      </c>
      <c r="AM32" s="6">
        <v>506.2</v>
      </c>
      <c r="AN32" s="6">
        <v>684.72332000000006</v>
      </c>
      <c r="AO32" s="6">
        <v>71.28000000000003</v>
      </c>
      <c r="AP32" s="6">
        <v>292.31244000000015</v>
      </c>
      <c r="AQ32" s="6">
        <v>64.199999999999989</v>
      </c>
      <c r="AR32" s="6">
        <v>252.29209999999995</v>
      </c>
      <c r="AS32" s="6">
        <v>40.020340000000218</v>
      </c>
      <c r="AT32" s="6">
        <v>7.0200000000000387</v>
      </c>
      <c r="AU32" s="6">
        <f t="shared" si="0"/>
        <v>1.1499999999999986</v>
      </c>
      <c r="AV32" s="7">
        <v>5</v>
      </c>
      <c r="AW32" s="7">
        <v>4</v>
      </c>
      <c r="AX32" s="7">
        <v>4</v>
      </c>
      <c r="AY32" s="7">
        <v>5</v>
      </c>
      <c r="AZ32" s="7">
        <v>4</v>
      </c>
      <c r="BA32" s="7">
        <v>4</v>
      </c>
      <c r="BB32" s="7">
        <v>5</v>
      </c>
      <c r="BC32" s="7">
        <v>4</v>
      </c>
      <c r="BD32" s="7">
        <v>5</v>
      </c>
      <c r="BE32" s="7">
        <v>4</v>
      </c>
      <c r="BF32" s="7">
        <v>4</v>
      </c>
      <c r="BG32" s="7">
        <v>5</v>
      </c>
      <c r="BH32" s="7">
        <v>4</v>
      </c>
      <c r="BI32" s="7">
        <v>4</v>
      </c>
      <c r="BJ32" s="7">
        <v>4</v>
      </c>
      <c r="BK32" s="7">
        <v>5</v>
      </c>
      <c r="BL32" s="7">
        <v>5</v>
      </c>
      <c r="BM32" s="7">
        <v>4</v>
      </c>
      <c r="BN32" s="7">
        <v>3</v>
      </c>
      <c r="BO32" s="7">
        <v>4</v>
      </c>
      <c r="BP32" s="7">
        <v>3</v>
      </c>
      <c r="BQ32" s="7">
        <v>4</v>
      </c>
      <c r="BR32" s="7">
        <v>4</v>
      </c>
      <c r="BS32" s="7">
        <v>3</v>
      </c>
      <c r="BT32" s="7">
        <v>4</v>
      </c>
      <c r="BU32" s="7">
        <v>5</v>
      </c>
      <c r="BV32" s="7">
        <v>3</v>
      </c>
      <c r="BW32" s="7">
        <v>4</v>
      </c>
      <c r="BX32" s="7">
        <v>3</v>
      </c>
      <c r="BY32" s="7">
        <v>5</v>
      </c>
      <c r="BZ32" s="7">
        <v>5</v>
      </c>
      <c r="CA32" s="7">
        <v>4</v>
      </c>
      <c r="CB32" s="7">
        <v>3</v>
      </c>
      <c r="CC32" s="7">
        <v>4</v>
      </c>
      <c r="CD32" s="7">
        <v>5</v>
      </c>
      <c r="CE32" s="7">
        <v>5</v>
      </c>
      <c r="CF32" s="7">
        <v>4</v>
      </c>
      <c r="CG32" s="7">
        <v>3</v>
      </c>
      <c r="CH32">
        <v>162.13</v>
      </c>
      <c r="CI32">
        <v>377.89</v>
      </c>
      <c r="CJ32">
        <v>348.69</v>
      </c>
      <c r="CK32">
        <v>167.8</v>
      </c>
      <c r="CL32">
        <v>59.09</v>
      </c>
      <c r="CM32">
        <v>203.8605</v>
      </c>
      <c r="CN32">
        <v>1</v>
      </c>
      <c r="CO32">
        <v>3.45</v>
      </c>
    </row>
    <row r="33" spans="1:93" s="6" customFormat="1" x14ac:dyDescent="0.2">
      <c r="A33" s="6">
        <v>113</v>
      </c>
      <c r="B33" s="4">
        <v>0</v>
      </c>
      <c r="C33" s="5" t="s">
        <v>209</v>
      </c>
      <c r="D33" s="8">
        <v>44376</v>
      </c>
      <c r="E33" s="8">
        <v>44799</v>
      </c>
      <c r="F33" s="6">
        <v>0</v>
      </c>
      <c r="G33" s="6">
        <v>0</v>
      </c>
      <c r="H33" s="6">
        <v>0</v>
      </c>
      <c r="I33" s="4">
        <v>0</v>
      </c>
      <c r="J33" s="4">
        <v>0</v>
      </c>
      <c r="K33" s="6">
        <v>7.67</v>
      </c>
      <c r="L33" s="6">
        <v>8.82</v>
      </c>
      <c r="M33" s="4">
        <v>0</v>
      </c>
      <c r="N33" s="4">
        <v>0</v>
      </c>
      <c r="O33" s="4">
        <v>4</v>
      </c>
      <c r="P33" s="4">
        <v>4</v>
      </c>
      <c r="Q33" s="6">
        <v>14.54</v>
      </c>
      <c r="R33" s="6">
        <v>14.54</v>
      </c>
      <c r="S33" s="6">
        <v>19.52</v>
      </c>
      <c r="T33" s="6">
        <v>14.31</v>
      </c>
      <c r="U33" s="6">
        <v>-0.86</v>
      </c>
      <c r="V33" s="6">
        <v>-1.07</v>
      </c>
      <c r="W33" s="6">
        <v>3.88</v>
      </c>
      <c r="X33" s="6">
        <v>4.4400000000000004</v>
      </c>
      <c r="Y33" s="6">
        <v>1</v>
      </c>
      <c r="Z33" s="6">
        <v>1</v>
      </c>
      <c r="AA33" s="6">
        <v>1</v>
      </c>
      <c r="AB33" s="6">
        <v>141</v>
      </c>
      <c r="AC33" s="6">
        <v>141</v>
      </c>
      <c r="AD33" s="6">
        <v>148</v>
      </c>
      <c r="AE33" s="6">
        <v>99</v>
      </c>
      <c r="AF33" s="6">
        <v>137</v>
      </c>
      <c r="AG33" s="4">
        <v>99.1</v>
      </c>
      <c r="AH33" s="4">
        <v>327.32</v>
      </c>
      <c r="AI33" s="4">
        <v>92.39</v>
      </c>
      <c r="AJ33" s="4">
        <v>327.32</v>
      </c>
      <c r="AK33" s="4">
        <v>0</v>
      </c>
      <c r="AL33" s="4">
        <v>0</v>
      </c>
      <c r="AM33" s="6">
        <v>0</v>
      </c>
      <c r="AN33" s="6">
        <v>0</v>
      </c>
      <c r="AO33" s="4">
        <v>81.349999999999994</v>
      </c>
      <c r="AP33" s="4">
        <v>350.12</v>
      </c>
      <c r="AQ33" s="4">
        <v>76.61</v>
      </c>
      <c r="AR33" s="4">
        <v>331.52</v>
      </c>
      <c r="AS33" s="4">
        <v>4.74</v>
      </c>
      <c r="AT33" s="4">
        <v>18.600000000000001</v>
      </c>
      <c r="AU33" s="6">
        <f t="shared" si="0"/>
        <v>1.1500000000000004</v>
      </c>
      <c r="AV33" s="7">
        <v>2</v>
      </c>
      <c r="AW33" s="7">
        <v>4</v>
      </c>
      <c r="AX33" s="7">
        <v>3</v>
      </c>
      <c r="AY33" s="7">
        <v>4</v>
      </c>
      <c r="AZ33" s="7">
        <v>4</v>
      </c>
      <c r="BA33" s="7">
        <v>2</v>
      </c>
      <c r="BB33" s="7">
        <v>2</v>
      </c>
      <c r="BC33" s="7">
        <v>3</v>
      </c>
      <c r="BD33" s="7">
        <v>3</v>
      </c>
      <c r="BE33" s="7">
        <v>3</v>
      </c>
      <c r="BF33" s="7">
        <v>1</v>
      </c>
      <c r="BG33" s="7">
        <v>1</v>
      </c>
      <c r="BH33" s="7">
        <v>2</v>
      </c>
      <c r="BI33" s="7">
        <v>1</v>
      </c>
      <c r="BJ33" s="7">
        <v>5</v>
      </c>
      <c r="BK33" s="7">
        <v>2</v>
      </c>
      <c r="BL33" s="7">
        <v>5</v>
      </c>
      <c r="BM33" s="7">
        <v>2</v>
      </c>
      <c r="BN33" s="7">
        <v>4</v>
      </c>
      <c r="BO33" s="7">
        <v>2</v>
      </c>
      <c r="BP33" s="7">
        <v>4</v>
      </c>
      <c r="BQ33" s="7">
        <v>3</v>
      </c>
      <c r="BR33" s="7">
        <v>2</v>
      </c>
      <c r="BS33" s="7">
        <v>2</v>
      </c>
      <c r="BT33" s="7">
        <v>1</v>
      </c>
      <c r="BU33" s="7">
        <v>1</v>
      </c>
      <c r="BV33" s="7">
        <v>4</v>
      </c>
      <c r="BW33" s="7">
        <v>5</v>
      </c>
      <c r="BX33" s="7">
        <v>2</v>
      </c>
      <c r="BY33" s="7">
        <v>2</v>
      </c>
      <c r="BZ33" s="7">
        <v>2</v>
      </c>
      <c r="CA33" s="7">
        <v>2</v>
      </c>
      <c r="CB33" s="7">
        <v>2</v>
      </c>
      <c r="CC33" s="7">
        <v>4</v>
      </c>
      <c r="CD33" s="7">
        <v>2</v>
      </c>
      <c r="CE33" s="7">
        <v>3</v>
      </c>
      <c r="CF33" s="7">
        <v>3</v>
      </c>
      <c r="CG33" s="7">
        <v>3</v>
      </c>
      <c r="CH33">
        <v>10.74</v>
      </c>
      <c r="CI33">
        <v>24.77</v>
      </c>
      <c r="CJ33">
        <v>7.93</v>
      </c>
      <c r="CK33">
        <v>3.44</v>
      </c>
      <c r="CL33">
        <v>2.5499999999999998</v>
      </c>
      <c r="CM33">
        <v>8.7974999999999994</v>
      </c>
      <c r="CN33">
        <v>0.86</v>
      </c>
      <c r="CO33">
        <v>2.97</v>
      </c>
    </row>
    <row r="34" spans="1:93" x14ac:dyDescent="0.2">
      <c r="A34" s="4" t="s">
        <v>117</v>
      </c>
      <c r="B34" s="4">
        <v>0</v>
      </c>
      <c r="C34" s="5" t="s">
        <v>210</v>
      </c>
      <c r="D34" s="4" t="s">
        <v>118</v>
      </c>
      <c r="E34" s="4" t="s">
        <v>119</v>
      </c>
      <c r="F34" s="6">
        <v>0</v>
      </c>
      <c r="G34" s="6">
        <v>0</v>
      </c>
      <c r="H34" s="6">
        <v>0</v>
      </c>
      <c r="I34" s="5">
        <v>0</v>
      </c>
      <c r="J34" s="5">
        <v>0</v>
      </c>
      <c r="K34" s="6">
        <v>7.39</v>
      </c>
      <c r="L34" s="6">
        <v>8.56</v>
      </c>
      <c r="M34" s="4">
        <v>0</v>
      </c>
      <c r="N34" s="4">
        <v>0</v>
      </c>
      <c r="O34" s="4">
        <v>5</v>
      </c>
      <c r="P34" s="4">
        <v>3</v>
      </c>
      <c r="Q34" s="6">
        <v>15.85</v>
      </c>
      <c r="R34" s="6">
        <v>16.11</v>
      </c>
      <c r="S34" s="6">
        <v>56.67</v>
      </c>
      <c r="T34" s="6">
        <v>53.29</v>
      </c>
      <c r="U34" s="6">
        <v>0.17</v>
      </c>
      <c r="V34" s="6">
        <v>0.08</v>
      </c>
      <c r="W34" s="6">
        <v>4.84</v>
      </c>
      <c r="X34" s="6">
        <v>4.76</v>
      </c>
      <c r="Y34" s="6">
        <v>1</v>
      </c>
      <c r="Z34" s="6">
        <v>1</v>
      </c>
      <c r="AA34" s="6">
        <v>43</v>
      </c>
      <c r="AB34" s="6">
        <v>127</v>
      </c>
      <c r="AC34" s="6">
        <v>11</v>
      </c>
      <c r="AD34" s="6">
        <v>119</v>
      </c>
      <c r="AE34" s="6">
        <v>602.53</v>
      </c>
      <c r="AF34" s="6">
        <v>682.67606999999987</v>
      </c>
      <c r="AG34" s="6">
        <v>26.840000000000032</v>
      </c>
      <c r="AH34" s="6">
        <v>60.374309999999952</v>
      </c>
      <c r="AI34" s="6">
        <v>26.079999999999984</v>
      </c>
      <c r="AJ34" s="6">
        <v>60.374309999999952</v>
      </c>
      <c r="AK34" s="6">
        <v>0</v>
      </c>
      <c r="AL34" s="6">
        <v>0</v>
      </c>
      <c r="AM34" s="6">
        <v>625.65999999999985</v>
      </c>
      <c r="AN34" s="6">
        <v>878.43229999999983</v>
      </c>
      <c r="AO34" s="6">
        <v>79.790000000000049</v>
      </c>
      <c r="AP34" s="6">
        <v>245.81826000000009</v>
      </c>
      <c r="AQ34" s="6">
        <v>79.570000000000022</v>
      </c>
      <c r="AR34" s="6">
        <v>245.81826000000009</v>
      </c>
      <c r="AS34" s="6">
        <v>0</v>
      </c>
      <c r="AT34" s="6">
        <v>0</v>
      </c>
      <c r="AU34" s="6">
        <f t="shared" si="0"/>
        <v>1.1700000000000008</v>
      </c>
      <c r="AV34" s="7">
        <v>4</v>
      </c>
      <c r="AW34" s="7">
        <v>3</v>
      </c>
      <c r="AX34" s="7">
        <v>3</v>
      </c>
      <c r="AY34" s="7">
        <v>4</v>
      </c>
      <c r="AZ34" s="7">
        <v>4</v>
      </c>
      <c r="BA34" s="7">
        <v>5</v>
      </c>
      <c r="BB34" s="7">
        <v>2</v>
      </c>
      <c r="BC34" s="7">
        <v>5</v>
      </c>
      <c r="BD34" s="7">
        <v>5</v>
      </c>
      <c r="BE34" s="7">
        <v>2</v>
      </c>
      <c r="BF34" s="7">
        <v>3</v>
      </c>
      <c r="BG34" s="7">
        <v>4</v>
      </c>
      <c r="BH34" s="7">
        <v>1</v>
      </c>
      <c r="BI34" s="7">
        <v>4</v>
      </c>
      <c r="BJ34" s="7">
        <v>5</v>
      </c>
      <c r="BK34" s="7">
        <v>4</v>
      </c>
      <c r="BL34" s="7">
        <v>5</v>
      </c>
      <c r="BM34" s="7">
        <v>3</v>
      </c>
      <c r="BN34" s="7">
        <v>3</v>
      </c>
      <c r="BO34" s="7">
        <v>3</v>
      </c>
      <c r="BP34" s="7">
        <v>4</v>
      </c>
      <c r="BQ34" s="7">
        <v>3</v>
      </c>
      <c r="BR34" s="7">
        <v>3</v>
      </c>
      <c r="BS34" s="7">
        <v>4</v>
      </c>
      <c r="BT34" s="7">
        <v>5</v>
      </c>
      <c r="BU34" s="7">
        <v>4</v>
      </c>
      <c r="BV34" s="7">
        <v>5</v>
      </c>
      <c r="BW34" s="7">
        <v>3</v>
      </c>
      <c r="BX34" s="7">
        <v>4</v>
      </c>
      <c r="BY34" s="7">
        <v>4</v>
      </c>
      <c r="BZ34" s="7">
        <v>5</v>
      </c>
      <c r="CA34" s="7">
        <v>5</v>
      </c>
      <c r="CB34" s="7">
        <v>4</v>
      </c>
      <c r="CC34" s="7">
        <v>5</v>
      </c>
      <c r="CD34" s="7">
        <v>4</v>
      </c>
      <c r="CE34" s="7">
        <v>5</v>
      </c>
      <c r="CF34" s="7">
        <v>4</v>
      </c>
      <c r="CG34" s="7">
        <v>4</v>
      </c>
      <c r="CH34">
        <v>88.83</v>
      </c>
      <c r="CI34">
        <v>187.01</v>
      </c>
      <c r="CJ34">
        <v>439.32</v>
      </c>
      <c r="CK34">
        <v>206.23</v>
      </c>
      <c r="CL34">
        <v>2.4500000000000002</v>
      </c>
      <c r="CM34">
        <v>8.4525000000000006</v>
      </c>
      <c r="CN34">
        <v>1.1200000000000001</v>
      </c>
      <c r="CO34">
        <v>3.87</v>
      </c>
    </row>
    <row r="35" spans="1:93" x14ac:dyDescent="0.2">
      <c r="A35" s="4" t="s">
        <v>120</v>
      </c>
      <c r="B35" s="4">
        <v>0</v>
      </c>
      <c r="C35" s="5" t="s">
        <v>209</v>
      </c>
      <c r="D35" s="4" t="s">
        <v>121</v>
      </c>
      <c r="E35" s="4" t="s">
        <v>122</v>
      </c>
      <c r="F35" s="6">
        <v>0</v>
      </c>
      <c r="G35" s="6">
        <v>1</v>
      </c>
      <c r="H35" s="6">
        <v>1</v>
      </c>
      <c r="I35" s="5">
        <v>0</v>
      </c>
      <c r="J35" s="5">
        <v>1</v>
      </c>
      <c r="K35" s="6">
        <v>7.77</v>
      </c>
      <c r="L35" s="6">
        <v>9.0299999999999994</v>
      </c>
      <c r="M35" s="5">
        <v>0</v>
      </c>
      <c r="N35" s="5">
        <v>0</v>
      </c>
      <c r="O35" s="5">
        <v>5</v>
      </c>
      <c r="P35" s="5">
        <v>3</v>
      </c>
      <c r="Q35" s="6">
        <v>14.39</v>
      </c>
      <c r="R35" s="6">
        <v>14.15</v>
      </c>
      <c r="S35" s="6">
        <v>19.190000000000001</v>
      </c>
      <c r="T35" s="6">
        <v>9.4600000000000009</v>
      </c>
      <c r="U35" s="6">
        <v>-0.87</v>
      </c>
      <c r="V35" s="6">
        <v>-1.31</v>
      </c>
      <c r="W35" s="6">
        <v>3.7</v>
      </c>
      <c r="X35" s="6">
        <v>3.51</v>
      </c>
      <c r="Y35" s="6">
        <v>1</v>
      </c>
      <c r="Z35" s="6">
        <v>3</v>
      </c>
      <c r="AA35" s="6">
        <v>5</v>
      </c>
      <c r="AB35" s="6">
        <v>148</v>
      </c>
      <c r="AC35" s="6">
        <v>62</v>
      </c>
      <c r="AD35" s="6">
        <v>95</v>
      </c>
      <c r="AE35" s="6">
        <v>221.14</v>
      </c>
      <c r="AF35" s="6">
        <v>363.76801999999986</v>
      </c>
      <c r="AG35" s="6">
        <v>192.61999999999995</v>
      </c>
      <c r="AH35" s="6">
        <v>214.89808999999985</v>
      </c>
      <c r="AI35" s="6">
        <v>64.099999999999966</v>
      </c>
      <c r="AJ35" s="6">
        <v>214.89808999999985</v>
      </c>
      <c r="AK35" s="6">
        <v>0</v>
      </c>
      <c r="AL35" s="6">
        <v>0</v>
      </c>
      <c r="AM35" s="6">
        <v>397.40810810810825</v>
      </c>
      <c r="AN35" s="6">
        <v>697.67548378378387</v>
      </c>
      <c r="AO35" s="6">
        <v>145.37000000000003</v>
      </c>
      <c r="AP35" s="6">
        <v>203.80276000000003</v>
      </c>
      <c r="AQ35" s="6">
        <v>51.30000000000004</v>
      </c>
      <c r="AR35" s="6">
        <v>197.46999000000011</v>
      </c>
      <c r="AS35" s="6">
        <v>6.3327699999999147</v>
      </c>
      <c r="AT35" s="6">
        <v>1.1099999999999852</v>
      </c>
      <c r="AU35" s="6">
        <f t="shared" si="0"/>
        <v>1.2599999999999998</v>
      </c>
      <c r="AV35" s="7">
        <v>4</v>
      </c>
      <c r="AW35" s="7">
        <v>4</v>
      </c>
      <c r="AX35" s="7">
        <v>5</v>
      </c>
      <c r="AY35" s="7">
        <v>5</v>
      </c>
      <c r="AZ35" s="7">
        <v>5</v>
      </c>
      <c r="BA35" s="7">
        <v>4</v>
      </c>
      <c r="BB35" s="7">
        <v>5</v>
      </c>
      <c r="BC35" s="7">
        <v>4</v>
      </c>
      <c r="BD35" s="7">
        <v>5</v>
      </c>
      <c r="BE35" s="7">
        <v>3</v>
      </c>
      <c r="BF35" s="7">
        <v>3</v>
      </c>
      <c r="BG35" s="7">
        <v>3</v>
      </c>
      <c r="BH35" s="7">
        <v>3</v>
      </c>
      <c r="BI35" s="7">
        <v>4</v>
      </c>
      <c r="BJ35" s="7">
        <v>4</v>
      </c>
      <c r="BK35" s="7">
        <v>5</v>
      </c>
      <c r="BL35" s="7">
        <v>5</v>
      </c>
      <c r="BM35" s="7">
        <v>3</v>
      </c>
      <c r="BN35" s="7">
        <v>4</v>
      </c>
      <c r="BO35" s="7">
        <v>4</v>
      </c>
      <c r="BP35" s="7">
        <v>4</v>
      </c>
      <c r="BQ35" s="7">
        <v>5</v>
      </c>
      <c r="BR35" s="7">
        <v>5</v>
      </c>
      <c r="BS35" s="7">
        <v>5</v>
      </c>
      <c r="BT35" s="7">
        <v>5</v>
      </c>
      <c r="BU35" s="7">
        <v>5</v>
      </c>
      <c r="BV35" s="7">
        <v>5</v>
      </c>
      <c r="BW35" s="7">
        <v>5</v>
      </c>
      <c r="BX35" s="7">
        <v>5</v>
      </c>
      <c r="BY35" s="7">
        <v>4</v>
      </c>
      <c r="BZ35" s="7">
        <v>4</v>
      </c>
      <c r="CA35" s="7">
        <v>5</v>
      </c>
      <c r="CB35" s="7">
        <v>5</v>
      </c>
      <c r="CC35" s="7">
        <v>5</v>
      </c>
      <c r="CD35" s="7">
        <v>5</v>
      </c>
      <c r="CE35" s="7">
        <v>5</v>
      </c>
      <c r="CF35" s="7">
        <v>4</v>
      </c>
      <c r="CG35" s="7">
        <v>4</v>
      </c>
      <c r="CH35">
        <v>7.14</v>
      </c>
      <c r="CI35">
        <v>16.489999999999998</v>
      </c>
      <c r="CJ35">
        <v>21.11</v>
      </c>
      <c r="CK35">
        <v>8.56</v>
      </c>
      <c r="CL35">
        <v>1.71</v>
      </c>
      <c r="CM35">
        <v>5.8994999999999997</v>
      </c>
      <c r="CN35">
        <v>116.21</v>
      </c>
      <c r="CO35">
        <v>401.04</v>
      </c>
    </row>
    <row r="36" spans="1:93" x14ac:dyDescent="0.2">
      <c r="A36" s="4" t="s">
        <v>123</v>
      </c>
      <c r="B36" s="4">
        <v>0</v>
      </c>
      <c r="C36" s="5" t="s">
        <v>209</v>
      </c>
      <c r="D36" s="4" t="s">
        <v>124</v>
      </c>
      <c r="E36" s="4" t="s">
        <v>125</v>
      </c>
      <c r="F36" s="6">
        <v>0</v>
      </c>
      <c r="G36" s="6">
        <v>0</v>
      </c>
      <c r="H36" s="6">
        <v>0</v>
      </c>
      <c r="I36" s="5">
        <v>0</v>
      </c>
      <c r="J36" s="5">
        <v>0</v>
      </c>
      <c r="K36" s="6">
        <v>8.81</v>
      </c>
      <c r="L36" s="6">
        <v>9.98</v>
      </c>
      <c r="M36" s="5">
        <v>0</v>
      </c>
      <c r="N36" s="5">
        <v>0</v>
      </c>
      <c r="O36" s="5">
        <v>3</v>
      </c>
      <c r="P36" s="5">
        <v>5</v>
      </c>
      <c r="Q36" s="6">
        <v>15.57</v>
      </c>
      <c r="R36" s="6">
        <v>16.88</v>
      </c>
      <c r="S36" s="6">
        <v>38.18</v>
      </c>
      <c r="T36" s="6">
        <v>55.23</v>
      </c>
      <c r="U36" s="6">
        <v>-0.3</v>
      </c>
      <c r="V36" s="6">
        <v>0.13</v>
      </c>
      <c r="W36" s="6">
        <v>3.48</v>
      </c>
      <c r="X36" s="6">
        <v>4.13</v>
      </c>
      <c r="Y36" s="6">
        <v>1</v>
      </c>
      <c r="Z36" s="6">
        <v>1</v>
      </c>
      <c r="AA36" s="6">
        <v>6</v>
      </c>
      <c r="AB36" s="6">
        <v>118</v>
      </c>
      <c r="AC36" s="6">
        <v>8</v>
      </c>
      <c r="AD36" s="6">
        <v>136</v>
      </c>
      <c r="AE36" s="6">
        <v>559.26</v>
      </c>
      <c r="AF36" s="6">
        <v>980.12026000000014</v>
      </c>
      <c r="AG36" s="6">
        <v>70.060000000000059</v>
      </c>
      <c r="AH36" s="6">
        <v>242.09115000000008</v>
      </c>
      <c r="AI36" s="6">
        <v>69.78000000000003</v>
      </c>
      <c r="AJ36" s="6">
        <v>242.09115000000008</v>
      </c>
      <c r="AK36" s="6">
        <v>0</v>
      </c>
      <c r="AL36" s="6">
        <v>0</v>
      </c>
      <c r="AM36" s="6">
        <v>617.17000000000007</v>
      </c>
      <c r="AN36" s="6">
        <v>1023.6302200000001</v>
      </c>
      <c r="AO36" s="6">
        <v>251.72000000000003</v>
      </c>
      <c r="AP36" s="6">
        <v>398.05406000000005</v>
      </c>
      <c r="AQ36" s="6">
        <v>111.57000000000001</v>
      </c>
      <c r="AR36" s="6">
        <v>386.20659999999998</v>
      </c>
      <c r="AS36" s="6">
        <v>11.847460000000041</v>
      </c>
      <c r="AT36" s="6">
        <v>3.0200000000000102</v>
      </c>
      <c r="AU36" s="6">
        <f t="shared" si="0"/>
        <v>1.17</v>
      </c>
      <c r="AV36" s="7">
        <v>4</v>
      </c>
      <c r="AW36" s="7">
        <v>4</v>
      </c>
      <c r="AX36" s="7">
        <v>4</v>
      </c>
      <c r="AY36" s="7">
        <v>5</v>
      </c>
      <c r="AZ36" s="7">
        <v>5</v>
      </c>
      <c r="BA36" s="7">
        <v>5</v>
      </c>
      <c r="BB36" s="7">
        <v>5</v>
      </c>
      <c r="BC36" s="7">
        <v>5</v>
      </c>
      <c r="BD36" s="7">
        <v>5</v>
      </c>
      <c r="BE36" s="7">
        <v>5</v>
      </c>
      <c r="BF36" s="7">
        <v>5</v>
      </c>
      <c r="BG36" s="7">
        <v>5</v>
      </c>
      <c r="BH36" s="7">
        <v>5</v>
      </c>
      <c r="BI36" s="7">
        <v>5</v>
      </c>
      <c r="BJ36" s="7">
        <v>5</v>
      </c>
      <c r="BK36" s="7">
        <v>5</v>
      </c>
      <c r="BL36" s="7">
        <v>5</v>
      </c>
      <c r="BM36" s="7">
        <v>3</v>
      </c>
      <c r="BN36" s="7">
        <v>4</v>
      </c>
      <c r="BO36" s="7">
        <v>3</v>
      </c>
      <c r="BP36" s="7">
        <v>4</v>
      </c>
      <c r="BQ36" s="7">
        <v>4</v>
      </c>
      <c r="BR36" s="7">
        <v>3</v>
      </c>
      <c r="BS36" s="7">
        <v>4</v>
      </c>
      <c r="BT36" s="7">
        <v>3</v>
      </c>
      <c r="BU36" s="7">
        <v>3</v>
      </c>
      <c r="BV36" s="7">
        <v>4</v>
      </c>
      <c r="BW36" s="7">
        <v>4</v>
      </c>
      <c r="BX36" s="7">
        <v>5</v>
      </c>
      <c r="BY36" s="7">
        <v>4</v>
      </c>
      <c r="BZ36" s="7">
        <v>4</v>
      </c>
      <c r="CA36" s="7">
        <v>3</v>
      </c>
      <c r="CB36" s="7">
        <v>5</v>
      </c>
      <c r="CC36" s="7">
        <v>4</v>
      </c>
      <c r="CD36" s="7">
        <v>5</v>
      </c>
      <c r="CE36" s="7">
        <v>3</v>
      </c>
      <c r="CF36" s="7">
        <v>3</v>
      </c>
      <c r="CG36" s="7">
        <v>4</v>
      </c>
      <c r="CH36">
        <v>84.3</v>
      </c>
      <c r="CI36">
        <v>187.24</v>
      </c>
      <c r="CJ36">
        <v>156.80000000000001</v>
      </c>
      <c r="CK36">
        <v>70.78</v>
      </c>
      <c r="CL36">
        <v>108.72</v>
      </c>
      <c r="CM36">
        <v>375.084</v>
      </c>
      <c r="CN36">
        <v>132.59</v>
      </c>
      <c r="CO36">
        <v>457.57</v>
      </c>
    </row>
    <row r="37" spans="1:93" x14ac:dyDescent="0.2">
      <c r="A37" s="4" t="s">
        <v>126</v>
      </c>
      <c r="B37" s="4">
        <v>0</v>
      </c>
      <c r="C37" s="5" t="s">
        <v>209</v>
      </c>
      <c r="D37" s="4" t="s">
        <v>127</v>
      </c>
      <c r="E37" s="4" t="s">
        <v>116</v>
      </c>
      <c r="F37" s="6">
        <v>0</v>
      </c>
      <c r="G37" s="6">
        <v>0</v>
      </c>
      <c r="H37" s="6">
        <v>0</v>
      </c>
      <c r="I37" s="5">
        <v>1</v>
      </c>
      <c r="J37" s="5">
        <v>0</v>
      </c>
      <c r="K37" s="6">
        <v>8.32</v>
      </c>
      <c r="L37" s="6">
        <v>9.4499999999999993</v>
      </c>
      <c r="M37" s="5">
        <v>0</v>
      </c>
      <c r="N37" s="5">
        <v>0</v>
      </c>
      <c r="O37" s="5">
        <v>3</v>
      </c>
      <c r="P37" s="5">
        <v>1</v>
      </c>
      <c r="Q37" s="6">
        <v>15.88</v>
      </c>
      <c r="R37" s="6">
        <v>16.920000000000002</v>
      </c>
      <c r="S37" s="6">
        <v>50.08</v>
      </c>
      <c r="T37" s="6">
        <v>61.17</v>
      </c>
      <c r="U37" s="6">
        <v>0</v>
      </c>
      <c r="V37" s="6">
        <v>0.28000000000000003</v>
      </c>
      <c r="W37" s="6">
        <v>4.1399999999999997</v>
      </c>
      <c r="X37" s="6">
        <v>4.4800000000000004</v>
      </c>
      <c r="Y37" s="6">
        <v>1</v>
      </c>
      <c r="Z37" s="6">
        <v>2</v>
      </c>
      <c r="AA37" s="6">
        <v>69</v>
      </c>
      <c r="AB37" s="6">
        <v>86</v>
      </c>
      <c r="AC37" s="6">
        <v>37</v>
      </c>
      <c r="AD37" s="6">
        <v>102</v>
      </c>
      <c r="AE37" s="6">
        <v>564.52</v>
      </c>
      <c r="AF37" s="6">
        <v>891.66029000000015</v>
      </c>
      <c r="AG37" s="6">
        <v>202.71999999999994</v>
      </c>
      <c r="AH37" s="6">
        <v>379.6638499999998</v>
      </c>
      <c r="AI37" s="6">
        <v>99.899999999999949</v>
      </c>
      <c r="AJ37" s="6">
        <v>379.6638499999998</v>
      </c>
      <c r="AK37" s="6">
        <v>0</v>
      </c>
      <c r="AL37" s="6">
        <v>0</v>
      </c>
      <c r="AM37" s="6">
        <v>538.15</v>
      </c>
      <c r="AN37" s="6">
        <v>938.93401000000006</v>
      </c>
      <c r="AO37" s="6">
        <v>132.40000000000003</v>
      </c>
      <c r="AP37" s="6">
        <v>538.58103000000006</v>
      </c>
      <c r="AQ37" s="6">
        <v>129.78000000000003</v>
      </c>
      <c r="AR37" s="6">
        <v>526.10845000000006</v>
      </c>
      <c r="AS37" s="6">
        <v>12.472580000000001</v>
      </c>
      <c r="AT37" s="6">
        <v>2.6200000000000045</v>
      </c>
      <c r="AU37" s="6">
        <f t="shared" si="0"/>
        <v>1.129999999999999</v>
      </c>
      <c r="AV37" s="7">
        <v>5</v>
      </c>
      <c r="AW37" s="7">
        <v>4</v>
      </c>
      <c r="AX37" s="7">
        <v>3</v>
      </c>
      <c r="AY37" s="7">
        <v>5</v>
      </c>
      <c r="AZ37" s="7">
        <v>5</v>
      </c>
      <c r="BA37" s="7">
        <v>5</v>
      </c>
      <c r="BB37" s="7">
        <v>5</v>
      </c>
      <c r="BC37" s="7">
        <v>5</v>
      </c>
      <c r="BD37" s="7">
        <v>5</v>
      </c>
      <c r="BE37" s="7">
        <v>5</v>
      </c>
      <c r="BF37" s="7">
        <v>5</v>
      </c>
      <c r="BG37" s="7">
        <v>5</v>
      </c>
      <c r="BH37" s="7">
        <v>4</v>
      </c>
      <c r="BI37" s="7">
        <v>5</v>
      </c>
      <c r="BJ37" s="7">
        <v>5</v>
      </c>
      <c r="BK37" s="7">
        <v>5</v>
      </c>
      <c r="BL37" s="7">
        <v>5</v>
      </c>
      <c r="BM37" s="7">
        <v>5</v>
      </c>
      <c r="BN37" s="7">
        <v>5</v>
      </c>
      <c r="BO37" s="7">
        <v>4</v>
      </c>
      <c r="BP37" s="7">
        <v>4</v>
      </c>
      <c r="BQ37" s="7">
        <v>4</v>
      </c>
      <c r="BR37" s="7">
        <v>4</v>
      </c>
      <c r="BS37" s="7">
        <v>5</v>
      </c>
      <c r="BT37" s="7">
        <v>5</v>
      </c>
      <c r="BU37" s="7">
        <v>4</v>
      </c>
      <c r="BV37" s="7">
        <v>5</v>
      </c>
      <c r="BW37" s="7">
        <v>5</v>
      </c>
      <c r="BX37" s="7">
        <v>4</v>
      </c>
      <c r="BY37" s="7">
        <v>4</v>
      </c>
      <c r="BZ37" s="7">
        <v>4</v>
      </c>
      <c r="CA37" s="7">
        <v>4</v>
      </c>
      <c r="CB37" s="7">
        <v>5</v>
      </c>
      <c r="CC37" s="7">
        <v>5</v>
      </c>
      <c r="CD37" s="7">
        <v>5</v>
      </c>
      <c r="CE37" s="7">
        <v>5</v>
      </c>
      <c r="CF37" s="7">
        <v>5</v>
      </c>
      <c r="CG37" s="7">
        <v>5</v>
      </c>
      <c r="CH37">
        <v>8.4700000000000006</v>
      </c>
      <c r="CI37">
        <v>19.57</v>
      </c>
      <c r="CJ37">
        <v>8.4499999999999993</v>
      </c>
      <c r="CK37">
        <v>3.67</v>
      </c>
      <c r="CL37">
        <v>116.14</v>
      </c>
      <c r="CM37">
        <v>400.68299999999999</v>
      </c>
      <c r="CN37">
        <v>137.91999999999999</v>
      </c>
      <c r="CO37">
        <v>475.96</v>
      </c>
    </row>
    <row r="38" spans="1:93" x14ac:dyDescent="0.2">
      <c r="A38" s="4" t="s">
        <v>128</v>
      </c>
      <c r="B38" s="4">
        <v>0</v>
      </c>
      <c r="C38" s="5" t="s">
        <v>210</v>
      </c>
      <c r="D38" s="4" t="s">
        <v>129</v>
      </c>
      <c r="E38" s="4" t="s">
        <v>130</v>
      </c>
      <c r="F38" s="6">
        <v>0</v>
      </c>
      <c r="G38" s="6">
        <v>0</v>
      </c>
      <c r="H38" s="6">
        <v>0</v>
      </c>
      <c r="I38" s="5">
        <v>1</v>
      </c>
      <c r="J38" s="5">
        <v>1</v>
      </c>
      <c r="K38" s="6">
        <v>7.25</v>
      </c>
      <c r="L38" s="6">
        <v>8.4499999999999993</v>
      </c>
      <c r="M38" s="5">
        <v>0</v>
      </c>
      <c r="N38" s="5">
        <v>0</v>
      </c>
      <c r="O38" s="5">
        <v>5</v>
      </c>
      <c r="P38" s="5">
        <v>3</v>
      </c>
      <c r="Q38" s="6">
        <v>17.25</v>
      </c>
      <c r="R38" s="6">
        <v>19.25</v>
      </c>
      <c r="S38" s="6">
        <v>80.150000000000006</v>
      </c>
      <c r="T38" s="6">
        <v>88.77</v>
      </c>
      <c r="U38" s="6">
        <v>0.85</v>
      </c>
      <c r="V38" s="6">
        <v>1.21</v>
      </c>
      <c r="W38" s="6">
        <v>5.71</v>
      </c>
      <c r="X38" s="6">
        <v>6.81</v>
      </c>
      <c r="Y38" s="6">
        <v>2</v>
      </c>
      <c r="Z38" s="6">
        <v>3</v>
      </c>
      <c r="AA38" s="6">
        <v>60</v>
      </c>
      <c r="AB38" s="6">
        <v>86</v>
      </c>
      <c r="AC38" s="6">
        <v>5</v>
      </c>
      <c r="AD38" s="6">
        <v>135</v>
      </c>
      <c r="AE38" s="6">
        <v>389.91</v>
      </c>
      <c r="AF38" s="6">
        <v>1149.93785</v>
      </c>
      <c r="AG38" s="6">
        <v>158.78</v>
      </c>
      <c r="AH38" s="6">
        <v>353.4156200000001</v>
      </c>
      <c r="AI38" s="6">
        <v>76.680000000000007</v>
      </c>
      <c r="AJ38" s="6">
        <v>340.72621000000004</v>
      </c>
      <c r="AK38" s="6">
        <v>2.5500000000000114</v>
      </c>
      <c r="AL38" s="6">
        <v>12.68941000000008</v>
      </c>
      <c r="AM38" s="6">
        <v>683.56999999999982</v>
      </c>
      <c r="AN38" s="6">
        <v>1311.7205899999997</v>
      </c>
      <c r="AO38" s="6">
        <v>69.139999999999986</v>
      </c>
      <c r="AP38" s="6">
        <v>254.65315999999996</v>
      </c>
      <c r="AQ38" s="6">
        <v>57.019999999999982</v>
      </c>
      <c r="AR38" s="6">
        <v>254.65315999999996</v>
      </c>
      <c r="AS38" s="6">
        <v>0</v>
      </c>
      <c r="AT38" s="6">
        <v>0</v>
      </c>
      <c r="AU38" s="6">
        <f t="shared" si="0"/>
        <v>1.1999999999999993</v>
      </c>
      <c r="AV38" s="7">
        <v>4</v>
      </c>
      <c r="AW38" s="7">
        <v>5</v>
      </c>
      <c r="AX38" s="7">
        <v>3</v>
      </c>
      <c r="AY38" s="7">
        <v>5</v>
      </c>
      <c r="AZ38" s="7">
        <v>5</v>
      </c>
      <c r="BA38" s="7">
        <v>1</v>
      </c>
      <c r="BB38" s="7">
        <v>2</v>
      </c>
      <c r="BC38" s="7">
        <v>5</v>
      </c>
      <c r="BD38" s="7">
        <v>3</v>
      </c>
      <c r="BE38" s="7">
        <v>4</v>
      </c>
      <c r="BF38" s="7">
        <v>4</v>
      </c>
      <c r="BG38" s="7">
        <v>4</v>
      </c>
      <c r="BH38" s="7">
        <v>5</v>
      </c>
      <c r="BI38" s="7">
        <v>4</v>
      </c>
      <c r="BJ38" s="7">
        <v>4</v>
      </c>
      <c r="BK38" s="7">
        <v>2</v>
      </c>
      <c r="BL38" s="7">
        <v>5</v>
      </c>
      <c r="BM38" s="7">
        <v>2</v>
      </c>
      <c r="BN38" s="7">
        <v>3</v>
      </c>
      <c r="BO38" s="7">
        <v>4</v>
      </c>
      <c r="BP38" s="7">
        <v>3</v>
      </c>
      <c r="BQ38" s="7">
        <v>5</v>
      </c>
      <c r="BR38" s="7">
        <v>5</v>
      </c>
      <c r="BS38" s="7">
        <v>4</v>
      </c>
      <c r="BT38" s="7">
        <v>3</v>
      </c>
      <c r="BU38" s="7">
        <v>2</v>
      </c>
      <c r="BV38" s="7">
        <v>4</v>
      </c>
      <c r="BW38" s="7">
        <v>4</v>
      </c>
      <c r="BX38" s="7">
        <v>4</v>
      </c>
      <c r="BY38" s="7">
        <v>5</v>
      </c>
      <c r="BZ38" s="7">
        <v>4</v>
      </c>
      <c r="CA38" s="7">
        <v>5</v>
      </c>
      <c r="CB38" s="7">
        <v>4</v>
      </c>
      <c r="CC38" s="7">
        <v>5</v>
      </c>
      <c r="CD38" s="7">
        <v>1</v>
      </c>
      <c r="CE38" s="7">
        <v>4</v>
      </c>
      <c r="CF38" s="7">
        <v>3</v>
      </c>
      <c r="CG38" s="7">
        <v>4</v>
      </c>
      <c r="CH38">
        <v>248.05</v>
      </c>
      <c r="CI38">
        <v>581.80999999999995</v>
      </c>
      <c r="CJ38">
        <v>598.29</v>
      </c>
      <c r="CK38">
        <v>248.64</v>
      </c>
      <c r="CL38">
        <v>95.78</v>
      </c>
      <c r="CM38">
        <v>330.44099999999997</v>
      </c>
      <c r="CN38">
        <v>75.28</v>
      </c>
      <c r="CO38">
        <v>259.79000000000002</v>
      </c>
    </row>
    <row r="39" spans="1:93" x14ac:dyDescent="0.2">
      <c r="A39" s="4" t="s">
        <v>131</v>
      </c>
      <c r="B39" s="4">
        <v>0</v>
      </c>
      <c r="C39" s="5" t="s">
        <v>210</v>
      </c>
      <c r="D39" s="4" t="s">
        <v>132</v>
      </c>
      <c r="E39" s="4" t="s">
        <v>133</v>
      </c>
      <c r="F39" s="6">
        <v>0</v>
      </c>
      <c r="G39" s="6">
        <v>1</v>
      </c>
      <c r="H39" s="6">
        <v>1</v>
      </c>
      <c r="I39" s="5">
        <v>0</v>
      </c>
      <c r="J39" s="5">
        <v>0</v>
      </c>
      <c r="K39" s="6">
        <v>7.26</v>
      </c>
      <c r="L39" s="6">
        <v>8.44</v>
      </c>
      <c r="M39" s="5">
        <v>0</v>
      </c>
      <c r="N39" s="5">
        <v>0</v>
      </c>
      <c r="O39" s="5">
        <v>4</v>
      </c>
      <c r="P39" s="5">
        <v>5</v>
      </c>
      <c r="Q39" s="6">
        <v>14.73</v>
      </c>
      <c r="R39" s="6">
        <v>15.47</v>
      </c>
      <c r="S39" s="6">
        <v>26.19</v>
      </c>
      <c r="T39" s="6">
        <v>38.83</v>
      </c>
      <c r="U39" s="6">
        <v>-0.64</v>
      </c>
      <c r="V39" s="6">
        <v>-0.28000000000000003</v>
      </c>
      <c r="W39" s="6">
        <v>3.65</v>
      </c>
      <c r="X39" s="6">
        <v>3.27</v>
      </c>
      <c r="Y39" s="6">
        <v>1</v>
      </c>
      <c r="Z39" s="6">
        <v>1</v>
      </c>
      <c r="AA39" s="6">
        <v>57</v>
      </c>
      <c r="AB39" s="6">
        <v>87</v>
      </c>
      <c r="AC39" s="6">
        <v>70</v>
      </c>
      <c r="AD39" s="6">
        <v>114</v>
      </c>
      <c r="AE39" s="6">
        <v>315.87945205479457</v>
      </c>
      <c r="AF39" s="6">
        <v>588.78029191780843</v>
      </c>
      <c r="AG39" s="6">
        <v>120.71000000000004</v>
      </c>
      <c r="AH39" s="6">
        <v>258.71270000000027</v>
      </c>
      <c r="AI39" s="6">
        <v>56.240000000000009</v>
      </c>
      <c r="AJ39" s="6">
        <v>251.72164000000004</v>
      </c>
      <c r="AK39" s="6">
        <v>1.6600000000000534</v>
      </c>
      <c r="AL39" s="6">
        <v>6.9910600000002781</v>
      </c>
      <c r="AM39" s="6">
        <v>367.49</v>
      </c>
      <c r="AN39" s="6">
        <v>698.48812000000021</v>
      </c>
      <c r="AO39" s="6">
        <v>226.76999999999995</v>
      </c>
      <c r="AP39" s="6">
        <v>402.99312999999989</v>
      </c>
      <c r="AQ39" s="6">
        <v>111.86999999999998</v>
      </c>
      <c r="AR39" s="6">
        <v>401.17968999999994</v>
      </c>
      <c r="AS39" s="6">
        <v>1.8134399999999613</v>
      </c>
      <c r="AT39" s="6">
        <v>0.31999999999999318</v>
      </c>
      <c r="AU39" s="6">
        <f t="shared" si="0"/>
        <v>1.1799999999999997</v>
      </c>
      <c r="AV39" s="7">
        <v>5</v>
      </c>
      <c r="AW39" s="7">
        <v>4</v>
      </c>
      <c r="AX39" s="7">
        <v>3</v>
      </c>
      <c r="AY39" s="7">
        <v>5</v>
      </c>
      <c r="AZ39" s="7">
        <v>4</v>
      </c>
      <c r="BA39" s="7">
        <v>4</v>
      </c>
      <c r="BB39" s="7">
        <v>3</v>
      </c>
      <c r="BC39" s="7">
        <v>4</v>
      </c>
      <c r="BD39" s="7">
        <v>3</v>
      </c>
      <c r="BE39" s="7">
        <v>5</v>
      </c>
      <c r="BF39" s="7">
        <v>3</v>
      </c>
      <c r="BG39" s="7">
        <v>5</v>
      </c>
      <c r="BH39" s="7">
        <v>3</v>
      </c>
      <c r="BI39" s="7">
        <v>4</v>
      </c>
      <c r="BJ39" s="7">
        <v>4</v>
      </c>
      <c r="BK39" s="7">
        <v>4</v>
      </c>
      <c r="BL39" s="7">
        <v>5</v>
      </c>
      <c r="BM39" s="7">
        <v>3</v>
      </c>
      <c r="BN39" s="7">
        <v>4</v>
      </c>
      <c r="BO39" s="7">
        <v>5</v>
      </c>
      <c r="BP39" s="7">
        <v>4</v>
      </c>
      <c r="BQ39" s="7">
        <v>4</v>
      </c>
      <c r="BR39" s="7">
        <v>5</v>
      </c>
      <c r="BS39" s="7">
        <v>5</v>
      </c>
      <c r="BT39" s="7">
        <v>5</v>
      </c>
      <c r="BU39" s="7">
        <v>5</v>
      </c>
      <c r="BV39" s="7">
        <v>5</v>
      </c>
      <c r="BW39" s="7">
        <v>5</v>
      </c>
      <c r="BX39" s="7">
        <v>5</v>
      </c>
      <c r="BY39" s="7">
        <v>5</v>
      </c>
      <c r="BZ39" s="7">
        <v>3</v>
      </c>
      <c r="CA39" s="7">
        <v>5</v>
      </c>
      <c r="CB39" s="7">
        <v>5</v>
      </c>
      <c r="CC39" s="7">
        <v>5</v>
      </c>
      <c r="CD39" s="7">
        <v>5</v>
      </c>
      <c r="CE39" s="7">
        <v>5</v>
      </c>
      <c r="CF39" s="7">
        <v>2</v>
      </c>
      <c r="CG39" s="7">
        <v>3</v>
      </c>
      <c r="CH39">
        <v>89.6</v>
      </c>
      <c r="CI39">
        <v>245.15</v>
      </c>
      <c r="CJ39">
        <v>394.23</v>
      </c>
      <c r="CK39">
        <v>164.37</v>
      </c>
      <c r="CL39">
        <v>1</v>
      </c>
      <c r="CM39">
        <v>3.45</v>
      </c>
      <c r="CN39">
        <v>3.42</v>
      </c>
      <c r="CO39">
        <v>11.8</v>
      </c>
    </row>
    <row r="40" spans="1:93" x14ac:dyDescent="0.2">
      <c r="A40" s="4" t="s">
        <v>134</v>
      </c>
      <c r="B40" s="4">
        <v>0</v>
      </c>
      <c r="C40" s="5" t="s">
        <v>210</v>
      </c>
      <c r="D40" s="4" t="s">
        <v>135</v>
      </c>
      <c r="E40" s="4" t="s">
        <v>136</v>
      </c>
      <c r="F40" s="6">
        <v>0</v>
      </c>
      <c r="G40" s="6">
        <v>1</v>
      </c>
      <c r="H40" s="6">
        <v>1</v>
      </c>
      <c r="I40" s="5">
        <v>0</v>
      </c>
      <c r="J40" s="5">
        <v>0</v>
      </c>
      <c r="K40" s="6">
        <v>8.1199999999999992</v>
      </c>
      <c r="L40" s="6">
        <v>9.24</v>
      </c>
      <c r="M40" s="5">
        <v>0</v>
      </c>
      <c r="N40" s="5">
        <v>0</v>
      </c>
      <c r="O40" s="5">
        <v>5</v>
      </c>
      <c r="P40" s="5">
        <v>3</v>
      </c>
      <c r="Q40" s="6">
        <v>14.46</v>
      </c>
      <c r="R40" s="6">
        <v>15.15</v>
      </c>
      <c r="S40" s="6">
        <v>15.84</v>
      </c>
      <c r="T40" s="6">
        <v>24.57</v>
      </c>
      <c r="U40" s="6">
        <v>-1</v>
      </c>
      <c r="V40" s="6">
        <v>-0.69</v>
      </c>
      <c r="W40" s="6">
        <v>3.69</v>
      </c>
      <c r="X40" s="6">
        <v>3.94</v>
      </c>
      <c r="Y40" s="6">
        <v>1</v>
      </c>
      <c r="Z40" s="6">
        <v>1</v>
      </c>
      <c r="AA40" s="6">
        <v>6</v>
      </c>
      <c r="AB40" s="6">
        <v>96</v>
      </c>
      <c r="AC40" s="6">
        <v>41</v>
      </c>
      <c r="AD40" s="6">
        <v>86</v>
      </c>
      <c r="AE40" s="6">
        <v>147.87999999999997</v>
      </c>
      <c r="AF40" s="6">
        <v>369.16843999999963</v>
      </c>
      <c r="AG40" s="6">
        <v>27.59000000000006</v>
      </c>
      <c r="AH40" s="6">
        <v>115.7176400000001</v>
      </c>
      <c r="AI40" s="6">
        <v>26.720000000000027</v>
      </c>
      <c r="AJ40" s="6">
        <v>111.63740000000011</v>
      </c>
      <c r="AK40" s="6">
        <v>0.71999999999999886</v>
      </c>
      <c r="AL40" s="6">
        <v>4.0802399999999936</v>
      </c>
      <c r="AM40" s="6">
        <v>382.05999999999995</v>
      </c>
      <c r="AN40" s="6">
        <v>638.34211999999991</v>
      </c>
      <c r="AO40" s="6">
        <v>299.94</v>
      </c>
      <c r="AP40" s="6">
        <v>103.76958999999999</v>
      </c>
      <c r="AQ40" s="6">
        <v>24.409999999999997</v>
      </c>
      <c r="AR40" s="6">
        <v>97.767399999999995</v>
      </c>
      <c r="AS40" s="6">
        <v>6.0021900000000041</v>
      </c>
      <c r="AT40" s="6">
        <v>1.5300000000000011</v>
      </c>
      <c r="AU40" s="6">
        <f t="shared" si="0"/>
        <v>1.120000000000001</v>
      </c>
      <c r="AV40" s="7">
        <v>3</v>
      </c>
      <c r="AW40" s="7">
        <v>3</v>
      </c>
      <c r="AX40" s="7">
        <v>4</v>
      </c>
      <c r="AY40" s="7">
        <v>4</v>
      </c>
      <c r="AZ40" s="7">
        <v>4</v>
      </c>
      <c r="BA40" s="7">
        <v>4</v>
      </c>
      <c r="BB40" s="7">
        <v>4</v>
      </c>
      <c r="BC40" s="7">
        <v>4</v>
      </c>
      <c r="BD40" s="7">
        <v>4</v>
      </c>
      <c r="BE40" s="7">
        <v>3</v>
      </c>
      <c r="BF40" s="7">
        <v>4</v>
      </c>
      <c r="BG40" s="7">
        <v>3</v>
      </c>
      <c r="BH40" s="7">
        <v>4</v>
      </c>
      <c r="BI40" s="7">
        <v>3</v>
      </c>
      <c r="BJ40" s="7">
        <v>4</v>
      </c>
      <c r="BK40" s="7">
        <v>4</v>
      </c>
      <c r="BL40" s="7">
        <v>4</v>
      </c>
      <c r="BM40" s="7">
        <v>4</v>
      </c>
      <c r="BN40" s="7">
        <v>4</v>
      </c>
      <c r="BO40" s="7">
        <v>4</v>
      </c>
      <c r="BP40" s="7">
        <v>5</v>
      </c>
      <c r="BQ40" s="7">
        <v>4</v>
      </c>
      <c r="BR40" s="7">
        <v>5</v>
      </c>
      <c r="BS40" s="7">
        <v>5</v>
      </c>
      <c r="BT40" s="7">
        <v>5</v>
      </c>
      <c r="BU40" s="7">
        <v>5</v>
      </c>
      <c r="BV40" s="7">
        <v>4</v>
      </c>
      <c r="BW40" s="7">
        <v>4</v>
      </c>
      <c r="BX40" s="7">
        <v>4</v>
      </c>
      <c r="BY40" s="7">
        <v>4</v>
      </c>
      <c r="BZ40" s="7">
        <v>4</v>
      </c>
      <c r="CA40" s="7">
        <v>5</v>
      </c>
      <c r="CB40" s="7">
        <v>4</v>
      </c>
      <c r="CC40" s="7">
        <v>4</v>
      </c>
      <c r="CD40" s="7">
        <v>4</v>
      </c>
      <c r="CE40" s="7">
        <v>5</v>
      </c>
      <c r="CF40" s="7">
        <v>4</v>
      </c>
      <c r="CG40" s="7">
        <v>4</v>
      </c>
      <c r="CH40">
        <v>53.02</v>
      </c>
      <c r="CI40">
        <v>142.68</v>
      </c>
      <c r="CJ40">
        <v>247.71</v>
      </c>
      <c r="CK40">
        <v>91.08</v>
      </c>
      <c r="CL40">
        <v>17.12</v>
      </c>
      <c r="CM40">
        <v>59.064</v>
      </c>
      <c r="CN40">
        <v>0</v>
      </c>
      <c r="CO40">
        <v>0</v>
      </c>
    </row>
    <row r="41" spans="1:93" x14ac:dyDescent="0.2">
      <c r="A41" s="4" t="s">
        <v>137</v>
      </c>
      <c r="B41" s="4">
        <v>0</v>
      </c>
      <c r="C41" s="5" t="s">
        <v>210</v>
      </c>
      <c r="D41" s="4" t="s">
        <v>138</v>
      </c>
      <c r="E41" s="4" t="s">
        <v>139</v>
      </c>
      <c r="F41" s="6">
        <v>0</v>
      </c>
      <c r="G41" s="6">
        <v>0</v>
      </c>
      <c r="H41" s="6">
        <v>0</v>
      </c>
      <c r="I41" s="5">
        <v>0</v>
      </c>
      <c r="J41" s="5">
        <v>0</v>
      </c>
      <c r="K41" s="6">
        <v>7.22</v>
      </c>
      <c r="L41" s="6">
        <v>8.3800000000000008</v>
      </c>
      <c r="M41" s="5">
        <v>0</v>
      </c>
      <c r="N41" s="5">
        <v>2</v>
      </c>
      <c r="O41" s="5">
        <v>5</v>
      </c>
      <c r="P41" s="5">
        <v>5</v>
      </c>
      <c r="Q41" s="6">
        <v>14.4</v>
      </c>
      <c r="R41" s="6">
        <v>14.89</v>
      </c>
      <c r="S41" s="6">
        <v>17.55</v>
      </c>
      <c r="T41" s="6">
        <v>24.5</v>
      </c>
      <c r="U41" s="6">
        <v>-0.93</v>
      </c>
      <c r="V41" s="6">
        <v>-0.69</v>
      </c>
      <c r="W41" s="6">
        <v>4.17</v>
      </c>
      <c r="X41" s="6">
        <v>3.98</v>
      </c>
      <c r="Y41" s="6">
        <v>1</v>
      </c>
      <c r="Z41" s="6">
        <v>1</v>
      </c>
      <c r="AA41" s="6">
        <v>0</v>
      </c>
      <c r="AB41" s="6">
        <v>108</v>
      </c>
      <c r="AC41" s="6">
        <v>61</v>
      </c>
      <c r="AD41" s="6">
        <v>98</v>
      </c>
      <c r="AE41" s="6">
        <v>76.760000000000005</v>
      </c>
      <c r="AF41" s="6">
        <v>225.1844099999999</v>
      </c>
      <c r="AG41" s="6">
        <v>114.20426666666671</v>
      </c>
      <c r="AH41" s="6">
        <v>279.00210799999991</v>
      </c>
      <c r="AI41" s="6">
        <v>66.548400000000001</v>
      </c>
      <c r="AJ41" s="6">
        <v>251.91318426666666</v>
      </c>
      <c r="AK41" s="6">
        <v>34.609999999999985</v>
      </c>
      <c r="AL41" s="6">
        <v>175.64742999999993</v>
      </c>
      <c r="AM41" s="6">
        <v>230.75999999999993</v>
      </c>
      <c r="AN41" s="6">
        <v>441.99644999999975</v>
      </c>
      <c r="AO41" s="6">
        <v>131.73000000000002</v>
      </c>
      <c r="AP41" s="6">
        <v>221.22224999999997</v>
      </c>
      <c r="AQ41" s="6">
        <v>30.629999999999995</v>
      </c>
      <c r="AR41" s="6">
        <v>110.59679000000004</v>
      </c>
      <c r="AS41" s="6">
        <v>110.62545999999995</v>
      </c>
      <c r="AT41" s="6">
        <v>25.97999999999999</v>
      </c>
      <c r="AU41" s="6">
        <f t="shared" ref="AU41:AU45" si="1">L41-K41</f>
        <v>1.160000000000001</v>
      </c>
      <c r="AV41" s="7">
        <v>4</v>
      </c>
      <c r="AW41" s="7">
        <v>4</v>
      </c>
      <c r="AX41" s="7">
        <v>5</v>
      </c>
      <c r="AY41" s="7">
        <v>3</v>
      </c>
      <c r="AZ41" s="7">
        <v>3</v>
      </c>
      <c r="BA41" s="7">
        <v>5</v>
      </c>
      <c r="BB41" s="7">
        <v>5</v>
      </c>
      <c r="BC41" s="7">
        <v>2</v>
      </c>
      <c r="BD41" s="7">
        <v>4</v>
      </c>
      <c r="BE41" s="7">
        <v>2</v>
      </c>
      <c r="BF41" s="7">
        <v>3</v>
      </c>
      <c r="BG41" s="7">
        <v>2</v>
      </c>
      <c r="BH41" s="7">
        <v>3</v>
      </c>
      <c r="BI41" s="7">
        <v>3</v>
      </c>
      <c r="BJ41" s="7">
        <v>4</v>
      </c>
      <c r="BK41" s="7">
        <v>4</v>
      </c>
      <c r="BL41" s="7">
        <v>4</v>
      </c>
      <c r="BM41" s="7">
        <v>3</v>
      </c>
      <c r="BN41" s="7">
        <v>3</v>
      </c>
      <c r="BO41" s="7">
        <v>4</v>
      </c>
      <c r="BP41" s="7">
        <v>3</v>
      </c>
      <c r="BQ41" s="7">
        <v>4</v>
      </c>
      <c r="BR41" s="7">
        <v>2</v>
      </c>
      <c r="BS41" s="7">
        <v>4</v>
      </c>
      <c r="BT41" s="7">
        <v>4</v>
      </c>
      <c r="BU41" s="7">
        <v>4</v>
      </c>
      <c r="BV41" s="7">
        <v>2</v>
      </c>
      <c r="BW41" s="7">
        <v>4</v>
      </c>
      <c r="BX41" s="7">
        <v>3</v>
      </c>
      <c r="BY41" s="7">
        <v>4</v>
      </c>
      <c r="BZ41" s="7">
        <v>3</v>
      </c>
      <c r="CA41" s="7">
        <v>1</v>
      </c>
      <c r="CB41" s="7">
        <v>3</v>
      </c>
      <c r="CC41" s="7">
        <v>4</v>
      </c>
      <c r="CD41" s="7">
        <v>4</v>
      </c>
      <c r="CE41" s="7">
        <v>5</v>
      </c>
      <c r="CF41" s="7">
        <v>3</v>
      </c>
      <c r="CG41" s="7">
        <v>3</v>
      </c>
      <c r="CH41">
        <v>30.48</v>
      </c>
      <c r="CI41">
        <v>79.349999999999994</v>
      </c>
      <c r="CJ41">
        <v>326.61</v>
      </c>
      <c r="CK41">
        <v>154.34</v>
      </c>
      <c r="CL41">
        <v>2.52</v>
      </c>
      <c r="CM41">
        <v>8.6940000000000008</v>
      </c>
      <c r="CN41">
        <v>2.34</v>
      </c>
      <c r="CO41">
        <v>8.08</v>
      </c>
    </row>
    <row r="42" spans="1:93" x14ac:dyDescent="0.2">
      <c r="A42" s="4" t="s">
        <v>140</v>
      </c>
      <c r="B42" s="4">
        <v>0</v>
      </c>
      <c r="C42" s="5" t="s">
        <v>210</v>
      </c>
      <c r="D42" s="4" t="s">
        <v>141</v>
      </c>
      <c r="E42" s="4" t="s">
        <v>142</v>
      </c>
      <c r="F42" s="6">
        <v>0</v>
      </c>
      <c r="G42" s="6">
        <v>0</v>
      </c>
      <c r="H42" s="6">
        <v>0</v>
      </c>
      <c r="I42" s="5">
        <v>0</v>
      </c>
      <c r="J42" s="5">
        <v>0</v>
      </c>
      <c r="K42" s="6">
        <v>7.25</v>
      </c>
      <c r="L42" s="6">
        <v>8.39</v>
      </c>
      <c r="M42" s="5">
        <v>0</v>
      </c>
      <c r="N42" s="5">
        <v>0</v>
      </c>
      <c r="O42" s="5">
        <v>4</v>
      </c>
      <c r="P42" s="5">
        <v>3</v>
      </c>
      <c r="Q42" s="6">
        <v>16.420000000000002</v>
      </c>
      <c r="R42" s="6">
        <v>16.86</v>
      </c>
      <c r="S42" s="6">
        <v>70.040000000000006</v>
      </c>
      <c r="T42" s="6">
        <v>69.42</v>
      </c>
      <c r="U42" s="6">
        <v>0.53</v>
      </c>
      <c r="V42" s="6">
        <v>0.51</v>
      </c>
      <c r="W42" s="6">
        <v>4.4800000000000004</v>
      </c>
      <c r="X42" s="6">
        <v>4.51</v>
      </c>
      <c r="Y42" s="6">
        <v>1</v>
      </c>
      <c r="Z42" s="6">
        <v>1</v>
      </c>
      <c r="AA42" s="6">
        <v>24</v>
      </c>
      <c r="AB42" s="6">
        <v>99</v>
      </c>
      <c r="AC42" s="6">
        <v>36</v>
      </c>
      <c r="AD42" s="6">
        <v>85</v>
      </c>
      <c r="AE42" s="6">
        <v>281.57999999999993</v>
      </c>
      <c r="AF42" s="6">
        <v>534.97258999999985</v>
      </c>
      <c r="AG42" s="6">
        <v>104.26000000000002</v>
      </c>
      <c r="AH42" s="6">
        <v>225.38684000000009</v>
      </c>
      <c r="AI42" s="6">
        <v>50.880000000000024</v>
      </c>
      <c r="AJ42" s="6">
        <v>225.38684000000009</v>
      </c>
      <c r="AK42" s="6">
        <v>0</v>
      </c>
      <c r="AL42" s="6">
        <v>0</v>
      </c>
      <c r="AM42" s="6">
        <v>245.24</v>
      </c>
      <c r="AN42" s="6">
        <v>568.29571999999996</v>
      </c>
      <c r="AO42" s="6">
        <v>77.02000000000001</v>
      </c>
      <c r="AP42" s="6">
        <v>238.3814800000001</v>
      </c>
      <c r="AQ42" s="6">
        <v>51.570000000000022</v>
      </c>
      <c r="AR42" s="6">
        <v>238.3814800000001</v>
      </c>
      <c r="AS42" s="6">
        <v>0</v>
      </c>
      <c r="AT42" s="6">
        <v>0</v>
      </c>
      <c r="AU42" s="6">
        <f t="shared" si="1"/>
        <v>1.1400000000000006</v>
      </c>
      <c r="AV42" s="7">
        <v>4</v>
      </c>
      <c r="AW42" s="7">
        <v>4</v>
      </c>
      <c r="AX42" s="7">
        <v>3</v>
      </c>
      <c r="AY42" s="7">
        <v>5</v>
      </c>
      <c r="AZ42" s="7">
        <v>4</v>
      </c>
      <c r="BA42" s="7">
        <v>4</v>
      </c>
      <c r="BB42" s="7">
        <v>4</v>
      </c>
      <c r="BC42" s="7">
        <v>4</v>
      </c>
      <c r="BD42" s="7">
        <v>4</v>
      </c>
      <c r="BE42" s="7">
        <v>5</v>
      </c>
      <c r="BF42" s="7">
        <v>4</v>
      </c>
      <c r="BG42" s="7">
        <v>5</v>
      </c>
      <c r="BH42" s="7">
        <v>4</v>
      </c>
      <c r="BI42" s="7">
        <v>3</v>
      </c>
      <c r="BJ42" s="7">
        <v>4</v>
      </c>
      <c r="BK42" s="7">
        <v>4</v>
      </c>
      <c r="BL42" s="7">
        <v>4</v>
      </c>
      <c r="BM42" s="7">
        <v>3</v>
      </c>
      <c r="BN42" s="7">
        <v>4</v>
      </c>
      <c r="BO42" s="7">
        <v>3</v>
      </c>
      <c r="BP42" s="7">
        <v>4</v>
      </c>
      <c r="BQ42" s="7">
        <v>3</v>
      </c>
      <c r="BR42" s="7">
        <v>4</v>
      </c>
      <c r="BS42" s="7">
        <v>4</v>
      </c>
      <c r="BT42" s="7">
        <v>4</v>
      </c>
      <c r="BU42" s="7">
        <v>3</v>
      </c>
      <c r="BV42" s="7">
        <v>5</v>
      </c>
      <c r="BW42" s="7">
        <v>4</v>
      </c>
      <c r="BX42" s="7">
        <v>3</v>
      </c>
      <c r="BY42" s="7">
        <v>4</v>
      </c>
      <c r="BZ42" s="7">
        <v>4</v>
      </c>
      <c r="CA42" s="7">
        <v>4</v>
      </c>
      <c r="CB42" s="7">
        <v>4</v>
      </c>
      <c r="CC42" s="7">
        <v>3</v>
      </c>
      <c r="CD42" s="7">
        <v>3</v>
      </c>
      <c r="CE42" s="7">
        <v>4</v>
      </c>
      <c r="CF42" s="7">
        <v>3</v>
      </c>
      <c r="CG42" s="7">
        <v>3</v>
      </c>
      <c r="CH42">
        <v>87.63</v>
      </c>
      <c r="CI42">
        <v>194.02</v>
      </c>
      <c r="CJ42">
        <v>288.07</v>
      </c>
      <c r="CK42">
        <v>131.21</v>
      </c>
      <c r="CL42">
        <v>39.549999999999997</v>
      </c>
      <c r="CM42">
        <v>136.44749999999999</v>
      </c>
      <c r="CN42">
        <v>41.04</v>
      </c>
      <c r="CO42">
        <v>141.63</v>
      </c>
    </row>
    <row r="43" spans="1:93" x14ac:dyDescent="0.2">
      <c r="A43" s="4" t="s">
        <v>143</v>
      </c>
      <c r="B43" s="4">
        <v>0</v>
      </c>
      <c r="C43" s="5" t="s">
        <v>210</v>
      </c>
      <c r="D43" s="4" t="s">
        <v>144</v>
      </c>
      <c r="E43" s="4" t="s">
        <v>145</v>
      </c>
      <c r="F43" s="6">
        <v>0</v>
      </c>
      <c r="G43" s="6">
        <v>0</v>
      </c>
      <c r="H43" s="6">
        <v>0</v>
      </c>
      <c r="I43" s="5">
        <v>0</v>
      </c>
      <c r="J43" s="5">
        <v>0</v>
      </c>
      <c r="K43" s="6">
        <v>8.66</v>
      </c>
      <c r="L43" s="6">
        <v>9.8800000000000008</v>
      </c>
      <c r="M43" s="5">
        <v>0</v>
      </c>
      <c r="N43" s="5">
        <v>0</v>
      </c>
      <c r="O43" s="5">
        <v>5</v>
      </c>
      <c r="P43" s="5">
        <v>4</v>
      </c>
      <c r="Q43" s="6">
        <v>16.649999999999999</v>
      </c>
      <c r="R43" s="6">
        <v>17.829999999999998</v>
      </c>
      <c r="S43" s="6">
        <v>63.48</v>
      </c>
      <c r="T43" s="6">
        <v>71.33</v>
      </c>
      <c r="U43" s="6">
        <v>0.34</v>
      </c>
      <c r="V43" s="6">
        <v>0.56000000000000005</v>
      </c>
      <c r="W43" s="6">
        <v>3.97</v>
      </c>
      <c r="X43" s="6">
        <v>3.85</v>
      </c>
      <c r="Y43" s="6">
        <v>1</v>
      </c>
      <c r="Z43" s="6">
        <v>2</v>
      </c>
      <c r="AA43" s="6">
        <v>5</v>
      </c>
      <c r="AB43" s="6">
        <v>108</v>
      </c>
      <c r="AC43" s="6">
        <v>70</v>
      </c>
      <c r="AD43" s="6">
        <v>111</v>
      </c>
      <c r="AE43" s="6">
        <v>599.54999999999995</v>
      </c>
      <c r="AF43" s="6">
        <v>1125.12447</v>
      </c>
      <c r="AG43" s="6">
        <v>229.21000000000009</v>
      </c>
      <c r="AH43" s="6">
        <v>437.08799000000027</v>
      </c>
      <c r="AI43" s="6">
        <v>113.79000000000005</v>
      </c>
      <c r="AJ43" s="6">
        <v>394.8201200000002</v>
      </c>
      <c r="AK43" s="6">
        <v>8.8900000000000148</v>
      </c>
      <c r="AL43" s="6">
        <v>42.267870000000087</v>
      </c>
      <c r="AM43" s="6">
        <v>525.49</v>
      </c>
      <c r="AN43" s="6">
        <v>917.40968000000021</v>
      </c>
      <c r="AO43" s="6">
        <v>207.76999999999995</v>
      </c>
      <c r="AP43" s="6">
        <v>396.99868999999973</v>
      </c>
      <c r="AQ43" s="6">
        <v>110.47999999999993</v>
      </c>
      <c r="AR43" s="6">
        <v>390.3116299999997</v>
      </c>
      <c r="AS43" s="6">
        <v>6.6870600000000389</v>
      </c>
      <c r="AT43" s="6">
        <v>1.1800000000000068</v>
      </c>
      <c r="AU43" s="6">
        <f t="shared" si="1"/>
        <v>1.2200000000000006</v>
      </c>
      <c r="AV43" s="7">
        <v>4</v>
      </c>
      <c r="AW43" s="7">
        <v>4</v>
      </c>
      <c r="AX43" s="7">
        <v>4</v>
      </c>
      <c r="AY43" s="7">
        <v>5</v>
      </c>
      <c r="AZ43" s="7">
        <v>4</v>
      </c>
      <c r="BA43" s="7">
        <v>4</v>
      </c>
      <c r="BB43" s="7">
        <v>4</v>
      </c>
      <c r="BC43" s="7">
        <v>5</v>
      </c>
      <c r="BD43" s="7">
        <v>5</v>
      </c>
      <c r="BE43" s="7">
        <v>4</v>
      </c>
      <c r="BF43" s="7">
        <v>5</v>
      </c>
      <c r="BG43" s="7">
        <v>5</v>
      </c>
      <c r="BH43" s="7">
        <v>5</v>
      </c>
      <c r="BI43" s="7">
        <v>4</v>
      </c>
      <c r="BJ43" s="7">
        <v>4</v>
      </c>
      <c r="BK43" s="7">
        <v>3</v>
      </c>
      <c r="BL43" s="7">
        <v>5</v>
      </c>
      <c r="BM43" s="7">
        <v>4</v>
      </c>
      <c r="BN43" s="7">
        <v>3</v>
      </c>
      <c r="BO43" s="7">
        <v>3</v>
      </c>
      <c r="BP43" s="7">
        <v>3</v>
      </c>
      <c r="BQ43" s="7">
        <v>3</v>
      </c>
      <c r="BR43" s="7">
        <v>4</v>
      </c>
      <c r="BS43" s="7">
        <v>4</v>
      </c>
      <c r="BT43" s="7">
        <v>4</v>
      </c>
      <c r="BU43" s="7">
        <v>4</v>
      </c>
      <c r="BV43" s="7">
        <v>4</v>
      </c>
      <c r="BW43" s="7">
        <v>5</v>
      </c>
      <c r="BX43" s="7">
        <v>3</v>
      </c>
      <c r="BY43" s="7">
        <v>4</v>
      </c>
      <c r="BZ43" s="7">
        <v>3</v>
      </c>
      <c r="CA43" s="7">
        <v>3</v>
      </c>
      <c r="CB43" s="7">
        <v>3</v>
      </c>
      <c r="CC43" s="7">
        <v>3</v>
      </c>
      <c r="CD43" s="7">
        <v>2</v>
      </c>
      <c r="CE43" s="7">
        <v>4</v>
      </c>
      <c r="CF43" s="7">
        <v>5</v>
      </c>
      <c r="CG43" s="7">
        <v>3</v>
      </c>
      <c r="CH43">
        <v>156.44999999999999</v>
      </c>
      <c r="CI43">
        <v>362.21</v>
      </c>
      <c r="CJ43">
        <v>375.73</v>
      </c>
      <c r="CK43">
        <v>152.18</v>
      </c>
      <c r="CL43">
        <v>60.18</v>
      </c>
      <c r="CM43">
        <v>207.62100000000001</v>
      </c>
      <c r="CN43">
        <v>1.93</v>
      </c>
      <c r="CO43">
        <v>6.66</v>
      </c>
    </row>
    <row r="44" spans="1:93" x14ac:dyDescent="0.2">
      <c r="A44" s="4" t="s">
        <v>146</v>
      </c>
      <c r="B44" s="4">
        <v>0</v>
      </c>
      <c r="C44" s="5" t="s">
        <v>210</v>
      </c>
      <c r="D44" s="4" t="s">
        <v>147</v>
      </c>
      <c r="E44" s="4" t="s">
        <v>148</v>
      </c>
      <c r="F44" s="6">
        <v>0</v>
      </c>
      <c r="G44" s="6">
        <v>0</v>
      </c>
      <c r="H44" s="6">
        <v>0</v>
      </c>
      <c r="I44" s="5">
        <v>1</v>
      </c>
      <c r="J44" s="5">
        <v>0</v>
      </c>
      <c r="K44" s="6">
        <v>7.4</v>
      </c>
      <c r="L44" s="6">
        <v>8.6300000000000008</v>
      </c>
      <c r="M44" s="5">
        <v>0</v>
      </c>
      <c r="N44" s="5">
        <v>0</v>
      </c>
      <c r="O44" s="5">
        <v>0</v>
      </c>
      <c r="P44" s="5">
        <v>0</v>
      </c>
      <c r="Q44" s="6">
        <v>14.35</v>
      </c>
      <c r="R44" s="6">
        <v>15.35</v>
      </c>
      <c r="S44" s="6">
        <v>15.87</v>
      </c>
      <c r="T44" s="6">
        <v>34.229999999999997</v>
      </c>
      <c r="U44" s="6">
        <v>-1</v>
      </c>
      <c r="V44" s="6">
        <v>-0.41</v>
      </c>
      <c r="W44" s="6">
        <v>3.85</v>
      </c>
      <c r="X44" s="6">
        <v>4.18</v>
      </c>
      <c r="Y44" s="6">
        <v>2</v>
      </c>
      <c r="Z44" s="6">
        <v>1</v>
      </c>
      <c r="AA44" s="6">
        <v>87</v>
      </c>
      <c r="AB44" s="6">
        <v>106</v>
      </c>
      <c r="AC44" s="6">
        <v>88</v>
      </c>
      <c r="AD44" s="6">
        <v>96</v>
      </c>
      <c r="AE44" s="6">
        <v>468.02000000000004</v>
      </c>
      <c r="AF44" s="6">
        <v>567.57851000000016</v>
      </c>
      <c r="AG44" s="6">
        <v>54.699999999999989</v>
      </c>
      <c r="AH44" s="6">
        <v>122.97249999999993</v>
      </c>
      <c r="AI44" s="6">
        <v>42.079999999999984</v>
      </c>
      <c r="AJ44" s="6">
        <v>122.97249999999993</v>
      </c>
      <c r="AK44" s="6">
        <v>0</v>
      </c>
      <c r="AL44" s="6">
        <v>0</v>
      </c>
      <c r="AM44" s="6">
        <v>543.79999999999995</v>
      </c>
      <c r="AN44" s="6">
        <v>690.33840999999984</v>
      </c>
      <c r="AO44" s="6">
        <v>49.180000000000064</v>
      </c>
      <c r="AP44" s="6">
        <v>186.22442000000024</v>
      </c>
      <c r="AQ44" s="6">
        <v>46.070000000000022</v>
      </c>
      <c r="AR44" s="6">
        <v>173.29141000000004</v>
      </c>
      <c r="AS44" s="6">
        <v>12.933010000000193</v>
      </c>
      <c r="AT44" s="6">
        <v>3.1100000000000421</v>
      </c>
      <c r="AU44" s="6">
        <f t="shared" si="1"/>
        <v>1.2300000000000004</v>
      </c>
      <c r="AV44" s="7">
        <v>5</v>
      </c>
      <c r="AW44" s="7">
        <v>5</v>
      </c>
      <c r="AX44" s="7">
        <v>5</v>
      </c>
      <c r="AY44" s="7">
        <v>5</v>
      </c>
      <c r="AZ44" s="7">
        <v>5</v>
      </c>
      <c r="BA44" s="7">
        <v>5</v>
      </c>
      <c r="BB44" s="7">
        <v>5</v>
      </c>
      <c r="BC44" s="7">
        <v>5</v>
      </c>
      <c r="BD44" s="7">
        <v>5</v>
      </c>
      <c r="BE44" s="7">
        <v>5</v>
      </c>
      <c r="BF44" s="7">
        <v>5</v>
      </c>
      <c r="BG44" s="7">
        <v>5</v>
      </c>
      <c r="BH44" s="7">
        <v>5</v>
      </c>
      <c r="BI44" s="7">
        <v>5</v>
      </c>
      <c r="BJ44" s="7">
        <v>5</v>
      </c>
      <c r="BK44" s="7">
        <v>5</v>
      </c>
      <c r="BL44" s="7">
        <v>5</v>
      </c>
      <c r="BM44" s="7">
        <v>5</v>
      </c>
      <c r="BN44" s="7">
        <v>5</v>
      </c>
      <c r="BO44" s="7">
        <v>5</v>
      </c>
      <c r="BP44" s="7">
        <v>5</v>
      </c>
      <c r="BQ44" s="7">
        <v>4</v>
      </c>
      <c r="BR44" s="7">
        <v>5</v>
      </c>
      <c r="BS44" s="7">
        <v>5</v>
      </c>
      <c r="BT44" s="7">
        <v>4</v>
      </c>
      <c r="BU44" s="7">
        <v>5</v>
      </c>
      <c r="BV44" s="7">
        <v>5</v>
      </c>
      <c r="BW44" s="7">
        <v>2</v>
      </c>
      <c r="BX44" s="7">
        <v>4</v>
      </c>
      <c r="BY44" s="7">
        <v>5</v>
      </c>
      <c r="BZ44" s="7">
        <v>5</v>
      </c>
      <c r="CA44" s="7">
        <v>5</v>
      </c>
      <c r="CB44" s="7">
        <v>5</v>
      </c>
      <c r="CC44" s="7">
        <v>5</v>
      </c>
      <c r="CD44" s="7">
        <v>5</v>
      </c>
      <c r="CE44" s="7">
        <v>4</v>
      </c>
      <c r="CF44" s="7">
        <v>5</v>
      </c>
      <c r="CG44" s="7">
        <v>5</v>
      </c>
      <c r="CH44">
        <v>49</v>
      </c>
      <c r="CI44">
        <v>109.58</v>
      </c>
      <c r="CJ44">
        <v>283.55</v>
      </c>
      <c r="CK44">
        <v>127.92</v>
      </c>
      <c r="CL44">
        <v>20.91</v>
      </c>
      <c r="CM44">
        <v>72.139499999999998</v>
      </c>
      <c r="CN44">
        <v>1.05</v>
      </c>
      <c r="CO44">
        <v>3.62</v>
      </c>
    </row>
    <row r="45" spans="1:93" x14ac:dyDescent="0.2">
      <c r="A45" s="4" t="s">
        <v>149</v>
      </c>
      <c r="B45" s="4">
        <v>0</v>
      </c>
      <c r="C45" s="5" t="s">
        <v>210</v>
      </c>
      <c r="D45" s="4" t="s">
        <v>150</v>
      </c>
      <c r="E45" s="4" t="s">
        <v>148</v>
      </c>
      <c r="F45" s="6">
        <v>0</v>
      </c>
      <c r="G45" s="6">
        <v>0</v>
      </c>
      <c r="H45" s="6">
        <v>0</v>
      </c>
      <c r="I45" s="5">
        <v>1</v>
      </c>
      <c r="J45" s="5">
        <v>1</v>
      </c>
      <c r="K45" s="6">
        <v>7.47</v>
      </c>
      <c r="L45" s="6">
        <v>8.59</v>
      </c>
      <c r="M45" s="5">
        <v>0</v>
      </c>
      <c r="N45" s="5">
        <v>0</v>
      </c>
      <c r="O45" s="5">
        <v>3</v>
      </c>
      <c r="P45" s="5">
        <v>3</v>
      </c>
      <c r="Q45" s="6">
        <v>14.72</v>
      </c>
      <c r="R45" s="6">
        <v>14.73</v>
      </c>
      <c r="S45" s="6">
        <v>28.46</v>
      </c>
      <c r="T45" s="6">
        <v>21.39</v>
      </c>
      <c r="U45" s="6">
        <v>-0.56999999999999995</v>
      </c>
      <c r="V45" s="6">
        <v>-0.79</v>
      </c>
      <c r="W45" s="6">
        <v>5.04</v>
      </c>
      <c r="X45" s="6">
        <v>4.72</v>
      </c>
      <c r="Y45" s="6">
        <v>1</v>
      </c>
      <c r="Z45" s="6">
        <v>1</v>
      </c>
      <c r="AA45" s="6">
        <v>95</v>
      </c>
      <c r="AB45" s="6">
        <v>92</v>
      </c>
      <c r="AC45" s="6">
        <v>8</v>
      </c>
      <c r="AD45" s="6">
        <v>91</v>
      </c>
      <c r="AE45" s="6">
        <v>211.52000000000007</v>
      </c>
      <c r="AF45" s="6">
        <v>391.81678000000011</v>
      </c>
      <c r="AG45" s="6">
        <v>69.679999999999978</v>
      </c>
      <c r="AH45" s="6">
        <v>187.20013</v>
      </c>
      <c r="AI45" s="6">
        <v>33.919999999999987</v>
      </c>
      <c r="AJ45" s="6">
        <v>157.58147999999994</v>
      </c>
      <c r="AK45" s="6">
        <v>7.5500000000000114</v>
      </c>
      <c r="AL45" s="6">
        <v>29.618650000000045</v>
      </c>
      <c r="AM45" s="6">
        <v>220.24</v>
      </c>
      <c r="AN45" s="6">
        <v>357.96148000000017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f t="shared" si="1"/>
        <v>1.1200000000000001</v>
      </c>
      <c r="AV45" s="7">
        <v>4</v>
      </c>
      <c r="AW45" s="7">
        <v>5</v>
      </c>
      <c r="AX45" s="7">
        <v>3</v>
      </c>
      <c r="AY45" s="7">
        <v>3</v>
      </c>
      <c r="AZ45" s="7">
        <v>4</v>
      </c>
      <c r="BA45" s="7">
        <v>4</v>
      </c>
      <c r="BB45" s="7">
        <v>3</v>
      </c>
      <c r="BC45" s="7">
        <v>4</v>
      </c>
      <c r="BD45" s="7">
        <v>4</v>
      </c>
      <c r="BE45" s="7">
        <v>2</v>
      </c>
      <c r="BF45" s="7">
        <v>3</v>
      </c>
      <c r="BG45" s="7">
        <v>3</v>
      </c>
      <c r="BH45" s="7">
        <v>4</v>
      </c>
      <c r="BI45" s="7">
        <v>4</v>
      </c>
      <c r="BJ45" s="7">
        <v>5</v>
      </c>
      <c r="BK45" s="7">
        <v>4</v>
      </c>
      <c r="BL45" s="7">
        <v>5</v>
      </c>
      <c r="BM45" s="7">
        <v>5</v>
      </c>
      <c r="BN45" s="7">
        <v>5</v>
      </c>
      <c r="BO45" s="7">
        <v>3</v>
      </c>
      <c r="BP45" s="7">
        <v>5</v>
      </c>
      <c r="BQ45" s="7">
        <v>2</v>
      </c>
      <c r="BR45" s="7">
        <v>5</v>
      </c>
      <c r="BS45" s="7">
        <v>3</v>
      </c>
      <c r="BT45" s="7">
        <v>1</v>
      </c>
      <c r="BU45" s="7">
        <v>3</v>
      </c>
      <c r="BV45" s="7">
        <v>4</v>
      </c>
      <c r="BW45" s="7">
        <v>5</v>
      </c>
      <c r="BX45" s="7">
        <v>4</v>
      </c>
      <c r="BY45" s="7">
        <v>5</v>
      </c>
      <c r="BZ45" s="7">
        <v>5</v>
      </c>
      <c r="CA45" s="7">
        <v>1</v>
      </c>
      <c r="CB45" s="7">
        <v>3</v>
      </c>
      <c r="CC45" s="7">
        <v>5</v>
      </c>
      <c r="CD45" s="7">
        <v>5</v>
      </c>
      <c r="CE45" s="7">
        <v>5</v>
      </c>
      <c r="CF45" s="7">
        <v>5</v>
      </c>
      <c r="CG45" s="7">
        <v>5</v>
      </c>
      <c r="CH45">
        <v>86.11</v>
      </c>
      <c r="CI45">
        <v>42.31</v>
      </c>
      <c r="CJ45">
        <v>19.16</v>
      </c>
      <c r="CK45">
        <v>1.88</v>
      </c>
      <c r="CL45">
        <v>6.49</v>
      </c>
      <c r="CM45">
        <v>22.390499999999999</v>
      </c>
      <c r="CN45">
        <v>0</v>
      </c>
      <c r="CO45">
        <v>4</v>
      </c>
    </row>
    <row r="46" spans="1:93" x14ac:dyDescent="0.2">
      <c r="CH46"/>
      <c r="CI46"/>
      <c r="CJ46"/>
      <c r="CK46"/>
      <c r="CL46"/>
      <c r="CM46"/>
      <c r="CN46"/>
      <c r="CO46"/>
    </row>
    <row r="47" spans="1:93" x14ac:dyDescent="0.2">
      <c r="CH47"/>
      <c r="CI47"/>
      <c r="CJ47"/>
      <c r="CK47"/>
      <c r="CL47"/>
      <c r="CM47"/>
      <c r="CN47"/>
      <c r="CO47"/>
    </row>
    <row r="48" spans="1:93" ht="16" x14ac:dyDescent="0.2">
      <c r="N48" s="9"/>
      <c r="CH48"/>
      <c r="CI48"/>
      <c r="CJ48"/>
      <c r="CK48"/>
      <c r="CL48"/>
      <c r="CM48"/>
      <c r="CN48"/>
      <c r="CO48"/>
    </row>
    <row r="51" spans="30:85" x14ac:dyDescent="0.2"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</row>
    <row r="52" spans="30:85" x14ac:dyDescent="0.2"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</row>
    <row r="53" spans="30:85" x14ac:dyDescent="0.2"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</row>
    <row r="54" spans="30:85" x14ac:dyDescent="0.2"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</row>
    <row r="55" spans="30:85" x14ac:dyDescent="0.2"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</row>
    <row r="56" spans="30:85" x14ac:dyDescent="0.2"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</row>
    <row r="57" spans="30:85" x14ac:dyDescent="0.2"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</row>
    <row r="58" spans="30:85" x14ac:dyDescent="0.2"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</row>
    <row r="59" spans="30:85" x14ac:dyDescent="0.2"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</row>
    <row r="60" spans="30:85" x14ac:dyDescent="0.2"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</row>
    <row r="61" spans="30:85" x14ac:dyDescent="0.2"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</row>
    <row r="62" spans="30:85" x14ac:dyDescent="0.2"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</row>
    <row r="63" spans="30:85" x14ac:dyDescent="0.2"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</row>
    <row r="64" spans="30:85" x14ac:dyDescent="0.2"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</row>
    <row r="65" spans="31:85" x14ac:dyDescent="0.2"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</row>
    <row r="66" spans="31:85" x14ac:dyDescent="0.2"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combined_EAH_redone_DB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Rajendra Bhat, Yashaswini</cp:lastModifiedBy>
  <dcterms:created xsi:type="dcterms:W3CDTF">2011-08-01T14:22:18Z</dcterms:created>
  <dcterms:modified xsi:type="dcterms:W3CDTF">2024-05-27T17:34:32Z</dcterms:modified>
</cp:coreProperties>
</file>