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Yashvardhan Arora\Desktop\"/>
    </mc:Choice>
  </mc:AlternateContent>
  <xr:revisionPtr revIDLastSave="0" documentId="8_{0D65355F-2858-4705-89E0-F480E4421C79}" xr6:coauthVersionLast="47" xr6:coauthVersionMax="47" xr10:uidLastSave="{00000000-0000-0000-0000-000000000000}"/>
  <bookViews>
    <workbookView xWindow="-108" yWindow="-108" windowWidth="23256" windowHeight="12576" xr2:uid="{00000000-000D-0000-FFFF-FFFF00000000}"/>
  </bookViews>
  <sheets>
    <sheet name="Complaint Status 2025" sheetId="5" r:id="rId1"/>
  </sheets>
  <definedNames>
    <definedName name="_xlnm._FilterDatabase" localSheetId="0" hidden="1">'Complaint Status 2025'!$A$1:$AD$1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3" i="5" l="1"/>
  <c r="AD32" i="5" l="1"/>
  <c r="AD31" i="5"/>
  <c r="AD30" i="5"/>
  <c r="AD29" i="5"/>
  <c r="AD28" i="5"/>
  <c r="AD27" i="5"/>
  <c r="AD18" i="5"/>
  <c r="AD19" i="5"/>
  <c r="AD20" i="5"/>
  <c r="AD21" i="5"/>
  <c r="AD22" i="5"/>
  <c r="AD23" i="5"/>
  <c r="AD24" i="5"/>
  <c r="AD25" i="5"/>
  <c r="AD26" i="5"/>
  <c r="AD17" i="5"/>
  <c r="AD16" i="5"/>
  <c r="AD15" i="5"/>
  <c r="AD14" i="5"/>
  <c r="AD13" i="5"/>
  <c r="AD12" i="5"/>
  <c r="AD11" i="5"/>
  <c r="AD10" i="5"/>
  <c r="AD9" i="5"/>
  <c r="AD2" i="5"/>
  <c r="AD3" i="5"/>
  <c r="AD4" i="5"/>
  <c r="AD5" i="5"/>
  <c r="AD6" i="5"/>
  <c r="AD7" i="5"/>
  <c r="AD8" i="5"/>
</calcChain>
</file>

<file path=xl/sharedStrings.xml><?xml version="1.0" encoding="utf-8"?>
<sst xmlns="http://schemas.openxmlformats.org/spreadsheetml/2006/main" count="563" uniqueCount="168">
  <si>
    <t>Exceptional case</t>
  </si>
  <si>
    <t xml:space="preserve">Open </t>
  </si>
  <si>
    <t xml:space="preserve">Resolved </t>
  </si>
  <si>
    <t>S.no.</t>
  </si>
  <si>
    <t>Complaint Source</t>
  </si>
  <si>
    <t>Place of Supply</t>
  </si>
  <si>
    <t xml:space="preserve">Complaint Receiving location 
</t>
  </si>
  <si>
    <t>Month</t>
  </si>
  <si>
    <t>Depo/ Party Name</t>
  </si>
  <si>
    <t>Email</t>
  </si>
  <si>
    <t xml:space="preserve">Contact Number </t>
  </si>
  <si>
    <t>Invoice No.</t>
  </si>
  <si>
    <t xml:space="preserve">Invoice Date (dd/mm/yyyy) </t>
  </si>
  <si>
    <t>LR Number</t>
  </si>
  <si>
    <t xml:space="preserve">Transporter Name </t>
  </si>
  <si>
    <t>Transporter Number</t>
  </si>
  <si>
    <t>Complaint
Type</t>
  </si>
  <si>
    <t>Voc</t>
  </si>
  <si>
    <t xml:space="preserve">Sale Person Name </t>
  </si>
  <si>
    <t xml:space="preserve">Product Name </t>
  </si>
  <si>
    <t>Area of Concern</t>
  </si>
  <si>
    <t>Sub Category</t>
  </si>
  <si>
    <t>Action Taken</t>
  </si>
  <si>
    <t xml:space="preserve">Credit Date </t>
  </si>
  <si>
    <t>Credit Note Number</t>
  </si>
  <si>
    <t xml:space="preserve">Credit Amount </t>
  </si>
  <si>
    <t>Person Responsible
for Complaint</t>
  </si>
  <si>
    <t>Root Cause / Action Plan</t>
  </si>
  <si>
    <t>Complaint Creation</t>
  </si>
  <si>
    <t>Date of Resolution</t>
  </si>
  <si>
    <t>Date of Closure</t>
  </si>
  <si>
    <t xml:space="preserve">Final Status </t>
  </si>
  <si>
    <t>No. of days taken to resolve</t>
  </si>
  <si>
    <t>Depo</t>
  </si>
  <si>
    <t xml:space="preserve">Complaint </t>
  </si>
  <si>
    <t>Gaurav Kumar</t>
  </si>
  <si>
    <t xml:space="preserve">Mis match Stock </t>
  </si>
  <si>
    <t xml:space="preserve">Packaging Team </t>
  </si>
  <si>
    <t xml:space="preserve">No </t>
  </si>
  <si>
    <t xml:space="preserve">Closed </t>
  </si>
  <si>
    <t>Delhi</t>
  </si>
  <si>
    <t xml:space="preserve">Nutrica </t>
  </si>
  <si>
    <t xml:space="preserve">Packaging Issues </t>
  </si>
  <si>
    <t>N.D. Roadlines Pvt. Ltd</t>
  </si>
  <si>
    <t>Simply fresh Soya</t>
  </si>
  <si>
    <t xml:space="preserve">Stock Short </t>
  </si>
  <si>
    <t>N/A</t>
  </si>
  <si>
    <t>Transporter</t>
  </si>
  <si>
    <t xml:space="preserve">Simply Fresh Sunflower </t>
  </si>
  <si>
    <t xml:space="preserve">Leakages </t>
  </si>
  <si>
    <t>Arpit Khandelwal</t>
  </si>
  <si>
    <t xml:space="preserve">Bargin Rate Related Issue </t>
  </si>
  <si>
    <t>Agra</t>
  </si>
  <si>
    <t xml:space="preserve">Gaurav Kohli </t>
  </si>
  <si>
    <t>UDIT AGARWAL</t>
  </si>
  <si>
    <t>Mohit Kapoor</t>
  </si>
  <si>
    <t>Mathura</t>
  </si>
  <si>
    <t>Manish Gupta</t>
  </si>
  <si>
    <t xml:space="preserve">Heathly Value </t>
  </si>
  <si>
    <t xml:space="preserve">Vivek Tripathi </t>
  </si>
  <si>
    <t xml:space="preserve">Perception </t>
  </si>
  <si>
    <t xml:space="preserve">Product Issues </t>
  </si>
  <si>
    <t>Noida</t>
  </si>
  <si>
    <t>Foaming Issues</t>
  </si>
  <si>
    <t>Ghaziabad</t>
  </si>
  <si>
    <t xml:space="preserve">Variation in Rate </t>
  </si>
  <si>
    <t>Bhimasar</t>
  </si>
  <si>
    <t>Prashant Malik</t>
  </si>
  <si>
    <t>NA</t>
  </si>
  <si>
    <t>Agarwal traders</t>
  </si>
  <si>
    <t>Garg Trading Co. </t>
  </si>
  <si>
    <t>Bansal Brothers</t>
  </si>
  <si>
    <t>Rakesh Bansal</t>
  </si>
  <si>
    <t>97595 50707</t>
  </si>
  <si>
    <t>IN/2425/101596</t>
  </si>
  <si>
    <t>RJ42GA4515</t>
  </si>
  <si>
    <t>Jyoti</t>
  </si>
  <si>
    <t>Hello Sir ,This is to inform you that we are continuously been receiving the damaged cartons and leaked pouches from the company due to which we are facing the problem in selling in the market , and we have been getting the complaints of leaked pouches from the market also , please look in the matter and resolve this issue asap , i am attaching the picture in reference to the said matter.</t>
  </si>
  <si>
    <t>Dear Prashant ji ,As discussed earlier, Kindly provide the affected pouches so that we can sent to us via courier to conduct a detailed analysis to the root cause of the issue. So that our plant team to thoroughly investigate and address this concern, we kindly request your assistance in providing the following:Videos/Photos : clearly showing the leakage issue.Affected Pouches :  Required .</t>
  </si>
  <si>
    <t>Dear Sir,We ordered 780 nag and we received 779 nag in this lohri. in this lohri 1 box healthy value 2 ltr pet jar short.</t>
  </si>
  <si>
    <t>Dear Kapil,Please debit Amount of the Shortage to Transporter as we have checked the Stock of 2-liter PET Jar is ok.02-01-2025 :Dear SirCould you please share the rate for 2-liter PET Jar.Dear Kapil,Price of 2 Ltr Pet Jar 1698/-</t>
  </si>
  <si>
    <t>Dear Vikas,Garg trading co stock return due to leakage,Please provide CN.Please find attachment for your reference.Pro fitness pouch 1ltr-6cases.</t>
  </si>
  <si>
    <t>Dear Pradeep ji ,With reference to the trailing email, kindly investigate the issue as six cases have been damaged, leading to leakage concerns for the mentioned party.
@Shubham Jha: Please proceed with raising the CN to Garg Trading Co.    As the stock has been returned to Depo.Details:Product: Pro Fitness Pouch 1 Ltr,Quantity: 6 cases</t>
  </si>
  <si>
    <t xml:space="preserve">Mam, PFA details for the Trolla received for Bansal Brothers (Gautambudhnagar). Total 90 KG Leakeage.Dealer No - +91 97595 50707 , Rakesh Bansal.Drivrer No - Shivraj - +91 96362 96430 .
 </t>
  </si>
  <si>
    <t>Dear Kapil Ji ,As per the policy, If anything beyond 0.1% then rest of the damage and leakages should get debit to transporter. This is because the transporter accepted the 90 kg leakage at the time of delivery.Kindly confirm your acknowledgment of this understanding.</t>
  </si>
  <si>
    <t>Dear Sneha,The CFC are getting broken any edge side which translating the damage and leakage, I request you any of quality person from factory to visit the couple of DB to understand the root cause.PFA of photos for your reference.</t>
  </si>
  <si>
    <t xml:space="preserve">Pls go through the RCA of this…I personally saw it many times.It is important for all of us to know, why the CFC of Nutrica is tearing from the sides and translating for leakages.15-01-2025 :Dear Team,I want immediate action on this.Do the RCA and update on the same.
Consolidate the total damage of CFC and debit the same to the vendor.
@Mukesh Sharma Kindly look into this matter, we cannot compromise on Nutrica at any cost.
 </t>
  </si>
  <si>
    <t>Dear Sneha,There are seven DBs which have been leakage issue pouch on DB point or related market due to this we have facing trouble in market, we are change pc2pc but this is not good for our brand and also suffer our business. Whenever we meet the distributor regarding business and outstanding but DB first discussion start about leakage issue and we are try to convince him that we are working on that this issue not come in future.At DB point due to leakage issue stock stuck because cartons are not working condition and DB request for empty cartons but we are unable to provide him asap because maximum time depot have not empty cartons. 
Please find the attached photos for your reference-
Pasted below DB details -
Town
DB Code
DB NAME
Leakege stock (Cases)
West Delhi
C00808
Peehu Traders
2
West Delhi
C00755
Shri Sai Distribution Co.
1
North East Delhi
C00907
Aggarwal Traders
3
South Delhi
C00914
Khyati Enterprises
8
Central Delhi
C01112
Pee Gee Trading Co.
10
South Delhi
C01130
Sachin Enterprises
7
South Delhi
C01161
CHIRAG TRADERS
2
Please find attachment for your reference.
Pro fitness pouch 1ltr-6cases.</t>
  </si>
  <si>
    <t>Adding Anil Pathak ji,On our Monday review day All three ASMs were screaming about the leakages issues all of sudden, request you Pathak ji for RCA.15-01-25: Dear Vivek ji,As discussed, kindly provide the following details:The maximum number of pouch leakages observed in one carton.
The vendor's name mentioned on the pouches.</t>
  </si>
  <si>
    <t>Dear Sneha,I am writing to bring to your attention a pressing issue regarding the damaging of Our oil pouches. We have been receiving complaints from our customers about the poor packaging quality of our oil pouches, which has resulted in damage to the pouches during transportation.The issues reported include:- Oil leakage due to inadequate sealing.- Damage to the packaging material.We kindly request that you take immediate action to address this issue.We value our customers' satisfaction and would like to ensure that our products reach them in good condition.</t>
  </si>
  <si>
    <t>Dear Surender ji,Please find out the root cause oil Pouch Leakage while transit in Ecom Business .</t>
  </si>
  <si>
    <t>Amroha</t>
  </si>
  <si>
    <t> Sanjay Traders</t>
  </si>
  <si>
    <t>Dear Shubham,
With reference to the trailing email and our recent call, please find the details  below:
Party Name: Sanjay Traders, Amroha billed against Simply Fresh Soya (425 gm Pet Bottle)
Correct Rate: 124.50 CP Bagain 
Billed Rate: 131
Difference per unit: 6.50
Units per carton: 12
Difference per carton: 6.50 × 12 = ₹78 (Overcharged per carton)
Total Number of Cartons: 99
Total Difference Amount: 7,722/- (Including GST).
As discussed, Please do the needful .</t>
  </si>
  <si>
    <t>Dear Shubham,With reference to the trailing email and our recent call, please find the details  below:Party Name: Sanjay Traders, Amroha billed against Simply Fresh Soya (425 gm Pet Bottle)Correct Rate: 124.50 CP Bagain ,Billed Rate: 131,Difference per unit: 6.50,Units per carton: 12,Difference per carton: 6.50 × 12 = ₹78 (Overcharged per carton)
Total Number of Cartons: 99,Total Difference Amount: 7,722/- (Including GST).As discussed, Please do the needful .Dear Shubham,With reference to the trailing email and our recent call, please find the details  below:Party Name: Sanjay Traders, Amroha billed against Simply Fresh Soya (425 gm Pet Bottle)Correct Rate: 124.50 CP Bagain ,Billed Rate: 131,Difference per unit: 6.50,Units per carton: 12,Difference per carton: 6.50 × 12 = ₹78 (Overcharged per carton),Total Number of Cartons: 99,Total Difference Amount:7,722/- (Including GST).As discussed, Please do the needful .</t>
  </si>
  <si>
    <t>Yaduvanshi  Telemart</t>
  </si>
  <si>
    <t>Dear Sneha Ji,This is to infirm you that yesterday we received three complaints regarding short SKU in sealed cartoon. Details are following. One bottle of Immunity 1L received short in sealed box, found at DB point Yaduvanshi  Telemart, Gurgaon.
Aggarwal super store, Mohali- One bottle short received of Healthy Value 1L.Mehak Super Market, Chandigarh- 5 Pieces short received of Energy 1L pouch reported by our Promoter.Pics are enclosed herewith for your reference.</t>
  </si>
  <si>
    <t>Dear Prashant Ji,As discussed on call, kindly provide a photo of the carton where the weight and batch number are mentioned. This will help us identify the cause of the short SKU in the sealed carton.</t>
  </si>
  <si>
    <t xml:space="preserve">Himachal </t>
  </si>
  <si>
    <t>GOUTAM VASINO DHABA</t>
  </si>
  <si>
    <t>Dear Mam,This is to bring in your kind notice that in Una town we have two complaint  in SF Soya BP of foaming in same Batch No  GJT0401.Detail of same given below  and video of same is also attached.Complaint  No-1.Customer Name:-  GOUTAM VASINO DHABA.Town  :-    Pakka Paro Amb Road.Mob    :-   98163 44333.Complaint  No-2.Customer name:- KHALSA CANTEEN.Town :- SALOH (GHALUWAL,UNA).Mob  :-  9805850774.Submitted for you your necessary action.Dear Miss Sneha 
As per discussion regarding foaming in oil complaint , checked our control sample of same batch  foaming not observed in our sample .
We did not find any foaming in our sample, so we talked to the customer and told him to do foaming test of his packed tin with us on video , which will help us in finding the root cause .He will do it and tell us today.</t>
  </si>
  <si>
    <t>Brij Bhushan</t>
  </si>
  <si>
    <t>Dear Pradeep Ji,As discussed on our call, we have received a complaint regarding foaming in Soya BP, Batch No. GJT0401.Kindly check the control sample to help us identify the root cause of this issue.</t>
  </si>
  <si>
    <t>Jodhpur</t>
  </si>
  <si>
    <t xml:space="preserve">M/s Shah Prassan Chand Mutha </t>
  </si>
  <si>
    <t>Dear Mam,We would like to bring to your attention that M/s Shah Prassan Chand Mutha And Company, Jodhpur, received a leakage condition lorry (Lorry No. GJ09-AV-6786) against Invoice No. IN/2425/101738, transported through N D Roadline with LR No. 66184.Upon delivery, it was observed that 21 tins of Simply Fresh Soya Refined Oil (15 KG each) were damaged, resulting in an oil loss of 172.800 KG. As discussed with the driver, the lorry's part (Chakka) was broken, which led to the damage and leakage of some tins.We kindly request you to arrange for the issuance of a credit note for the leakage and oil loss. Please find attached all supporting documents for your reference.We look forward to your prompt action on this matter. Please confirm once the credit note has been issued.</t>
  </si>
  <si>
    <t>Nashik</t>
  </si>
  <si>
    <t xml:space="preserve">As discussed over the call, please arrange the following details:Batch number :(Required Immediately ).Manufacturing date : (Required Immediately ).Product name :  fitness
Location. Nashik ..Concern . Plastic particles inside the bottle .Note : Kindly ensure the bottle is removed from the outlet immediately. </t>
  </si>
  <si>
    <t xml:space="preserve">Vinit </t>
  </si>
  <si>
    <t>Batch number :(GJNB.013 )Manufacturing date : (11-11-2024 )Product name :  fitness.Location. Nashik.Concern . Plastic particles inside the bottle .</t>
  </si>
  <si>
    <t xml:space="preserve">Quality </t>
  </si>
  <si>
    <t>Pune</t>
  </si>
  <si>
    <t xml:space="preserve">Ke Mart, Chakan </t>
  </si>
  <si>
    <t>This is to inform you that we have found Bee 🐝 in our 1 PET bottle at Ke Mart, Chakan (Pune) Store. Please find the attached reference images and videos for the same.Additional Info:Store Name: KE Mart Supermarket Pvt. Ltd.Address: Pune-Nasik Highway, Chakan Balaji Nagar. Maharashtra Pune - 410501.The bottle is in our custody.</t>
  </si>
  <si>
    <t>Dear Pradeep Ji,We have received a complaint from the Pune location regarding a bottle that is with us. Kindly check and confirm whether this bottle is from before the installation of the Inspection Box setup or after.</t>
  </si>
  <si>
    <t>Kaushal Sweets</t>
  </si>
  <si>
    <t>79-82802482</t>
  </si>
  <si>
    <t>The Pro.Immunity cooking oil produces excessive bubbles and smoke while heating. It also makes food too greasy as it absorbs too much oil. Please address this quality issue urgently.</t>
  </si>
  <si>
    <t xml:space="preserve">Nitin </t>
  </si>
  <si>
    <t>As discussed over the call, we need to address the concerns raised by the customer regarding excessive bubbles and smoke while heating our Pro.Immunity cooking oil.Consumer Complaint Details:Customer Name: Kaushal Sweets ,Location: Gupta Colony,Contact: +91 79-82802482</t>
  </si>
  <si>
    <t xml:space="preserve">Dear sneha,This is DB Godown staging of 4 cases but the sides of cartons are broken from Side seals as shown in pictures 14 cases are broken in this order of 110 cases . Please look into it's very important area of concern how DB will manage leakages. </t>
  </si>
  <si>
    <t>Sanjeev</t>
  </si>
  <si>
    <t xml:space="preserve">Dear Bimal ji,We need to do the RCA through data based inferences and sharp insights to discuss diagnosing the problem before its pop-up in  bigger level.See, 14 cartons on 110 cases is really high on the set benchmark of 2%,Once a diagnosis is done properly, it's easier to formulate strategies to address the high damage in the corrugated fiber box .
</t>
  </si>
  <si>
    <t xml:space="preserve">Dear Sneha ,Today i was in kondli market picture shared in mail cartoon is wet and shopkeeper complained for this.Please look into it is very urgent. </t>
  </si>
  <si>
    <t>Dear Sanjeev Sir,With reference to the trailing email, I had a discussion today with Vivek Tripathi regarding that we require the complete details, including:Product Name,Batch Number,Concern ,Quantity.Kindly provide the requested information at the earliest .</t>
  </si>
  <si>
    <t>Dear Plant Team,This is to inform you that Our Key Account Manager, Gaurav Kumar, has shared an issue regarding pouch leakage. He was scheduled to meet a client and was carrying t three pouches to show our product of Nutrica Pro Energy Oil to create new Party then he noticed that one of the pouches had leaked onto the car seat. Another pouch was also found to be leaking on carry bag .
Please find the attached pictures for your reference.
Product Name: Nutrica Pro Energy Oil
Batch No.: GJNP012
Manufacturing/Expiry Date: 15/10/24 – 14/07/25
Concern: Leakage observed in multiple pouches
I will courier the pouch soon.
 Please look into this matter on high priority .</t>
  </si>
  <si>
    <t>Dear Plant Team,
This is to inform you that Our Key Account Manager, Gaurav Kumar, has shared an issue regarding pouch leakage. He was scheduled to meet a client and was carrying t three pouches to show our product of Nutrica Pro Energy Oil to create new Party then he noticed that one of the pouches had leaked onto the car seat. Another pouch was also found to be leaking on carry bag .
Please find the attached pictures for your reference.
Product Name: Nutrica Pro Energy Oil
Batch No.: GJNP012
Manufacturing/Expiry Date: 15/10/24 – 14/07/25
Concern: Leakage observed in multiple pouches
I will courier the pouch soon.
 Please look into this matter on high priority .</t>
  </si>
  <si>
    <t>Maa Durga grocery store</t>
  </si>
  <si>
    <t>Dear Plant Team,As discussed With Pradeep Patil Ji, Over the call as we have received huge leakage case increase daily. Given the ongoing challenges faced by our ASM in the market, we kindly request you to arrange a visit to the concerned location.
 Please find attached pictures for your reference.</t>
  </si>
  <si>
    <t xml:space="preserve"> Faridabad </t>
  </si>
  <si>
    <t>Garg provision store</t>
  </si>
  <si>
    <t xml:space="preserve">Dear sneha ,Please address Quality complaint at Garg provision store.Sector 3 Ballabhgarh Faridabad .Contact no. 9873509992 he is selling 100+ cases monthly, some of the consumers are dissatisfied fogging issue is coming. </t>
  </si>
  <si>
    <t>Dear Sanjeev Sir ,As discussed over the call , we can schedule a market visit to analyse the root cause of leakages of the pouches, So, I have added the complaint mentioned below to our concern list so we can address it during the visit and resolve it at the earliest.Please find the attached email for your reference.</t>
  </si>
  <si>
    <t>Dear Sneha,In market two consumer complaint in Pro fitness oil 5ltr jar and 2ltr very thick and bad smell.Please investigate this issue.Pasted below details -Bikaner mega Mart - Jheel -+91 70117 18396,Seema chai - Jheel - +91 98117 16818.</t>
  </si>
  <si>
    <t>Dear Vivek Ji,As discussed  , We can schedule a market visit to analyse the root cause of leakages of the pouches, So, I have added the complaint mentioned below to our concern list so we can address it during the visit and resolve it at the earliest.Please find the attached email for your reference.</t>
  </si>
  <si>
    <t xml:space="preserve">Varanasi </t>
  </si>
  <si>
    <t xml:space="preserve"> DEFECT IN 15 LTR SUNFLOWER JAR AND 5 LTR SUNFLOWER JAR</t>
  </si>
  <si>
    <t>Akhilesh Pratap</t>
  </si>
  <si>
    <t xml:space="preserve">Dear Sir, There are some manufacturing defects in SFO jar and Some jars are breaking on their own in Godown. All details are attached in letter head and attached some video for your reference. </t>
  </si>
  <si>
    <t>Dear Pradeep ji ,Please find attached the details of customer complaints that need to be addressed. Kindly plan visits accordingly to resolve the concerns mentioned.
Pouches leakage across multiple locations.Fogging issue reported at Garg Provision Store.
Oil quality issues (thickness and bad smell) reported by Bikaner Mega Mart.
Cap side bottle leakage and carton pasting issues at Khushi Traders and 24*7 Executionists .
S No.
Customer Name
Location
Contact No.
Contact Person Name
Concern 
1
Garg Trading
Kalyanpuri
9911285485
Ayush
Pouches Leakage 
2
Aggarwal traders
Brijpuri
9718975093
Vishal
Pouches Leakage 
3
Pee Gee Trading 
Karol Bagh
9810313440
Kishore
Pouches Leakage 
4
Kondli Bazar 
New Kondli Market
9971261997
Abhishek
Pouches Leakage 
5
Maa Durga Grocery
Shakarpur
9582139493
Jonny
Pouches Leakage 
6
Khyati Ent
Neb Sarai
9818690505
Rahul
Pouches Leakage 
7
Sachin Ent
Mahipalpur
8860809997
Sachin
Pouches Leakage 
8
Sah Dep Store
Vishwkarma colony Badarpur
9999223671
Moon Shah
Pouches Leakage 
9
Suni Trading Co
Kotla
9868114615
Rakesh
Pouches Leakage 
10
Shri Sai Dsitribution Co
Uttam Nagar
9212500040
Rajkumar
Pouches Leakage 
11
Rajendra Store
Mahaveer Enclave
9212579098
Vimal
Pouches Leakage 
12
Rudratiya Store
Mahaveer Enclave
9891582582
Rashana
Pouches Leakage 
 13
Garg provision store 
Sector 3 Ballabhgarh Faridabad  
9873509992 
Mr Grag
fogging issue is coming
 14
Bikaner mega Mart
South Delhi
9811716818
Seema chai - Jheel 
Pro fitness oil 5ltr jar and 2ltr very thick and bad smell.
15
Khushi Traders 
Rohini
9811053180
Manoj Goel 
Cap side bottle leakage
16
Khushi Traders 
Rohini
9811053180
Manoj Goel 
Carton open from side as pasting problems identified in cartoons
17
24*7 Executionists 
Noida
9311082423
Rajender Shagra
carton open from side as pasting problems identified in cartoons</t>
  </si>
  <si>
    <t>Dear Pradeep ji ,
Please find attached the details of customer complaints that need to be addressed. Kindly plan visits accordingly to resolve the concerns mentioned.
Pouches leakage across multiple locations.
Fogging issue reported at Garg Provision Store.
Oil quality issues (thickness and bad smell) reported by Bikaner Mega Mart.
Cap side bottle leakage and carton pasting issues at Khushi Traders and 24*7 Executionists .
S No.
Customer Name
Location
Contact No.
Contact Person Name
Concern 
1
Garg Trading
Kalyanpuri
9911285485
Ayush
Pouches Leakage 
2
Aggarwal traders
Brijpuri
9718975093
Vishal
Pouches Leakage 
3
Pee Gee Trading 
Karol Bagh
9810313440
Kishore
Pouches Leakage 
4
Kondli Bazar 
New Kondli Market
9971261997
Abhishek
Pouches Leakage 
5
Maa Durga Grocery
Shakarpur
9582139493
Jonny
Pouches Leakage 
6
Khyati Ent
Neb Sarai
9818690505
Rahul
Pouches Leakage 
7
Sachin Ent
Mahipalpur
8860809997
Sachin
Pouches Leakage 
8
Sah Dep Store
Vishwkarma colony Badarpur
9999223671
Moon Shah
Pouches Leakage 
9
Suni Trading Co
Kotla
9868114615
Rakesh
Pouches Leakage 
10
Shri Sai Dsitribution Co
Uttam Nagar
9212500040
Rajkumar
Pouches Leakage 
11
Rajendra Store
Mahaveer Enclave
9212579098
Vimal
Pouches Leakage 
12
Rudratiya Store
Mahaveer Enclave
9891582582
Rashana
Pouches Leakage 
 13
Garg provision store 
Sector 3 Ballabhgarh Faridabad  
9873509992 
Mr Grag
fogging issue is coming
 14
Bikaner mega Mart
South Delhi
9811716818
Seema chai - Jheel 
Pro fitness oil 5ltr jar and 2ltr very thick and bad smell.
15
Khushi Traders 
Rohini
9811053180
Manoj Goel 
Cap side bottle leakage
16
Khushi Traders 
Rohini
9811053180
Manoj Goel 
Carton open from side as pasting problems identified in cartoons
17
24*7 Executionists 
Noida
9311082423
Rajender Shagra
carton open from side as pasting problems identified in cartoons</t>
  </si>
  <si>
    <t xml:space="preserve">Gorakhpur  </t>
  </si>
  <si>
    <t>Dera Pradeep Ji, As discussed, we have received foaming complaints from the following locations:
Batch No.: G JT002
Date manufature :  02-01-2025
Location : Gorakhpur 
Contact person : Mr.Sonu : 98134 89081
Batch No.: G JT032
Date manufature :  22/1/2025
Location : Pathodi 
Contact person :  Mr.Puran singh : 99589 29147
For your reference, I have attached the relevant pictures and videos. The same has also been shared with you via WhatsApp.</t>
  </si>
  <si>
    <t>Vishal</t>
  </si>
  <si>
    <t xml:space="preserve">Dear sir In Delhi depot today I had seen 22 boxes of 3Ltr with Dual sticker Pro energy and pro immunity Actual after opening is pro immunity 3Ltr .Picture attached. </t>
  </si>
  <si>
    <t>Dear Team,I have received a complaint from Sanjeev Ji regarding a carton at the Delhi depot. They found 22 boxes of 3Ltr products with dual stickers—one labeled as "Pro Energy" and the other as "Pro Immunity." However, after opening the boxes, the actual product inside was "Pro Immunity 3Ltr."
I have attached a picture for reference. Please review this issue and advise on the necessary corrective actions.</t>
  </si>
  <si>
    <t>Dear Sir,I am writing to inform you that we have received a new stock but unfortunately, some of the pouches were damaged during transit.
The details of the damaged stock are as follows:
- LR Number: 14009
- Date of Receipt: 07/03/2025
- Number of Damaged Pouches: 7
The damages include leaking pouches. We have attached some photos of the damaged stock for your reference.
We would appreciate it if you could take immediate action to replace the damaged stock as soon as possible. 
If there are any additional steps we need to take or any further information you need from us, please contact.
Thank you for your prompt attention to this matter.</t>
  </si>
  <si>
    <t>Dear Kamaljeet Sir,We need to be more careful when sending orders to the Noida location, as we received seven damaged pouches in the recent stock meant for eCommerce.
Please look into this issue to ensure better handling and prevent such occurrences in the future.</t>
  </si>
  <si>
    <t>Dear sir ,  I had visited today in Delhi Market Jheel khuraji, store just received stocks in my presence ,MFD  11.03.2025  Pro -immunity was different in colour lighter than present pack, Some Pictures Attached for your reffrence and also purchased actual packet will show you in office.
Regards</t>
  </si>
  <si>
    <t xml:space="preserve">Dear Team,Is it possible to having the same pack in two different colours,
Trust me- this can create inconsistency in our brand image in the mind of consumers, and I request to consider all such imperative piece related pack design from a marketing standpoint for a cohesive and completely professional presentation.
 </t>
  </si>
  <si>
    <t>Mohan Ram Trading Pvt. Ltd.</t>
  </si>
  <si>
    <t>IN/2425/101908</t>
  </si>
  <si>
    <t>Dear Sir,We have received 2 tin shorts in the vehicle Details Attached .Please issue credit note.</t>
  </si>
  <si>
    <t xml:space="preserve">Sameer Jatwani </t>
  </si>
  <si>
    <t>Dear Yash Ji,As discussed, please review the CCTV footage and verify the weighment and loading process of the vehicle. Kindly share your findings with us at the earliest.</t>
  </si>
  <si>
    <t>This is to inform you that today I and Sanjeev sir visited to our Noida DB point pasting problems identified in cartoons, pic is enclosed herewith .</t>
  </si>
  <si>
    <t>Mahesh ji,We will have to fix it up immediately, if printed cartons are getting collapse then what will happen when we will continue with normal cartons,</t>
  </si>
  <si>
    <t>Ganpati Enterprises ( Yusuf Sarai)</t>
  </si>
  <si>
    <t>Consumer complaint in Pro immunity pouch when oil is heated it turns black at Ganpati Store Yusuf Sarai South Delhi . If possible, please call him.</t>
  </si>
  <si>
    <t>Dear Vivek Ji,
I have spoken to Ganpati Store, Yusuf Sarai, South Delhi, and assured them that we will arrange a technical visit and resolve their concern at the earliest.</t>
  </si>
  <si>
    <t xml:space="preserve">There are less bottles in immunity bottle cases and the distributor are getting worried, please look into this matter </t>
  </si>
  <si>
    <t xml:space="preserve">There are less bottles in immunity bottle cases and the distributor are getting worried, please look into this matter 03-04-2025 :Dear Miss Shena 
Draws conclusion from the images of a short bottles sent by you.
It sounds like you have clear evidence to dispute the complaint. If the cap impressions on the carton indicate that all bottles were initially present, then the shortage likely occurred after the packaging process. You could respond by highlighting this evidence and requesting further verification from the complainant’s side.
It seems like the double impression on the carton is strong evidence that bottles were removed and then repacked, which could explain the shortage claim. You can emphasize this in your response, stating that the impressions prove the bottles were originally present and were taken out later.
This can also be detected by tapping the carton but there are no images of the  carton tapping position .Before opening the carton tapping should  have been checked properly to see if the tapping had caused any issues (re-tapping , fiber tear on the tapping  after opening ).
Complaint is invalid. </t>
  </si>
  <si>
    <t>Khushi Traders</t>
  </si>
  <si>
    <t xml:space="preserve">Dear Sneh ,My distributor Khushi Traders Rohini, the box is opening from the side. I had billed for 150 cases in which 30 to 35 boxes are opening from the side. The boxes are being returned from the market. Please do the needful </t>
  </si>
  <si>
    <t>Mahesh Ji,Unfortunately, this is consecutively popping up across the cluster that CFC gets torn. Are we taking actions for to fic it up?
@Bimal Chandra, I would say that in this case 2% logic of RDM will not work and you have seen this in last review meeting that people were screaming like anything for pouch leakages, cartons quality and its availability as per the SOPs or case-to-case and it resulted in loss of sale what we lost for forever</t>
  </si>
  <si>
    <t>Harish Kumar</t>
  </si>
  <si>
    <t>Harish Kumar Ved Prakash. The billing date is 26 March 2025.And its dispatch.It took place on 2 April 2025.There are still 70 boxes of balance.And whatever stock has been received to them. Their cartoon is Leakage &amp; Damage .</t>
  </si>
  <si>
    <t>Dear Plant Team ,I had a discussion with Mr. Vikas Kumar and he has shared a serious concern regarding a recent shipment to Ghaziabad. They have received over 100 cartons with leakage issues. In fact, 70 boxes are still pending to be delivered .(Picture attached).Kindly look into this matter on priority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</si>
</sst>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quot;₹&quot;\ #,##0.00"/>
    <numFmt numFmtId="166" formatCode="[$-F800]dddd\,\ mmmm\ dd\,\ yyyy"/>
  </numFmts>
  <fonts count="8">
    <font>
      <sz val="11"/>
      <color theme="1"/>
      <name val="Calibri"/>
      <family val="2"/>
      <scheme val="minor"/>
    </font>
    <font>
      <sz val="11"/>
      <color theme="1"/>
      <name val="Calibri"/>
      <family val="2"/>
      <scheme val="minor"/>
    </font>
    <font>
      <sz val="10"/>
      <color theme="1"/>
      <name val="Calibri"/>
      <family val="2"/>
      <scheme val="minor"/>
    </font>
    <font>
      <sz val="10"/>
      <name val="Arial"/>
      <family val="2"/>
    </font>
    <font>
      <u/>
      <sz val="10"/>
      <color theme="10"/>
      <name val="Arial"/>
      <family val="2"/>
    </font>
    <font>
      <b/>
      <sz val="9"/>
      <color theme="1"/>
      <name val="Calibri"/>
      <family val="2"/>
      <scheme val="minor"/>
    </font>
    <font>
      <sz val="9"/>
      <color theme="1"/>
      <name val="Calibri"/>
      <family val="2"/>
      <scheme val="minor"/>
    </font>
    <font>
      <b/>
      <sz val="11"/>
      <color theme="0"/>
      <name val="CorpoS"/>
    </font>
  </fonts>
  <fills count="8">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s>
  <borders count="5">
    <border>
      <left/>
      <right/>
      <top/>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diagonal/>
    </border>
    <border>
      <left/>
      <right style="dashed">
        <color indexed="64"/>
      </right>
      <top style="dashed">
        <color indexed="64"/>
      </top>
      <bottom/>
      <diagonal/>
    </border>
  </borders>
  <cellStyleXfs count="5">
    <xf numFmtId="0" fontId="0" fillId="0" borderId="0"/>
    <xf numFmtId="0" fontId="3" fillId="0" borderId="0"/>
    <xf numFmtId="0" fontId="1" fillId="0" borderId="0"/>
    <xf numFmtId="9" fontId="1" fillId="0" borderId="0" applyFont="0" applyFill="0" applyBorder="0" applyAlignment="0" applyProtection="0"/>
    <xf numFmtId="0" fontId="4" fillId="0" borderId="0" applyNumberFormat="0" applyFill="0" applyBorder="0" applyAlignment="0" applyProtection="0"/>
  </cellStyleXfs>
  <cellXfs count="28">
    <xf numFmtId="0" fontId="0" fillId="0" borderId="0" xfId="0"/>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17" fontId="6" fillId="4" borderId="1" xfId="0" applyNumberFormat="1" applyFont="1" applyFill="1" applyBorder="1" applyAlignment="1">
      <alignment horizontal="center" vertical="center"/>
    </xf>
    <xf numFmtId="14" fontId="6" fillId="4"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17" fontId="6" fillId="5" borderId="1" xfId="0" applyNumberFormat="1" applyFont="1" applyFill="1" applyBorder="1" applyAlignment="1">
      <alignment horizontal="center" vertical="center"/>
    </xf>
    <xf numFmtId="14" fontId="6" fillId="5" borderId="1" xfId="0" applyNumberFormat="1" applyFont="1" applyFill="1" applyBorder="1" applyAlignment="1">
      <alignment horizontal="center" vertical="center"/>
    </xf>
    <xf numFmtId="0" fontId="0" fillId="0" borderId="0" xfId="0" applyAlignment="1">
      <alignment wrapText="1"/>
    </xf>
    <xf numFmtId="0" fontId="7" fillId="3" borderId="2" xfId="0" applyFont="1" applyFill="1" applyBorder="1" applyAlignment="1" applyProtection="1">
      <alignment horizontal="center" vertical="center" wrapText="1"/>
      <protection hidden="1"/>
    </xf>
    <xf numFmtId="14" fontId="7" fillId="3" borderId="2" xfId="0" applyNumberFormat="1" applyFont="1" applyFill="1" applyBorder="1" applyAlignment="1" applyProtection="1">
      <alignment horizontal="center" vertical="center" wrapText="1"/>
      <protection hidden="1"/>
    </xf>
    <xf numFmtId="164" fontId="7" fillId="3" borderId="2" xfId="0" applyNumberFormat="1" applyFont="1" applyFill="1" applyBorder="1" applyAlignment="1" applyProtection="1">
      <alignment horizontal="center" vertical="center" wrapText="1"/>
      <protection hidden="1"/>
    </xf>
    <xf numFmtId="165" fontId="7" fillId="3" borderId="2" xfId="0" applyNumberFormat="1" applyFont="1" applyFill="1" applyBorder="1" applyAlignment="1" applyProtection="1">
      <alignment horizontal="center" vertical="center" wrapText="1"/>
      <protection hidden="1"/>
    </xf>
    <xf numFmtId="0" fontId="2" fillId="2" borderId="2" xfId="0" applyFont="1" applyFill="1" applyBorder="1" applyAlignment="1">
      <alignment horizontal="center" vertical="center" wrapText="1"/>
    </xf>
    <xf numFmtId="0" fontId="5" fillId="6" borderId="4" xfId="0" applyFont="1" applyFill="1" applyBorder="1" applyAlignment="1">
      <alignment horizontal="center" vertical="center"/>
    </xf>
    <xf numFmtId="14" fontId="6"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166" fontId="7" fillId="3" borderId="2" xfId="0" applyNumberFormat="1" applyFont="1" applyFill="1" applyBorder="1" applyAlignment="1" applyProtection="1">
      <alignment horizontal="center" vertical="center" wrapText="1"/>
      <protection hidden="1"/>
    </xf>
    <xf numFmtId="166" fontId="0" fillId="0" borderId="0" xfId="0" applyNumberFormat="1"/>
    <xf numFmtId="17" fontId="6" fillId="7" borderId="1"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7" borderId="3" xfId="0" applyFont="1" applyFill="1" applyBorder="1" applyAlignment="1">
      <alignment horizontal="center" vertical="center"/>
    </xf>
    <xf numFmtId="17" fontId="6" fillId="7" borderId="3" xfId="0" applyNumberFormat="1" applyFont="1" applyFill="1" applyBorder="1" applyAlignment="1">
      <alignment horizontal="center" vertical="center"/>
    </xf>
    <xf numFmtId="0" fontId="6" fillId="7" borderId="3" xfId="0" applyFont="1" applyFill="1" applyBorder="1" applyAlignment="1">
      <alignment horizontal="center" vertical="center" wrapText="1"/>
    </xf>
    <xf numFmtId="14" fontId="6" fillId="7" borderId="3" xfId="0" applyNumberFormat="1" applyFont="1" applyFill="1" applyBorder="1" applyAlignment="1">
      <alignment horizontal="center" vertical="center"/>
    </xf>
  </cellXfs>
  <cellStyles count="5">
    <cellStyle name="Hyperlink 2" xfId="4" xr:uid="{00000000-0005-0000-0000-000034000000}"/>
    <cellStyle name="Normal" xfId="0" builtinId="0"/>
    <cellStyle name="Normal 2" xfId="2" xr:uid="{00000000-0005-0000-0000-000030000000}"/>
    <cellStyle name="Normal 3" xfId="1" xr:uid="{00000000-0005-0000-0000-000031000000}"/>
    <cellStyle name="Percent 2" xfId="3" xr:uid="{00000000-0005-0000-0000-000031000000}"/>
  </cellStyles>
  <dxfs count="0"/>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E842A-C660-4F70-BA7D-30E8CFD09D6D}">
  <dimension ref="A1:AD33"/>
  <sheetViews>
    <sheetView tabSelected="1" workbookViewId="0">
      <pane xSplit="6" ySplit="3" topLeftCell="U30" activePane="bottomRight" state="frozen"/>
      <selection pane="topRight" activeCell="G1" sqref="G1"/>
      <selection pane="bottomLeft" activeCell="A4" sqref="A4"/>
      <selection pane="bottomRight" sqref="A1:XFD1"/>
    </sheetView>
  </sheetViews>
  <sheetFormatPr defaultColWidth="18.6640625" defaultRowHeight="39" customHeight="1"/>
  <cols>
    <col min="1" max="1" width="9.33203125" customWidth="1"/>
    <col min="2" max="2" width="10.44140625" customWidth="1"/>
    <col min="3" max="3" width="15.44140625" customWidth="1"/>
    <col min="4" max="4" width="15" customWidth="1"/>
    <col min="5" max="5" width="14.109375" style="20" customWidth="1"/>
    <col min="6" max="6" width="22.5546875" style="9" customWidth="1"/>
    <col min="7" max="7" width="11.33203125" customWidth="1"/>
    <col min="8" max="8" width="12.109375" customWidth="1"/>
    <col min="9" max="9" width="14.33203125" customWidth="1"/>
    <col min="10" max="10" width="11.5546875" customWidth="1"/>
    <col min="11" max="11" width="10.44140625" customWidth="1"/>
    <col min="12" max="12" width="17.88671875" bestFit="1" customWidth="1"/>
    <col min="13" max="13" width="12.44140625" bestFit="1" customWidth="1"/>
    <col min="14" max="14" width="12.88671875" customWidth="1"/>
    <col min="15" max="15" width="36.109375" style="9" customWidth="1"/>
    <col min="16" max="16" width="15" customWidth="1"/>
    <col min="17" max="17" width="13.5546875" customWidth="1"/>
    <col min="18" max="18" width="13.33203125" customWidth="1"/>
    <col min="19" max="19" width="10.5546875" customWidth="1"/>
    <col min="20" max="20" width="31.5546875" style="9" customWidth="1"/>
    <col min="21" max="21" width="11.109375" bestFit="1" customWidth="1"/>
    <col min="22" max="22" width="11.88671875" bestFit="1" customWidth="1"/>
    <col min="23" max="23" width="8.109375" bestFit="1" customWidth="1"/>
    <col min="24" max="24" width="14" customWidth="1"/>
    <col min="25" max="25" width="18" bestFit="1" customWidth="1"/>
    <col min="26" max="26" width="12.88671875" customWidth="1"/>
    <col min="27" max="27" width="15.33203125" bestFit="1" customWidth="1"/>
    <col min="28" max="28" width="12.5546875" bestFit="1" customWidth="1"/>
    <col min="29" max="29" width="11.5546875" customWidth="1"/>
    <col min="30" max="30" width="20.33203125" bestFit="1" customWidth="1"/>
  </cols>
  <sheetData>
    <row r="1" spans="1:30" s="14" customFormat="1" ht="39" customHeight="1">
      <c r="A1" s="10" t="s">
        <v>3</v>
      </c>
      <c r="B1" s="10" t="s">
        <v>4</v>
      </c>
      <c r="C1" s="10" t="s">
        <v>5</v>
      </c>
      <c r="D1" s="11" t="s">
        <v>6</v>
      </c>
      <c r="E1" s="19"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3" t="s">
        <v>25</v>
      </c>
      <c r="X1" s="10" t="s">
        <v>26</v>
      </c>
      <c r="Y1" s="10" t="s">
        <v>27</v>
      </c>
      <c r="Z1" s="12" t="s">
        <v>28</v>
      </c>
      <c r="AA1" s="10" t="s">
        <v>29</v>
      </c>
      <c r="AB1" s="10" t="s">
        <v>30</v>
      </c>
      <c r="AC1" s="10" t="s">
        <v>31</v>
      </c>
      <c r="AD1" s="10" t="s">
        <v>32</v>
      </c>
    </row>
    <row r="2" spans="1:30" ht="48.9" customHeight="1">
      <c r="A2" s="1">
        <v>1</v>
      </c>
      <c r="B2" s="1" t="s">
        <v>33</v>
      </c>
      <c r="C2" s="1" t="s">
        <v>66</v>
      </c>
      <c r="D2" s="1" t="s">
        <v>40</v>
      </c>
      <c r="E2" s="3">
        <v>45658</v>
      </c>
      <c r="F2" s="1"/>
      <c r="G2" s="1"/>
      <c r="H2" s="1"/>
      <c r="I2" s="1"/>
      <c r="J2" s="1"/>
      <c r="K2" s="1"/>
      <c r="L2" s="1"/>
      <c r="M2" s="1"/>
      <c r="N2" s="1" t="s">
        <v>34</v>
      </c>
      <c r="O2" s="2" t="s">
        <v>77</v>
      </c>
      <c r="P2" s="1" t="s">
        <v>67</v>
      </c>
      <c r="Q2" s="1" t="s">
        <v>41</v>
      </c>
      <c r="R2" s="1" t="s">
        <v>42</v>
      </c>
      <c r="S2" s="1" t="s">
        <v>49</v>
      </c>
      <c r="T2" s="2" t="s">
        <v>78</v>
      </c>
      <c r="U2" s="1" t="s">
        <v>46</v>
      </c>
      <c r="V2" s="1" t="s">
        <v>46</v>
      </c>
      <c r="W2" s="1" t="s">
        <v>46</v>
      </c>
      <c r="X2" s="1" t="s">
        <v>37</v>
      </c>
      <c r="Y2" s="1" t="s">
        <v>38</v>
      </c>
      <c r="Z2" s="4">
        <v>45659</v>
      </c>
      <c r="AA2" s="4">
        <v>45667</v>
      </c>
      <c r="AB2" s="4">
        <v>45667</v>
      </c>
      <c r="AC2" s="1" t="s">
        <v>39</v>
      </c>
      <c r="AD2" s="1">
        <f t="shared" ref="AD2:AD8" si="0">AB2-AA2</f>
        <v>0</v>
      </c>
    </row>
    <row r="3" spans="1:30" ht="27.6" customHeight="1">
      <c r="A3" s="1">
        <v>2</v>
      </c>
      <c r="B3" s="1" t="s">
        <v>33</v>
      </c>
      <c r="C3" s="1" t="s">
        <v>56</v>
      </c>
      <c r="D3" s="1" t="s">
        <v>40</v>
      </c>
      <c r="E3" s="3">
        <v>45658</v>
      </c>
      <c r="F3" s="1" t="s">
        <v>69</v>
      </c>
      <c r="G3" s="1"/>
      <c r="H3" s="1"/>
      <c r="I3" s="1"/>
      <c r="J3" s="1"/>
      <c r="K3" s="1"/>
      <c r="L3" s="1"/>
      <c r="M3" s="1"/>
      <c r="N3" s="1" t="s">
        <v>34</v>
      </c>
      <c r="O3" s="2" t="s">
        <v>79</v>
      </c>
      <c r="P3" s="1" t="s">
        <v>53</v>
      </c>
      <c r="Q3" s="1" t="s">
        <v>58</v>
      </c>
      <c r="R3" s="1" t="s">
        <v>42</v>
      </c>
      <c r="S3" s="1" t="s">
        <v>45</v>
      </c>
      <c r="T3" s="2" t="s">
        <v>80</v>
      </c>
      <c r="U3" s="1" t="s">
        <v>46</v>
      </c>
      <c r="V3" s="1" t="s">
        <v>46</v>
      </c>
      <c r="W3" s="1" t="s">
        <v>46</v>
      </c>
      <c r="X3" s="1" t="s">
        <v>47</v>
      </c>
      <c r="Y3" s="1" t="s">
        <v>38</v>
      </c>
      <c r="Z3" s="4">
        <v>45659</v>
      </c>
      <c r="AA3" s="4">
        <v>45659</v>
      </c>
      <c r="AB3" s="4">
        <v>45681</v>
      </c>
      <c r="AC3" s="1" t="s">
        <v>39</v>
      </c>
      <c r="AD3" s="1">
        <f t="shared" si="0"/>
        <v>22</v>
      </c>
    </row>
    <row r="4" spans="1:30" ht="28.5" customHeight="1">
      <c r="A4" s="1">
        <v>3</v>
      </c>
      <c r="B4" s="1" t="s">
        <v>33</v>
      </c>
      <c r="C4" s="1" t="s">
        <v>66</v>
      </c>
      <c r="D4" s="1" t="s">
        <v>40</v>
      </c>
      <c r="E4" s="3">
        <v>45658</v>
      </c>
      <c r="F4" s="1" t="s">
        <v>70</v>
      </c>
      <c r="G4" s="1"/>
      <c r="H4" s="1"/>
      <c r="I4" s="1"/>
      <c r="J4" s="1"/>
      <c r="K4" s="1"/>
      <c r="L4" s="1"/>
      <c r="M4" s="1"/>
      <c r="N4" s="1" t="s">
        <v>34</v>
      </c>
      <c r="O4" s="2" t="s">
        <v>81</v>
      </c>
      <c r="P4" s="1" t="s">
        <v>59</v>
      </c>
      <c r="Q4" s="1" t="s">
        <v>41</v>
      </c>
      <c r="R4" s="1" t="s">
        <v>42</v>
      </c>
      <c r="S4" s="1" t="s">
        <v>49</v>
      </c>
      <c r="T4" s="2" t="s">
        <v>82</v>
      </c>
      <c r="U4" s="1" t="s">
        <v>46</v>
      </c>
      <c r="V4" s="1" t="s">
        <v>46</v>
      </c>
      <c r="W4" s="1" t="s">
        <v>46</v>
      </c>
      <c r="X4" s="1" t="s">
        <v>37</v>
      </c>
      <c r="Y4" s="1" t="s">
        <v>38</v>
      </c>
      <c r="Z4" s="4">
        <v>45667</v>
      </c>
      <c r="AA4" s="4">
        <v>45667</v>
      </c>
      <c r="AB4" s="4">
        <v>45673</v>
      </c>
      <c r="AC4" s="1" t="s">
        <v>39</v>
      </c>
      <c r="AD4" s="1">
        <f t="shared" si="0"/>
        <v>6</v>
      </c>
    </row>
    <row r="5" spans="1:30" ht="34.5" customHeight="1">
      <c r="A5" s="1">
        <v>4</v>
      </c>
      <c r="B5" s="1" t="s">
        <v>33</v>
      </c>
      <c r="C5" s="1" t="s">
        <v>66</v>
      </c>
      <c r="D5" s="1" t="s">
        <v>62</v>
      </c>
      <c r="E5" s="3">
        <v>45658</v>
      </c>
      <c r="F5" s="1" t="s">
        <v>71</v>
      </c>
      <c r="G5" s="1" t="s">
        <v>72</v>
      </c>
      <c r="H5" s="1" t="s">
        <v>73</v>
      </c>
      <c r="I5" s="1" t="s">
        <v>74</v>
      </c>
      <c r="J5" s="1"/>
      <c r="K5" s="1">
        <v>66156</v>
      </c>
      <c r="L5" s="1" t="s">
        <v>43</v>
      </c>
      <c r="M5" s="1" t="s">
        <v>75</v>
      </c>
      <c r="N5" s="1" t="s">
        <v>34</v>
      </c>
      <c r="O5" s="2" t="s">
        <v>83</v>
      </c>
      <c r="P5" s="1" t="s">
        <v>54</v>
      </c>
      <c r="Q5" s="1" t="s">
        <v>48</v>
      </c>
      <c r="R5" s="1" t="s">
        <v>42</v>
      </c>
      <c r="S5" s="1" t="s">
        <v>49</v>
      </c>
      <c r="T5" s="2" t="s">
        <v>84</v>
      </c>
      <c r="U5" s="1" t="s">
        <v>46</v>
      </c>
      <c r="V5" s="1" t="s">
        <v>46</v>
      </c>
      <c r="W5" s="1" t="s">
        <v>46</v>
      </c>
      <c r="X5" s="1" t="s">
        <v>47</v>
      </c>
      <c r="Y5" s="1" t="s">
        <v>38</v>
      </c>
      <c r="Z5" s="4">
        <v>45666</v>
      </c>
      <c r="AA5" s="4">
        <v>45666</v>
      </c>
      <c r="AB5" s="4">
        <v>45666</v>
      </c>
      <c r="AC5" s="1" t="s">
        <v>39</v>
      </c>
      <c r="AD5" s="1">
        <f t="shared" si="0"/>
        <v>0</v>
      </c>
    </row>
    <row r="6" spans="1:30" ht="32.4" customHeight="1">
      <c r="A6" s="1">
        <v>5</v>
      </c>
      <c r="B6" s="1" t="s">
        <v>33</v>
      </c>
      <c r="C6" s="1" t="s">
        <v>66</v>
      </c>
      <c r="D6" s="1" t="s">
        <v>40</v>
      </c>
      <c r="E6" s="3">
        <v>45658</v>
      </c>
      <c r="F6" s="1"/>
      <c r="G6" s="1"/>
      <c r="H6" s="1"/>
      <c r="I6" s="1"/>
      <c r="J6" s="1"/>
      <c r="K6" s="1"/>
      <c r="L6" s="1"/>
      <c r="M6" s="1"/>
      <c r="N6" s="1" t="s">
        <v>34</v>
      </c>
      <c r="O6" s="2" t="s">
        <v>85</v>
      </c>
      <c r="P6" s="1" t="s">
        <v>59</v>
      </c>
      <c r="Q6" s="1" t="s">
        <v>41</v>
      </c>
      <c r="R6" s="1" t="s">
        <v>42</v>
      </c>
      <c r="S6" s="1" t="s">
        <v>49</v>
      </c>
      <c r="T6" s="2" t="s">
        <v>86</v>
      </c>
      <c r="U6" s="1" t="s">
        <v>46</v>
      </c>
      <c r="V6" s="1" t="s">
        <v>46</v>
      </c>
      <c r="W6" s="1" t="s">
        <v>46</v>
      </c>
      <c r="X6" s="1" t="s">
        <v>37</v>
      </c>
      <c r="Y6" s="1" t="s">
        <v>38</v>
      </c>
      <c r="Z6" s="4">
        <v>45672</v>
      </c>
      <c r="AA6" s="4">
        <v>45674</v>
      </c>
      <c r="AB6" s="4">
        <v>45674</v>
      </c>
      <c r="AC6" s="1" t="s">
        <v>39</v>
      </c>
      <c r="AD6" s="1">
        <f t="shared" si="0"/>
        <v>0</v>
      </c>
    </row>
    <row r="7" spans="1:30" ht="44.1" customHeight="1">
      <c r="A7" s="1">
        <v>6</v>
      </c>
      <c r="B7" s="1" t="s">
        <v>33</v>
      </c>
      <c r="C7" s="1" t="s">
        <v>66</v>
      </c>
      <c r="D7" s="1" t="s">
        <v>40</v>
      </c>
      <c r="E7" s="3">
        <v>45658</v>
      </c>
      <c r="F7" s="1"/>
      <c r="G7" s="1"/>
      <c r="H7" s="1"/>
      <c r="I7" s="1"/>
      <c r="J7" s="1"/>
      <c r="K7" s="1"/>
      <c r="L7" s="1"/>
      <c r="M7" s="1"/>
      <c r="N7" s="1" t="s">
        <v>34</v>
      </c>
      <c r="O7" s="2" t="s">
        <v>87</v>
      </c>
      <c r="P7" s="1" t="s">
        <v>59</v>
      </c>
      <c r="Q7" s="1" t="s">
        <v>41</v>
      </c>
      <c r="R7" s="1" t="s">
        <v>42</v>
      </c>
      <c r="S7" s="1" t="s">
        <v>49</v>
      </c>
      <c r="T7" s="2" t="s">
        <v>88</v>
      </c>
      <c r="U7" s="1" t="s">
        <v>46</v>
      </c>
      <c r="V7" s="1" t="s">
        <v>46</v>
      </c>
      <c r="W7" s="1" t="s">
        <v>46</v>
      </c>
      <c r="X7" s="1" t="s">
        <v>37</v>
      </c>
      <c r="Y7" s="1" t="s">
        <v>38</v>
      </c>
      <c r="Z7" s="4">
        <v>45672</v>
      </c>
      <c r="AA7" s="4">
        <v>45674</v>
      </c>
      <c r="AB7" s="4">
        <v>45674</v>
      </c>
      <c r="AC7" s="1" t="s">
        <v>39</v>
      </c>
      <c r="AD7" s="1">
        <f t="shared" si="0"/>
        <v>0</v>
      </c>
    </row>
    <row r="8" spans="1:30" ht="39" customHeight="1">
      <c r="A8" s="1">
        <v>7</v>
      </c>
      <c r="B8" s="1" t="s">
        <v>33</v>
      </c>
      <c r="C8" s="1" t="s">
        <v>52</v>
      </c>
      <c r="D8" s="1" t="s">
        <v>62</v>
      </c>
      <c r="E8" s="3">
        <v>45658</v>
      </c>
      <c r="F8" s="1"/>
      <c r="G8" s="1"/>
      <c r="H8" s="1"/>
      <c r="I8" s="1"/>
      <c r="J8" s="1"/>
      <c r="K8" s="1"/>
      <c r="L8" s="1"/>
      <c r="M8" s="1"/>
      <c r="N8" s="1" t="s">
        <v>34</v>
      </c>
      <c r="O8" s="2" t="s">
        <v>89</v>
      </c>
      <c r="P8" s="1" t="s">
        <v>76</v>
      </c>
      <c r="Q8" s="1" t="s">
        <v>58</v>
      </c>
      <c r="R8" s="1" t="s">
        <v>42</v>
      </c>
      <c r="S8" s="1" t="s">
        <v>49</v>
      </c>
      <c r="T8" s="2" t="s">
        <v>90</v>
      </c>
      <c r="U8" s="1" t="s">
        <v>46</v>
      </c>
      <c r="V8" s="1" t="s">
        <v>46</v>
      </c>
      <c r="W8" s="1" t="s">
        <v>46</v>
      </c>
      <c r="X8" s="1" t="s">
        <v>37</v>
      </c>
      <c r="Y8" s="1" t="s">
        <v>38</v>
      </c>
      <c r="Z8" s="4">
        <v>45677</v>
      </c>
      <c r="AA8" s="4">
        <v>45679</v>
      </c>
      <c r="AB8" s="4">
        <v>45679</v>
      </c>
      <c r="AC8" s="1" t="s">
        <v>39</v>
      </c>
      <c r="AD8" s="1">
        <f t="shared" si="0"/>
        <v>0</v>
      </c>
    </row>
    <row r="9" spans="1:30" ht="42" customHeight="1">
      <c r="A9" s="1">
        <v>8</v>
      </c>
      <c r="B9" s="1" t="s">
        <v>33</v>
      </c>
      <c r="C9" s="1" t="s">
        <v>66</v>
      </c>
      <c r="D9" s="1" t="s">
        <v>91</v>
      </c>
      <c r="E9" s="3">
        <v>45658</v>
      </c>
      <c r="F9" s="1" t="s">
        <v>92</v>
      </c>
      <c r="G9" s="1"/>
      <c r="H9" s="1"/>
      <c r="I9" s="1"/>
      <c r="J9" s="1"/>
      <c r="K9" s="1"/>
      <c r="L9" s="1"/>
      <c r="M9" s="1"/>
      <c r="N9" s="1" t="s">
        <v>34</v>
      </c>
      <c r="O9" s="2" t="s">
        <v>93</v>
      </c>
      <c r="P9" s="1" t="s">
        <v>55</v>
      </c>
      <c r="Q9" s="1" t="s">
        <v>48</v>
      </c>
      <c r="R9" s="1" t="s">
        <v>65</v>
      </c>
      <c r="S9" s="1" t="s">
        <v>51</v>
      </c>
      <c r="T9" s="2" t="s">
        <v>94</v>
      </c>
      <c r="U9" s="1" t="s">
        <v>46</v>
      </c>
      <c r="V9" s="1" t="s">
        <v>46</v>
      </c>
      <c r="W9" s="1" t="s">
        <v>46</v>
      </c>
      <c r="X9" s="1" t="s">
        <v>0</v>
      </c>
      <c r="Y9" s="1" t="s">
        <v>38</v>
      </c>
      <c r="Z9" s="4">
        <v>45684</v>
      </c>
      <c r="AA9" s="4">
        <v>45685</v>
      </c>
      <c r="AB9" s="4">
        <v>45685</v>
      </c>
      <c r="AC9" s="1" t="s">
        <v>39</v>
      </c>
      <c r="AD9" s="1">
        <f t="shared" ref="AD9:AD11" si="1">AB9-AA9</f>
        <v>0</v>
      </c>
    </row>
    <row r="10" spans="1:30" ht="54" customHeight="1">
      <c r="A10" s="1">
        <v>9</v>
      </c>
      <c r="B10" s="1" t="s">
        <v>33</v>
      </c>
      <c r="C10" s="1" t="s">
        <v>66</v>
      </c>
      <c r="D10" s="1" t="s">
        <v>40</v>
      </c>
      <c r="E10" s="3">
        <v>45689</v>
      </c>
      <c r="F10" s="1" t="s">
        <v>95</v>
      </c>
      <c r="G10" s="1"/>
      <c r="H10" s="1"/>
      <c r="I10" s="1"/>
      <c r="J10" s="1"/>
      <c r="K10" s="1"/>
      <c r="L10" s="1"/>
      <c r="M10" s="1"/>
      <c r="N10" s="1" t="s">
        <v>34</v>
      </c>
      <c r="O10" s="2" t="s">
        <v>96</v>
      </c>
      <c r="P10" s="1" t="s">
        <v>67</v>
      </c>
      <c r="Q10" s="1" t="s">
        <v>41</v>
      </c>
      <c r="R10" s="1" t="s">
        <v>42</v>
      </c>
      <c r="S10" s="1" t="s">
        <v>45</v>
      </c>
      <c r="T10" s="2" t="s">
        <v>97</v>
      </c>
      <c r="U10" s="1" t="s">
        <v>46</v>
      </c>
      <c r="V10" s="1" t="s">
        <v>46</v>
      </c>
      <c r="W10" s="1" t="s">
        <v>46</v>
      </c>
      <c r="X10" s="1" t="s">
        <v>0</v>
      </c>
      <c r="Y10" s="1" t="s">
        <v>38</v>
      </c>
      <c r="Z10" s="4">
        <v>45693</v>
      </c>
      <c r="AA10" s="4">
        <v>45708</v>
      </c>
      <c r="AB10" s="4">
        <v>45708</v>
      </c>
      <c r="AC10" s="1" t="s">
        <v>39</v>
      </c>
      <c r="AD10" s="1">
        <f t="shared" si="1"/>
        <v>0</v>
      </c>
    </row>
    <row r="11" spans="1:30" ht="42" customHeight="1">
      <c r="A11" s="1">
        <v>10</v>
      </c>
      <c r="B11" s="1" t="s">
        <v>33</v>
      </c>
      <c r="C11" s="1" t="s">
        <v>66</v>
      </c>
      <c r="D11" s="1" t="s">
        <v>98</v>
      </c>
      <c r="E11" s="3">
        <v>45689</v>
      </c>
      <c r="F11" s="1" t="s">
        <v>99</v>
      </c>
      <c r="G11" s="1"/>
      <c r="H11" s="1"/>
      <c r="I11" s="1"/>
      <c r="J11" s="1"/>
      <c r="K11" s="1"/>
      <c r="L11" s="1"/>
      <c r="M11" s="1"/>
      <c r="N11" s="1" t="s">
        <v>34</v>
      </c>
      <c r="O11" s="2" t="s">
        <v>100</v>
      </c>
      <c r="P11" s="1" t="s">
        <v>101</v>
      </c>
      <c r="Q11" s="1" t="s">
        <v>44</v>
      </c>
      <c r="R11" s="1" t="s">
        <v>61</v>
      </c>
      <c r="S11" s="1" t="s">
        <v>63</v>
      </c>
      <c r="T11" s="2" t="s">
        <v>102</v>
      </c>
      <c r="U11" s="1" t="s">
        <v>46</v>
      </c>
      <c r="V11" s="1" t="s">
        <v>46</v>
      </c>
      <c r="W11" s="1" t="s">
        <v>46</v>
      </c>
      <c r="X11" s="1" t="s">
        <v>0</v>
      </c>
      <c r="Y11" s="1" t="s">
        <v>38</v>
      </c>
      <c r="Z11" s="4">
        <v>45693</v>
      </c>
      <c r="AA11" s="4">
        <v>45698</v>
      </c>
      <c r="AB11" s="4">
        <v>45698</v>
      </c>
      <c r="AC11" s="1" t="s">
        <v>39</v>
      </c>
      <c r="AD11" s="15">
        <f t="shared" si="1"/>
        <v>0</v>
      </c>
    </row>
    <row r="12" spans="1:30" ht="56.4" customHeight="1">
      <c r="A12" s="1">
        <v>11</v>
      </c>
      <c r="B12" s="1" t="s">
        <v>33</v>
      </c>
      <c r="C12" s="1" t="s">
        <v>66</v>
      </c>
      <c r="D12" s="1" t="s">
        <v>103</v>
      </c>
      <c r="E12" s="3">
        <v>45689</v>
      </c>
      <c r="F12" s="1" t="s">
        <v>104</v>
      </c>
      <c r="G12" s="1"/>
      <c r="H12" s="1"/>
      <c r="I12" s="1"/>
      <c r="J12" s="1"/>
      <c r="K12" s="1"/>
      <c r="L12" s="1"/>
      <c r="M12" s="1"/>
      <c r="N12" s="1" t="s">
        <v>34</v>
      </c>
      <c r="O12" s="2" t="s">
        <v>105</v>
      </c>
      <c r="P12" s="1" t="s">
        <v>50</v>
      </c>
      <c r="Q12" s="1" t="s">
        <v>44</v>
      </c>
      <c r="R12" s="1" t="s">
        <v>42</v>
      </c>
      <c r="S12" s="1" t="s">
        <v>49</v>
      </c>
      <c r="T12" s="2" t="s">
        <v>102</v>
      </c>
      <c r="U12" s="1" t="s">
        <v>46</v>
      </c>
      <c r="V12" s="1" t="s">
        <v>46</v>
      </c>
      <c r="W12" s="1" t="s">
        <v>46</v>
      </c>
      <c r="X12" s="1" t="s">
        <v>0</v>
      </c>
      <c r="Y12" s="1" t="s">
        <v>38</v>
      </c>
      <c r="Z12" s="4">
        <v>45693</v>
      </c>
      <c r="AA12" s="4">
        <v>45694</v>
      </c>
      <c r="AB12" s="4">
        <v>45695</v>
      </c>
      <c r="AC12" s="1" t="s">
        <v>39</v>
      </c>
      <c r="AD12" s="1">
        <f t="shared" ref="AD12:AD13" si="2">AB12-AA12</f>
        <v>1</v>
      </c>
    </row>
    <row r="13" spans="1:30" ht="33.6" customHeight="1">
      <c r="A13" s="1">
        <v>12</v>
      </c>
      <c r="B13" s="1" t="s">
        <v>33</v>
      </c>
      <c r="C13" s="1" t="s">
        <v>66</v>
      </c>
      <c r="D13" s="1" t="s">
        <v>106</v>
      </c>
      <c r="E13" s="3">
        <v>45689</v>
      </c>
      <c r="F13" s="1"/>
      <c r="G13" s="1"/>
      <c r="H13" s="1"/>
      <c r="I13" s="1"/>
      <c r="J13" s="1"/>
      <c r="K13" s="1"/>
      <c r="L13" s="1"/>
      <c r="M13" s="1"/>
      <c r="N13" s="1" t="s">
        <v>34</v>
      </c>
      <c r="O13" s="2" t="s">
        <v>107</v>
      </c>
      <c r="P13" s="1" t="s">
        <v>108</v>
      </c>
      <c r="Q13" s="1" t="s">
        <v>41</v>
      </c>
      <c r="R13" s="1" t="s">
        <v>61</v>
      </c>
      <c r="S13" s="1" t="s">
        <v>60</v>
      </c>
      <c r="T13" s="2" t="s">
        <v>109</v>
      </c>
      <c r="U13" s="1" t="s">
        <v>46</v>
      </c>
      <c r="V13" s="1" t="s">
        <v>46</v>
      </c>
      <c r="W13" s="1" t="s">
        <v>46</v>
      </c>
      <c r="X13" s="1" t="s">
        <v>110</v>
      </c>
      <c r="Y13" s="1" t="s">
        <v>38</v>
      </c>
      <c r="Z13" s="4">
        <v>45700</v>
      </c>
      <c r="AA13" s="4">
        <v>45701</v>
      </c>
      <c r="AB13" s="4">
        <v>45701</v>
      </c>
      <c r="AC13" s="1" t="s">
        <v>39</v>
      </c>
      <c r="AD13" s="1">
        <f t="shared" si="2"/>
        <v>0</v>
      </c>
    </row>
    <row r="14" spans="1:30" ht="39" customHeight="1">
      <c r="A14" s="1">
        <v>13</v>
      </c>
      <c r="B14" s="1" t="s">
        <v>33</v>
      </c>
      <c r="C14" s="1" t="s">
        <v>66</v>
      </c>
      <c r="D14" s="1" t="s">
        <v>111</v>
      </c>
      <c r="E14" s="3">
        <v>45689</v>
      </c>
      <c r="F14" s="1" t="s">
        <v>112</v>
      </c>
      <c r="G14" s="1"/>
      <c r="H14" s="1"/>
      <c r="I14" s="1"/>
      <c r="J14" s="1"/>
      <c r="K14" s="1"/>
      <c r="L14" s="1"/>
      <c r="M14" s="1"/>
      <c r="N14" s="1" t="s">
        <v>34</v>
      </c>
      <c r="O14" s="2" t="s">
        <v>113</v>
      </c>
      <c r="P14" s="1" t="s">
        <v>57</v>
      </c>
      <c r="Q14" s="1" t="s">
        <v>41</v>
      </c>
      <c r="R14" s="1" t="s">
        <v>61</v>
      </c>
      <c r="S14" s="1" t="s">
        <v>60</v>
      </c>
      <c r="T14" s="2" t="s">
        <v>114</v>
      </c>
      <c r="U14" s="1" t="s">
        <v>46</v>
      </c>
      <c r="V14" s="1" t="s">
        <v>46</v>
      </c>
      <c r="W14" s="1" t="s">
        <v>46</v>
      </c>
      <c r="X14" s="1" t="s">
        <v>110</v>
      </c>
      <c r="Y14" s="1" t="s">
        <v>38</v>
      </c>
      <c r="Z14" s="4">
        <v>45701</v>
      </c>
      <c r="AA14" s="4">
        <v>45706</v>
      </c>
      <c r="AB14" s="4">
        <v>45706</v>
      </c>
      <c r="AC14" s="1" t="s">
        <v>39</v>
      </c>
      <c r="AD14" s="1">
        <f t="shared" ref="AD14:AD16" si="3">AB14-AA14</f>
        <v>0</v>
      </c>
    </row>
    <row r="15" spans="1:30" ht="56.4" customHeight="1">
      <c r="A15" s="1">
        <v>14</v>
      </c>
      <c r="B15" s="5" t="s">
        <v>33</v>
      </c>
      <c r="C15" s="5" t="s">
        <v>66</v>
      </c>
      <c r="D15" s="5" t="s">
        <v>40</v>
      </c>
      <c r="E15" s="7">
        <v>45689</v>
      </c>
      <c r="F15" s="5" t="s">
        <v>115</v>
      </c>
      <c r="G15" s="5" t="s">
        <v>116</v>
      </c>
      <c r="H15" s="5"/>
      <c r="I15" s="5"/>
      <c r="J15" s="5"/>
      <c r="K15" s="5"/>
      <c r="L15" s="5"/>
      <c r="M15" s="5"/>
      <c r="N15" s="5" t="s">
        <v>34</v>
      </c>
      <c r="O15" s="6" t="s">
        <v>117</v>
      </c>
      <c r="P15" s="5" t="s">
        <v>118</v>
      </c>
      <c r="Q15" s="5" t="s">
        <v>41</v>
      </c>
      <c r="R15" s="5" t="s">
        <v>61</v>
      </c>
      <c r="S15" s="5" t="s">
        <v>63</v>
      </c>
      <c r="T15" s="6" t="s">
        <v>119</v>
      </c>
      <c r="U15" s="5" t="s">
        <v>46</v>
      </c>
      <c r="V15" s="5" t="s">
        <v>46</v>
      </c>
      <c r="W15" s="5" t="s">
        <v>46</v>
      </c>
      <c r="X15" s="5" t="s">
        <v>110</v>
      </c>
      <c r="Y15" s="5" t="s">
        <v>38</v>
      </c>
      <c r="Z15" s="8">
        <v>45706</v>
      </c>
      <c r="AA15" s="8">
        <v>45706</v>
      </c>
      <c r="AB15" s="8">
        <v>45375</v>
      </c>
      <c r="AC15" s="5" t="s">
        <v>39</v>
      </c>
      <c r="AD15" s="22">
        <f t="shared" si="3"/>
        <v>-331</v>
      </c>
    </row>
    <row r="16" spans="1:30" ht="39" customHeight="1">
      <c r="A16" s="1">
        <v>15</v>
      </c>
      <c r="B16" s="1" t="s">
        <v>33</v>
      </c>
      <c r="C16" s="1" t="s">
        <v>66</v>
      </c>
      <c r="D16" s="1" t="s">
        <v>40</v>
      </c>
      <c r="E16" s="3">
        <v>45689</v>
      </c>
      <c r="F16" s="1"/>
      <c r="G16" s="1"/>
      <c r="H16" s="1"/>
      <c r="I16" s="1"/>
      <c r="J16" s="1"/>
      <c r="K16" s="1"/>
      <c r="L16" s="1"/>
      <c r="M16" s="1"/>
      <c r="N16" s="1" t="s">
        <v>34</v>
      </c>
      <c r="O16" s="2" t="s">
        <v>120</v>
      </c>
      <c r="P16" s="1" t="s">
        <v>121</v>
      </c>
      <c r="Q16" s="1" t="s">
        <v>41</v>
      </c>
      <c r="R16" s="1" t="s">
        <v>42</v>
      </c>
      <c r="S16" s="1" t="s">
        <v>60</v>
      </c>
      <c r="T16" s="2" t="s">
        <v>122</v>
      </c>
      <c r="U16" s="1" t="s">
        <v>46</v>
      </c>
      <c r="V16" s="1" t="s">
        <v>46</v>
      </c>
      <c r="W16" s="1" t="s">
        <v>46</v>
      </c>
      <c r="X16" s="1" t="s">
        <v>37</v>
      </c>
      <c r="Y16" s="1" t="s">
        <v>38</v>
      </c>
      <c r="Z16" s="4">
        <v>45705</v>
      </c>
      <c r="AA16" s="4">
        <v>45703</v>
      </c>
      <c r="AB16" s="4">
        <v>45703</v>
      </c>
      <c r="AC16" s="1" t="s">
        <v>39</v>
      </c>
      <c r="AD16" s="1">
        <f t="shared" si="3"/>
        <v>0</v>
      </c>
    </row>
    <row r="17" spans="1:30" ht="39" customHeight="1">
      <c r="A17" s="1">
        <v>16</v>
      </c>
      <c r="B17" s="17" t="s">
        <v>33</v>
      </c>
      <c r="C17" s="17" t="s">
        <v>66</v>
      </c>
      <c r="D17" s="17" t="s">
        <v>40</v>
      </c>
      <c r="E17" s="21">
        <v>45689</v>
      </c>
      <c r="F17" s="17"/>
      <c r="G17" s="17"/>
      <c r="H17" s="17"/>
      <c r="I17" s="17"/>
      <c r="J17" s="17"/>
      <c r="K17" s="17"/>
      <c r="L17" s="17"/>
      <c r="M17" s="17"/>
      <c r="N17" s="17" t="s">
        <v>34</v>
      </c>
      <c r="O17" s="18" t="s">
        <v>123</v>
      </c>
      <c r="P17" s="17" t="s">
        <v>121</v>
      </c>
      <c r="Q17" s="17" t="s">
        <v>41</v>
      </c>
      <c r="R17" s="17" t="s">
        <v>42</v>
      </c>
      <c r="S17" s="17" t="s">
        <v>49</v>
      </c>
      <c r="T17" s="18" t="s">
        <v>124</v>
      </c>
      <c r="U17" s="17" t="s">
        <v>46</v>
      </c>
      <c r="V17" s="17" t="s">
        <v>46</v>
      </c>
      <c r="W17" s="17" t="s">
        <v>46</v>
      </c>
      <c r="X17" s="17" t="s">
        <v>37</v>
      </c>
      <c r="Y17" s="17" t="s">
        <v>38</v>
      </c>
      <c r="Z17" s="16">
        <v>45709</v>
      </c>
      <c r="AA17" s="16">
        <v>45709</v>
      </c>
      <c r="AB17" s="16"/>
      <c r="AC17" s="17" t="s">
        <v>2</v>
      </c>
      <c r="AD17" s="17">
        <f t="shared" ref="AD17:AD26" si="4">AB17-AA17</f>
        <v>-45709</v>
      </c>
    </row>
    <row r="18" spans="1:30" ht="47.4" customHeight="1">
      <c r="A18" s="1">
        <v>17</v>
      </c>
      <c r="B18" s="17" t="s">
        <v>33</v>
      </c>
      <c r="C18" s="17" t="s">
        <v>66</v>
      </c>
      <c r="D18" s="17" t="s">
        <v>40</v>
      </c>
      <c r="E18" s="21">
        <v>45689</v>
      </c>
      <c r="F18" s="17"/>
      <c r="G18" s="17"/>
      <c r="H18" s="17"/>
      <c r="I18" s="17"/>
      <c r="J18" s="17"/>
      <c r="K18" s="17"/>
      <c r="L18" s="17"/>
      <c r="M18" s="17"/>
      <c r="N18" s="17" t="s">
        <v>34</v>
      </c>
      <c r="O18" s="18" t="s">
        <v>125</v>
      </c>
      <c r="P18" s="17" t="s">
        <v>35</v>
      </c>
      <c r="Q18" s="17" t="s">
        <v>41</v>
      </c>
      <c r="R18" s="17" t="s">
        <v>42</v>
      </c>
      <c r="S18" s="17" t="s">
        <v>49</v>
      </c>
      <c r="T18" s="18" t="s">
        <v>126</v>
      </c>
      <c r="U18" s="17" t="s">
        <v>46</v>
      </c>
      <c r="V18" s="17" t="s">
        <v>46</v>
      </c>
      <c r="W18" s="17" t="s">
        <v>46</v>
      </c>
      <c r="X18" s="17" t="s">
        <v>37</v>
      </c>
      <c r="Y18" s="17" t="s">
        <v>38</v>
      </c>
      <c r="Z18" s="16">
        <v>45712</v>
      </c>
      <c r="AA18" s="16">
        <v>45712</v>
      </c>
      <c r="AB18" s="16"/>
      <c r="AC18" s="17" t="s">
        <v>2</v>
      </c>
      <c r="AD18" s="17">
        <f t="shared" si="4"/>
        <v>-45712</v>
      </c>
    </row>
    <row r="19" spans="1:30" ht="74.400000000000006" customHeight="1">
      <c r="A19" s="1">
        <v>18</v>
      </c>
      <c r="B19" s="17" t="s">
        <v>33</v>
      </c>
      <c r="C19" s="17" t="s">
        <v>66</v>
      </c>
      <c r="D19" s="17" t="s">
        <v>40</v>
      </c>
      <c r="E19" s="21">
        <v>45689</v>
      </c>
      <c r="F19" s="17" t="s">
        <v>127</v>
      </c>
      <c r="G19" s="17"/>
      <c r="H19" s="17"/>
      <c r="I19" s="17"/>
      <c r="J19" s="17"/>
      <c r="K19" s="17"/>
      <c r="L19" s="17"/>
      <c r="M19" s="17"/>
      <c r="N19" s="17" t="s">
        <v>34</v>
      </c>
      <c r="O19" s="18" t="s">
        <v>128</v>
      </c>
      <c r="P19" s="17" t="s">
        <v>59</v>
      </c>
      <c r="Q19" s="17" t="s">
        <v>41</v>
      </c>
      <c r="R19" s="17" t="s">
        <v>42</v>
      </c>
      <c r="S19" s="17" t="s">
        <v>49</v>
      </c>
      <c r="T19" s="18" t="s">
        <v>128</v>
      </c>
      <c r="U19" s="17" t="s">
        <v>46</v>
      </c>
      <c r="V19" s="17" t="s">
        <v>46</v>
      </c>
      <c r="W19" s="17" t="s">
        <v>46</v>
      </c>
      <c r="X19" s="17" t="s">
        <v>37</v>
      </c>
      <c r="Y19" s="17" t="s">
        <v>38</v>
      </c>
      <c r="Z19" s="16">
        <v>45712</v>
      </c>
      <c r="AA19" s="16">
        <v>45712</v>
      </c>
      <c r="AB19" s="16"/>
      <c r="AC19" s="17" t="s">
        <v>2</v>
      </c>
      <c r="AD19" s="17">
        <f t="shared" si="4"/>
        <v>-45712</v>
      </c>
    </row>
    <row r="20" spans="1:30" ht="39" customHeight="1">
      <c r="A20" s="1">
        <v>19</v>
      </c>
      <c r="B20" s="5" t="s">
        <v>33</v>
      </c>
      <c r="C20" s="5" t="s">
        <v>66</v>
      </c>
      <c r="D20" s="5" t="s">
        <v>129</v>
      </c>
      <c r="E20" s="7">
        <v>45689</v>
      </c>
      <c r="F20" s="5" t="s">
        <v>130</v>
      </c>
      <c r="G20" s="5"/>
      <c r="H20" s="5"/>
      <c r="I20" s="5"/>
      <c r="J20" s="5"/>
      <c r="K20" s="5"/>
      <c r="L20" s="5"/>
      <c r="M20" s="5"/>
      <c r="N20" s="5" t="s">
        <v>34</v>
      </c>
      <c r="O20" s="6" t="s">
        <v>131</v>
      </c>
      <c r="P20" s="5" t="s">
        <v>67</v>
      </c>
      <c r="Q20" s="5" t="s">
        <v>41</v>
      </c>
      <c r="R20" s="5" t="s">
        <v>61</v>
      </c>
      <c r="S20" s="5" t="s">
        <v>63</v>
      </c>
      <c r="T20" s="6" t="s">
        <v>132</v>
      </c>
      <c r="U20" s="5" t="s">
        <v>46</v>
      </c>
      <c r="V20" s="5" t="s">
        <v>46</v>
      </c>
      <c r="W20" s="5" t="s">
        <v>46</v>
      </c>
      <c r="X20" s="5" t="s">
        <v>110</v>
      </c>
      <c r="Y20" s="5" t="s">
        <v>38</v>
      </c>
      <c r="Z20" s="8">
        <v>45715</v>
      </c>
      <c r="AA20" s="8">
        <v>45715</v>
      </c>
      <c r="AB20" s="8">
        <v>45375</v>
      </c>
      <c r="AC20" s="5" t="s">
        <v>39</v>
      </c>
      <c r="AD20" s="5">
        <f t="shared" si="4"/>
        <v>-340</v>
      </c>
    </row>
    <row r="21" spans="1:30" ht="39" customHeight="1">
      <c r="A21" s="1">
        <v>20</v>
      </c>
      <c r="B21" s="1" t="s">
        <v>33</v>
      </c>
      <c r="C21" s="1" t="s">
        <v>66</v>
      </c>
      <c r="D21" s="1" t="s">
        <v>40</v>
      </c>
      <c r="E21" s="3">
        <v>45689</v>
      </c>
      <c r="F21" s="1"/>
      <c r="G21" s="1"/>
      <c r="H21" s="1"/>
      <c r="I21" s="1"/>
      <c r="J21" s="1"/>
      <c r="K21" s="1"/>
      <c r="L21" s="1"/>
      <c r="M21" s="1"/>
      <c r="N21" s="1" t="s">
        <v>34</v>
      </c>
      <c r="O21" s="2" t="s">
        <v>133</v>
      </c>
      <c r="P21" s="1" t="s">
        <v>59</v>
      </c>
      <c r="Q21" s="1" t="s">
        <v>41</v>
      </c>
      <c r="R21" s="1" t="s">
        <v>61</v>
      </c>
      <c r="S21" s="1" t="s">
        <v>60</v>
      </c>
      <c r="T21" s="2" t="s">
        <v>134</v>
      </c>
      <c r="U21" s="1" t="s">
        <v>46</v>
      </c>
      <c r="V21" s="1" t="s">
        <v>46</v>
      </c>
      <c r="W21" s="1" t="s">
        <v>46</v>
      </c>
      <c r="X21" s="1" t="s">
        <v>110</v>
      </c>
      <c r="Y21" s="1" t="s">
        <v>38</v>
      </c>
      <c r="Z21" s="4">
        <v>45715</v>
      </c>
      <c r="AA21" s="4">
        <v>45715</v>
      </c>
      <c r="AB21" s="4">
        <v>45715</v>
      </c>
      <c r="AC21" s="1" t="s">
        <v>39</v>
      </c>
      <c r="AD21" s="1">
        <f t="shared" si="4"/>
        <v>0</v>
      </c>
    </row>
    <row r="22" spans="1:30" ht="39" customHeight="1">
      <c r="A22" s="1">
        <v>21</v>
      </c>
      <c r="B22" s="1" t="s">
        <v>33</v>
      </c>
      <c r="C22" s="1" t="s">
        <v>66</v>
      </c>
      <c r="D22" s="1" t="s">
        <v>135</v>
      </c>
      <c r="E22" s="3">
        <v>45717</v>
      </c>
      <c r="F22" s="1"/>
      <c r="G22" s="1"/>
      <c r="H22" s="1"/>
      <c r="I22" s="1"/>
      <c r="J22" s="1"/>
      <c r="K22" s="1"/>
      <c r="L22" s="1"/>
      <c r="M22" s="1"/>
      <c r="N22" s="1" t="s">
        <v>34</v>
      </c>
      <c r="O22" s="2" t="s">
        <v>136</v>
      </c>
      <c r="P22" s="1" t="s">
        <v>137</v>
      </c>
      <c r="Q22" s="1" t="s">
        <v>48</v>
      </c>
      <c r="R22" s="1" t="s">
        <v>42</v>
      </c>
      <c r="S22" s="1" t="s">
        <v>60</v>
      </c>
      <c r="T22" s="2" t="s">
        <v>138</v>
      </c>
      <c r="U22" s="1" t="s">
        <v>46</v>
      </c>
      <c r="V22" s="1" t="s">
        <v>46</v>
      </c>
      <c r="W22" s="1" t="s">
        <v>46</v>
      </c>
      <c r="X22" s="1" t="s">
        <v>37</v>
      </c>
      <c r="Y22" s="1" t="s">
        <v>38</v>
      </c>
      <c r="Z22" s="4">
        <v>45720</v>
      </c>
      <c r="AA22" s="4">
        <v>45733</v>
      </c>
      <c r="AB22" s="4">
        <v>45733</v>
      </c>
      <c r="AC22" s="1" t="s">
        <v>39</v>
      </c>
      <c r="AD22" s="1">
        <f t="shared" si="4"/>
        <v>0</v>
      </c>
    </row>
    <row r="23" spans="1:30" ht="39" customHeight="1">
      <c r="A23" s="1">
        <v>22</v>
      </c>
      <c r="B23" s="1" t="s">
        <v>33</v>
      </c>
      <c r="C23" s="1" t="s">
        <v>66</v>
      </c>
      <c r="D23" s="1" t="s">
        <v>40</v>
      </c>
      <c r="E23" s="3">
        <v>45689</v>
      </c>
      <c r="F23" s="1"/>
      <c r="G23" s="1"/>
      <c r="H23" s="1"/>
      <c r="I23" s="1"/>
      <c r="J23" s="1"/>
      <c r="K23" s="1"/>
      <c r="L23" s="1"/>
      <c r="M23" s="1"/>
      <c r="N23" s="1" t="s">
        <v>34</v>
      </c>
      <c r="O23" s="2" t="s">
        <v>139</v>
      </c>
      <c r="P23" s="1" t="s">
        <v>59</v>
      </c>
      <c r="Q23" s="1" t="s">
        <v>41</v>
      </c>
      <c r="R23" s="1" t="s">
        <v>61</v>
      </c>
      <c r="S23" s="1" t="s">
        <v>60</v>
      </c>
      <c r="T23" s="2" t="s">
        <v>140</v>
      </c>
      <c r="U23" s="1" t="s">
        <v>46</v>
      </c>
      <c r="V23" s="1" t="s">
        <v>46</v>
      </c>
      <c r="W23" s="1" t="s">
        <v>46</v>
      </c>
      <c r="X23" s="1" t="s">
        <v>110</v>
      </c>
      <c r="Y23" s="1" t="s">
        <v>38</v>
      </c>
      <c r="Z23" s="4">
        <v>45715</v>
      </c>
      <c r="AA23" s="4">
        <v>45715</v>
      </c>
      <c r="AB23" s="4">
        <v>45715</v>
      </c>
      <c r="AC23" s="1" t="s">
        <v>39</v>
      </c>
      <c r="AD23" s="1">
        <f t="shared" si="4"/>
        <v>0</v>
      </c>
    </row>
    <row r="24" spans="1:30" ht="39" customHeight="1">
      <c r="A24" s="1">
        <v>23</v>
      </c>
      <c r="B24" s="1" t="s">
        <v>33</v>
      </c>
      <c r="C24" s="1" t="s">
        <v>66</v>
      </c>
      <c r="D24" s="1" t="s">
        <v>141</v>
      </c>
      <c r="E24" s="3">
        <v>45717</v>
      </c>
      <c r="F24" s="1"/>
      <c r="G24" s="1"/>
      <c r="H24" s="1"/>
      <c r="I24" s="1"/>
      <c r="J24" s="1"/>
      <c r="K24" s="1"/>
      <c r="L24" s="1"/>
      <c r="M24" s="1"/>
      <c r="N24" s="1" t="s">
        <v>34</v>
      </c>
      <c r="O24" s="2" t="s">
        <v>142</v>
      </c>
      <c r="P24" s="1" t="s">
        <v>143</v>
      </c>
      <c r="Q24" s="1" t="s">
        <v>44</v>
      </c>
      <c r="R24" s="1" t="s">
        <v>61</v>
      </c>
      <c r="S24" s="1" t="s">
        <v>63</v>
      </c>
      <c r="T24" s="2" t="s">
        <v>142</v>
      </c>
      <c r="U24" s="1" t="s">
        <v>46</v>
      </c>
      <c r="V24" s="1" t="s">
        <v>46</v>
      </c>
      <c r="W24" s="1" t="s">
        <v>46</v>
      </c>
      <c r="X24" s="1" t="s">
        <v>110</v>
      </c>
      <c r="Y24" s="1" t="s">
        <v>38</v>
      </c>
      <c r="Z24" s="4">
        <v>45723</v>
      </c>
      <c r="AA24" s="4">
        <v>45723</v>
      </c>
      <c r="AB24" s="4">
        <v>45723</v>
      </c>
      <c r="AC24" s="1" t="s">
        <v>39</v>
      </c>
      <c r="AD24" s="1">
        <f t="shared" si="4"/>
        <v>0</v>
      </c>
    </row>
    <row r="25" spans="1:30" ht="39" customHeight="1">
      <c r="A25" s="1">
        <v>24</v>
      </c>
      <c r="B25" s="1" t="s">
        <v>33</v>
      </c>
      <c r="C25" s="1" t="s">
        <v>66</v>
      </c>
      <c r="D25" s="1" t="s">
        <v>40</v>
      </c>
      <c r="E25" s="3">
        <v>45717</v>
      </c>
      <c r="F25" s="1"/>
      <c r="G25" s="1"/>
      <c r="H25" s="1"/>
      <c r="I25" s="1"/>
      <c r="J25" s="1"/>
      <c r="K25" s="1"/>
      <c r="L25" s="1"/>
      <c r="M25" s="1"/>
      <c r="N25" s="1" t="s">
        <v>34</v>
      </c>
      <c r="O25" s="2" t="s">
        <v>144</v>
      </c>
      <c r="P25" s="1" t="s">
        <v>121</v>
      </c>
      <c r="Q25" s="1" t="s">
        <v>41</v>
      </c>
      <c r="R25" s="1" t="s">
        <v>42</v>
      </c>
      <c r="S25" s="1" t="s">
        <v>60</v>
      </c>
      <c r="T25" s="2" t="s">
        <v>145</v>
      </c>
      <c r="U25" s="1" t="s">
        <v>46</v>
      </c>
      <c r="V25" s="1" t="s">
        <v>46</v>
      </c>
      <c r="W25" s="1" t="s">
        <v>46</v>
      </c>
      <c r="X25" s="1" t="s">
        <v>37</v>
      </c>
      <c r="Y25" s="1" t="s">
        <v>38</v>
      </c>
      <c r="Z25" s="4">
        <v>45727</v>
      </c>
      <c r="AA25" s="4">
        <v>45727</v>
      </c>
      <c r="AB25" s="4">
        <v>45727</v>
      </c>
      <c r="AC25" s="1" t="s">
        <v>39</v>
      </c>
      <c r="AD25" s="1">
        <f t="shared" si="4"/>
        <v>0</v>
      </c>
    </row>
    <row r="26" spans="1:30" ht="39" customHeight="1">
      <c r="A26" s="1">
        <v>25</v>
      </c>
      <c r="B26" s="1" t="s">
        <v>33</v>
      </c>
      <c r="C26" s="1" t="s">
        <v>52</v>
      </c>
      <c r="D26" s="1" t="s">
        <v>40</v>
      </c>
      <c r="E26" s="3">
        <v>45717</v>
      </c>
      <c r="F26" s="1"/>
      <c r="G26" s="1"/>
      <c r="H26" s="1"/>
      <c r="I26" s="1"/>
      <c r="J26" s="1"/>
      <c r="K26" s="1"/>
      <c r="L26" s="1"/>
      <c r="M26" s="1"/>
      <c r="N26" s="1" t="s">
        <v>34</v>
      </c>
      <c r="O26" s="2" t="s">
        <v>146</v>
      </c>
      <c r="P26" s="1" t="s">
        <v>76</v>
      </c>
      <c r="Q26" s="1" t="s">
        <v>58</v>
      </c>
      <c r="R26" s="1" t="s">
        <v>42</v>
      </c>
      <c r="S26" s="1" t="s">
        <v>49</v>
      </c>
      <c r="T26" s="2" t="s">
        <v>147</v>
      </c>
      <c r="U26" s="1" t="s">
        <v>46</v>
      </c>
      <c r="V26" s="1" t="s">
        <v>46</v>
      </c>
      <c r="W26" s="1" t="s">
        <v>46</v>
      </c>
      <c r="X26" s="1" t="s">
        <v>37</v>
      </c>
      <c r="Y26" s="1" t="s">
        <v>38</v>
      </c>
      <c r="Z26" s="4">
        <v>45729</v>
      </c>
      <c r="AA26" s="4">
        <v>45729</v>
      </c>
      <c r="AB26" s="4">
        <v>45729</v>
      </c>
      <c r="AC26" s="1" t="s">
        <v>39</v>
      </c>
      <c r="AD26" s="1">
        <f t="shared" si="4"/>
        <v>0</v>
      </c>
    </row>
    <row r="27" spans="1:30" ht="39" customHeight="1">
      <c r="A27" s="1">
        <v>26</v>
      </c>
      <c r="B27" s="1" t="s">
        <v>33</v>
      </c>
      <c r="C27" s="1" t="s">
        <v>66</v>
      </c>
      <c r="D27" s="1" t="s">
        <v>40</v>
      </c>
      <c r="E27" s="3">
        <v>45717</v>
      </c>
      <c r="F27" s="1"/>
      <c r="G27" s="1"/>
      <c r="H27" s="1"/>
      <c r="I27" s="1"/>
      <c r="J27" s="1"/>
      <c r="K27" s="1"/>
      <c r="L27" s="1"/>
      <c r="M27" s="1"/>
      <c r="N27" s="1" t="s">
        <v>34</v>
      </c>
      <c r="O27" s="2" t="s">
        <v>148</v>
      </c>
      <c r="P27" s="1" t="s">
        <v>121</v>
      </c>
      <c r="Q27" s="1" t="s">
        <v>41</v>
      </c>
      <c r="R27" s="1" t="s">
        <v>42</v>
      </c>
      <c r="S27" s="1" t="s">
        <v>60</v>
      </c>
      <c r="T27" s="2" t="s">
        <v>149</v>
      </c>
      <c r="U27" s="1" t="s">
        <v>46</v>
      </c>
      <c r="V27" s="1" t="s">
        <v>46</v>
      </c>
      <c r="W27" s="1" t="s">
        <v>46</v>
      </c>
      <c r="X27" s="1" t="s">
        <v>37</v>
      </c>
      <c r="Y27" s="1" t="s">
        <v>38</v>
      </c>
      <c r="Z27" s="4">
        <v>45729</v>
      </c>
      <c r="AA27" s="4">
        <v>45744</v>
      </c>
      <c r="AB27" s="4">
        <v>45744</v>
      </c>
      <c r="AC27" s="1" t="s">
        <v>39</v>
      </c>
      <c r="AD27" s="1">
        <f t="shared" ref="AD27" si="5">AB27-AA27</f>
        <v>0</v>
      </c>
    </row>
    <row r="28" spans="1:30" ht="39" customHeight="1">
      <c r="A28" s="1">
        <v>27</v>
      </c>
      <c r="B28" s="17" t="s">
        <v>33</v>
      </c>
      <c r="C28" s="17" t="s">
        <v>66</v>
      </c>
      <c r="D28" s="17" t="s">
        <v>40</v>
      </c>
      <c r="E28" s="21">
        <v>45717</v>
      </c>
      <c r="F28" s="17" t="s">
        <v>150</v>
      </c>
      <c r="G28" s="17"/>
      <c r="H28" s="17">
        <v>9811211925</v>
      </c>
      <c r="I28" s="17" t="s">
        <v>151</v>
      </c>
      <c r="J28" s="17">
        <v>45727</v>
      </c>
      <c r="K28" s="17">
        <v>4661</v>
      </c>
      <c r="L28" s="17"/>
      <c r="M28" s="17"/>
      <c r="N28" s="17" t="s">
        <v>34</v>
      </c>
      <c r="O28" s="18" t="s">
        <v>152</v>
      </c>
      <c r="P28" s="17" t="s">
        <v>153</v>
      </c>
      <c r="Q28" s="17" t="s">
        <v>44</v>
      </c>
      <c r="R28" s="17" t="s">
        <v>42</v>
      </c>
      <c r="S28" s="17" t="s">
        <v>36</v>
      </c>
      <c r="T28" s="18" t="s">
        <v>154</v>
      </c>
      <c r="U28" s="17" t="s">
        <v>46</v>
      </c>
      <c r="V28" s="17" t="s">
        <v>46</v>
      </c>
      <c r="W28" s="17" t="s">
        <v>46</v>
      </c>
      <c r="X28" s="17" t="s">
        <v>37</v>
      </c>
      <c r="Y28" s="17" t="s">
        <v>38</v>
      </c>
      <c r="Z28" s="16">
        <v>45742</v>
      </c>
      <c r="AA28" s="16"/>
      <c r="AB28" s="16"/>
      <c r="AC28" s="17" t="s">
        <v>1</v>
      </c>
      <c r="AD28" s="17">
        <f t="shared" ref="AD28" si="6">AB28-AA28</f>
        <v>0</v>
      </c>
    </row>
    <row r="29" spans="1:30" ht="39" customHeight="1">
      <c r="A29" s="1">
        <v>28</v>
      </c>
      <c r="B29" s="17" t="s">
        <v>33</v>
      </c>
      <c r="C29" s="17" t="s">
        <v>66</v>
      </c>
      <c r="D29" s="17" t="s">
        <v>40</v>
      </c>
      <c r="E29" s="21">
        <v>45689</v>
      </c>
      <c r="F29" s="17"/>
      <c r="G29" s="17"/>
      <c r="H29" s="17"/>
      <c r="I29" s="17"/>
      <c r="J29" s="17"/>
      <c r="K29" s="17"/>
      <c r="L29" s="17"/>
      <c r="M29" s="17"/>
      <c r="N29" s="17" t="s">
        <v>34</v>
      </c>
      <c r="O29" s="18" t="s">
        <v>155</v>
      </c>
      <c r="P29" s="17" t="s">
        <v>67</v>
      </c>
      <c r="Q29" s="17" t="s">
        <v>41</v>
      </c>
      <c r="R29" s="17" t="s">
        <v>42</v>
      </c>
      <c r="S29" s="17" t="s">
        <v>60</v>
      </c>
      <c r="T29" s="18" t="s">
        <v>156</v>
      </c>
      <c r="U29" s="17" t="s">
        <v>46</v>
      </c>
      <c r="V29" s="17" t="s">
        <v>46</v>
      </c>
      <c r="W29" s="17" t="s">
        <v>46</v>
      </c>
      <c r="X29" s="17" t="s">
        <v>110</v>
      </c>
      <c r="Y29" s="17" t="s">
        <v>38</v>
      </c>
      <c r="Z29" s="16">
        <v>45715</v>
      </c>
      <c r="AA29" s="16"/>
      <c r="AB29" s="16"/>
      <c r="AC29" s="17" t="s">
        <v>1</v>
      </c>
      <c r="AD29" s="17">
        <f t="shared" ref="AD29" si="7">AB29-AA29</f>
        <v>0</v>
      </c>
    </row>
    <row r="30" spans="1:30" ht="39" customHeight="1">
      <c r="A30" s="1">
        <v>29</v>
      </c>
      <c r="B30" s="1" t="s">
        <v>33</v>
      </c>
      <c r="C30" s="1" t="s">
        <v>66</v>
      </c>
      <c r="D30" s="1" t="s">
        <v>40</v>
      </c>
      <c r="E30" s="3">
        <v>45717</v>
      </c>
      <c r="F30" s="1" t="s">
        <v>157</v>
      </c>
      <c r="G30" s="1"/>
      <c r="H30" s="1">
        <v>9315883046</v>
      </c>
      <c r="I30" s="1"/>
      <c r="J30" s="1"/>
      <c r="K30" s="1"/>
      <c r="L30" s="1"/>
      <c r="M30" s="1"/>
      <c r="N30" s="1" t="s">
        <v>34</v>
      </c>
      <c r="O30" s="2" t="s">
        <v>158</v>
      </c>
      <c r="P30" s="1" t="s">
        <v>59</v>
      </c>
      <c r="Q30" s="1" t="s">
        <v>41</v>
      </c>
      <c r="R30" s="1" t="s">
        <v>61</v>
      </c>
      <c r="S30" s="1" t="s">
        <v>60</v>
      </c>
      <c r="T30" s="2" t="s">
        <v>159</v>
      </c>
      <c r="U30" s="1" t="s">
        <v>46</v>
      </c>
      <c r="V30" s="1" t="s">
        <v>46</v>
      </c>
      <c r="W30" s="1" t="s">
        <v>46</v>
      </c>
      <c r="X30" s="1" t="s">
        <v>110</v>
      </c>
      <c r="Y30" s="1" t="s">
        <v>38</v>
      </c>
      <c r="Z30" s="4">
        <v>45733</v>
      </c>
      <c r="AA30" s="4">
        <v>45733</v>
      </c>
      <c r="AB30" s="4">
        <v>45733</v>
      </c>
      <c r="AC30" s="1" t="s">
        <v>39</v>
      </c>
      <c r="AD30" s="1">
        <f t="shared" ref="AD30" si="8">AB30-AA30</f>
        <v>0</v>
      </c>
    </row>
    <row r="31" spans="1:30" ht="39" customHeight="1">
      <c r="A31" s="1">
        <v>30</v>
      </c>
      <c r="B31" s="17" t="s">
        <v>33</v>
      </c>
      <c r="C31" s="17" t="s">
        <v>66</v>
      </c>
      <c r="D31" s="17" t="s">
        <v>40</v>
      </c>
      <c r="E31" s="21">
        <v>45748</v>
      </c>
      <c r="F31" s="17"/>
      <c r="G31" s="17"/>
      <c r="H31" s="17"/>
      <c r="I31" s="17"/>
      <c r="J31" s="17"/>
      <c r="K31" s="17"/>
      <c r="L31" s="17"/>
      <c r="M31" s="17"/>
      <c r="N31" s="17" t="s">
        <v>34</v>
      </c>
      <c r="O31" s="18" t="s">
        <v>160</v>
      </c>
      <c r="P31" s="17" t="s">
        <v>118</v>
      </c>
      <c r="Q31" s="17" t="s">
        <v>41</v>
      </c>
      <c r="R31" s="17" t="s">
        <v>42</v>
      </c>
      <c r="S31" s="17" t="s">
        <v>60</v>
      </c>
      <c r="T31" s="18" t="s">
        <v>161</v>
      </c>
      <c r="U31" s="17" t="s">
        <v>68</v>
      </c>
      <c r="V31" s="17" t="s">
        <v>46</v>
      </c>
      <c r="W31" s="17" t="s">
        <v>46</v>
      </c>
      <c r="X31" s="17" t="s">
        <v>37</v>
      </c>
      <c r="Y31" s="17" t="s">
        <v>38</v>
      </c>
      <c r="Z31" s="16">
        <v>45749</v>
      </c>
      <c r="AA31" s="16">
        <v>45750</v>
      </c>
      <c r="AB31" s="16"/>
      <c r="AC31" s="17" t="s">
        <v>2</v>
      </c>
      <c r="AD31" s="17">
        <f t="shared" ref="AD31" si="9">AB31-AA31</f>
        <v>-45750</v>
      </c>
    </row>
    <row r="32" spans="1:30" ht="60.9" customHeight="1">
      <c r="A32" s="23">
        <v>31</v>
      </c>
      <c r="B32" s="24" t="s">
        <v>33</v>
      </c>
      <c r="C32" s="24" t="s">
        <v>66</v>
      </c>
      <c r="D32" s="24" t="s">
        <v>40</v>
      </c>
      <c r="E32" s="25">
        <v>45689</v>
      </c>
      <c r="F32" s="24" t="s">
        <v>162</v>
      </c>
      <c r="G32" s="24"/>
      <c r="H32" s="24"/>
      <c r="I32" s="24"/>
      <c r="J32" s="24"/>
      <c r="K32" s="24"/>
      <c r="L32" s="24"/>
      <c r="M32" s="24"/>
      <c r="N32" s="24" t="s">
        <v>34</v>
      </c>
      <c r="O32" s="26" t="s">
        <v>163</v>
      </c>
      <c r="P32" s="24" t="s">
        <v>118</v>
      </c>
      <c r="Q32" s="24" t="s">
        <v>41</v>
      </c>
      <c r="R32" s="24" t="s">
        <v>42</v>
      </c>
      <c r="S32" s="24" t="s">
        <v>60</v>
      </c>
      <c r="T32" s="26" t="s">
        <v>164</v>
      </c>
      <c r="U32" s="24" t="s">
        <v>68</v>
      </c>
      <c r="V32" s="24" t="s">
        <v>46</v>
      </c>
      <c r="W32" s="24" t="s">
        <v>46</v>
      </c>
      <c r="X32" s="24" t="s">
        <v>37</v>
      </c>
      <c r="Y32" s="24" t="s">
        <v>38</v>
      </c>
      <c r="Z32" s="27">
        <v>45715</v>
      </c>
      <c r="AA32" s="27"/>
      <c r="AB32" s="27"/>
      <c r="AC32" s="24" t="s">
        <v>1</v>
      </c>
      <c r="AD32" s="24">
        <f t="shared" ref="AD32:AD33" si="10">AB32-AA32</f>
        <v>0</v>
      </c>
    </row>
    <row r="33" spans="1:30" ht="39" customHeight="1">
      <c r="A33" s="23">
        <v>32</v>
      </c>
      <c r="B33" s="24" t="s">
        <v>33</v>
      </c>
      <c r="C33" s="24" t="s">
        <v>66</v>
      </c>
      <c r="D33" s="24" t="s">
        <v>64</v>
      </c>
      <c r="E33" s="25">
        <v>45748</v>
      </c>
      <c r="F33" s="24" t="s">
        <v>165</v>
      </c>
      <c r="G33" s="24"/>
      <c r="H33" s="24"/>
      <c r="I33" s="24"/>
      <c r="J33" s="24"/>
      <c r="K33" s="24"/>
      <c r="L33" s="24"/>
      <c r="M33" s="24"/>
      <c r="N33" s="24" t="s">
        <v>34</v>
      </c>
      <c r="O33" s="26" t="s">
        <v>166</v>
      </c>
      <c r="P33" s="24"/>
      <c r="Q33" s="24" t="s">
        <v>41</v>
      </c>
      <c r="R33" s="24" t="s">
        <v>42</v>
      </c>
      <c r="S33" s="24" t="s">
        <v>60</v>
      </c>
      <c r="T33" s="26" t="s">
        <v>167</v>
      </c>
      <c r="U33" s="24" t="s">
        <v>68</v>
      </c>
      <c r="V33" s="24" t="s">
        <v>46</v>
      </c>
      <c r="W33" s="24" t="s">
        <v>46</v>
      </c>
      <c r="X33" s="24" t="s">
        <v>37</v>
      </c>
      <c r="Y33" s="24" t="s">
        <v>38</v>
      </c>
      <c r="Z33" s="27">
        <v>45751</v>
      </c>
      <c r="AA33" s="27"/>
      <c r="AB33" s="27"/>
      <c r="AC33" s="24" t="s">
        <v>1</v>
      </c>
      <c r="AD33" s="24">
        <f t="shared" si="10"/>
        <v>0</v>
      </c>
    </row>
  </sheetData>
  <protectedRanges>
    <protectedRange password="DB2F" sqref="O1:P1" name="Range1_1_1"/>
  </protectedRanges>
  <autoFilter ref="A1:AD1" xr:uid="{CB8E842A-C660-4F70-BA7D-30E8CFD09D6D}"/>
  <dataValidations count="10">
    <dataValidation type="list" allowBlank="1" showInputMessage="1" showErrorMessage="1" sqref="S1" xr:uid="{756808C3-0E51-475E-949D-F91924935EB7}">
      <formula1>"Stock Excess, Stock Short , Bargin Rate Related Issue , Wrong MRP Print , Wrong Stock Received , Wet Cartoon, Leakages , Leakages/Short Stock ,Mis match Stock ,Perception , Rust , Foaming Issues, Jar/ Bottle , TIN Broken ,Stock Convert Into Lose "</formula1>
    </dataValidation>
    <dataValidation type="list" allowBlank="1" showInputMessage="1" showErrorMessage="1" sqref="Y1" xr:uid="{A253BA7A-00C2-4F75-8B5D-F6CF6248166A}">
      <formula1>"Yes , No"</formula1>
    </dataValidation>
    <dataValidation type="list" allowBlank="1" showInputMessage="1" showErrorMessage="1" sqref="AC2:AC4 AC6:AC33" xr:uid="{21FFE2C1-9648-41A1-8BF8-557BFE8A9A43}">
      <formula1>"Open , Resolved , Closed "</formula1>
    </dataValidation>
    <dataValidation type="list" allowBlank="1" showInputMessage="1" showErrorMessage="1" sqref="E1" xr:uid="{B2738B31-BD03-4432-8721-C7D5ACAE5855}">
      <formula1>"January 2025, February 2025, March 2025, April 2025, May 2025 , June 2025 , July 2025 , August 2025, September 2025, October 2025, November 2025 December 2025"</formula1>
    </dataValidation>
    <dataValidation type="list" allowBlank="1" showInputMessage="1" showErrorMessage="1" sqref="R1:R33" xr:uid="{950A31C8-FD15-4722-BD68-2E35DC810C75}">
      <formula1>"MRP Related Issues ,Variation in Weight ,Extraneous Factors ,Product Issues , Packaging Issues , Wrong Stock , Stock Theft ,Variation in Rate , Sticker Adhesive Issue "</formula1>
    </dataValidation>
    <dataValidation type="list" allowBlank="1" showInputMessage="1" showErrorMessage="1" sqref="E2:E32" xr:uid="{B325C15A-9039-4D6D-B8DB-D507057EEE3B}">
      <formula1>"Jan-2025, Feb-2025, Mar-2025, Apr-2025, May-2025, Jun-2025, Jul-2025, Aug-2025, Sep-2025, Oct-2025, Nov-2025,Dec-2025"</formula1>
    </dataValidation>
    <dataValidation type="list" allowBlank="1" showInputMessage="1" showErrorMessage="1" sqref="N2:N33" xr:uid="{3B7EB111-34FD-4BF8-AA04-8EF419E75453}">
      <formula1>"Query , Complaint "</formula1>
    </dataValidation>
    <dataValidation type="list" allowBlank="1" showInputMessage="1" showErrorMessage="1" sqref="S2:S33" xr:uid="{C51D302A-7310-41F0-B292-213F5177126C}">
      <formula1>"Stock Excess, Stock Short , Bargin Rate Related Issue , Wrong/Without MRP Print , Wrong Stock Received , Wet Cartoon, Leakages , Leakages/Short Stock ,Mis match Stock ,Perception , Rust , Foaming Issues, Jar/ Bottle/TIN Broken ,Stock Convert Into Lose ,"</formula1>
    </dataValidation>
    <dataValidation type="list" allowBlank="1" showInputMessage="1" showErrorMessage="1" sqref="Y2:Y33" xr:uid="{985B0E4E-1B62-477B-A563-044D758AEDF6}">
      <formula1>"Yes , No "</formula1>
    </dataValidation>
    <dataValidation type="list" allowBlank="1" showInputMessage="1" showErrorMessage="1" sqref="Q2:Q33" xr:uid="{BAFDA1C9-D9F2-4DCA-A601-2DA5F07CB8FC}">
      <formula1>"Heathly Value , Nutrica , Simply Fresh Sunflower , Simply Gold Palm , Simply fresh Soya"</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Complaint Status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Dimple</dc:creator>
  <cp:keywords/>
  <dc:description/>
  <cp:lastModifiedBy>Yashvardhan Arora</cp:lastModifiedBy>
  <cp:revision/>
  <dcterms:created xsi:type="dcterms:W3CDTF">2015-06-05T18:17:20Z</dcterms:created>
  <dcterms:modified xsi:type="dcterms:W3CDTF">2025-07-28T03:51:21Z</dcterms:modified>
  <cp:category/>
  <cp:contentStatus/>
</cp:coreProperties>
</file>