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vs_code\TenderHunter2.1.3\final\SQL TO XML\xl files\filtered\"/>
    </mc:Choice>
  </mc:AlternateContent>
  <xr:revisionPtr revIDLastSave="0" documentId="13_ncr:1_{8163EEAE-833B-4A8E-9E97-FEF9B2C6619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iltered Data" sheetId="1" r:id="rId1"/>
  </sheets>
  <definedNames>
    <definedName name="_xlnm._FilterDatabase" localSheetId="0" hidden="1">'Filtered Data'!$A$2:$P$31</definedName>
    <definedName name="_xlnm.Print_Titles" localSheetId="0">'Filtered Data'!$1:$2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H30" i="1"/>
  <c r="H29" i="1"/>
  <c r="H28" i="1"/>
  <c r="H16" i="1"/>
  <c r="H27" i="1"/>
  <c r="H26" i="1"/>
  <c r="H25" i="1"/>
  <c r="H13" i="1"/>
  <c r="H12" i="1"/>
  <c r="H11" i="1"/>
  <c r="H10" i="1"/>
  <c r="H9" i="1"/>
  <c r="H8" i="1"/>
  <c r="H19" i="1"/>
  <c r="H7" i="1"/>
  <c r="H18" i="1"/>
  <c r="H6" i="1"/>
  <c r="H17" i="1"/>
  <c r="H5" i="1"/>
  <c r="H4" i="1"/>
  <c r="H15" i="1"/>
  <c r="H3" i="1"/>
  <c r="H14" i="1"/>
  <c r="H24" i="1"/>
  <c r="H23" i="1"/>
  <c r="H22" i="1"/>
  <c r="H21" i="1"/>
  <c r="H20" i="1"/>
</calcChain>
</file>

<file path=xl/sharedStrings.xml><?xml version="1.0" encoding="utf-8"?>
<sst xmlns="http://schemas.openxmlformats.org/spreadsheetml/2006/main" count="274" uniqueCount="144">
  <si>
    <t>Filtered Export – 2025-06-10 16:34</t>
  </si>
  <si>
    <t>Date Of Search</t>
  </si>
  <si>
    <t>Tender Id</t>
  </si>
  <si>
    <t>Item Description</t>
  </si>
  <si>
    <t>Qty</t>
  </si>
  <si>
    <t>Start Date</t>
  </si>
  <si>
    <t>End Date</t>
  </si>
  <si>
    <t>End Time</t>
  </si>
  <si>
    <t>Day Left</t>
  </si>
  <si>
    <t>Emd Amount</t>
  </si>
  <si>
    <t>Tender Value</t>
  </si>
  <si>
    <t>Item Category</t>
  </si>
  <si>
    <t>Address</t>
  </si>
  <si>
    <t>Mse</t>
  </si>
  <si>
    <t>Ministry</t>
  </si>
  <si>
    <t>Department</t>
  </si>
  <si>
    <t>Live</t>
  </si>
  <si>
    <t>GEM/2025/B/6213013</t>
  </si>
  <si>
    <t>Custom Bid for Services - AMC OF POWER FENCING SYSTEM</t>
  </si>
  <si>
    <t>9:00 AM</t>
  </si>
  <si>
    <t>["SOUTH GOA"]</t>
  </si>
  <si>
    <t>Yes</t>
  </si>
  <si>
    <t>Ministry of Defence</t>
  </si>
  <si>
    <t>INDIAN NAVY</t>
  </si>
  <si>
    <t>No</t>
  </si>
  <si>
    <t>GEM/2025/B/6107249</t>
  </si>
  <si>
    <t>Soiling,Asphalt work,Volleyball Court synthetic work,Volleyball Court synthetic work,Volleyball Cou</t>
  </si>
  <si>
    <t>3:00 PM</t>
  </si>
  <si>
    <t>Soiling , Asphalt work , Volleyball Court synthetic work ,
Drainage , Flood Lights , Retaining wall with painting and
plastering , Digital electronic score board , Chain Link
fencing</t>
  </si>
  <si>
    <t>["MEERUT"]</t>
  </si>
  <si>
    <t>INDIAN ARMY</t>
  </si>
  <si>
    <t>GEM/2025/B/6173161</t>
  </si>
  <si>
    <t>Synthetic Layer All Weather Synthetic Surface 11 Layers,Basketball Court Accessories,Basketball,Cha</t>
  </si>
  <si>
    <t>8:00 PM</t>
  </si>
  <si>
    <t>Synthetic Layer All Weather Synthetic Surface 11 Layers ,
Basketball Court Accessories , Basketball , Chain Link
Fencing , Flood Light , Civil Work Base Preparation</t>
  </si>
  <si>
    <t>["Leh"]</t>
  </si>
  <si>
    <t>GEM/2025/B/6124689</t>
  </si>
  <si>
    <t>Provision of the fencing consists of high security 358 welded mesh panels steel tubular posts Y arm</t>
  </si>
  <si>
    <t>10:00 AM</t>
  </si>
  <si>
    <t>Provision of the fencing consists of high security 358 welded
mesh panels steel tubular posts Y arm concertina coil and
barbed wire strands with total height of the fence being 3
Point 795m , Fence Post , Weld Mesh Panels , Omega Clamp
with Profile cover plate , Corner Clamp , Cody Clamps ,
Mush room Head Bolts with security nuts For Omega Clamps
, Inter Panel Binder , Mush room Head Bolts with security
nuts For Inter Panel Binder , Straining Y Arm and Fitting
Accessories , Fitting Accessory for Straining Y Arm and
Intermidiate Y Arm , Eye Bolt for Straining Y arm ,
Intermediate Y Arm and Fitting Accessories , Fitting
Accessory for Intermediate Y Arm , Anchor Rod , Hog Rings ,
High Tensile Barbed Wire , Punched Tape Concertina Coil
PTCC , Plumb bob iron best quality , Galvanised iron Pan
Mortar Tasla , Showel square nose medium type , Measuring
Tape 30 Mtr best quality , Measuring Tape 3 Mtr best quality
, Rubber Hand Gloves , Wind glass stick 8 mm dia 350 mm
long , Picks Axes with Chiesel and point ends Kudali 14 CP
nominal weight 3 Kg overall length minimum 595 mm with
Handle , Showel Square Nose 14 guage TATA High Carbon
Steel , Hammer weight 3 Kg with wooden handle , Crow bar
5 point 10 Kgs , Wire Cutter , Phawrah , Plier side Cutting ,
Industrial Safety helment , Rain coat colour OG superior
quality , Gum Boot of superior quality</t>
  </si>
  <si>
    <t>["Darjeeling"]</t>
  </si>
  <si>
    <t>GEM/2025/B/6087544</t>
  </si>
  <si>
    <t>Excavation and Leveling of Surface,Construction of Plinth for Basketball Court,Complete Constructio</t>
  </si>
  <si>
    <t>9:00 PM</t>
  </si>
  <si>
    <t>Excavation and Leveling of Surface , Construction of Plinth
for Basketball Court , Complete Construction of Basketball
Court and Synthetic Surface , Basketball Hoops and Fiber
Glass Board , Electrification and Fencing</t>
  </si>
  <si>
    <t>["Chamoli"]</t>
  </si>
  <si>
    <t>GEM/2025/B/6184415</t>
  </si>
  <si>
    <t>Relaying Of Synthetic Lawn Tennis Court With Chain Link Fencing And LED Lights</t>
  </si>
  <si>
    <t>11:00 AM</t>
  </si>
  <si>
    <t>Relaying Of Synthetic Lawn Tennis Court With Chain Link
Fencing And LED Lights</t>
  </si>
  <si>
    <t>["Rangareddi"]</t>
  </si>
  <si>
    <t>INDIAN AIR FORCE</t>
  </si>
  <si>
    <t>GEM/2025/B/6116908</t>
  </si>
  <si>
    <t>Supply and Construction of chain link fence 2150 Mtr,MS angle iron fencing post 3.20m long,MS angle</t>
  </si>
  <si>
    <t>1:00 PM</t>
  </si>
  <si>
    <t>Supply and Construction of chain link fence 2150 Mtr , MS
angle iron fencing post 3.20m long , MS angle iron strut
Posts 1.90m long , MS Flat iron 50x3mm of lenth 2.20m long
, 3 mm dia chain link fencing and size of mesh 50x50mm ,
Galvanized 2 strand steel barbed wire , Nut 50mm long and
12mm dia and bolts with double washer , Line bar of 8mm
to support chain link fence , Footing of Post , MS Door ,
Synthetic enamel paint , Cement , Sand , Aggregate , Labor
and Mason</t>
  </si>
  <si>
    <t>["Kargil"]</t>
  </si>
  <si>
    <t>GEM/2025/B/6259915</t>
  </si>
  <si>
    <t xml:space="preserve">Supply of Anti Cut Anti Climb Modular fencing items completed with all accessories,Fence Gate size </t>
  </si>
  <si>
    <t>2:00 PM</t>
  </si>
  <si>
    <t>Supply of Anti Cut Anti Climb Modular fencing items
completed with all accessories , Fence Gate size 4.20 Mtrs x
2.85 Mtrs as per drawing and technical specification , Fence
Gate Size 2.10 Mtrs x 2.85 Mtrs as per technical
specification and drawing</t>
  </si>
  <si>
    <t>["IMPHAL WEST"]</t>
  </si>
  <si>
    <t>BORDER ROAD ORGANISATION</t>
  </si>
  <si>
    <t>GEM/2025/B/6162401</t>
  </si>
  <si>
    <t>Material and labour for asphalt base 30 x 15 mtr,Synthetic all weather acrylic surface ultra cushio</t>
  </si>
  <si>
    <t>Material and labour for asphalt base 30 x 15 mtr , Synthetic
all weather acrylic surface ultra cushion system , Floodlights
, Volleyball pole portable , Volleyball referee chair ,
Volleyball Score board electric , Chain link fencing</t>
  </si>
  <si>
    <t>["Farrukhabad"]</t>
  </si>
  <si>
    <t>GEM/2025/B/6160677</t>
  </si>
  <si>
    <t>Sub base basketball Court 94 x 54 Sq Ft,Synthetic 8 Layer Cushion System ITF Approved,LED Flood Lig</t>
  </si>
  <si>
    <t>Sub base basketball Court 94 x 54 Sq Ft , Synthetic 8 Layer
Cushion System ITF Approved , LED Flood Light Including
Electrical Work and Installation , Digital Electronic Score
Board With Stand 3 ft x 6ft including installation , Fixed
Basketball Pole Board Ring and Net , Seating Arrangement
for Players , Boundary Fencing Chain Link Fencing 1 Point 8
Mtr Height</t>
  </si>
  <si>
    <t>["Meerut"]</t>
  </si>
  <si>
    <t>GEM/2025/B/6137954</t>
  </si>
  <si>
    <t>Material and labor for asphalt Base,All Season Synthetic Surfacing,Iron Pole 7 Ft Height 3 inch Dia</t>
  </si>
  <si>
    <t>Material and labor for asphalt Base , All Season Synthetic
Surfacing , Iron Pole 7 Ft Height 3 inch Dia , Water
Removing Roller , Refree Post , Flood Lights with pole and
MCB Box each pole 4 Light , Electronic Scoreboard System
LED Based , Chain Link Fencing</t>
  </si>
  <si>
    <t>["East Siang"]</t>
  </si>
  <si>
    <t>GEM/2025/B/6095165</t>
  </si>
  <si>
    <t>Galvanized Steel Barbed Wire for Fencing (V2) as per IS 278</t>
  </si>
  <si>
    <t>Galvanized Steel Barbed Wire for Fencing (V2) as per IS 278
(Q2)</t>
  </si>
  <si>
    <t>["781024,FTR HQ BSF,SHILLONG,\nPROV COMPLEX, GITA NAGAR,\nMOTHER TERESA ROAD,\nGUWAHATI"]</t>
  </si>
  <si>
    <t>None</t>
  </si>
  <si>
    <t>Ministry of Home Affairs</t>
  </si>
  <si>
    <t>BORDER SECURITY FORCE</t>
  </si>
  <si>
    <t>GEM/2025/B/6253222</t>
  </si>
  <si>
    <t xml:space="preserve">Angle iron post made of structure steel angle section Type A designation Fe410W of IS 2062 2006 of </t>
  </si>
  <si>
    <t>Angle iron post made of structure steel angle section Type A
designation Fe410W of IS 2062 2006 of dimensions 65
x65x6mm4300mm length including detachable Yarm as per
tech spec , Angle iron post made of structure steel angle
section Type A designation Fe410W of IS 2062 2006 of
dimensions 65 x65x6mm 3600mm length as per tech spec ,
Punched Tape Concertina Coil inculding spike and handle
with 50 turns and dia 1050mm having a core wire of high
carbon spring steel of high tensile strength as per tech spec
, Galvanised steel barbed wire, A-5 designation for fencing
conforming to IS 278 -1978 as per tech spec , MS Binding
wire a per tech spec</t>
  </si>
  <si>
    <t>["Baramulla", "Kupwara"]</t>
  </si>
  <si>
    <t>GEM/2025/B/6231534</t>
  </si>
  <si>
    <t xml:space="preserve">Concrete Base,Synthetic Surface on Concrete Base 10 layer system,Volleyball Pole,Flood Light,Chain </t>
  </si>
  <si>
    <t>7:00 PM</t>
  </si>
  <si>
    <t>Concrete Base , Synthetic Surface on Concrete Base 10
layer system , Volleyball Pole , Flood Light , Chain Link
Fencing , Volleyball</t>
  </si>
  <si>
    <t>["Jammu"]</t>
  </si>
  <si>
    <t>GEM/2025/B/6227929</t>
  </si>
  <si>
    <t>concrete case ground,synthetic surface on concrete base 10 layer system,basketball pole,flood light</t>
  </si>
  <si>
    <t>concrete case ground , synthetic surface on concrete base
10 layer system , basketball pole , flood light , chain link
fencing , scoring board</t>
  </si>
  <si>
    <t>GEM/2025/B/6245682</t>
  </si>
  <si>
    <t>MS Angle Iron Fencing Post 3 point 20M Long,MS Angle Iron Structure 1 point 70M Long,MS Flat Iron 5</t>
  </si>
  <si>
    <t>MS Angle Iron Fencing Post 3 point 20M Long , MS Angle Iron
Structure 1 point 70M Long , MS Flat Iron 50x3 mm of
Length 2 point 20m Long , 3mm Dia Chainlink Fencing and
Size of Mesh 75x75 mm dia , Galvanized Barbed Wire of 2
point 24 mm Dia Wire Barbs fixed at 100 mm , Nut 50mm
Long 12mm Dia , Line Bar of 8mm to Support Chain Link ,
Footing of Post , MS Door , Synthetic Paint and Cement Bags
, Aggregiate Sand and Masonary , Labour and Installation
Charges</t>
  </si>
  <si>
    <t>GEM/2025/B/6252072</t>
  </si>
  <si>
    <t>["190005,O/O The DIG, SHQ Spl.\nOPS, SSB Srinagar"]</t>
  </si>
  <si>
    <t>SASHASTRA SEEMA BAL</t>
  </si>
  <si>
    <t>GEM/2025/B/6300586</t>
  </si>
  <si>
    <t>Prefab Hut / House of Size 6.10 M X 7.32 M (as per GeM Drawing),Prefab Hut / House of Size 6.10 M x</t>
  </si>
  <si>
    <t>Prefab Hut / House of Size 6.10 M X 7.32 M (as per GeM
Drawing) (Q3) , Prefab Hut / House of Size 6.10 M x 19.52 M
(as per GeM Drawing) (Q3) , Prefab Toilet Block of Size 4.88
M x 7.32 M (As Per GeM Drawing) (Q3) , Chequered tiles ,
Coloured roofing sheet 1 , Coloured roofing sheet 2 ,
Shuttering Plate , MS Pipe Nominal Dia 100 mm , MS Pipe
Nominal 40 mm , MS Base plate , GI Pipe 3 inch , GI Pipe 2
inch , GI Pipe 1 point 5 inch , PVC Pipe 2 inch , PVC Pipe 4
inch , PVC Pipe 6 inch , Chicken Wire Mesh , J Hook , Water
Cooler 150 lit , Cat Eye , PVC GI Chain Link Fencing , GI
angle , GI Pipe 40 mm , GI Flat 40 mm , GI Nut and Bolt ,
Barbed wire , Binding Wire , GI FLAT , GI Nut And Bolt , MS
Angle 1 , MS Angle 2 , MS Flat , Welding Rod , Nails , Super
plasticizer , Concrete curing compound , Joint Sealant ,
Polyurethane Primer , Concrete Vibrator Needle , Polythene
Sheet 150 Micron</t>
  </si>
  <si>
    <t>["Nicobar", "ANDAMAN"]</t>
  </si>
  <si>
    <t>GEM/2025/B/6206284</t>
  </si>
  <si>
    <t>Base Preparation and Construction Asphalts Base,8 Layer Synthetic All Weather Surface for Volleybal</t>
  </si>
  <si>
    <t>Base Preparation and Construction Asphalts Base , 8 Layer
Synthetic All Weather Surface for Volleyballl Vourt , Vollyball
court Accessories complete with supply and filtting , Flood
Lighting System of Volleyball court , Chain link Fencing
around the Volleyball Court , Raised Platform for Referee
chair , Movaballe pole mounted LED Display System 3 ft by
4 ft</t>
  </si>
  <si>
    <t>["JODHPUR CITY"]</t>
  </si>
  <si>
    <t>GEM/2025/B/6101043</t>
  </si>
  <si>
    <t>Material and Labour for Asphalt Base,Synthetic 8 layer Basketball Court,Basketball Court Accessorie</t>
  </si>
  <si>
    <t>Material and Labour for Asphalt Base , Synthetic 8 layer
Basketball Court , Basketball Court Accessories , Flood
Lighting with poles and wiring , Edge Wall and side drain ,
Chain Link fencing , Mobile Electric Score Board LED , Table
, Chair , Mettalic Cemented sitting arrangement on both
side length 15 Mtr</t>
  </si>
  <si>
    <t>["Sri Ganganagar"]</t>
  </si>
  <si>
    <t>GEM/2025/B/6205494</t>
  </si>
  <si>
    <t>SYNTHETIC TURF FLOORING 50MM FIFA PRO QUALITY WITH FIFA CERTIFICATION,VOLLEYBALL NET,ADJUSTABLE POL</t>
  </si>
  <si>
    <t>SYNTHETIC TURF FLOORING 50MM FIFA PRO QUALITY WITH
FIFA CERTIFICATION , VOLLEYBALL NET , ADJUSTABLE POLES
FOR NET WITH WEIGHTED AND MOVABLE ROLLER AT BASE ,
ANTIGLARE LED SPORTS LIGHT 500 WATT ALUMINUM BODY
COLOR TEMPERATURE 4000K TO 5000K BEAM ANGLE 30
DEGREE TO 6 DEGREE , POLES FOR SPORTS LIGHT HEIGHT
25FT AND MATERIAL MS 5 INCH ROUND PIPE MINIMUM 3
MTR FROM COURT BOUNDARIES , GALVANIZED STEEL MESH
HEIGHT 3 MTR FREE ZONE 7MTR FROM BOTH END LINE 5
MTR FROM BOTH SIDE LINE POLE FFOR FENCING SPACED
3MTR APART WITH 01 ENTRY GATE OF WIDTH 4FT HEIGHT
6FT , REPAIR OF EXISTING CONCRETE SURFACE PRIOR TO
LAYING OF SYNTHETIC TURF , REFEREES STAND WITH SEAT
ON TOP AND MADE WITH MATERIAL MS AND PP , PAINT FOR
THE PALY AREA LINING , LBOUR CHARGES AND
TRANSPORTATION</t>
  </si>
  <si>
    <t>["LEH"]</t>
  </si>
  <si>
    <t>GEM/2025/B/6221094</t>
  </si>
  <si>
    <t>Synthetic Basket Ball Court including Chain Linked fencing</t>
  </si>
  <si>
    <t>GEM/2025/B/6274219</t>
  </si>
  <si>
    <t>PVC Picket Fencing with Installation</t>
  </si>
  <si>
    <t>[]</t>
  </si>
  <si>
    <t>GEM/2025/B/6292264</t>
  </si>
  <si>
    <t>Fencing Stores as per Tech Sanction,Complete Construction materials for security fencing as per Tec</t>
  </si>
  <si>
    <t>4:00 PM</t>
  </si>
  <si>
    <t>Fencing Stores as per Tech Sanction , Complete
Construction materials for security fencing as per Tech
Sanction , Support struts as per Tech Sanction , Fixing
stores for security fencing as per Tech Sanction , Connected
Stores as per Tech Sanction</t>
  </si>
  <si>
    <t>GEM/2025/B/6271118</t>
  </si>
  <si>
    <t>Synthetic Volleyball Court,Volleyball Court Soling,ASPHALT Work,Chain link Fencing,Volleyball Court</t>
  </si>
  <si>
    <t>Synthetic Volleyball Court , Volleyball Court Soling ,
ASPHALT Work , Chain link Fencing , Volleyball Court
Accessories with Supply and Fixing , Volleyball Flood
Lighting , Electronic Score Board , Umpire Chair</t>
  </si>
  <si>
    <t>["Jodhpur"]</t>
  </si>
  <si>
    <t>GEM/2025/B/5865100</t>
  </si>
  <si>
    <t>Smart Fencing (Anti Climb)</t>
  </si>
  <si>
    <t>["795113,HQ 9 Sector Assam\nRifles NEW KEITHELMANBI", "795135,PALLEL"]</t>
  </si>
  <si>
    <t>MINISTRY OF HOME AFFAIRS</t>
  </si>
  <si>
    <t>ASSAM RIFLES</t>
  </si>
  <si>
    <t>GEM/2025/B/6298456</t>
  </si>
  <si>
    <t>Repair and Overhauling Service - LAYING OF ACRYLIC SURFACE ON EXISTING CEMENTED BASE LAWN TENNIS CO</t>
  </si>
  <si>
    <t>Repair and Overhauling Service - LAYING OF ACRYLIC
SURFACE ON EXISTING CEMENTED BASE LAWN TENNIS
COURT WITH CHAIN LINK FENCING; LAYING OF ACRYLIC
SURFACE ON EXISTING CEMENTED BASE LAWN TENNIS
COURT WITH CHAIN LINK FENCING; Yes; Buyer Premises</t>
  </si>
  <si>
    <t>GEM/2025/B/6256768</t>
  </si>
  <si>
    <t>Angle iron post made of structure steel angle section grade E 250 Type A of dimensions 65 x65x6mm 4</t>
  </si>
  <si>
    <t>Angle iron post made of structure steel angle section grade
E 250 Type A of dimensions 65 x65x6mm 4300mm length ,
Angle iron post made of structure steel angle section grade
E-250 type A of dimensions 65 x65x6mm 3600mm long ,
Angle iron post made of structure steel angle section grade
E-250 type A of dimensions 65 x65x6mm 2700mm long ,
Galvanised steel barbed wire A-5 designation for fencing
conforming to IS 278 -1978 as per tech spec att , Pre
prefabricated Steel door confirming to IS 1038 1938 of size
900mm x1800mm as per tecch spec att , Steel Roofing
Trough of size 1630 mm x 613 mm x 180 mm as per tech
spec att , Steel Roofing Trough of size 1700 x 613 x 180mm
as per tech spec att , Hexagonal nuts bolts and washers
12mm dia 40mm long , ISMB 150 RSJ 150 x 75mm 6.1m
long conforming to IS 808-1973 as per tech spec att , ISMB
150 RSJ 150 x 75mm 5.70m long conforming to IS 808-1973
as per tech spec att , ISMB 150 RSJ 150 x 75mm 3.5 m long
conforming to IS 808-1973 as per tech spec att , HDPE Sand
Bag of size 75 x 40 cm Sand colour and each bag having
weight not less than 60 gms , Aggregate 20mm as per tech
spec att , Hesco basket of size 1.22mm x 0.61mm x
0.61mm as per tech spec att , Natural sand confriming to IS
383 - 1997 as per tech spec att , PBS roll Self finished tarfelt
hessian base for water proofing as per tech spec att , HDPE
Sheet as per tech spec att , Load bearing concrete Solid
Blocks of size 400mm x 200 mm x 200 mm confirming to IS
383 1970 , XLPE insulated PVC sheathed Heavy duty
armoured multi core cable 25 sqmm 3.5 core Aluminium
conductor , TMT Bar 10mm as per tech spec att , TMT Bar
12 mm dia of approved make as per tech spec , TMT Bar
16mm dia of approved make as per tech spec , Interlocking
tiles of size 12 inch x9 inch as per tech spec , Manufacturing
sand confriming to IS 383 - 1997 , Bullet Resistant glass 1 ft
x1 ft size 65mm thick with iron frame as per tech spec att ,
PCC hollow blocks 400 mm x 200 mm x 200 mm confirming
to IS 2572-2005</t>
  </si>
  <si>
    <t>["Kupwara"]</t>
  </si>
  <si>
    <t>GEM/2025/B/6272854</t>
  </si>
  <si>
    <t>Participation Medal,Appreciation Framed Certificate,Flex Banners,Fencing White Kit 3 Pieces 350NW,A</t>
  </si>
  <si>
    <t>Participation Medal , Appreciation Framed Certificate , Flex
Banners , Fencing White Kit 3 Pieces 350NW , Aluminim
Fencing Piste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</si>
</sst>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16"/>
      <name val="Calibri"/>
    </font>
    <font>
      <b/>
      <sz val="15"/>
      <name val="Calibri"/>
    </font>
    <font>
      <sz val="15"/>
      <name val="Calibri"/>
    </font>
    <font>
      <sz val="18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31"/>
  <sheetViews>
    <sheetView tabSelected="1" zoomScale="68" workbookViewId="0">
      <selection sqref="A1:P31"/>
    </sheetView>
  </sheetViews>
  <sheetFormatPr defaultRowHeight="14.4" x14ac:dyDescent="0.3"/>
  <cols>
    <col min="1" max="2" width="18" customWidth="1"/>
    <col min="3" max="3" width="35" customWidth="1"/>
    <col min="4" max="4" width="10" customWidth="1"/>
    <col min="5" max="8" width="15" customWidth="1"/>
    <col min="9" max="11" width="18" customWidth="1"/>
    <col min="12" max="12" width="40" customWidth="1"/>
    <col min="13" max="16" width="18" customWidth="1"/>
  </cols>
  <sheetData>
    <row r="1" spans="1:16" ht="21" x14ac:dyDescent="0.3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39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</row>
    <row r="3" spans="1:16" ht="120" hidden="1" customHeight="1" x14ac:dyDescent="0.3">
      <c r="A3" s="2">
        <v>45797</v>
      </c>
      <c r="B3" s="3" t="s">
        <v>17</v>
      </c>
      <c r="C3" s="3" t="s">
        <v>18</v>
      </c>
      <c r="D3" s="3"/>
      <c r="E3" s="2">
        <v>45785</v>
      </c>
      <c r="F3" s="2">
        <v>45813</v>
      </c>
      <c r="G3" s="3" t="s">
        <v>19</v>
      </c>
      <c r="H3" s="4" t="str">
        <f t="shared" ref="H3:H31" ca="1" si="0">IF((INDIRECT("F"&amp;ROW())+INDIRECT("G"&amp;ROW()))-NOW() &lt;= 0, "CLOSED", INT((INDIRECT("F"&amp;ROW())+INDIRECT("G"&amp;ROW()))-NOW()) &amp; " days")</f>
        <v>CLOSED</v>
      </c>
      <c r="I3" s="3"/>
      <c r="J3" s="3"/>
      <c r="K3" s="3" t="s">
        <v>18</v>
      </c>
      <c r="L3" s="3" t="s">
        <v>20</v>
      </c>
      <c r="M3" s="3" t="s">
        <v>21</v>
      </c>
      <c r="N3" s="3" t="s">
        <v>22</v>
      </c>
      <c r="O3" s="3" t="s">
        <v>23</v>
      </c>
      <c r="P3" s="3" t="s">
        <v>24</v>
      </c>
    </row>
    <row r="4" spans="1:16" ht="120" hidden="1" customHeight="1" x14ac:dyDescent="0.3">
      <c r="A4" s="2">
        <v>45797</v>
      </c>
      <c r="B4" s="3" t="s">
        <v>25</v>
      </c>
      <c r="C4" s="3" t="s">
        <v>26</v>
      </c>
      <c r="D4" s="3">
        <v>16856</v>
      </c>
      <c r="E4" s="2">
        <v>45777</v>
      </c>
      <c r="F4" s="2">
        <v>45798</v>
      </c>
      <c r="G4" s="3" t="s">
        <v>27</v>
      </c>
      <c r="H4" s="4" t="str">
        <f t="shared" ca="1" si="0"/>
        <v>CLOSED</v>
      </c>
      <c r="I4" s="3">
        <v>75000</v>
      </c>
      <c r="J4" s="3">
        <v>3750000</v>
      </c>
      <c r="K4" s="3" t="s">
        <v>28</v>
      </c>
      <c r="L4" s="3" t="s">
        <v>29</v>
      </c>
      <c r="M4" s="3" t="s">
        <v>21</v>
      </c>
      <c r="N4" s="3" t="s">
        <v>22</v>
      </c>
      <c r="O4" s="3" t="s">
        <v>30</v>
      </c>
      <c r="P4" s="3" t="s">
        <v>24</v>
      </c>
    </row>
    <row r="5" spans="1:16" ht="120" hidden="1" customHeight="1" x14ac:dyDescent="0.3">
      <c r="A5" s="2">
        <v>45797</v>
      </c>
      <c r="B5" s="3" t="s">
        <v>31</v>
      </c>
      <c r="C5" s="3" t="s">
        <v>32</v>
      </c>
      <c r="D5" s="3">
        <v>1369</v>
      </c>
      <c r="E5" s="2">
        <v>45783</v>
      </c>
      <c r="F5" s="2">
        <v>45804</v>
      </c>
      <c r="G5" s="3" t="s">
        <v>33</v>
      </c>
      <c r="H5" s="4" t="str">
        <f t="shared" ca="1" si="0"/>
        <v>CLOSED</v>
      </c>
      <c r="I5" s="3"/>
      <c r="J5" s="3"/>
      <c r="K5" s="3" t="s">
        <v>34</v>
      </c>
      <c r="L5" s="3" t="s">
        <v>35</v>
      </c>
      <c r="M5" s="3" t="s">
        <v>21</v>
      </c>
      <c r="N5" s="3" t="s">
        <v>22</v>
      </c>
      <c r="O5" s="3" t="s">
        <v>30</v>
      </c>
      <c r="P5" s="3" t="s">
        <v>24</v>
      </c>
    </row>
    <row r="6" spans="1:16" ht="120" hidden="1" customHeight="1" x14ac:dyDescent="0.3">
      <c r="A6" s="2">
        <v>45797</v>
      </c>
      <c r="B6" s="3" t="s">
        <v>36</v>
      </c>
      <c r="C6" s="3" t="s">
        <v>37</v>
      </c>
      <c r="D6" s="3">
        <v>15260</v>
      </c>
      <c r="E6" s="2">
        <v>45756</v>
      </c>
      <c r="F6" s="2">
        <v>45798</v>
      </c>
      <c r="G6" s="3" t="s">
        <v>38</v>
      </c>
      <c r="H6" s="4" t="str">
        <f t="shared" ca="1" si="0"/>
        <v>CLOSED</v>
      </c>
      <c r="I6" s="3">
        <v>94232</v>
      </c>
      <c r="J6" s="3">
        <v>4711600</v>
      </c>
      <c r="K6" s="3" t="s">
        <v>39</v>
      </c>
      <c r="L6" s="3" t="s">
        <v>40</v>
      </c>
      <c r="M6" s="3" t="s">
        <v>21</v>
      </c>
      <c r="N6" s="3" t="s">
        <v>22</v>
      </c>
      <c r="O6" s="3" t="s">
        <v>30</v>
      </c>
      <c r="P6" s="3" t="s">
        <v>24</v>
      </c>
    </row>
    <row r="7" spans="1:16" ht="120" hidden="1" customHeight="1" x14ac:dyDescent="0.3">
      <c r="A7" s="2">
        <v>45797</v>
      </c>
      <c r="B7" s="3" t="s">
        <v>41</v>
      </c>
      <c r="C7" s="3" t="s">
        <v>42</v>
      </c>
      <c r="D7" s="3">
        <v>5</v>
      </c>
      <c r="E7" s="2">
        <v>45776</v>
      </c>
      <c r="F7" s="2">
        <v>45798</v>
      </c>
      <c r="G7" s="3" t="s">
        <v>43</v>
      </c>
      <c r="H7" s="4" t="str">
        <f t="shared" ca="1" si="0"/>
        <v>CLOSED</v>
      </c>
      <c r="I7" s="3">
        <v>75000</v>
      </c>
      <c r="J7" s="3">
        <v>3750000</v>
      </c>
      <c r="K7" s="3" t="s">
        <v>44</v>
      </c>
      <c r="L7" s="3" t="s">
        <v>45</v>
      </c>
      <c r="M7" s="3" t="s">
        <v>21</v>
      </c>
      <c r="N7" s="3" t="s">
        <v>22</v>
      </c>
      <c r="O7" s="3" t="s">
        <v>30</v>
      </c>
      <c r="P7" s="3" t="s">
        <v>24</v>
      </c>
    </row>
    <row r="8" spans="1:16" ht="120" hidden="1" customHeight="1" x14ac:dyDescent="0.3">
      <c r="A8" s="2">
        <v>45798</v>
      </c>
      <c r="B8" s="3" t="s">
        <v>46</v>
      </c>
      <c r="C8" s="3" t="s">
        <v>47</v>
      </c>
      <c r="D8" s="3">
        <v>1</v>
      </c>
      <c r="E8" s="2">
        <v>45786</v>
      </c>
      <c r="F8" s="2">
        <v>45807</v>
      </c>
      <c r="G8" s="3" t="s">
        <v>48</v>
      </c>
      <c r="H8" s="4" t="str">
        <f t="shared" ca="1" si="0"/>
        <v>CLOSED</v>
      </c>
      <c r="I8" s="3"/>
      <c r="J8" s="3"/>
      <c r="K8" s="3" t="s">
        <v>49</v>
      </c>
      <c r="L8" s="3" t="s">
        <v>50</v>
      </c>
      <c r="M8" s="3" t="s">
        <v>21</v>
      </c>
      <c r="N8" s="3" t="s">
        <v>22</v>
      </c>
      <c r="O8" s="3" t="s">
        <v>51</v>
      </c>
      <c r="P8" s="3" t="s">
        <v>24</v>
      </c>
    </row>
    <row r="9" spans="1:16" ht="120" hidden="1" customHeight="1" x14ac:dyDescent="0.3">
      <c r="A9" s="2">
        <v>45799</v>
      </c>
      <c r="B9" s="3" t="s">
        <v>52</v>
      </c>
      <c r="C9" s="3" t="s">
        <v>53</v>
      </c>
      <c r="D9" s="3">
        <v>19024</v>
      </c>
      <c r="E9" s="2">
        <v>45787</v>
      </c>
      <c r="F9" s="2">
        <v>45808</v>
      </c>
      <c r="G9" s="3" t="s">
        <v>54</v>
      </c>
      <c r="H9" s="4" t="str">
        <f t="shared" ca="1" si="0"/>
        <v>CLOSED</v>
      </c>
      <c r="I9" s="3">
        <v>250000</v>
      </c>
      <c r="J9" s="3">
        <v>12500000</v>
      </c>
      <c r="K9" s="3" t="s">
        <v>55</v>
      </c>
      <c r="L9" s="3" t="s">
        <v>56</v>
      </c>
      <c r="M9" s="3" t="s">
        <v>21</v>
      </c>
      <c r="N9" s="3" t="s">
        <v>22</v>
      </c>
      <c r="O9" s="3" t="s">
        <v>30</v>
      </c>
      <c r="P9" s="3" t="s">
        <v>24</v>
      </c>
    </row>
    <row r="10" spans="1:16" ht="120" customHeight="1" x14ac:dyDescent="0.3">
      <c r="A10" s="2">
        <v>45799</v>
      </c>
      <c r="B10" s="3" t="s">
        <v>57</v>
      </c>
      <c r="C10" s="3" t="s">
        <v>58</v>
      </c>
      <c r="D10" s="3">
        <v>39</v>
      </c>
      <c r="E10" s="2">
        <v>45799</v>
      </c>
      <c r="F10" s="2">
        <v>45820</v>
      </c>
      <c r="G10" s="3" t="s">
        <v>59</v>
      </c>
      <c r="H10" s="4" t="str">
        <f t="shared" ca="1" si="0"/>
        <v>1 days</v>
      </c>
      <c r="I10" s="3">
        <v>4546000</v>
      </c>
      <c r="J10" s="3">
        <v>227300000</v>
      </c>
      <c r="K10" s="3" t="s">
        <v>60</v>
      </c>
      <c r="L10" s="3" t="s">
        <v>61</v>
      </c>
      <c r="M10" s="3" t="s">
        <v>21</v>
      </c>
      <c r="N10" s="3" t="s">
        <v>22</v>
      </c>
      <c r="O10" s="3" t="s">
        <v>62</v>
      </c>
      <c r="P10" s="3" t="s">
        <v>21</v>
      </c>
    </row>
    <row r="11" spans="1:16" ht="120" hidden="1" customHeight="1" x14ac:dyDescent="0.3">
      <c r="A11" s="2">
        <v>45801</v>
      </c>
      <c r="B11" s="3" t="s">
        <v>63</v>
      </c>
      <c r="C11" s="3" t="s">
        <v>64</v>
      </c>
      <c r="D11" s="3">
        <v>1177</v>
      </c>
      <c r="E11" s="2">
        <v>45793</v>
      </c>
      <c r="F11" s="2">
        <v>45814</v>
      </c>
      <c r="G11" s="3" t="s">
        <v>43</v>
      </c>
      <c r="H11" s="4" t="str">
        <f t="shared" ca="1" si="0"/>
        <v>CLOSED</v>
      </c>
      <c r="I11" s="3">
        <v>70000</v>
      </c>
      <c r="J11" s="3">
        <v>3500000</v>
      </c>
      <c r="K11" s="3" t="s">
        <v>65</v>
      </c>
      <c r="L11" s="3" t="s">
        <v>66</v>
      </c>
      <c r="M11" s="3" t="s">
        <v>21</v>
      </c>
      <c r="N11" s="3" t="s">
        <v>22</v>
      </c>
      <c r="O11" s="3" t="s">
        <v>30</v>
      </c>
      <c r="P11" s="3" t="s">
        <v>21</v>
      </c>
    </row>
    <row r="12" spans="1:16" ht="120" customHeight="1" x14ac:dyDescent="0.3">
      <c r="A12" s="2">
        <v>45801</v>
      </c>
      <c r="B12" s="3" t="s">
        <v>67</v>
      </c>
      <c r="C12" s="3" t="s">
        <v>68</v>
      </c>
      <c r="D12" s="3">
        <v>10173</v>
      </c>
      <c r="E12" s="2">
        <v>45792</v>
      </c>
      <c r="F12" s="2">
        <v>45832</v>
      </c>
      <c r="G12" s="3" t="s">
        <v>27</v>
      </c>
      <c r="H12" s="4" t="str">
        <f t="shared" ca="1" si="0"/>
        <v>13 days</v>
      </c>
      <c r="I12" s="3">
        <v>55000</v>
      </c>
      <c r="J12" s="3">
        <v>2750000</v>
      </c>
      <c r="K12" s="3" t="s">
        <v>69</v>
      </c>
      <c r="L12" s="3" t="s">
        <v>70</v>
      </c>
      <c r="M12" s="3" t="s">
        <v>21</v>
      </c>
      <c r="N12" s="3" t="s">
        <v>22</v>
      </c>
      <c r="O12" s="3" t="s">
        <v>30</v>
      </c>
      <c r="P12" s="3" t="s">
        <v>21</v>
      </c>
    </row>
    <row r="13" spans="1:16" ht="120" hidden="1" customHeight="1" x14ac:dyDescent="0.3">
      <c r="A13" s="2">
        <v>45801</v>
      </c>
      <c r="B13" s="3" t="s">
        <v>71</v>
      </c>
      <c r="C13" s="3" t="s">
        <v>72</v>
      </c>
      <c r="D13" s="3">
        <v>846</v>
      </c>
      <c r="E13" s="2">
        <v>45792</v>
      </c>
      <c r="F13" s="2">
        <v>45814</v>
      </c>
      <c r="G13" s="3" t="s">
        <v>38</v>
      </c>
      <c r="H13" s="4" t="str">
        <f t="shared" ca="1" si="0"/>
        <v>CLOSED</v>
      </c>
      <c r="I13" s="3">
        <v>50000</v>
      </c>
      <c r="J13" s="3">
        <v>2500000</v>
      </c>
      <c r="K13" s="3" t="s">
        <v>73</v>
      </c>
      <c r="L13" s="3" t="s">
        <v>74</v>
      </c>
      <c r="M13" s="3" t="s">
        <v>21</v>
      </c>
      <c r="N13" s="3" t="s">
        <v>22</v>
      </c>
      <c r="O13" s="3" t="s">
        <v>30</v>
      </c>
      <c r="P13" s="3" t="s">
        <v>24</v>
      </c>
    </row>
    <row r="14" spans="1:16" ht="120" customHeight="1" x14ac:dyDescent="0.3">
      <c r="A14" s="2">
        <v>45801</v>
      </c>
      <c r="B14" s="3" t="s">
        <v>75</v>
      </c>
      <c r="C14" s="3" t="s">
        <v>76</v>
      </c>
      <c r="D14" s="3">
        <v>250</v>
      </c>
      <c r="E14" s="2">
        <v>45801</v>
      </c>
      <c r="F14" s="2">
        <v>45822</v>
      </c>
      <c r="G14" s="3" t="s">
        <v>38</v>
      </c>
      <c r="H14" s="4" t="str">
        <f t="shared" ca="1" si="0"/>
        <v>3 days</v>
      </c>
      <c r="I14" s="3"/>
      <c r="J14" s="3"/>
      <c r="K14" s="3" t="s">
        <v>77</v>
      </c>
      <c r="L14" s="3" t="s">
        <v>78</v>
      </c>
      <c r="M14" s="3" t="s">
        <v>79</v>
      </c>
      <c r="N14" s="3" t="s">
        <v>80</v>
      </c>
      <c r="O14" s="3" t="s">
        <v>81</v>
      </c>
      <c r="P14" s="3" t="s">
        <v>21</v>
      </c>
    </row>
    <row r="15" spans="1:16" ht="120" hidden="1" customHeight="1" x14ac:dyDescent="0.3">
      <c r="A15" s="2">
        <v>45805</v>
      </c>
      <c r="B15" s="3" t="s">
        <v>82</v>
      </c>
      <c r="C15" s="3" t="s">
        <v>83</v>
      </c>
      <c r="D15" s="3">
        <v>52090</v>
      </c>
      <c r="E15" s="2">
        <v>45797</v>
      </c>
      <c r="F15" s="2">
        <v>45818</v>
      </c>
      <c r="G15" s="3" t="s">
        <v>27</v>
      </c>
      <c r="H15" s="4" t="str">
        <f t="shared" ca="1" si="0"/>
        <v>CLOSED</v>
      </c>
      <c r="I15" s="3">
        <v>2375000</v>
      </c>
      <c r="J15" s="3">
        <v>118750000</v>
      </c>
      <c r="K15" s="3" t="s">
        <v>84</v>
      </c>
      <c r="L15" s="3" t="s">
        <v>85</v>
      </c>
      <c r="M15" s="3" t="s">
        <v>21</v>
      </c>
      <c r="N15" s="3" t="s">
        <v>22</v>
      </c>
      <c r="O15" s="3" t="s">
        <v>30</v>
      </c>
      <c r="P15" s="3" t="s">
        <v>21</v>
      </c>
    </row>
    <row r="16" spans="1:16" ht="120" hidden="1" customHeight="1" x14ac:dyDescent="0.3">
      <c r="A16" s="2">
        <v>45805</v>
      </c>
      <c r="B16" s="3" t="s">
        <v>86</v>
      </c>
      <c r="C16" s="3" t="s">
        <v>87</v>
      </c>
      <c r="D16" s="3">
        <v>11821</v>
      </c>
      <c r="E16" s="2">
        <v>45794</v>
      </c>
      <c r="F16" s="2">
        <v>45815</v>
      </c>
      <c r="G16" s="3" t="s">
        <v>88</v>
      </c>
      <c r="H16" s="4" t="str">
        <f t="shared" ca="1" si="0"/>
        <v>CLOSED</v>
      </c>
      <c r="I16" s="3"/>
      <c r="J16" s="3"/>
      <c r="K16" s="3" t="s">
        <v>89</v>
      </c>
      <c r="L16" s="3" t="s">
        <v>90</v>
      </c>
      <c r="M16" s="3" t="s">
        <v>21</v>
      </c>
      <c r="N16" s="3" t="s">
        <v>22</v>
      </c>
      <c r="O16" s="3" t="s">
        <v>30</v>
      </c>
      <c r="P16" s="3" t="s">
        <v>21</v>
      </c>
    </row>
    <row r="17" spans="1:16" ht="120" hidden="1" customHeight="1" x14ac:dyDescent="0.3">
      <c r="A17" s="2">
        <v>45805</v>
      </c>
      <c r="B17" s="3" t="s">
        <v>91</v>
      </c>
      <c r="C17" s="3" t="s">
        <v>92</v>
      </c>
      <c r="D17" s="3">
        <v>16492</v>
      </c>
      <c r="E17" s="2">
        <v>45794</v>
      </c>
      <c r="F17" s="2">
        <v>45815</v>
      </c>
      <c r="G17" s="3" t="s">
        <v>88</v>
      </c>
      <c r="H17" s="4" t="str">
        <f t="shared" ca="1" si="0"/>
        <v>CLOSED</v>
      </c>
      <c r="I17" s="3"/>
      <c r="J17" s="3"/>
      <c r="K17" s="3" t="s">
        <v>93</v>
      </c>
      <c r="L17" s="3" t="s">
        <v>90</v>
      </c>
      <c r="M17" s="3" t="s">
        <v>21</v>
      </c>
      <c r="N17" s="3" t="s">
        <v>22</v>
      </c>
      <c r="O17" s="3" t="s">
        <v>30</v>
      </c>
      <c r="P17" s="3" t="s">
        <v>21</v>
      </c>
    </row>
    <row r="18" spans="1:16" ht="120" hidden="1" customHeight="1" x14ac:dyDescent="0.3">
      <c r="A18" s="2">
        <v>45805</v>
      </c>
      <c r="B18" s="3" t="s">
        <v>94</v>
      </c>
      <c r="C18" s="3" t="s">
        <v>95</v>
      </c>
      <c r="D18" s="3">
        <v>5140</v>
      </c>
      <c r="E18" s="2">
        <v>45797</v>
      </c>
      <c r="F18" s="2">
        <v>45818</v>
      </c>
      <c r="G18" s="3" t="s">
        <v>43</v>
      </c>
      <c r="H18" s="4" t="str">
        <f t="shared" ca="1" si="0"/>
        <v>0 days</v>
      </c>
      <c r="I18" s="3"/>
      <c r="J18" s="3"/>
      <c r="K18" s="3" t="s">
        <v>96</v>
      </c>
      <c r="L18" s="3" t="s">
        <v>56</v>
      </c>
      <c r="M18" s="3" t="s">
        <v>21</v>
      </c>
      <c r="N18" s="3" t="s">
        <v>22</v>
      </c>
      <c r="O18" s="3" t="s">
        <v>30</v>
      </c>
      <c r="P18" s="3" t="s">
        <v>21</v>
      </c>
    </row>
    <row r="19" spans="1:16" ht="120" hidden="1" customHeight="1" x14ac:dyDescent="0.3">
      <c r="A19" s="2">
        <v>45808</v>
      </c>
      <c r="B19" s="3" t="s">
        <v>97</v>
      </c>
      <c r="C19" s="3" t="s">
        <v>76</v>
      </c>
      <c r="D19" s="3">
        <v>1</v>
      </c>
      <c r="E19" s="2">
        <v>45805</v>
      </c>
      <c r="F19" s="2">
        <v>45817</v>
      </c>
      <c r="G19" s="3" t="s">
        <v>59</v>
      </c>
      <c r="H19" s="4" t="str">
        <f t="shared" ca="1" si="0"/>
        <v>CLOSED</v>
      </c>
      <c r="I19" s="3"/>
      <c r="J19" s="3"/>
      <c r="K19" s="3" t="s">
        <v>77</v>
      </c>
      <c r="L19" s="3" t="s">
        <v>98</v>
      </c>
      <c r="M19" s="3" t="s">
        <v>21</v>
      </c>
      <c r="N19" s="3" t="s">
        <v>80</v>
      </c>
      <c r="O19" s="3" t="s">
        <v>99</v>
      </c>
      <c r="P19" s="3" t="s">
        <v>21</v>
      </c>
    </row>
    <row r="20" spans="1:16" ht="120" customHeight="1" x14ac:dyDescent="0.3">
      <c r="A20" s="2">
        <v>45811</v>
      </c>
      <c r="B20" s="3" t="s">
        <v>100</v>
      </c>
      <c r="C20" s="3" t="s">
        <v>101</v>
      </c>
      <c r="D20" s="3">
        <v>74872</v>
      </c>
      <c r="E20" s="2">
        <v>45810</v>
      </c>
      <c r="F20" s="2">
        <v>45831</v>
      </c>
      <c r="G20" s="3" t="s">
        <v>88</v>
      </c>
      <c r="H20" s="4" t="str">
        <f t="shared" ca="1" si="0"/>
        <v>13 days</v>
      </c>
      <c r="I20" s="3"/>
      <c r="J20" s="3"/>
      <c r="K20" s="3" t="s">
        <v>102</v>
      </c>
      <c r="L20" s="3" t="s">
        <v>103</v>
      </c>
      <c r="M20" s="3" t="s">
        <v>21</v>
      </c>
      <c r="N20" s="3" t="s">
        <v>22</v>
      </c>
      <c r="O20" s="3" t="s">
        <v>62</v>
      </c>
      <c r="P20" s="3" t="s">
        <v>21</v>
      </c>
    </row>
    <row r="21" spans="1:16" ht="120" customHeight="1" x14ac:dyDescent="0.3">
      <c r="A21" s="2">
        <v>45811</v>
      </c>
      <c r="B21" s="3" t="s">
        <v>104</v>
      </c>
      <c r="C21" s="3" t="s">
        <v>105</v>
      </c>
      <c r="D21" s="3">
        <v>3665</v>
      </c>
      <c r="E21" s="2">
        <v>45800</v>
      </c>
      <c r="F21" s="2">
        <v>45821</v>
      </c>
      <c r="G21" s="3" t="s">
        <v>33</v>
      </c>
      <c r="H21" s="4" t="str">
        <f t="shared" ca="1" si="0"/>
        <v>3 days</v>
      </c>
      <c r="I21" s="3">
        <v>34000</v>
      </c>
      <c r="J21" s="3">
        <v>1700000</v>
      </c>
      <c r="K21" s="3" t="s">
        <v>106</v>
      </c>
      <c r="L21" s="3" t="s">
        <v>107</v>
      </c>
      <c r="M21" s="3" t="s">
        <v>21</v>
      </c>
      <c r="N21" s="3" t="s">
        <v>22</v>
      </c>
      <c r="O21" s="3" t="s">
        <v>30</v>
      </c>
      <c r="P21" s="3" t="s">
        <v>21</v>
      </c>
    </row>
    <row r="22" spans="1:16" ht="120" customHeight="1" x14ac:dyDescent="0.3">
      <c r="A22" s="2">
        <v>45811</v>
      </c>
      <c r="B22" s="3" t="s">
        <v>108</v>
      </c>
      <c r="C22" s="3" t="s">
        <v>109</v>
      </c>
      <c r="D22" s="3">
        <v>1655</v>
      </c>
      <c r="E22" s="2">
        <v>45800</v>
      </c>
      <c r="F22" s="2">
        <v>45822</v>
      </c>
      <c r="G22" s="3" t="s">
        <v>48</v>
      </c>
      <c r="H22" s="4" t="str">
        <f t="shared" ca="1" si="0"/>
        <v>3 days</v>
      </c>
      <c r="I22" s="3">
        <v>80000</v>
      </c>
      <c r="J22" s="3">
        <v>4000000</v>
      </c>
      <c r="K22" s="3" t="s">
        <v>110</v>
      </c>
      <c r="L22" s="3" t="s">
        <v>111</v>
      </c>
      <c r="M22" s="3" t="s">
        <v>21</v>
      </c>
      <c r="N22" s="3" t="s">
        <v>22</v>
      </c>
      <c r="O22" s="3" t="s">
        <v>30</v>
      </c>
      <c r="P22" s="3" t="s">
        <v>21</v>
      </c>
    </row>
    <row r="23" spans="1:16" ht="120" hidden="1" customHeight="1" x14ac:dyDescent="0.3">
      <c r="A23" s="2">
        <v>45811</v>
      </c>
      <c r="B23" s="3" t="s">
        <v>112</v>
      </c>
      <c r="C23" s="3" t="s">
        <v>113</v>
      </c>
      <c r="D23" s="3">
        <v>883</v>
      </c>
      <c r="E23" s="2">
        <v>45793</v>
      </c>
      <c r="F23" s="2">
        <v>45814</v>
      </c>
      <c r="G23" s="3" t="s">
        <v>48</v>
      </c>
      <c r="H23" s="4" t="str">
        <f t="shared" ca="1" si="0"/>
        <v>CLOSED</v>
      </c>
      <c r="I23" s="3">
        <v>33000</v>
      </c>
      <c r="J23" s="3">
        <v>1650000</v>
      </c>
      <c r="K23" s="3" t="s">
        <v>114</v>
      </c>
      <c r="L23" s="3" t="s">
        <v>115</v>
      </c>
      <c r="M23" s="3" t="s">
        <v>21</v>
      </c>
      <c r="N23" s="3" t="s">
        <v>22</v>
      </c>
      <c r="O23" s="3" t="s">
        <v>30</v>
      </c>
      <c r="P23" s="3" t="s">
        <v>24</v>
      </c>
    </row>
    <row r="24" spans="1:16" ht="120" customHeight="1" x14ac:dyDescent="0.3">
      <c r="A24" s="2">
        <v>45811</v>
      </c>
      <c r="B24" s="3" t="s">
        <v>116</v>
      </c>
      <c r="C24" s="3" t="s">
        <v>117</v>
      </c>
      <c r="D24" s="3">
        <v>1</v>
      </c>
      <c r="E24" s="2">
        <v>45799</v>
      </c>
      <c r="F24" s="2">
        <v>45820</v>
      </c>
      <c r="G24" s="3" t="s">
        <v>43</v>
      </c>
      <c r="H24" s="4" t="str">
        <f t="shared" ca="1" si="0"/>
        <v>2 days</v>
      </c>
      <c r="I24" s="3">
        <v>73620</v>
      </c>
      <c r="J24" s="3">
        <v>3681000</v>
      </c>
      <c r="K24" s="3" t="s">
        <v>117</v>
      </c>
      <c r="L24" s="3" t="s">
        <v>35</v>
      </c>
      <c r="M24" s="3" t="s">
        <v>79</v>
      </c>
      <c r="N24" s="3" t="s">
        <v>22</v>
      </c>
      <c r="O24" s="3" t="s">
        <v>30</v>
      </c>
      <c r="P24" s="3" t="s">
        <v>21</v>
      </c>
    </row>
    <row r="25" spans="1:16" ht="120" customHeight="1" x14ac:dyDescent="0.3">
      <c r="A25" s="2">
        <v>45814</v>
      </c>
      <c r="B25" s="3" t="s">
        <v>118</v>
      </c>
      <c r="C25" s="3" t="s">
        <v>119</v>
      </c>
      <c r="D25" s="3">
        <v>550</v>
      </c>
      <c r="E25" s="2">
        <v>45812</v>
      </c>
      <c r="F25" s="2">
        <v>45834</v>
      </c>
      <c r="G25" s="3" t="s">
        <v>38</v>
      </c>
      <c r="H25" s="4" t="str">
        <f t="shared" ca="1" si="0"/>
        <v>15 days</v>
      </c>
      <c r="I25" s="3"/>
      <c r="J25" s="3"/>
      <c r="K25" s="3" t="s">
        <v>119</v>
      </c>
      <c r="L25" s="3" t="s">
        <v>120</v>
      </c>
      <c r="M25" s="3" t="s">
        <v>21</v>
      </c>
      <c r="N25" s="3" t="s">
        <v>22</v>
      </c>
      <c r="O25" s="3" t="s">
        <v>23</v>
      </c>
      <c r="P25" s="3" t="s">
        <v>21</v>
      </c>
    </row>
    <row r="26" spans="1:16" ht="120" customHeight="1" x14ac:dyDescent="0.3">
      <c r="A26" s="2">
        <v>45814</v>
      </c>
      <c r="B26" s="3" t="s">
        <v>121</v>
      </c>
      <c r="C26" s="3" t="s">
        <v>122</v>
      </c>
      <c r="D26" s="3">
        <v>13000</v>
      </c>
      <c r="E26" s="2">
        <v>45807</v>
      </c>
      <c r="F26" s="2">
        <v>45828</v>
      </c>
      <c r="G26" s="3" t="s">
        <v>123</v>
      </c>
      <c r="H26" s="4" t="str">
        <f t="shared" ca="1" si="0"/>
        <v>9 days</v>
      </c>
      <c r="I26" s="3">
        <v>230000</v>
      </c>
      <c r="J26" s="3">
        <v>11500000</v>
      </c>
      <c r="K26" s="3" t="s">
        <v>124</v>
      </c>
      <c r="L26" s="3" t="s">
        <v>45</v>
      </c>
      <c r="M26" s="3" t="s">
        <v>21</v>
      </c>
      <c r="N26" s="3" t="s">
        <v>22</v>
      </c>
      <c r="O26" s="3" t="s">
        <v>30</v>
      </c>
      <c r="P26" s="3" t="s">
        <v>21</v>
      </c>
    </row>
    <row r="27" spans="1:16" ht="120" customHeight="1" x14ac:dyDescent="0.3">
      <c r="A27" s="2">
        <v>45814</v>
      </c>
      <c r="B27" s="3" t="s">
        <v>125</v>
      </c>
      <c r="C27" s="3" t="s">
        <v>126</v>
      </c>
      <c r="D27" s="3">
        <v>14404</v>
      </c>
      <c r="E27" s="2">
        <v>45807</v>
      </c>
      <c r="F27" s="2">
        <v>45828</v>
      </c>
      <c r="G27" s="3" t="s">
        <v>19</v>
      </c>
      <c r="H27" s="4" t="str">
        <f t="shared" ca="1" si="0"/>
        <v>9 days</v>
      </c>
      <c r="I27" s="3">
        <v>51000</v>
      </c>
      <c r="J27" s="3">
        <v>2550000</v>
      </c>
      <c r="K27" s="3" t="s">
        <v>127</v>
      </c>
      <c r="L27" s="3" t="s">
        <v>128</v>
      </c>
      <c r="M27" s="3" t="s">
        <v>21</v>
      </c>
      <c r="N27" s="3" t="s">
        <v>22</v>
      </c>
      <c r="O27" s="3" t="s">
        <v>30</v>
      </c>
      <c r="P27" s="3" t="s">
        <v>21</v>
      </c>
    </row>
    <row r="28" spans="1:16" ht="120" hidden="1" customHeight="1" x14ac:dyDescent="0.3">
      <c r="A28" s="2">
        <v>45817</v>
      </c>
      <c r="B28" s="3" t="s">
        <v>129</v>
      </c>
      <c r="C28" s="3" t="s">
        <v>130</v>
      </c>
      <c r="D28" s="3">
        <v>2000</v>
      </c>
      <c r="E28" s="2">
        <v>45681</v>
      </c>
      <c r="F28" s="2">
        <v>45702</v>
      </c>
      <c r="G28" s="3" t="s">
        <v>88</v>
      </c>
      <c r="H28" s="4" t="str">
        <f t="shared" ca="1" si="0"/>
        <v>CLOSED</v>
      </c>
      <c r="I28" s="3">
        <v>484000</v>
      </c>
      <c r="J28" s="3">
        <v>24200000</v>
      </c>
      <c r="K28" s="3" t="s">
        <v>130</v>
      </c>
      <c r="L28" s="3" t="s">
        <v>131</v>
      </c>
      <c r="M28" s="3" t="s">
        <v>21</v>
      </c>
      <c r="N28" s="3" t="s">
        <v>132</v>
      </c>
      <c r="O28" s="3" t="s">
        <v>133</v>
      </c>
      <c r="P28" s="3"/>
    </row>
    <row r="29" spans="1:16" ht="120" customHeight="1" x14ac:dyDescent="0.3">
      <c r="A29" s="2">
        <v>45818</v>
      </c>
      <c r="B29" s="3" t="s">
        <v>134</v>
      </c>
      <c r="C29" s="3" t="s">
        <v>135</v>
      </c>
      <c r="D29" s="3"/>
      <c r="E29" s="2">
        <v>45818</v>
      </c>
      <c r="F29" s="2">
        <v>45833</v>
      </c>
      <c r="G29" s="3" t="s">
        <v>38</v>
      </c>
      <c r="H29" s="4" t="str">
        <f t="shared" ca="1" si="0"/>
        <v>14 days</v>
      </c>
      <c r="I29" s="3">
        <v>29559</v>
      </c>
      <c r="J29" s="3">
        <v>1477950</v>
      </c>
      <c r="K29" s="3" t="s">
        <v>136</v>
      </c>
      <c r="L29" s="3" t="s">
        <v>120</v>
      </c>
      <c r="M29" s="3" t="s">
        <v>21</v>
      </c>
      <c r="N29" s="3" t="s">
        <v>22</v>
      </c>
      <c r="O29" s="3" t="s">
        <v>51</v>
      </c>
      <c r="P29" s="3"/>
    </row>
    <row r="30" spans="1:16" ht="120" hidden="1" customHeight="1" x14ac:dyDescent="0.3">
      <c r="A30" s="2">
        <v>45818</v>
      </c>
      <c r="B30" s="3" t="s">
        <v>137</v>
      </c>
      <c r="C30" s="3" t="s">
        <v>138</v>
      </c>
      <c r="D30" s="3">
        <v>212221</v>
      </c>
      <c r="E30" s="2">
        <v>45798</v>
      </c>
      <c r="F30" s="2">
        <v>45819</v>
      </c>
      <c r="G30" s="3" t="s">
        <v>123</v>
      </c>
      <c r="H30" s="4" t="str">
        <f t="shared" ca="1" si="0"/>
        <v>0 days</v>
      </c>
      <c r="I30" s="3">
        <v>577200</v>
      </c>
      <c r="J30" s="3">
        <v>28860000</v>
      </c>
      <c r="K30" s="3" t="s">
        <v>139</v>
      </c>
      <c r="L30" s="3" t="s">
        <v>140</v>
      </c>
      <c r="M30" s="3" t="s">
        <v>21</v>
      </c>
      <c r="N30" s="3" t="s">
        <v>22</v>
      </c>
      <c r="O30" s="3" t="s">
        <v>30</v>
      </c>
      <c r="P30" s="3"/>
    </row>
    <row r="31" spans="1:16" ht="120" customHeight="1" x14ac:dyDescent="0.3">
      <c r="A31" s="2">
        <v>45818</v>
      </c>
      <c r="B31" s="3" t="s">
        <v>141</v>
      </c>
      <c r="C31" s="3" t="s">
        <v>142</v>
      </c>
      <c r="D31" s="3">
        <v>132</v>
      </c>
      <c r="E31" s="2">
        <v>45816</v>
      </c>
      <c r="F31" s="2">
        <v>45838</v>
      </c>
      <c r="G31" s="3" t="s">
        <v>33</v>
      </c>
      <c r="H31" s="4" t="str">
        <f t="shared" ca="1" si="0"/>
        <v>20 days</v>
      </c>
      <c r="I31" s="3"/>
      <c r="J31" s="3"/>
      <c r="K31" s="3" t="s">
        <v>143</v>
      </c>
      <c r="L31" s="3" t="s">
        <v>120</v>
      </c>
      <c r="M31" s="3" t="s">
        <v>21</v>
      </c>
      <c r="N31" s="3" t="s">
        <v>22</v>
      </c>
      <c r="O31" s="3" t="s">
        <v>30</v>
      </c>
      <c r="P31" s="3"/>
    </row>
  </sheetData>
  <autoFilter ref="A2:P31" xr:uid="{00000000-0009-0000-0000-000000000000}">
    <filterColumn colId="5">
      <filters>
        <dateGroupItem year="2025" month="6" dateTimeGrouping="month"/>
      </filters>
    </filterColumn>
    <filterColumn colId="7">
      <filters>
        <filter val="1 days"/>
        <filter val="13 days"/>
        <filter val="14 days"/>
        <filter val="15 days"/>
        <filter val="2 days"/>
        <filter val="20 days"/>
        <filter val="3 days"/>
        <filter val="9 days"/>
      </filters>
    </filterColumn>
  </autoFilter>
  <mergeCells count="1">
    <mergeCell ref="A1:P1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Filtered Data</vt:lpstr>
      <vt:lpstr>'Filtered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Yash Varhan</cp:lastModifiedBy>
  <dcterms:created xsi:type="dcterms:W3CDTF">2025-06-10T11:04:42Z</dcterms:created>
  <dcterms:modified xsi:type="dcterms:W3CDTF">2025-06-10T11:53:56Z</dcterms:modified>
</cp:coreProperties>
</file>