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SSAM RIFLES" sheetId="1" state="visible" r:id="rId1"/>
  </sheets>
  <definedNames>
    <definedName name="_xlnm._FilterDatabase" localSheetId="0" hidden="1">'ASSAM RIFLES'!$A$2:$T$2</definedName>
    <definedName name="_xlnm.Print_Titles" localSheetId="0">'ASSAM RIFLES'!$1:$2</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font>
    <font>
      <b val="1"/>
      <sz val="16"/>
    </font>
    <font>
      <b val="1"/>
      <sz val="20"/>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52"/>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18" customWidth="1" min="10" max="10"/>
    <col width="36"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s>
  <sheetData>
    <row r="1">
      <c r="A1" s="3" t="inlineStr">
        <is>
          <t>ASSAM RIFLES – Exported on 2025-08-12 14:04</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Item Category</t>
        </is>
      </c>
      <c r="K2" s="4" t="inlineStr">
        <is>
          <t>Address</t>
        </is>
      </c>
      <c r="L2" s="4" t="inlineStr">
        <is>
          <t>Mse</t>
        </is>
      </c>
      <c r="M2" s="4" t="inlineStr">
        <is>
          <t>Ministry</t>
        </is>
      </c>
      <c r="N2" s="4" t="inlineStr">
        <is>
          <t>Department</t>
        </is>
      </c>
      <c r="O2" s="4" t="inlineStr">
        <is>
          <t>Branch</t>
        </is>
      </c>
      <c r="P2" s="4" t="inlineStr">
        <is>
          <t>Cancel</t>
        </is>
      </c>
      <c r="Q2" s="4" t="inlineStr">
        <is>
          <t>Organisation</t>
        </is>
      </c>
      <c r="R2" s="4" t="inlineStr">
        <is>
          <t>State</t>
        </is>
      </c>
      <c r="S2" s="4" t="inlineStr">
        <is>
          <t>Epbg Percentage</t>
        </is>
      </c>
      <c r="T2" s="4" t="inlineStr">
        <is>
          <t>Ten-Val Word</t>
        </is>
      </c>
    </row>
    <row r="3">
      <c r="A3" s="5" t="inlineStr">
        <is>
          <t>GEM/2025/B/6479890</t>
        </is>
      </c>
      <c r="B3" s="5" t="inlineStr">
        <is>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is>
      </c>
      <c r="C3" s="5" t="n">
        <v>671</v>
      </c>
      <c r="D3" s="6" t="n">
        <v>45860</v>
      </c>
      <c r="E3" s="6" t="n">
        <v>45881</v>
      </c>
      <c r="F3" s="5" t="inlineStr">
        <is>
          <t>10:00 AM</t>
        </is>
      </c>
      <c r="G3" s="5">
        <f>IF((INDIRECT("E"&amp;ROW())+INDIRECT("F"&amp;ROW()))-NOW() &lt;= 0, "CLOSED", INT((INDIRECT("E"&amp;ROW())+INDIRECT("F"&amp;ROW()))-NOW()) &amp; " days")</f>
        <v/>
      </c>
      <c r="H3" s="5" t="inlineStr"/>
      <c r="I3" s="5" t="inlineStr"/>
      <c r="J3" s="5" t="inlineStr">
        <is>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is>
      </c>
      <c r="K3"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is>
      </c>
      <c r="L3" s="5" t="inlineStr">
        <is>
          <t>No</t>
        </is>
      </c>
      <c r="M3" s="5" t="inlineStr">
        <is>
          <t>MINISTRY OF HOME AFFAIRS</t>
        </is>
      </c>
      <c r="N3" s="5" t="inlineStr">
        <is>
          <t>CENTRAL ARMED POLICE FORCES</t>
        </is>
      </c>
      <c r="O3" s="5" t="inlineStr">
        <is>
          <t>NA</t>
        </is>
      </c>
      <c r="P3" s="5" t="inlineStr"/>
      <c r="Q3" s="5" t="inlineStr">
        <is>
          <t>ASSAM RIFLES</t>
        </is>
      </c>
      <c r="R3" s="5" t="inlineStr">
        <is>
          <t>NAGALAND</t>
        </is>
      </c>
      <c r="S3" s="5" t="inlineStr"/>
      <c r="T3" s="5" t="inlineStr"/>
    </row>
    <row r="4">
      <c r="A4" s="5" t="inlineStr">
        <is>
          <t>GEM/2025/B/6480018</t>
        </is>
      </c>
      <c r="B4" s="5" t="inlineStr">
        <is>
          <t>Black Paint , Golden Brown Paint , White Paint , OG Green
Paint , Thinner , Touch Wood</t>
        </is>
      </c>
      <c r="C4" s="5" t="n">
        <v>42</v>
      </c>
      <c r="D4" s="6" t="n">
        <v>45860</v>
      </c>
      <c r="E4" s="6" t="n">
        <v>45881</v>
      </c>
      <c r="F4" s="5" t="inlineStr">
        <is>
          <t>11:00 AM</t>
        </is>
      </c>
      <c r="G4" s="5">
        <f>IF((INDIRECT("E"&amp;ROW())+INDIRECT("F"&amp;ROW()))-NOW() &lt;= 0, "CLOSED", INT((INDIRECT("E"&amp;ROW())+INDIRECT("F"&amp;ROW()))-NOW()) &amp; " days")</f>
        <v/>
      </c>
      <c r="H4" s="5" t="inlineStr"/>
      <c r="I4" s="5" t="inlineStr"/>
      <c r="J4" s="5" t="inlineStr">
        <is>
          <t>Black Paint , Golden Brown Paint , White Paint , OG Green
Paint , Thinner , Touch Wood</t>
        </is>
      </c>
      <c r="K4" s="5" t="inlineStr">
        <is>
          <t>["798612,29 Assam Rifles,\nTuensang, C/O 99APO, 932029\nNagaland"]</t>
        </is>
      </c>
      <c r="L4" s="5" t="inlineStr">
        <is>
          <t>No</t>
        </is>
      </c>
      <c r="M4" s="5" t="inlineStr">
        <is>
          <t>MINISTRY OF HOME AFFAIRS</t>
        </is>
      </c>
      <c r="N4" s="5" t="inlineStr">
        <is>
          <t>CENTRAL ARMED POLICE FORCES</t>
        </is>
      </c>
      <c r="O4" s="5" t="inlineStr">
        <is>
          <t>NA</t>
        </is>
      </c>
      <c r="P4" s="5" t="inlineStr"/>
      <c r="Q4" s="5" t="inlineStr">
        <is>
          <t>ASSAM RIFLES</t>
        </is>
      </c>
      <c r="R4" s="5" t="inlineStr">
        <is>
          <t>NAGALAND</t>
        </is>
      </c>
      <c r="S4" s="5" t="inlineStr"/>
      <c r="T4" s="5" t="inlineStr"/>
    </row>
    <row r="5">
      <c r="A5" s="5" t="inlineStr">
        <is>
          <t>GEM/2025/B/6479140</t>
        </is>
      </c>
      <c r="B5" s="5" t="inlineStr">
        <is>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is>
      </c>
      <c r="C5" s="5" t="n">
        <v>531</v>
      </c>
      <c r="D5" s="6" t="n">
        <v>45861</v>
      </c>
      <c r="E5" s="6" t="n">
        <v>45882</v>
      </c>
      <c r="F5" s="5" t="inlineStr">
        <is>
          <t>1:00 PM</t>
        </is>
      </c>
      <c r="G5" s="5">
        <f>IF((INDIRECT("E"&amp;ROW())+INDIRECT("F"&amp;ROW()))-NOW() &lt;= 0, "CLOSED", INT((INDIRECT("E"&amp;ROW())+INDIRECT("F"&amp;ROW()))-NOW()) &amp; " days")</f>
        <v/>
      </c>
      <c r="H5" s="5" t="inlineStr"/>
      <c r="I5" s="5" t="n">
        <v>500000</v>
      </c>
      <c r="J5" s="5" t="inlineStr">
        <is>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is>
      </c>
      <c r="K5"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L5" s="5" t="inlineStr">
        <is>
          <t>No</t>
        </is>
      </c>
      <c r="M5" s="5" t="inlineStr">
        <is>
          <t>MINISTRY OF HOME AFFAIRS</t>
        </is>
      </c>
      <c r="N5" s="5" t="inlineStr">
        <is>
          <t>CENTRAL ARMED POLICE FORCES</t>
        </is>
      </c>
      <c r="O5" s="5" t="inlineStr">
        <is>
          <t>NA</t>
        </is>
      </c>
      <c r="P5" s="5" t="inlineStr"/>
      <c r="Q5" s="5" t="inlineStr">
        <is>
          <t>ASSAM RIFLES</t>
        </is>
      </c>
      <c r="R5" s="5" t="inlineStr"/>
      <c r="S5" s="5" t="inlineStr"/>
      <c r="T5" s="5" t="inlineStr">
        <is>
          <t>5.0 LPA</t>
        </is>
      </c>
    </row>
    <row r="6">
      <c r="A6" s="5" t="inlineStr">
        <is>
          <t>GEM/2025/B/6484015</t>
        </is>
      </c>
      <c r="B6" s="5" t="inlineStr">
        <is>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is>
      </c>
      <c r="C6" s="5" t="n">
        <v>547</v>
      </c>
      <c r="D6" s="6" t="n">
        <v>45861</v>
      </c>
      <c r="E6" s="6" t="n">
        <v>45882</v>
      </c>
      <c r="F6" s="5" t="inlineStr">
        <is>
          <t>2:00 PM</t>
        </is>
      </c>
      <c r="G6" s="5">
        <f>IF((INDIRECT("E"&amp;ROW())+INDIRECT("F"&amp;ROW()))-NOW() &lt;= 0, "CLOSED", INT((INDIRECT("E"&amp;ROW())+INDIRECT("F"&amp;ROW()))-NOW()) &amp; " days")</f>
        <v/>
      </c>
      <c r="H6" s="5" t="inlineStr"/>
      <c r="I6" s="5" t="inlineStr"/>
      <c r="J6" s="5" t="inlineStr">
        <is>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is>
      </c>
      <c r="K6"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L6" s="5" t="inlineStr">
        <is>
          <t>No</t>
        </is>
      </c>
      <c r="M6" s="5" t="inlineStr">
        <is>
          <t>MINISTRY OF HOME AFFAIRS</t>
        </is>
      </c>
      <c r="N6" s="5" t="inlineStr">
        <is>
          <t>CENTRAL ARMED POLICE FORCES</t>
        </is>
      </c>
      <c r="O6" s="5" t="inlineStr">
        <is>
          <t>NA</t>
        </is>
      </c>
      <c r="P6" s="5" t="inlineStr"/>
      <c r="Q6" s="5" t="inlineStr">
        <is>
          <t>ASSAM RIFLES</t>
        </is>
      </c>
      <c r="R6" s="5" t="inlineStr"/>
      <c r="S6" s="5" t="inlineStr"/>
      <c r="T6" s="5" t="inlineStr"/>
    </row>
    <row r="7">
      <c r="A7" s="5" t="inlineStr">
        <is>
          <t>GEM/2025/B/6484065</t>
        </is>
      </c>
      <c r="B7" s="5" t="inlineStr">
        <is>
          <t>EXIDE BATTERY 12 VOLT 65 AHC</t>
        </is>
      </c>
      <c r="C7" s="5" t="n">
        <v>3</v>
      </c>
      <c r="D7" s="6" t="n">
        <v>45862</v>
      </c>
      <c r="E7" s="6" t="n">
        <v>45883</v>
      </c>
      <c r="F7" s="5" t="inlineStr">
        <is>
          <t>10:00 AM</t>
        </is>
      </c>
      <c r="G7" s="5">
        <f>IF((INDIRECT("E"&amp;ROW())+INDIRECT("F"&amp;ROW()))-NOW() &lt;= 0, "CLOSED", INT((INDIRECT("E"&amp;ROW())+INDIRECT("F"&amp;ROW()))-NOW()) &amp; " days")</f>
        <v/>
      </c>
      <c r="H7" s="5" t="inlineStr"/>
      <c r="I7" s="5" t="inlineStr"/>
      <c r="J7" s="5" t="inlineStr">
        <is>
          <t>EXIDE BATTERY 12 VOLT 65 AHC</t>
        </is>
      </c>
      <c r="K7" s="5" t="inlineStr">
        <is>
          <t>["797001,45 Assam Rifles,Chieswema (Nagaland)"]</t>
        </is>
      </c>
      <c r="L7" s="5" t="inlineStr">
        <is>
          <t>No</t>
        </is>
      </c>
      <c r="M7" s="5" t="inlineStr">
        <is>
          <t>MINISTRY OF HOME AFFAIRS</t>
        </is>
      </c>
      <c r="N7" s="5" t="inlineStr">
        <is>
          <t>CENTRAL ARMED POLICE FORCES</t>
        </is>
      </c>
      <c r="O7" s="5" t="inlineStr">
        <is>
          <t>NA</t>
        </is>
      </c>
      <c r="P7" s="5" t="inlineStr"/>
      <c r="Q7" s="5" t="inlineStr">
        <is>
          <t>ASSAM RIFLES</t>
        </is>
      </c>
      <c r="R7" s="5" t="inlineStr">
        <is>
          <t>NAGALAND</t>
        </is>
      </c>
      <c r="S7" s="5" t="inlineStr"/>
      <c r="T7" s="5" t="inlineStr"/>
    </row>
    <row r="8">
      <c r="A8" s="5" t="inlineStr">
        <is>
          <t>GEM/2025/B/6495764</t>
        </is>
      </c>
      <c r="B8" s="5" t="inlineStr">
        <is>
          <t>Bus TATA 712 , Bus TATA 713 , Bus TATA 714 , Bus TATA715 , Bus TATA 716 , Bus TATA 717 , Bus TATA 718 , TATA -407 , TATA - 408 , TATA - 409 , TATA - 410 , TATA - 411 ,TATA - 412 , TATA - 413 , TATA - 414 , TATA XENON , Motorcycle</t>
        </is>
      </c>
      <c r="C8" s="5" t="n">
        <v>39</v>
      </c>
      <c r="D8" s="6" t="n">
        <v>45864</v>
      </c>
      <c r="E8" s="6" t="n">
        <v>45885</v>
      </c>
      <c r="F8" s="5" t="inlineStr">
        <is>
          <t>11:00 AM</t>
        </is>
      </c>
      <c r="G8" s="5">
        <f>IF((INDIRECT("E"&amp;ROW())+INDIRECT("F"&amp;ROW()))-NOW() &lt;= 0, "CLOSED", INT((INDIRECT("E"&amp;ROW())+INDIRECT("F"&amp;ROW()))-NOW()) &amp; " days")</f>
        <v/>
      </c>
      <c r="H8" s="5" t="inlineStr"/>
      <c r="I8" s="5" t="n">
        <v>500000</v>
      </c>
      <c r="J8" s="5" t="inlineStr">
        <is>
          <t>Bus TATA 712 , Bus TATA 713 , Bus TATA 714 , Bus TATA715 , Bus TATA 716 , Bus TATA 717 , Bus TATA 718 , TATA -407 , TATA - 408 , TATA - 409 , TATA - 410 , TATA - 411 ,TATA - 412 , TATA - 413 , TATA - 414 , TATA XENON , Motorcycle</t>
        </is>
      </c>
      <c r="K8" s="5" t="inlineStr">
        <is>
          <t>["700136,Salua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 "700136,Salua Bazar, RajarhutRoad, R GopalpurMunicipalities, P.S - Airport"]</t>
        </is>
      </c>
      <c r="L8" s="5" t="inlineStr">
        <is>
          <t>No</t>
        </is>
      </c>
      <c r="M8" s="5" t="inlineStr">
        <is>
          <t>MINISTRY OF HOME AFFAIRS</t>
        </is>
      </c>
      <c r="N8" s="5" t="inlineStr">
        <is>
          <t>CENTRAL ARMED POLICE FORCES</t>
        </is>
      </c>
      <c r="O8" s="5" t="inlineStr">
        <is>
          <t>NA</t>
        </is>
      </c>
      <c r="P8" s="5" t="inlineStr"/>
      <c r="Q8" s="5" t="inlineStr">
        <is>
          <t>ASSAM RIFLES</t>
        </is>
      </c>
      <c r="R8" s="5" t="inlineStr"/>
      <c r="S8" s="5" t="inlineStr"/>
      <c r="T8" s="5" t="inlineStr">
        <is>
          <t>5.0 LPA</t>
        </is>
      </c>
    </row>
    <row r="9">
      <c r="A9" s="5" t="inlineStr">
        <is>
          <t>GEM/2025/B/6493536</t>
        </is>
      </c>
      <c r="B9" s="5" t="inlineStr">
        <is>
          <t>Recovery Vehicle 7-12 Ton</t>
        </is>
      </c>
      <c r="C9" s="5" t="n">
        <v>31</v>
      </c>
      <c r="D9" s="6" t="n">
        <v>45866</v>
      </c>
      <c r="E9" s="6" t="n">
        <v>45887</v>
      </c>
      <c r="F9" s="5" t="inlineStr">
        <is>
          <t>9:00 PM</t>
        </is>
      </c>
      <c r="G9" s="5">
        <f>IF((INDIRECT("E"&amp;ROW())+INDIRECT("F"&amp;ROW()))-NOW() &lt;= 0, "CLOSED", INT((INDIRECT("E"&amp;ROW())+INDIRECT("F"&amp;ROW()))-NOW()) &amp; " days")</f>
        <v/>
      </c>
      <c r="H9" s="5" t="n">
        <v>4700000</v>
      </c>
      <c r="I9" s="5" t="n">
        <v>235000000</v>
      </c>
      <c r="J9" s="5" t="inlineStr">
        <is>
          <t>Recovery Vehicle 7-12 Ton</t>
        </is>
      </c>
      <c r="K9" s="5" t="inlineStr">
        <is>
          <t>["785001,jorahat assam rifles"]</t>
        </is>
      </c>
      <c r="L9" s="5" t="inlineStr">
        <is>
          <t>No</t>
        </is>
      </c>
      <c r="M9" s="5" t="inlineStr">
        <is>
          <t>MINISTRY OF HOME AFFAIRS</t>
        </is>
      </c>
      <c r="N9" s="5" t="inlineStr">
        <is>
          <t>CENTRAL ARMED POLICE FORCES</t>
        </is>
      </c>
      <c r="O9" s="5" t="inlineStr">
        <is>
          <t>NA</t>
        </is>
      </c>
      <c r="P9" s="5" t="inlineStr"/>
      <c r="Q9" s="5" t="inlineStr">
        <is>
          <t>ASSAM RIFLES</t>
        </is>
      </c>
      <c r="R9" s="5" t="inlineStr"/>
      <c r="S9" s="5" t="inlineStr">
        <is>
          <t>3.00</t>
        </is>
      </c>
      <c r="T9" s="5" t="inlineStr">
        <is>
          <t>23.5 Cr</t>
        </is>
      </c>
    </row>
    <row r="10">
      <c r="A10" s="5" t="inlineStr">
        <is>
          <t>GEM/2025/B/6502237</t>
        </is>
      </c>
      <c r="B10" s="5" t="inlineStr">
        <is>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is>
      </c>
      <c r="C10" s="5" t="n">
        <v>39</v>
      </c>
      <c r="D10" s="6" t="n">
        <v>45867</v>
      </c>
      <c r="E10" s="6" t="n">
        <v>45888</v>
      </c>
      <c r="F10" s="5" t="inlineStr">
        <is>
          <t>7:00 PM</t>
        </is>
      </c>
      <c r="G10" s="5">
        <f>IF((INDIRECT("E"&amp;ROW())+INDIRECT("F"&amp;ROW()))-NOW() &lt;= 0, "CLOSED", INT((INDIRECT("E"&amp;ROW())+INDIRECT("F"&amp;ROW()))-NOW()) &amp; " days")</f>
        <v/>
      </c>
      <c r="H10" s="5" t="inlineStr"/>
      <c r="I10" s="5" t="n">
        <v>500000</v>
      </c>
      <c r="J10" s="5" t="inlineStr">
        <is>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is>
      </c>
      <c r="K10" s="5" t="inlineStr">
        <is>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is>
      </c>
      <c r="L10" s="5" t="inlineStr">
        <is>
          <t>Yes</t>
        </is>
      </c>
      <c r="M10" s="5" t="inlineStr">
        <is>
          <t>MINISTRY OF HOME AFFAIRS</t>
        </is>
      </c>
      <c r="N10" s="5" t="inlineStr">
        <is>
          <t>CENTRAL ARMED POLICE FORCES</t>
        </is>
      </c>
      <c r="O10" s="5" t="inlineStr">
        <is>
          <t>NA</t>
        </is>
      </c>
      <c r="P10" s="5" t="inlineStr"/>
      <c r="Q10" s="5" t="inlineStr">
        <is>
          <t>ASSAM RIFLES</t>
        </is>
      </c>
      <c r="R10" s="5" t="inlineStr">
        <is>
          <t>MANIPUR</t>
        </is>
      </c>
      <c r="S10" s="5" t="inlineStr"/>
      <c r="T10" s="5" t="inlineStr">
        <is>
          <t>5.0 LPA</t>
        </is>
      </c>
    </row>
    <row r="11">
      <c r="A11" s="5" t="inlineStr">
        <is>
          <t>GEM/2025/B/6511653</t>
        </is>
      </c>
      <c r="B11" s="5" t="inlineStr">
        <is>
          <t>Regulator Domestic , Domestic Gas Pipe , Burner Domestic ,Gas Lighter , Burner Domestic Small</t>
        </is>
      </c>
      <c r="C11" s="5" t="n">
        <v>22</v>
      </c>
      <c r="D11" s="6" t="n">
        <v>45868</v>
      </c>
      <c r="E11" s="6" t="n">
        <v>45889</v>
      </c>
      <c r="F11" s="5" t="inlineStr">
        <is>
          <t>11:00 AM</t>
        </is>
      </c>
      <c r="G11" s="5">
        <f>IF((INDIRECT("E"&amp;ROW())+INDIRECT("F"&amp;ROW()))-NOW() &lt;= 0, "CLOSED", INT((INDIRECT("E"&amp;ROW())+INDIRECT("F"&amp;ROW()))-NOW()) &amp; " days")</f>
        <v/>
      </c>
      <c r="H11" s="5" t="inlineStr"/>
      <c r="I11" s="5" t="inlineStr"/>
      <c r="J11" s="5" t="inlineStr">
        <is>
          <t>Regulator Domestic , Domestic Gas Pipe , Burner Domestic ,Gas Lighter , Burner Domestic Small</t>
        </is>
      </c>
      <c r="K11" s="5" t="inlineStr">
        <is>
          <t>["798612,29 Assam Rifles,Tuensang, C/O 99APO, 932029Nagaland", "798612,29 Assam Rifles,Tuensang, C/O 99APO, 932029Nagaland", "798612,29 Assam Rifles,Tuensang, C/O 99APO, 932029Nagaland", "798612,29 Assam Rifles,Tuensang, C/O 99APO, 932029Nagaland", "798612,29 Assam Rifles,Tuensang, C/O 99APO, 932029Nagaland"]</t>
        </is>
      </c>
      <c r="L11" s="5" t="inlineStr">
        <is>
          <t>No</t>
        </is>
      </c>
      <c r="M11" s="5" t="inlineStr">
        <is>
          <t>MINISTRY OF HOME AFFAIRS</t>
        </is>
      </c>
      <c r="N11" s="5" t="inlineStr">
        <is>
          <t>CENTRAL ARMED POLICE FORCES</t>
        </is>
      </c>
      <c r="O11" s="5" t="inlineStr">
        <is>
          <t>NA</t>
        </is>
      </c>
      <c r="P11" s="5" t="inlineStr"/>
      <c r="Q11" s="5" t="inlineStr">
        <is>
          <t>ASSAM RIFLES</t>
        </is>
      </c>
      <c r="R11" s="5" t="inlineStr">
        <is>
          <t>NAGALAND</t>
        </is>
      </c>
      <c r="S11" s="5" t="inlineStr"/>
      <c r="T11" s="5" t="inlineStr"/>
    </row>
    <row r="12">
      <c r="A12" s="5" t="inlineStr">
        <is>
          <t>GEM/2025/B/6515912</t>
        </is>
      </c>
      <c r="B12" s="5" t="inlineStr">
        <is>
          <t>Albumin System Pack , Alkaline phosphate system pack ,Ammonia system pack , Amylase system pack , ASOTurbilatex system pack , Bilirubin system pack Total ,Bilirubin system pack Direct , Calcium system pack ,Cholesterol system pack , CKNAC System pack , Creatininesystem pack , CRP Turbilatex system pack , MagnesiumSystem pack , RF Turbilatex system pack , Daily CleanerSolution Microbion</t>
        </is>
      </c>
      <c r="C12" s="5" t="n">
        <v>25</v>
      </c>
      <c r="D12" s="6" t="n">
        <v>45868</v>
      </c>
      <c r="E12" s="6" t="n">
        <v>45890</v>
      </c>
      <c r="F12" s="5" t="inlineStr">
        <is>
          <t>9:00 AM</t>
        </is>
      </c>
      <c r="G12" s="5">
        <f>IF((INDIRECT("E"&amp;ROW())+INDIRECT("F"&amp;ROW()))-NOW() &lt;= 0, "CLOSED", INT((INDIRECT("E"&amp;ROW())+INDIRECT("F"&amp;ROW()))-NOW()) &amp; " days")</f>
        <v/>
      </c>
      <c r="H12" s="5" t="inlineStr"/>
      <c r="I12" s="5" t="n">
        <v>500000</v>
      </c>
      <c r="J12" s="5" t="inlineStr">
        <is>
          <t>Albumin System Pack , Alkaline phosphate system pack ,Ammonia system pack , Amylase system pack , ASOTurbilatex system pack , Bilirubin system pack Total ,Bilirubin system pack Direct , Calcium system pack ,Cholesterol system pack , CKNAC System pack , Creatininesystem pack , CRP Turbilatex system pack , MagnesiumSystem pack , RF Turbilatex system pack , Daily CleanerSolution Microbion</t>
        </is>
      </c>
      <c r="K12"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L12" s="5" t="inlineStr">
        <is>
          <t>No</t>
        </is>
      </c>
      <c r="M12" s="5" t="inlineStr">
        <is>
          <t>MINISTRY OF HOME AFFAIRS</t>
        </is>
      </c>
      <c r="N12" s="5" t="inlineStr">
        <is>
          <t>CENTRAL ARMED POLICE FORCES</t>
        </is>
      </c>
      <c r="O12" s="5" t="inlineStr">
        <is>
          <t>NA</t>
        </is>
      </c>
      <c r="P12" s="5" t="inlineStr"/>
      <c r="Q12" s="5" t="inlineStr">
        <is>
          <t>ASSAM RIFLES</t>
        </is>
      </c>
      <c r="R12" s="5" t="inlineStr">
        <is>
          <t>NAGALAND</t>
        </is>
      </c>
      <c r="S12" s="5" t="inlineStr"/>
      <c r="T12" s="5" t="inlineStr">
        <is>
          <t>5.0 LPA</t>
        </is>
      </c>
    </row>
    <row r="13">
      <c r="A13" s="5" t="inlineStr">
        <is>
          <t>GEM/2025/B/6501534</t>
        </is>
      </c>
      <c r="B13" s="5" t="inlineStr">
        <is>
          <t>TATA 1212 Hub oil seal outer , TATA 1212 Hub oil seal inner, TATA 1212 Front hub oil seal , TATA 1212 Oil filter BS-III ,TATA 1212 Oil filter BS-IV , TATA 1212 Fuel filter BS-III ,TATA 1613 Air cleaner house pipe , TATA 1613 Fuel filterpaper type , TATA 1613 Oil filter , TATA 407 Rear hub oilseal inner , TATA 407 Front hub outer oil seal , TATA 407Sleeve cyl Repair Kit , TATA 407 Clutch cyl Repair Kit , TATA407 T Master cyl Repair Kit , TATA 407 Wheel cyl Repair Kit, TATA 407 Shackle pin washer front , TATA 407 Wiper blade, TATA 407 Center bolt front and rear , TATA 407 Shacklepin front , TATA 407 Shackle pin lock , TATA 407 Check nutfront hub , TATA 407 Check nut lock washer front , TATA407 Fuel filter cartridge BS-VI , TATA 407 Hand brake cableBS-VI , TATA WINGER Oil filter , TATA WINGER Air filter ,TATA WINGER Front hub oil seal , M M THAR Sleeve cylRepair Kit , M M THAR Wiper blade , M M THAR Wheel cylRepair Kit , Bolero Camper Fuel filter , Bolero CamperDamping pad , Bolero Camper Wiper arm bush , BoleroCamper Wiper blade , Bolero Camper Rod spring bushrubber type with metal , Bolero Camper Rod spring bushmetal , MARUTI GYPSY Front shackle pin 14mm with bracket, Engine Oil Flasher , Radiator coolant flasher soda power ,Jumble clip , Grease Nipple All type , Bolero Fuel filter 56090NEL</t>
        </is>
      </c>
      <c r="C13" s="5" t="n">
        <v>255</v>
      </c>
      <c r="D13" s="6" t="n">
        <v>45864</v>
      </c>
      <c r="E13" s="6" t="n">
        <v>45887</v>
      </c>
      <c r="F13" s="5" t="inlineStr">
        <is>
          <t>9:00 AM</t>
        </is>
      </c>
      <c r="G13" s="5">
        <f>IF((INDIRECT("E"&amp;ROW())+INDIRECT("F"&amp;ROW()))-NOW() &lt;= 0, "CLOSED", INT((INDIRECT("E"&amp;ROW())+INDIRECT("F"&amp;ROW()))-NOW()) &amp; " days")</f>
        <v/>
      </c>
      <c r="H13" s="5" t="inlineStr"/>
      <c r="I13" s="5" t="inlineStr"/>
      <c r="J13" s="5" t="inlineStr">
        <is>
          <t>TATA 1212 Hub oil seal outer , TATA 1212 Hub oil seal inner, TATA 1212 Front hub oil seal , TATA 1212 Oil filter BS-III ,TATA 1212 Oil filter BS-IV , TATA 1212 Fuel filter BS-III ,TATA 1613 Air cleaner house pipe , TATA 1613 Fuel filterpaper type , TATA 1613 Oil filter , TATA 407 Rear hub oilseal inner , TATA 407 Front hub outer oil seal , TATA 407Sleeve cyl Repair Kit , TATA 407 Clutch cyl Repair Kit , TATA407 T Master cyl Repair Kit , TATA 407 Wheel cyl Repair Kit, TATA 407 Shackle pin washer front , TATA 407 Wiper blade, TATA 407 Center bolt front and rear , TATA 407 Shacklepin front , TATA 407 Shackle pin lock , TATA 407 Check nutfront hub , TATA 407 Check nut lock washer front , TATA407 Fuel filter cartridge BS-VI , TATA 407 Hand brake cableBS-VI , TATA WINGER Oil filter , TATA WINGER Air filter ,TATA WINGER Front hub oil seal , M M THAR Sleeve cylRepair Kit , M M THAR Wiper blade , M M THAR Wheel cylRepair Kit , Bolero Camper Fuel filter , Bolero CamperDamping pad , Bolero Camper Wiper arm bush , BoleroCamper Wiper blade , Bolero Camper Rod spring bushrubber type with metal , Bolero Camper Rod spring bushmetal , MARUTI GYPSY Front shackle pin 14mm with bracket, Engine Oil Flasher , Radiator coolant flasher soda power ,Jumble clip , Grease Nipple All type , Bolero Fuel filter 56090NEL</t>
        </is>
      </c>
      <c r="K13"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L13" s="5" t="inlineStr">
        <is>
          <t>No</t>
        </is>
      </c>
      <c r="M13" s="5" t="inlineStr">
        <is>
          <t>MINISTRY OF HOME AFFAIRS</t>
        </is>
      </c>
      <c r="N13" s="5" t="inlineStr">
        <is>
          <t>CENTRAL ARMED POLICE FORCES</t>
        </is>
      </c>
      <c r="O13" s="5" t="inlineStr">
        <is>
          <t>NA</t>
        </is>
      </c>
      <c r="P13" s="5" t="inlineStr"/>
      <c r="Q13" s="5" t="inlineStr">
        <is>
          <t>ASSAM RIFLES</t>
        </is>
      </c>
      <c r="R13" s="5" t="inlineStr"/>
      <c r="S13" s="5" t="inlineStr"/>
      <c r="T13" s="5" t="inlineStr"/>
    </row>
    <row r="14">
      <c r="A14" s="5" t="inlineStr">
        <is>
          <t>GEM/2025/B/6515947</t>
        </is>
      </c>
      <c r="B14" s="5" t="inlineStr">
        <is>
          <t>Triglyceride system pack , GGT System pack , Inorganicphosphorus system pack , LDH System pack , Urea UVSystem Pack , SGOT System pack , SGPT System pack ,Ferritin test Microbion</t>
        </is>
      </c>
      <c r="C14" s="5" t="n">
        <v>29</v>
      </c>
      <c r="D14" s="6" t="n">
        <v>45869</v>
      </c>
      <c r="E14" s="6" t="n">
        <v>45890</v>
      </c>
      <c r="F14" s="5" t="inlineStr">
        <is>
          <t>12:00 PM</t>
        </is>
      </c>
      <c r="G14" s="5">
        <f>IF((INDIRECT("E"&amp;ROW())+INDIRECT("F"&amp;ROW()))-NOW() &lt;= 0, "CLOSED", INT((INDIRECT("E"&amp;ROW())+INDIRECT("F"&amp;ROW()))-NOW()) &amp; " days")</f>
        <v/>
      </c>
      <c r="H14" s="5" t="inlineStr"/>
      <c r="I14" s="5" t="inlineStr"/>
      <c r="J14" s="5" t="inlineStr">
        <is>
          <t>Triglyceride system pack , GGT System pack , Inorganicphosphorus system pack , LDH System pack , Urea UVSystem Pack , SGOT System pack , SGPT System pack ,Ferritin test Microbion</t>
        </is>
      </c>
      <c r="K14"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L14" s="5" t="inlineStr">
        <is>
          <t>No</t>
        </is>
      </c>
      <c r="M14" s="5" t="inlineStr">
        <is>
          <t>MINISTRY OF HOME AFFAIRS</t>
        </is>
      </c>
      <c r="N14" s="5" t="inlineStr">
        <is>
          <t>CENTRAL ARMED POLICE FORCES</t>
        </is>
      </c>
      <c r="O14" s="5" t="inlineStr">
        <is>
          <t>NA</t>
        </is>
      </c>
      <c r="P14" s="5" t="inlineStr"/>
      <c r="Q14" s="5" t="inlineStr">
        <is>
          <t>ASSAM RIFLES</t>
        </is>
      </c>
      <c r="R14" s="5" t="inlineStr">
        <is>
          <t>NAGALAND</t>
        </is>
      </c>
      <c r="S14" s="5" t="inlineStr"/>
      <c r="T14" s="5" t="inlineStr"/>
    </row>
    <row r="15">
      <c r="A15" s="5" t="inlineStr">
        <is>
          <t>GEM/2025/B/6517541</t>
        </is>
      </c>
      <c r="B15" s="5" t="inlineStr">
        <is>
          <t>T3 , T4 , TSH , B HCG Fertillity , ADA System Pack</t>
        </is>
      </c>
      <c r="C15" s="5" t="n">
        <v>8</v>
      </c>
      <c r="D15" s="6" t="n">
        <v>45869</v>
      </c>
      <c r="E15" s="6" t="n">
        <v>45890</v>
      </c>
      <c r="F15" s="5" t="inlineStr">
        <is>
          <t>1:00 PM</t>
        </is>
      </c>
      <c r="G15" s="5">
        <f>IF((INDIRECT("E"&amp;ROW())+INDIRECT("F"&amp;ROW()))-NOW() &lt;= 0, "CLOSED", INT((INDIRECT("E"&amp;ROW())+INDIRECT("F"&amp;ROW()))-NOW()) &amp; " days")</f>
        <v/>
      </c>
      <c r="H15" s="5" t="inlineStr"/>
      <c r="I15" s="5" t="inlineStr"/>
      <c r="J15" s="5" t="inlineStr">
        <is>
          <t>T3 , T4 , TSH , B HCG Fertillity , ADA System Pack</t>
        </is>
      </c>
      <c r="K15" s="5" t="inlineStr">
        <is>
          <t>["797115,ARCH SukhoviDimapur, Nagaland", "797115,ARCH SukhoviDimapur, Nagaland", "797115,ARCH SukhoviDimapur, Nagaland", "797115,ARCH SukhoviDimapur, Nagaland", "797115,ARCH SukhoviDimapur, Nagaland"]</t>
        </is>
      </c>
      <c r="L15" s="5" t="inlineStr">
        <is>
          <t>No</t>
        </is>
      </c>
      <c r="M15" s="5" t="inlineStr">
        <is>
          <t>MINISTRY OF HOME AFFAIRS</t>
        </is>
      </c>
      <c r="N15" s="5" t="inlineStr">
        <is>
          <t>CENTRAL ARMED POLICE FORCES</t>
        </is>
      </c>
      <c r="O15" s="5" t="inlineStr">
        <is>
          <t>NA</t>
        </is>
      </c>
      <c r="P15" s="5" t="inlineStr"/>
      <c r="Q15" s="5" t="inlineStr">
        <is>
          <t>ASSAM RIFLES</t>
        </is>
      </c>
      <c r="R15" s="5" t="inlineStr">
        <is>
          <t>NAGALAND</t>
        </is>
      </c>
      <c r="S15" s="5" t="inlineStr"/>
      <c r="T15" s="5" t="inlineStr"/>
    </row>
    <row r="16">
      <c r="A16" s="5" t="inlineStr">
        <is>
          <t>GEM/2025/B/6517702</t>
        </is>
      </c>
      <c r="B16" s="5" t="inlineStr">
        <is>
          <t>CRP Inflammation marker , PCT Inflammation marker , PSATumor Marker , Prolactin , PSA , D Dimer coagulation ,Vitamin B12 , Total IGE , LH Fertility , Vitamin D3</t>
        </is>
      </c>
      <c r="C16" s="5" t="n">
        <v>11</v>
      </c>
      <c r="D16" s="6" t="n">
        <v>45869</v>
      </c>
      <c r="E16" s="6" t="n">
        <v>45890</v>
      </c>
      <c r="F16" s="5" t="inlineStr">
        <is>
          <t>1:00 PM</t>
        </is>
      </c>
      <c r="G16" s="5">
        <f>IF((INDIRECT("E"&amp;ROW())+INDIRECT("F"&amp;ROW()))-NOW() &lt;= 0, "CLOSED", INT((INDIRECT("E"&amp;ROW())+INDIRECT("F"&amp;ROW()))-NOW()) &amp; " days")</f>
        <v/>
      </c>
      <c r="H16" s="5" t="inlineStr"/>
      <c r="I16" s="5" t="n">
        <v>500000</v>
      </c>
      <c r="J16" s="5" t="inlineStr">
        <is>
          <t>CRP Inflammation marker , PCT Inflammation marker , PSATumor Marker , Prolactin , PSA , D Dimer coagulation ,Vitamin B12 , Total IGE , LH Fertility , Vitamin D3</t>
        </is>
      </c>
      <c r="K16"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L16" s="5" t="inlineStr">
        <is>
          <t>No</t>
        </is>
      </c>
      <c r="M16" s="5" t="inlineStr">
        <is>
          <t>MINISTRY OF HOME AFFAIRS</t>
        </is>
      </c>
      <c r="N16" s="5" t="inlineStr">
        <is>
          <t>CENTRAL ARMED POLICE FORCES</t>
        </is>
      </c>
      <c r="O16" s="5" t="inlineStr">
        <is>
          <t>NA</t>
        </is>
      </c>
      <c r="P16" s="5" t="inlineStr"/>
      <c r="Q16" s="5" t="inlineStr">
        <is>
          <t>ASSAM RIFLES</t>
        </is>
      </c>
      <c r="R16" s="5" t="inlineStr">
        <is>
          <t>NAGALAND</t>
        </is>
      </c>
      <c r="S16" s="5" t="inlineStr"/>
      <c r="T16" s="5" t="inlineStr">
        <is>
          <t>5.0 LPA</t>
        </is>
      </c>
    </row>
    <row r="17">
      <c r="A17" s="5" t="inlineStr">
        <is>
          <t>GEM/2025/B/6518655</t>
        </is>
      </c>
      <c r="B17" s="5" t="inlineStr">
        <is>
          <t>Indirect opthalmoscope , Lens 20D and 28D , Charger ,Depressor , teaching mirror</t>
        </is>
      </c>
      <c r="C17" s="5" t="n">
        <v>5</v>
      </c>
      <c r="D17" s="6" t="n">
        <v>45869</v>
      </c>
      <c r="E17" s="6" t="n">
        <v>45890</v>
      </c>
      <c r="F17" s="5" t="inlineStr">
        <is>
          <t>3:00 PM</t>
        </is>
      </c>
      <c r="G17" s="5">
        <f>IF((INDIRECT("E"&amp;ROW())+INDIRECT("F"&amp;ROW()))-NOW() &lt;= 0, "CLOSED", INT((INDIRECT("E"&amp;ROW())+INDIRECT("F"&amp;ROW()))-NOW()) &amp; " days")</f>
        <v/>
      </c>
      <c r="H17" s="5" t="inlineStr"/>
      <c r="I17" s="5" t="inlineStr"/>
      <c r="J17" s="5" t="inlineStr">
        <is>
          <t>Indirect opthalmoscope , Lens 20D and 28D , Charger ,Depressor , teaching mirror</t>
        </is>
      </c>
      <c r="K17"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L17" s="5" t="inlineStr">
        <is>
          <t>No</t>
        </is>
      </c>
      <c r="M17" s="5" t="inlineStr">
        <is>
          <t>MINISTRY OF HOME AFFAIRS</t>
        </is>
      </c>
      <c r="N17" s="5" t="inlineStr">
        <is>
          <t>CENTRAL ARMED POLICE FORCES</t>
        </is>
      </c>
      <c r="O17" s="5" t="inlineStr">
        <is>
          <t>NA</t>
        </is>
      </c>
      <c r="P17" s="5" t="inlineStr"/>
      <c r="Q17" s="5" t="inlineStr">
        <is>
          <t>ASSAM RIFLES</t>
        </is>
      </c>
      <c r="R17" s="5" t="inlineStr">
        <is>
          <t>MANIPUR</t>
        </is>
      </c>
      <c r="S17" s="5" t="inlineStr"/>
      <c r="T17" s="5" t="inlineStr"/>
    </row>
    <row r="18">
      <c r="A18" s="5" t="inlineStr">
        <is>
          <t>GEM/2025/B/6517412</t>
        </is>
      </c>
      <c r="B18" s="5" t="inlineStr">
        <is>
          <t>Cleaner 1L wash concentrate , Uric acid system pack ,Sample Cup , Quality control Microbion , HBA1C , FSHFertility , AMH Fertility , CK-MB Cardiac Marker , Free T4</t>
        </is>
      </c>
      <c r="C18" s="5" t="n">
        <v>22</v>
      </c>
      <c r="D18" s="6" t="n">
        <v>45869</v>
      </c>
      <c r="E18" s="6" t="n">
        <v>45890</v>
      </c>
      <c r="F18" s="5" t="inlineStr">
        <is>
          <t>12:00 PM</t>
        </is>
      </c>
      <c r="G18" s="5">
        <f>IF((INDIRECT("E"&amp;ROW())+INDIRECT("F"&amp;ROW()))-NOW() &lt;= 0, "CLOSED", INT((INDIRECT("E"&amp;ROW())+INDIRECT("F"&amp;ROW()))-NOW()) &amp; " days")</f>
        <v/>
      </c>
      <c r="H18" s="5" t="inlineStr"/>
      <c r="I18" s="5" t="inlineStr"/>
      <c r="J18" s="5" t="inlineStr">
        <is>
          <t>Cleaner 1L wash concentrate , Uric acid system pack ,Sample Cup , Quality control Microbion , HBA1C , FSHFertility , AMH Fertility , CK-MB Cardiac Marker , Free T4</t>
        </is>
      </c>
      <c r="K18"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L18" s="5" t="inlineStr">
        <is>
          <t>No</t>
        </is>
      </c>
      <c r="M18" s="5" t="inlineStr">
        <is>
          <t>MINISTRY OF HOME AFFAIRS</t>
        </is>
      </c>
      <c r="N18" s="5" t="inlineStr">
        <is>
          <t>CENTRAL ARMED POLICE FORCES</t>
        </is>
      </c>
      <c r="O18" s="5" t="inlineStr">
        <is>
          <t>NA</t>
        </is>
      </c>
      <c r="P18" s="5" t="inlineStr"/>
      <c r="Q18" s="5" t="inlineStr">
        <is>
          <t>ASSAM RIFLES</t>
        </is>
      </c>
      <c r="R18" s="5" t="inlineStr">
        <is>
          <t>NAGALAND</t>
        </is>
      </c>
      <c r="S18" s="5" t="inlineStr"/>
      <c r="T18" s="5" t="inlineStr"/>
    </row>
    <row r="19">
      <c r="A19" s="5" t="inlineStr">
        <is>
          <t>GEM/2025/B/6517894</t>
        </is>
      </c>
      <c r="B19" s="5" t="inlineStr">
        <is>
          <t>Total Protein System Pack , Cuvettes , Ferritin system pack ,Iron System pack , Lipase system pack , multicalibratorBiochemistry , control norm Biochemistry , Control pathBiochemistry , Reagent pack Microbion , Free T3</t>
        </is>
      </c>
      <c r="C19" s="5" t="n">
        <v>30</v>
      </c>
      <c r="D19" s="6" t="n">
        <v>45869</v>
      </c>
      <c r="E19" s="6" t="n">
        <v>45890</v>
      </c>
      <c r="F19" s="5" t="inlineStr">
        <is>
          <t>1:00 PM</t>
        </is>
      </c>
      <c r="G19" s="5">
        <f>IF((INDIRECT("E"&amp;ROW())+INDIRECT("F"&amp;ROW()))-NOW() &lt;= 0, "CLOSED", INT((INDIRECT("E"&amp;ROW())+INDIRECT("F"&amp;ROW()))-NOW()) &amp; " days")</f>
        <v/>
      </c>
      <c r="H19" s="5" t="inlineStr"/>
      <c r="I19" s="5" t="inlineStr"/>
      <c r="J19" s="5" t="inlineStr">
        <is>
          <t>Total Protein System Pack , Cuvettes , Ferritin system pack ,Iron System pack , Lipase system pack , multicalibratorBiochemistry , control norm Biochemistry , Control pathBiochemistry , Reagent pack Microbion , Free T3</t>
        </is>
      </c>
      <c r="K19" s="5" t="inlineStr">
        <is>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is>
      </c>
      <c r="L19" s="5" t="inlineStr">
        <is>
          <t>No</t>
        </is>
      </c>
      <c r="M19" s="5" t="inlineStr">
        <is>
          <t>MINISTRY OF HOME AFFAIRS</t>
        </is>
      </c>
      <c r="N19" s="5" t="inlineStr">
        <is>
          <t>CENTRAL ARMED POLICE FORCES</t>
        </is>
      </c>
      <c r="O19" s="5" t="inlineStr">
        <is>
          <t>NA</t>
        </is>
      </c>
      <c r="P19" s="5" t="inlineStr"/>
      <c r="Q19" s="5" t="inlineStr">
        <is>
          <t>ASSAM RIFLES</t>
        </is>
      </c>
      <c r="R19" s="5" t="inlineStr">
        <is>
          <t>NAGALAND</t>
        </is>
      </c>
      <c r="S19" s="5" t="inlineStr"/>
      <c r="T19" s="5" t="inlineStr"/>
    </row>
    <row r="20">
      <c r="A20" s="5" t="inlineStr">
        <is>
          <t>GEM/2025/B/6517708</t>
        </is>
      </c>
      <c r="B20" s="5" t="inlineStr">
        <is>
          <t>Oil filter , Front hub oil seal , Bulb , Wheel cylinder ,Insulation tap , L T wire , Horn , Delphi fuel filter , Fuel filter, Suspension rubber , Sparking plug , Fuel filters , Fuel water, Bulb 24 V , Bulb 24 v , Differential oil , Front check , RearCheck , Relay 24 Volt , Fuel pre , TMC repair , Clutchcylinder , Brake and , Accelerator clble , Accelerator paddle, Head light , Front hub , Rear hub , Front tube , Balancingrod , Shock absorber , Tube Axle</t>
        </is>
      </c>
      <c r="C20" s="5" t="n">
        <v>260</v>
      </c>
      <c r="D20" s="6" t="n">
        <v>45870</v>
      </c>
      <c r="E20" s="6" t="n">
        <v>45891</v>
      </c>
      <c r="F20" s="5" t="inlineStr">
        <is>
          <t>11:00 AM</t>
        </is>
      </c>
      <c r="G20" s="5">
        <f>IF((INDIRECT("E"&amp;ROW())+INDIRECT("F"&amp;ROW()))-NOW() &lt;= 0, "CLOSED", INT((INDIRECT("E"&amp;ROW())+INDIRECT("F"&amp;ROW()))-NOW()) &amp; " days")</f>
        <v/>
      </c>
      <c r="H20" s="5" t="inlineStr"/>
      <c r="I20" s="5" t="n">
        <v>600000</v>
      </c>
      <c r="J20" s="5" t="inlineStr">
        <is>
          <t>Oil filter , Front hub oil seal , Bulb , Wheel cylinder ,Insulation tap , L T wire , Horn , Delphi fuel filter , Fuel filter, Suspension rubber , Sparking plug , Fuel filters , Fuel water, Bulb 24 V , Bulb 24 v , Differential oil , Front check , RearCheck , Relay 24 Volt , Fuel pre , TMC repair , Clutchcylinder , Brake and , Accelerator clble , Accelerator paddle, Head light , Front hub , Rear hub , Front tube , Balancingrod , Shock absorber , Tube Axle</t>
        </is>
      </c>
      <c r="K20" s="5" t="inlineStr">
        <is>
          <t>["191201,2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 "191201,2 Assam Rifles,Wussan, Ganderbal, Jammu &amp;Kashmir"]</t>
        </is>
      </c>
      <c r="L20" s="5" t="inlineStr">
        <is>
          <t>No</t>
        </is>
      </c>
      <c r="M20" s="5" t="inlineStr">
        <is>
          <t>MINISTRY OF HOME AFFAIRS</t>
        </is>
      </c>
      <c r="N20" s="5" t="inlineStr">
        <is>
          <t>CENTRAL ARMED POLICE FORCES</t>
        </is>
      </c>
      <c r="O20" s="5" t="inlineStr">
        <is>
          <t>NA</t>
        </is>
      </c>
      <c r="P20" s="5" t="inlineStr"/>
      <c r="Q20" s="5" t="inlineStr">
        <is>
          <t>ASSAM RIFLES</t>
        </is>
      </c>
      <c r="R20" s="5" t="inlineStr"/>
      <c r="S20" s="5" t="inlineStr"/>
      <c r="T20" s="5" t="inlineStr">
        <is>
          <t>6.0 LPA</t>
        </is>
      </c>
    </row>
    <row r="21">
      <c r="A21" s="5" t="inlineStr">
        <is>
          <t>GEM/2025/B/6456869</t>
        </is>
      </c>
      <c r="B21" s="5" t="inlineStr">
        <is>
          <t>Die for Shoulder Locking main rivet , Tool Bush MountingRemover , Die for front block main rivet , Snap Punch , ToolRemoving Gas Cylinder , Tuniun Block for front guide upperrivet , Dolly for one small plate snap spherical hole , Dollyfor slide cocking guide and locking shoulder rivet , Dolly forcocking slide guide rivet , Fixture for bottom plate rivet ,Fixture for back singh bracket and front guide rivet , Fixturefor upper front guide rivet</t>
        </is>
      </c>
      <c r="C21" s="5" t="n">
        <v>69</v>
      </c>
      <c r="D21" s="6" t="n">
        <v>45870</v>
      </c>
      <c r="E21" s="6" t="n">
        <v>45895</v>
      </c>
      <c r="F21" s="5" t="inlineStr">
        <is>
          <t>10:00 AM</t>
        </is>
      </c>
      <c r="G21" s="5">
        <f>IF((INDIRECT("E"&amp;ROW())+INDIRECT("F"&amp;ROW()))-NOW() &lt;= 0, "CLOSED", INT((INDIRECT("E"&amp;ROW())+INDIRECT("F"&amp;ROW()))-NOW()) &amp; " days")</f>
        <v/>
      </c>
      <c r="H21" s="5" t="inlineStr"/>
      <c r="I21" s="5" t="inlineStr"/>
      <c r="J21" s="5" t="inlineStr">
        <is>
          <t>Die for Shoulder Locking main rivet , Tool Bush MountingRemover , Die for front block main rivet , Snap Punch , ToolRemoving Gas Cylinder , Tuniun Block for front guide upperrivet , Dolly for one small plate snap spherical hole , Dollyfor slide cocking guide and locking shoulder rivet , Dolly forcocking slide guide rivet , Fixture for bottom plate rivet ,Fixture for back singh bracket and front guide rivet , Fixturefor upper front guide rivet</t>
        </is>
      </c>
      <c r="K21" s="5" t="inlineStr">
        <is>
          <t>["788001,2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"788001,2 Workshop AssamRifles Vivekananda Road NearMaitri Mandir Silchar, Cachar,Assam-788001, India", "785001,Jorhat, Assam", "795112,Keithelmanbi Manipur"]</t>
        </is>
      </c>
      <c r="L21" s="5" t="inlineStr">
        <is>
          <t>No</t>
        </is>
      </c>
      <c r="M21" s="5" t="inlineStr">
        <is>
          <t>MINISTRY OF HOME AFFAIRS</t>
        </is>
      </c>
      <c r="N21" s="5" t="inlineStr">
        <is>
          <t>CENTRAL ARMED POLICE FORCES</t>
        </is>
      </c>
      <c r="O21" s="5" t="inlineStr">
        <is>
          <t>NA</t>
        </is>
      </c>
      <c r="P21" s="5" t="inlineStr"/>
      <c r="Q21" s="5" t="inlineStr">
        <is>
          <t>ASSAM RIFLES</t>
        </is>
      </c>
      <c r="R21" s="5" t="inlineStr"/>
      <c r="S21" s="5" t="inlineStr">
        <is>
          <t>3.00</t>
        </is>
      </c>
      <c r="T21" s="5" t="inlineStr"/>
    </row>
    <row r="22">
      <c r="A22" s="5" t="inlineStr">
        <is>
          <t>GEM/2025/B/6522304</t>
        </is>
      </c>
      <c r="B22" s="5" t="inlineStr">
        <is>
          <t>Air filter mcre , Oil filter mcre , Spark plug mcre , Acc cablemcre , Oil filter indigo , Air filter indigo , Fuel filter indigo ,Spark plug indigo , Dumping pad gypsy , Master cyl r kitgypsy , Fuel filter gypsy , Rod spring bush set gypsy , Sidemirror gypsy , fan balt gypsy , Spark plug gypsy , Oil filterbolero , Master cyl r kit bolero , fuel filter bolero , Wipperblade bolero , AC filter bolero , Oil filter xenon , Fuel filter 3pin xenon , Fuel filter 2 pin xenon , Air filter xenon , Frontaxale oil seal xenon , Fan balt xenon , AC filter xenon , Oilfilter scorpoi , Fuel filter scorpio , Fan balt scorpio , Air filterscorpio , Rear dumping pad scorpio , AC filter scorpio , Oilfilter tata 407 , Fuel filter tata 407 , Front oil seal inner tata407 , Front oil seal outer tata 407 , Oil filter bs 4 , Front oilseal inner bs 4 , Front oil seal outer bs 4 , Air filter bs 4 ,Bulb 24v21w , Bulb 12v21w , Head light bulb 24v90 100w ,Head light bulb 12v90 100w , Fuse bs 4 bulb 5 10 15 20 2530 amp , Fuse bs 6 bulb 5 10 15 20 25 30 amp , Pull andpush switch , 3 way switch , Low tension wire 2 3mm roll ,High tension wire 4 6mm roll , Male female wire clip ,Insulation tape , Loom tape , Head light horn relay 3 pin ,Battery terminal , Oil filter , Fuel Filter primary , Fuel filtersecondary , Hub oil seal front outer , Hub oil seal front inner, Air filter</t>
        </is>
      </c>
      <c r="C22" s="5" t="n">
        <v>291</v>
      </c>
      <c r="D22" s="6" t="n">
        <v>45870</v>
      </c>
      <c r="E22" s="6" t="n">
        <v>45891</v>
      </c>
      <c r="F22" s="5" t="inlineStr">
        <is>
          <t>8:00 PM</t>
        </is>
      </c>
      <c r="G22" s="5">
        <f>IF((INDIRECT("E"&amp;ROW())+INDIRECT("F"&amp;ROW()))-NOW() &lt;= 0, "CLOSED", INT((INDIRECT("E"&amp;ROW())+INDIRECT("F"&amp;ROW()))-NOW()) &amp; " days")</f>
        <v/>
      </c>
      <c r="H22" s="5" t="inlineStr"/>
      <c r="I22" s="5" t="n">
        <v>500000</v>
      </c>
      <c r="J22" s="5" t="inlineStr">
        <is>
          <t>Air filter mcre , Oil filter mcre , Spark plug mcre , Acc cablemcre , Oil filter indigo , Air filter indigo , Fuel filter indigo ,Spark plug indigo , Dumping pad gypsy , Master cyl r kitgypsy , Fuel filter gypsy , Rod spring bush set gypsy , Sidemirror gypsy , fan balt gypsy , Spark plug gypsy , Oil filterbolero , Master cyl r kit bolero , fuel filter bolero , Wipperblade bolero , AC filter bolero , Oil filter xenon , Fuel filter 3pin xenon , Fuel filter 2 pin xenon , Air filter xenon , Frontaxale oil seal xenon , Fan balt xenon , AC filter xenon , Oilfilter scorpoi , Fuel filter scorpio , Fan balt scorpio , Air filterscorpio , Rear dumping pad scorpio , AC filter scorpio , Oilfilter tata 407 , Fuel filter tata 407 , Front oil seal inner tata407 , Front oil seal outer tata 407 , Oil filter bs 4 , Front oilseal inner bs 4 , Front oil seal outer bs 4 , Air filter bs 4 ,Bulb 24v21w , Bulb 12v21w , Head light bulb 24v90 100w ,Head light bulb 12v90 100w , Fuse bs 4 bulb 5 10 15 20 2530 amp , Fuse bs 6 bulb 5 10 15 20 25 30 amp , Pull andpush switch , 3 way switch , Low tension wire 2 3mm roll ,High tension wire 4 6mm roll , Male female wire clip ,Insulation tape , Loom tape , Head light horn relay 3 pin ,Battery terminal , Oil filter , Fuel Filter primary , Fuel filtersecondary , Hub oil seal front outer , Hub oil seal front inner, Air filter</t>
        </is>
      </c>
      <c r="K22" s="5" t="inlineStr">
        <is>
          <t>["795103,KAKCHING"]</t>
        </is>
      </c>
      <c r="L22" s="5" t="inlineStr">
        <is>
          <t>No</t>
        </is>
      </c>
      <c r="M22" s="5" t="inlineStr">
        <is>
          <t>MINISTRY OF HOME AFFAIRS</t>
        </is>
      </c>
      <c r="N22" s="5" t="inlineStr">
        <is>
          <t>CENTRAL ARMED POLICE FORCES</t>
        </is>
      </c>
      <c r="O22" s="5" t="inlineStr">
        <is>
          <t>NA</t>
        </is>
      </c>
      <c r="P22" s="5" t="inlineStr"/>
      <c r="Q22" s="5" t="inlineStr">
        <is>
          <t>ASSAM RIFLES</t>
        </is>
      </c>
      <c r="R22" s="5" t="inlineStr">
        <is>
          <t>MANIPUR</t>
        </is>
      </c>
      <c r="S22" s="5" t="inlineStr"/>
      <c r="T22" s="5" t="inlineStr">
        <is>
          <t>5.0 LPA</t>
        </is>
      </c>
    </row>
    <row r="23">
      <c r="A23" s="5" t="inlineStr">
        <is>
          <t>GEM/2025/B/6523286</t>
        </is>
      </c>
      <c r="B23" s="5" t="inlineStr">
        <is>
          <t>Photo State Paper A 4 Size , Photo State Paper Legal Size ,Ruled Paper , Pencil Wooden , Erasor , Cello ball Pen Blue ,Cello Tap Tranperent 2 Inch , Cello tape Brown 2 Inch , Filecover , Envolope cloth coated 40cm x30cm , Envolopeplastic coated 40cm x 30cm , Practical note book 100 pages, Exercise note book , Register No 25 , Rregister No 30</t>
        </is>
      </c>
      <c r="C23" s="5" t="n">
        <v>61</v>
      </c>
      <c r="D23" s="6" t="n">
        <v>45871</v>
      </c>
      <c r="E23" s="6" t="n">
        <v>45892</v>
      </c>
      <c r="F23" s="5" t="inlineStr">
        <is>
          <t>11:00 AM</t>
        </is>
      </c>
      <c r="G23" s="5">
        <f>IF((INDIRECT("E"&amp;ROW())+INDIRECT("F"&amp;ROW()))-NOW() &lt;= 0, "CLOSED", INT((INDIRECT("E"&amp;ROW())+INDIRECT("F"&amp;ROW()))-NOW()) &amp; " days")</f>
        <v/>
      </c>
      <c r="H23" s="5" t="inlineStr"/>
      <c r="I23" s="5" t="n">
        <v>600000</v>
      </c>
      <c r="J23" s="5" t="inlineStr">
        <is>
          <t>Photo State Paper A 4 Size , Photo State Paper Legal Size ,Ruled Paper , Pencil Wooden , Erasor , Cello ball Pen Blue ,Cello Tap Tranperent 2 Inch , Cello tape Brown 2 Inch , Filecover , Envolope cloth coated 40cm x30cm , Envolopeplastic coated 40cm x 30cm , Practical note book 100 pages, Exercise note book , Register No 25 , Rregister No 30</t>
        </is>
      </c>
      <c r="K23" s="5" t="inlineStr">
        <is>
          <t>["796005,34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t>
        </is>
      </c>
      <c r="L23" s="5" t="inlineStr">
        <is>
          <t>No</t>
        </is>
      </c>
      <c r="M23" s="5" t="inlineStr">
        <is>
          <t>MINISTRY OF HOME AFFAIRS</t>
        </is>
      </c>
      <c r="N23" s="5" t="inlineStr">
        <is>
          <t>CENTRAL ARMED POLICE FORCES</t>
        </is>
      </c>
      <c r="O23" s="5" t="inlineStr">
        <is>
          <t>NA</t>
        </is>
      </c>
      <c r="P23" s="5" t="inlineStr"/>
      <c r="Q23" s="5" t="inlineStr">
        <is>
          <t>ASSAM RIFLES</t>
        </is>
      </c>
      <c r="R23" s="5" t="inlineStr">
        <is>
          <t>MIZORAM</t>
        </is>
      </c>
      <c r="S23" s="5" t="inlineStr"/>
      <c r="T23" s="5" t="inlineStr">
        <is>
          <t>6.0 LPA</t>
        </is>
      </c>
    </row>
    <row r="24">
      <c r="A24" s="5" t="inlineStr">
        <is>
          <t>GEM/2025/B/6526914</t>
        </is>
      </c>
      <c r="B24" s="5" t="inlineStr">
        <is>
          <t>Goods Transport Service – Per Trip based Service - OpenWater; Water Tank Truck; Medium Tanker</t>
        </is>
      </c>
      <c r="C24" s="5" t="inlineStr"/>
      <c r="D24" s="6" t="n">
        <v>45871</v>
      </c>
      <c r="E24" s="6" t="n">
        <v>45887</v>
      </c>
      <c r="F24" s="5" t="inlineStr">
        <is>
          <t>11:00 AM</t>
        </is>
      </c>
      <c r="G24" s="5">
        <f>IF((INDIRECT("E"&amp;ROW())+INDIRECT("F"&amp;ROW()))-NOW() &lt;= 0, "CLOSED", INT((INDIRECT("E"&amp;ROW())+INDIRECT("F"&amp;ROW()))-NOW()) &amp; " days")</f>
        <v/>
      </c>
      <c r="H24" s="5" t="n">
        <v>96495</v>
      </c>
      <c r="I24" s="5" t="n">
        <v>3216500</v>
      </c>
      <c r="J24" s="5" t="inlineStr">
        <is>
          <t>Goods Transport Service – Per Trip based Service - OpenWater; Water Tank Truck; Medium Tanker</t>
        </is>
      </c>
      <c r="K24" s="5" t="inlineStr">
        <is>
          <t>["793010,HQ Directorate GeneralAssam Rifles, Laitkor Shillong-793010", "793010,HQ Directorate GeneralAssam Rifles, Laitkor Shillong-793010", "793010,HQ Directorate GeneralAssam Rifles, Laitkor Shillong-793010", "793010,HQ Directorate GeneralAssam Rifles, Laitkor Shillong-793010"]</t>
        </is>
      </c>
      <c r="L24" s="5" t="inlineStr">
        <is>
          <t>No</t>
        </is>
      </c>
      <c r="M24" s="5" t="inlineStr">
        <is>
          <t>MINISTRY OF HOME AFFAIRS</t>
        </is>
      </c>
      <c r="N24" s="5" t="inlineStr">
        <is>
          <t>CENTRAL ARMED POLICE FORCES</t>
        </is>
      </c>
      <c r="O24" s="5" t="inlineStr">
        <is>
          <t>NA</t>
        </is>
      </c>
      <c r="P24" s="5" t="inlineStr"/>
      <c r="Q24" s="5" t="inlineStr">
        <is>
          <t>ASSAM RIFLES</t>
        </is>
      </c>
      <c r="R24" s="5" t="inlineStr">
        <is>
          <t>MEGHALAYA</t>
        </is>
      </c>
      <c r="S24" s="5" t="inlineStr"/>
      <c r="T24" s="5" t="inlineStr">
        <is>
          <t>32.2 LPA</t>
        </is>
      </c>
    </row>
    <row r="25">
      <c r="A25" s="5" t="inlineStr">
        <is>
          <t>GEM/2025/B/6526849</t>
        </is>
      </c>
      <c r="B25" s="5" t="inlineStr">
        <is>
          <t>Bus Hiring Service - Regular Basis - Outstation; 34-36; NonDeluxe (NDX); 2520</t>
        </is>
      </c>
      <c r="C25" s="5" t="inlineStr"/>
      <c r="D25" s="6" t="n">
        <v>45871</v>
      </c>
      <c r="E25" s="6" t="n">
        <v>45887</v>
      </c>
      <c r="F25" s="5" t="inlineStr">
        <is>
          <t>11:00 AM</t>
        </is>
      </c>
      <c r="G25" s="5">
        <f>IF((INDIRECT("E"&amp;ROW())+INDIRECT("F"&amp;ROW()))-NOW() &lt;= 0, "CLOSED", INT((INDIRECT("E"&amp;ROW())+INDIRECT("F"&amp;ROW()))-NOW()) &amp; " days")</f>
        <v/>
      </c>
      <c r="H25" s="5" t="n">
        <v>285638</v>
      </c>
      <c r="I25" s="5" t="n">
        <v>9521263</v>
      </c>
      <c r="J25" s="5" t="inlineStr">
        <is>
          <t>Bus Hiring Service - Regular Basis - Outstation; 34-36; NonDeluxe (NDX); 2520</t>
        </is>
      </c>
      <c r="K25" s="5" t="inlineStr">
        <is>
          <t>["793010,HQ Directorate GeneralAssam Rifles, Laitkor Shillong-793010", "793010,HQ Directorate GeneralAssam Rifles, Laitkor Shillong-793010"]</t>
        </is>
      </c>
      <c r="L25" s="5" t="inlineStr">
        <is>
          <t>No</t>
        </is>
      </c>
      <c r="M25" s="5" t="inlineStr">
        <is>
          <t>MINISTRY OF HOME AFFAIRS</t>
        </is>
      </c>
      <c r="N25" s="5" t="inlineStr">
        <is>
          <t>CENTRAL ARMED POLICE FORCES</t>
        </is>
      </c>
      <c r="O25" s="5" t="inlineStr">
        <is>
          <t>NA</t>
        </is>
      </c>
      <c r="P25" s="5" t="inlineStr"/>
      <c r="Q25" s="5" t="inlineStr">
        <is>
          <t>ASSAM RIFLES</t>
        </is>
      </c>
      <c r="R25" s="5" t="inlineStr">
        <is>
          <t>MEGHALAYA</t>
        </is>
      </c>
      <c r="S25" s="5" t="inlineStr"/>
      <c r="T25" s="5" t="inlineStr">
        <is>
          <t>95.2 LPA</t>
        </is>
      </c>
    </row>
    <row r="26">
      <c r="A26" s="5" t="inlineStr">
        <is>
          <t>GEM/2025/B/6526790</t>
        </is>
      </c>
      <c r="B26" s="5" t="inlineStr">
        <is>
          <t>Bus Hiring Service - Regular Basis - Outstation; 13-15; NonDeluxe (NDX); 2167</t>
        </is>
      </c>
      <c r="C26" s="5" t="inlineStr"/>
      <c r="D26" s="6" t="n">
        <v>45871</v>
      </c>
      <c r="E26" s="6" t="n">
        <v>45887</v>
      </c>
      <c r="F26" s="5" t="inlineStr">
        <is>
          <t>11:00 AM</t>
        </is>
      </c>
      <c r="G26" s="5">
        <f>IF((INDIRECT("E"&amp;ROW())+INDIRECT("F"&amp;ROW()))-NOW() &lt;= 0, "CLOSED", INT((INDIRECT("E"&amp;ROW())+INDIRECT("F"&amp;ROW()))-NOW()) &amp; " days")</f>
        <v/>
      </c>
      <c r="H26" s="5" t="n">
        <v>28952</v>
      </c>
      <c r="I26" s="5" t="n">
        <v>965060</v>
      </c>
      <c r="J26" s="5" t="inlineStr">
        <is>
          <t>Bus Hiring Service - Regular Basis - Outstation; 13-15; NonDeluxe (NDX); 2167</t>
        </is>
      </c>
      <c r="K26" s="5" t="inlineStr">
        <is>
          <t>["793010,HQ Directorate GeneralAssam Rifles, Laitkor Shillong-793010"]</t>
        </is>
      </c>
      <c r="L26" s="5" t="inlineStr">
        <is>
          <t>No</t>
        </is>
      </c>
      <c r="M26" s="5" t="inlineStr">
        <is>
          <t>MINISTRY OF HOME AFFAIRS</t>
        </is>
      </c>
      <c r="N26" s="5" t="inlineStr">
        <is>
          <t>CENTRAL ARMED POLICE FORCES</t>
        </is>
      </c>
      <c r="O26" s="5" t="inlineStr">
        <is>
          <t>NA</t>
        </is>
      </c>
      <c r="P26" s="5" t="inlineStr"/>
      <c r="Q26" s="5" t="inlineStr">
        <is>
          <t>ASSAM RIFLES</t>
        </is>
      </c>
      <c r="R26" s="5" t="inlineStr">
        <is>
          <t>MEGHALAYA</t>
        </is>
      </c>
      <c r="S26" s="5" t="inlineStr"/>
      <c r="T26" s="5" t="inlineStr">
        <is>
          <t>9.7 LPA</t>
        </is>
      </c>
    </row>
    <row r="27">
      <c r="A27" s="5" t="inlineStr">
        <is>
          <t>GEM/2025/B/6526701</t>
        </is>
      </c>
      <c r="B27" s="5" t="inlineStr">
        <is>
          <t>Bus Hiring Service - Regular Basis - Outstation; 34-36; NonDeluxe (NDX); 1387</t>
        </is>
      </c>
      <c r="C27" s="5" t="inlineStr"/>
      <c r="D27" s="6" t="n">
        <v>45871</v>
      </c>
      <c r="E27" s="6" t="n">
        <v>45887</v>
      </c>
      <c r="F27" s="5" t="inlineStr">
        <is>
          <t>11:00 AM</t>
        </is>
      </c>
      <c r="G27" s="5">
        <f>IF((INDIRECT("E"&amp;ROW())+INDIRECT("F"&amp;ROW()))-NOW() &lt;= 0, "CLOSED", INT((INDIRECT("E"&amp;ROW())+INDIRECT("F"&amp;ROW()))-NOW()) &amp; " days")</f>
        <v/>
      </c>
      <c r="H27" s="5" t="n">
        <v>21754</v>
      </c>
      <c r="I27" s="5" t="n">
        <v>725133</v>
      </c>
      <c r="J27" s="5" t="inlineStr">
        <is>
          <t>Bus Hiring Service - Regular Basis - Outstation; 34-36; NonDeluxe (NDX); 1387</t>
        </is>
      </c>
      <c r="K27" s="5" t="inlineStr">
        <is>
          <t>["792122,Changlang"]</t>
        </is>
      </c>
      <c r="L27" s="5" t="inlineStr">
        <is>
          <t>No</t>
        </is>
      </c>
      <c r="M27" s="5" t="inlineStr">
        <is>
          <t>MINISTRY OF HOME AFFAIRS</t>
        </is>
      </c>
      <c r="N27" s="5" t="inlineStr">
        <is>
          <t>CENTRAL ARMED POLICE FORCES</t>
        </is>
      </c>
      <c r="O27" s="5" t="inlineStr">
        <is>
          <t>NA</t>
        </is>
      </c>
      <c r="P27" s="5" t="inlineStr"/>
      <c r="Q27" s="5" t="inlineStr">
        <is>
          <t>ASSAM RIFLES</t>
        </is>
      </c>
      <c r="R27" s="5" t="inlineStr"/>
      <c r="S27" s="5" t="inlineStr"/>
      <c r="T27" s="5" t="inlineStr">
        <is>
          <t>7.3 LPA</t>
        </is>
      </c>
    </row>
    <row r="28">
      <c r="A28" s="5" t="inlineStr">
        <is>
          <t>GEM/2025/B/6525270</t>
        </is>
      </c>
      <c r="B28" s="5" t="inlineStr">
        <is>
          <t>Self - Contained Drinking Water Coolers (V3) as per IS 1475(Q2)</t>
        </is>
      </c>
      <c r="C28" s="5" t="n">
        <v>151</v>
      </c>
      <c r="D28" s="6" t="n">
        <v>45871</v>
      </c>
      <c r="E28" s="6" t="n">
        <v>45887</v>
      </c>
      <c r="F28" s="5" t="inlineStr">
        <is>
          <t>2:00 PM</t>
        </is>
      </c>
      <c r="G28" s="5">
        <f>IF((INDIRECT("E"&amp;ROW())+INDIRECT("F"&amp;ROW()))-NOW() &lt;= 0, "CLOSED", INT((INDIRECT("E"&amp;ROW())+INDIRECT("F"&amp;ROW()))-NOW()) &amp; " days")</f>
        <v/>
      </c>
      <c r="H28" s="5" t="n">
        <v>300000</v>
      </c>
      <c r="I28" s="5" t="n">
        <v>15000000</v>
      </c>
      <c r="J28" s="5" t="inlineStr">
        <is>
          <t>Self - Contained Drinking Water Coolers (V3) as per IS 1475(Q2)</t>
        </is>
      </c>
      <c r="K28" s="5" t="inlineStr">
        <is>
          <t>["797116,OMC No-1 MGARWalford Area Rajbari ComplexNear Circuit House DimapurNagaland-797112"]</t>
        </is>
      </c>
      <c r="L28" s="5" t="inlineStr">
        <is>
          <t>No</t>
        </is>
      </c>
      <c r="M28" s="5" t="inlineStr">
        <is>
          <t>MINISTRY OF HOME AFFAIRS</t>
        </is>
      </c>
      <c r="N28" s="5" t="inlineStr">
        <is>
          <t>CENTRAL ARMED POLICE FORCES</t>
        </is>
      </c>
      <c r="O28" s="5" t="inlineStr">
        <is>
          <t>NA</t>
        </is>
      </c>
      <c r="P28" s="5" t="inlineStr"/>
      <c r="Q28" s="5" t="inlineStr">
        <is>
          <t>ASSAM RIFLES</t>
        </is>
      </c>
      <c r="R28" s="5" t="inlineStr"/>
      <c r="S28" s="5" t="inlineStr">
        <is>
          <t>3.00</t>
        </is>
      </c>
      <c r="T28" s="5" t="inlineStr">
        <is>
          <t>1.5 Cr</t>
        </is>
      </c>
    </row>
    <row r="29">
      <c r="A29" s="5" t="inlineStr">
        <is>
          <t>GEM/2025/B/6527596</t>
        </is>
      </c>
      <c r="B29" s="5" t="inlineStr">
        <is>
          <t>High Pressure Washer (Q3)</t>
        </is>
      </c>
      <c r="C29" s="5" t="n">
        <v>51</v>
      </c>
      <c r="D29" s="6" t="n">
        <v>45871</v>
      </c>
      <c r="E29" s="6" t="n">
        <v>45887</v>
      </c>
      <c r="F29" s="5" t="inlineStr">
        <is>
          <t>3:00 PM</t>
        </is>
      </c>
      <c r="G29" s="5">
        <f>IF((INDIRECT("E"&amp;ROW())+INDIRECT("F"&amp;ROW()))-NOW() &lt;= 0, "CLOSED", INT((INDIRECT("E"&amp;ROW())+INDIRECT("F"&amp;ROW()))-NOW()) &amp; " days")</f>
        <v/>
      </c>
      <c r="H29" s="5" t="n">
        <v>110000</v>
      </c>
      <c r="I29" s="5" t="n">
        <v>5500000</v>
      </c>
      <c r="J29" s="5" t="inlineStr">
        <is>
          <t>High Pressure Washer (Q3)</t>
        </is>
      </c>
      <c r="K29" s="5" t="inlineStr">
        <is>
          <t>["797116,OMC No-1 MGARWalford Area Rajbari ComplexNear Circuit House DimapurNagaland-797112"]</t>
        </is>
      </c>
      <c r="L29" s="5" t="inlineStr">
        <is>
          <t>No</t>
        </is>
      </c>
      <c r="M29" s="5" t="inlineStr">
        <is>
          <t>MINISTRY OF HOME AFFAIRS</t>
        </is>
      </c>
      <c r="N29" s="5" t="inlineStr">
        <is>
          <t>CENTRAL ARMED POLICE FORCES</t>
        </is>
      </c>
      <c r="O29" s="5" t="inlineStr">
        <is>
          <t>NA</t>
        </is>
      </c>
      <c r="P29" s="5" t="inlineStr"/>
      <c r="Q29" s="5" t="inlineStr">
        <is>
          <t>ASSAM RIFLES</t>
        </is>
      </c>
      <c r="R29" s="5" t="inlineStr"/>
      <c r="S29" s="5" t="inlineStr">
        <is>
          <t>3.00</t>
        </is>
      </c>
      <c r="T29" s="5" t="inlineStr">
        <is>
          <t>55.0 LPA</t>
        </is>
      </c>
    </row>
    <row r="30">
      <c r="A30" s="5" t="inlineStr">
        <is>
          <t>GEM/2025/B/6520239</t>
        </is>
      </c>
      <c r="B30" s="5" t="inlineStr">
        <is>
          <t>Ophthalmic Ultrasound A B Scan (Q2)</t>
        </is>
      </c>
      <c r="C30" s="5" t="n">
        <v>1</v>
      </c>
      <c r="D30" s="6" t="n">
        <v>45872</v>
      </c>
      <c r="E30" s="6" t="n">
        <v>45894</v>
      </c>
      <c r="F30" s="5" t="inlineStr">
        <is>
          <t>12:00 PM</t>
        </is>
      </c>
      <c r="G30" s="5">
        <f>IF((INDIRECT("E"&amp;ROW())+INDIRECT("F"&amp;ROW()))-NOW() &lt;= 0, "CLOSED", INT((INDIRECT("E"&amp;ROW())+INDIRECT("F"&amp;ROW()))-NOW()) &amp; " days")</f>
        <v/>
      </c>
      <c r="H30" s="5" t="n">
        <v>28090</v>
      </c>
      <c r="I30" s="5" t="n">
        <v>1404500</v>
      </c>
      <c r="J30" s="5" t="inlineStr">
        <is>
          <t>Ophthalmic Ultrasound A B Scan (Q2)</t>
        </is>
      </c>
      <c r="K30" s="5" t="inlineStr">
        <is>
          <t>["793010,LAITKOR SHILLONGMEGHALAYA"]</t>
        </is>
      </c>
      <c r="L30" s="5" t="inlineStr">
        <is>
          <t>No</t>
        </is>
      </c>
      <c r="M30" s="5" t="inlineStr">
        <is>
          <t>MINISTRY OF HOME AFFAIRS</t>
        </is>
      </c>
      <c r="N30" s="5" t="inlineStr">
        <is>
          <t>CENTRAL ARMED POLICE FORCES</t>
        </is>
      </c>
      <c r="O30" s="5" t="inlineStr">
        <is>
          <t>NA</t>
        </is>
      </c>
      <c r="P30" s="5" t="inlineStr"/>
      <c r="Q30" s="5" t="inlineStr">
        <is>
          <t>ASSAM RIFLES</t>
        </is>
      </c>
      <c r="R30" s="5" t="inlineStr">
        <is>
          <t>MEGHALAYA</t>
        </is>
      </c>
      <c r="S30" s="5" t="inlineStr"/>
      <c r="T30" s="5" t="inlineStr">
        <is>
          <t>14.0 LPA</t>
        </is>
      </c>
    </row>
    <row r="31">
      <c r="A31" s="5" t="inlineStr">
        <is>
          <t>GEM/2025/B/6530763</t>
        </is>
      </c>
      <c r="B31" s="5" t="inlineStr">
        <is>
          <t>APRON FOR MEN WHITE , SPRAY WATER BOTTLE , SCISSORFOR BARBER , HAIR TRIMMER , PONDS POWDER 100 GM ,WIPER BIG , PAINTING BRUSH 2 AND 3 INCH , PAINTINGBRUSH 4 INCH , ROOM FRESHNER , TOILET BRUSH</t>
        </is>
      </c>
      <c r="C31" s="5" t="n">
        <v>133</v>
      </c>
      <c r="D31" s="6" t="n">
        <v>45873</v>
      </c>
      <c r="E31" s="6" t="n">
        <v>45895</v>
      </c>
      <c r="F31" s="5" t="inlineStr">
        <is>
          <t>9:00 AM</t>
        </is>
      </c>
      <c r="G31" s="5">
        <f>IF((INDIRECT("E"&amp;ROW())+INDIRECT("F"&amp;ROW()))-NOW() &lt;= 0, "CLOSED", INT((INDIRECT("E"&amp;ROW())+INDIRECT("F"&amp;ROW()))-NOW()) &amp; " days")</f>
        <v/>
      </c>
      <c r="H31" s="5" t="inlineStr"/>
      <c r="I31" s="5" t="inlineStr"/>
      <c r="J31" s="5" t="inlineStr">
        <is>
          <t>APRON FOR MEN WHITE , SPRAY WATER BOTTLE , SCISSORFOR BARBER , HAIR TRIMMER , PONDS POWDER 100 GM ,WIPER BIG , PAINTING BRUSH 2 AND 3 INCH , PAINTINGBRUSH 4 INCH , ROOM FRESHNER , TOILET BRUSH</t>
        </is>
      </c>
      <c r="K31" s="5" t="inlineStr">
        <is>
          <t>["785004,No.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t>
        </is>
      </c>
      <c r="L31" s="5" t="inlineStr">
        <is>
          <t>No</t>
        </is>
      </c>
      <c r="M31" s="5" t="inlineStr">
        <is>
          <t>MINISTRY OF HOME AFFAIRS</t>
        </is>
      </c>
      <c r="N31" s="5" t="inlineStr">
        <is>
          <t>CENTRAL ARMED POLICE FORCES</t>
        </is>
      </c>
      <c r="O31" s="5" t="inlineStr">
        <is>
          <t>NA</t>
        </is>
      </c>
      <c r="P31" s="5" t="inlineStr"/>
      <c r="Q31" s="5" t="inlineStr">
        <is>
          <t>ASSAM RIFLES</t>
        </is>
      </c>
      <c r="R31" s="5" t="inlineStr">
        <is>
          <t>ASSAM</t>
        </is>
      </c>
      <c r="S31" s="5" t="inlineStr"/>
      <c r="T31" s="5" t="inlineStr"/>
    </row>
    <row r="32">
      <c r="A32" s="5" t="inlineStr">
        <is>
          <t>GEM/2025/B/6529094</t>
        </is>
      </c>
      <c r="B32" s="5" t="inlineStr">
        <is>
          <t>Nails assorted size , Universal stainer all colour , GI Elbow15 mm , GI Elbow 20 mm , GI Elbow 25 mm , GI Tee 15 mm, GI Tee 20 mm , GI Union Socket 15 mm , GI Union Socket20 mm , GI Union Socket 25 mm , GI Reducer Tee 15 x 25mm , GI Reducer Socket 15 x 20 mm , GI Reducer Socket 15x 25 mm , GI Nipple 15 mm 6 inch long , GI Nipple 15 mm 3inch long , GI Nipple 20 mm 4 inch long , GI Nipple 25 mm 4inch long , Gate valve 15 mm Brass , Gate valve 20 mmBrass , Tank nipple 15 mm , PVC waste pipe for WHB ,Thread seal , M Seal , Black putty for the roof leakage ,Curtain rod , Curtain rod holder , Oil stone , Iron CutterBlade , Welding Rod , Triangular File , Health Faucet HandSpray with 1.20 mtr flexible pipe and holder , Bib Cock 15mm dia CP , Door Stopper Aluminium , Plywood 2400 x 1200x 4 mm thick Commercial Plywood , Plywood 2400 x 1200 x6 mm thick Commercial Plywood</t>
        </is>
      </c>
      <c r="C32" s="5" t="n">
        <v>672</v>
      </c>
      <c r="D32" s="6" t="n">
        <v>45872</v>
      </c>
      <c r="E32" s="6" t="n">
        <v>45894</v>
      </c>
      <c r="F32" s="5" t="inlineStr">
        <is>
          <t>12:00 PM</t>
        </is>
      </c>
      <c r="G32" s="5">
        <f>IF((INDIRECT("E"&amp;ROW())+INDIRECT("F"&amp;ROW()))-NOW() &lt;= 0, "CLOSED", INT((INDIRECT("E"&amp;ROW())+INDIRECT("F"&amp;ROW()))-NOW()) &amp; " days")</f>
        <v/>
      </c>
      <c r="H32" s="5" t="inlineStr"/>
      <c r="I32" s="5" t="n">
        <v>500000</v>
      </c>
      <c r="J32" s="5" t="inlineStr">
        <is>
          <t>Nails assorted size , Universal stainer all colour , GI Elbow15 mm , GI Elbow 20 mm , GI Elbow 25 mm , GI Tee 15 mm, GI Tee 20 mm , GI Union Socket 15 mm , GI Union Socket20 mm , GI Union Socket 25 mm , GI Reducer Tee 15 x 25mm , GI Reducer Socket 15 x 20 mm , GI Reducer Socket 15x 25 mm , GI Nipple 15 mm 6 inch long , GI Nipple 15 mm 3inch long , GI Nipple 20 mm 4 inch long , GI Nipple 25 mm 4inch long , Gate valve 15 mm Brass , Gate valve 20 mmBrass , Tank nipple 15 mm , PVC waste pipe for WHB ,Thread seal , M Seal , Black putty for the roof leakage ,Curtain rod , Curtain rod holder , Oil stone , Iron CutterBlade , Welding Rod , Triangular File , Health Faucet HandSpray with 1.20 mtr flexible pipe and holder , Bib Cock 15mm dia CP , Door Stopper Aluminium , Plywood 2400 x 1200x 4 mm thick Commercial Plywood , Plywood 2400 x 1200 x6 mm thick Commercial Plywood</t>
        </is>
      </c>
      <c r="K32"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L32" s="5" t="inlineStr">
        <is>
          <t>No</t>
        </is>
      </c>
      <c r="M32" s="5" t="inlineStr">
        <is>
          <t>MINISTRY OF HOME AFFAIRS</t>
        </is>
      </c>
      <c r="N32" s="5" t="inlineStr">
        <is>
          <t>CENTRAL ARMED POLICE FORCES</t>
        </is>
      </c>
      <c r="O32" s="5" t="inlineStr">
        <is>
          <t>NA</t>
        </is>
      </c>
      <c r="P32" s="5" t="inlineStr"/>
      <c r="Q32" s="5" t="inlineStr">
        <is>
          <t>ASSAM RIFLES</t>
        </is>
      </c>
      <c r="R32" s="5" t="inlineStr">
        <is>
          <t>ASSAM</t>
        </is>
      </c>
      <c r="S32" s="5" t="inlineStr"/>
      <c r="T32" s="5" t="inlineStr">
        <is>
          <t>5.0 LPA</t>
        </is>
      </c>
    </row>
    <row r="33">
      <c r="A33" s="5" t="inlineStr">
        <is>
          <t>GEM/2025/B/6529008</t>
        </is>
      </c>
      <c r="B33" s="5" t="inlineStr">
        <is>
          <t>Bed Switch 5 Amp , Switch 5 Amp Piano Type , Socket 5 pin5 Amp Piano Type , SS Combined 6 pin 5 oblique 15 Amp ,Switch 15 Amp Piano Type , Socket 6 pin 5 oblique 15 AmpPiano Type , Combined power box with switch socket 6 pin 5oblique 15 Amp , PVC Angle holder , Plug 5 Amp 3 Pin ISIMark , Plug 15 Amp 3 Pin ISI Mark , Flexible wire coppperconductor 36 oblique 40 length 90 RM , PVC wire 1.5 Sqmmcopper conductor single core Length 90 mtrs , PVC wire 2.5Sqmm copper conductor single core Length 90 mtrs , PVCwire 4 Sqmm copper conductor single core Length 90 mtrs ,PVC wire 2.5 Sqmm aluminum conductor Twin Core , PVCwire 6.00 Sqmm aluminum conductor Twin core , PVC wire10.00 Sqmm aluminum conductor Twin core , Aluminumlugs 25 sqmm , Aluminum lugs 35 sqmm , Drill Machine600W, Impact Driver , LED tube light with batten 18 Watts ,Capacitor for fan 2.5 MFD , Calling Bell , Flexible pipe 15mm, Screw Driver set , Wire cutting plier 165mm</t>
        </is>
      </c>
      <c r="C33" s="5" t="n">
        <v>1122</v>
      </c>
      <c r="D33" s="6" t="n">
        <v>45872</v>
      </c>
      <c r="E33" s="6" t="n">
        <v>45894</v>
      </c>
      <c r="F33" s="5" t="inlineStr">
        <is>
          <t>12:00 PM</t>
        </is>
      </c>
      <c r="G33" s="5">
        <f>IF((INDIRECT("E"&amp;ROW())+INDIRECT("F"&amp;ROW()))-NOW() &lt;= 0, "CLOSED", INT((INDIRECT("E"&amp;ROW())+INDIRECT("F"&amp;ROW()))-NOW()) &amp; " days")</f>
        <v/>
      </c>
      <c r="H33" s="5" t="inlineStr"/>
      <c r="I33" s="5" t="inlineStr"/>
      <c r="J33" s="5" t="inlineStr">
        <is>
          <t>Bed Switch 5 Amp , Switch 5 Amp Piano Type , Socket 5 pin5 Amp Piano Type , SS Combined 6 pin 5 oblique 15 Amp ,Switch 15 Amp Piano Type , Socket 6 pin 5 oblique 15 AmpPiano Type , Combined power box with switch socket 6 pin 5oblique 15 Amp , PVC Angle holder , Plug 5 Amp 3 Pin ISIMark , Plug 15 Amp 3 Pin ISI Mark , Flexible wire coppperconductor 36 oblique 40 length 90 RM , PVC wire 1.5 Sqmmcopper conductor single core Length 90 mtrs , PVC wire 2.5Sqmm copper conductor single core Length 90 mtrs , PVCwire 4 Sqmm copper conductor single core Length 90 mtrs ,PVC wire 2.5 Sqmm aluminum conductor Twin Core , PVCwire 6.00 Sqmm aluminum conductor Twin core , PVC wire10.00 Sqmm aluminum conductor Twin core , Aluminumlugs 25 sqmm , Aluminum lugs 35 sqmm , Drill Machine600W, Impact Driver , LED tube light with batten 18 Watts ,Capacitor for fan 2.5 MFD , Calling Bell , Flexible pipe 15mm, Screw Driver set , Wire cutting plier 165mm</t>
        </is>
      </c>
      <c r="K33" s="5" t="inlineStr">
        <is>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is>
      </c>
      <c r="L33" s="5" t="inlineStr">
        <is>
          <t>No</t>
        </is>
      </c>
      <c r="M33" s="5" t="inlineStr">
        <is>
          <t>MINISTRY OF HOME AFFAIRS</t>
        </is>
      </c>
      <c r="N33" s="5" t="inlineStr">
        <is>
          <t>CENTRAL ARMED POLICE FORCES</t>
        </is>
      </c>
      <c r="O33" s="5" t="inlineStr">
        <is>
          <t>NA</t>
        </is>
      </c>
      <c r="P33" s="5" t="inlineStr"/>
      <c r="Q33" s="5" t="inlineStr">
        <is>
          <t>ASSAM RIFLES</t>
        </is>
      </c>
      <c r="R33" s="5" t="inlineStr">
        <is>
          <t>ASSAM</t>
        </is>
      </c>
      <c r="S33" s="5" t="inlineStr"/>
      <c r="T33" s="5" t="inlineStr"/>
    </row>
    <row r="34">
      <c r="A34" s="5" t="inlineStr">
        <is>
          <t>GEM/2025/B/6533354</t>
        </is>
      </c>
      <c r="B34" s="5" t="inlineStr">
        <is>
          <t>Lensometer digital DL 800 , Thermal printer , Print paperroll , Diopter , Lens</t>
        </is>
      </c>
      <c r="C34" s="5" t="n">
        <v>5</v>
      </c>
      <c r="D34" s="6" t="n">
        <v>45873</v>
      </c>
      <c r="E34" s="6" t="n">
        <v>45894</v>
      </c>
      <c r="F34" s="5" t="inlineStr">
        <is>
          <t>6:00 PM</t>
        </is>
      </c>
      <c r="G34" s="5">
        <f>IF((INDIRECT("E"&amp;ROW())+INDIRECT("F"&amp;ROW()))-NOW() &lt;= 0, "CLOSED", INT((INDIRECT("E"&amp;ROW())+INDIRECT("F"&amp;ROW()))-NOW()) &amp; " days")</f>
        <v/>
      </c>
      <c r="H34" s="5" t="inlineStr"/>
      <c r="I34" s="5" t="inlineStr"/>
      <c r="J34" s="5" t="inlineStr">
        <is>
          <t>Lensometer digital DL 800 , Thermal printer , Print paperroll , Diopter , Lens</t>
        </is>
      </c>
      <c r="K34"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L34" s="5" t="inlineStr">
        <is>
          <t>No</t>
        </is>
      </c>
      <c r="M34" s="5" t="inlineStr">
        <is>
          <t>MINISTRY OF HOME AFFAIRS</t>
        </is>
      </c>
      <c r="N34" s="5" t="inlineStr">
        <is>
          <t>CENTRAL ARMED POLICE FORCES</t>
        </is>
      </c>
      <c r="O34" s="5" t="inlineStr">
        <is>
          <t>NA</t>
        </is>
      </c>
      <c r="P34" s="5" t="inlineStr"/>
      <c r="Q34" s="5" t="inlineStr">
        <is>
          <t>ASSAM RIFLES</t>
        </is>
      </c>
      <c r="R34" s="5" t="inlineStr"/>
      <c r="S34" s="5" t="inlineStr"/>
      <c r="T34" s="5" t="inlineStr"/>
    </row>
    <row r="35">
      <c r="A35" s="5" t="inlineStr">
        <is>
          <t>GEM/2025/B/6533403</t>
        </is>
      </c>
      <c r="B35" s="5" t="inlineStr">
        <is>
          <t>Vicryl Tapercut 2 0 , Vicryl round 4 0 , Nylon 2 0 , Monocrylround 0 , Silk cutting 0 , Silk Round 2 0 , Prolene round 1 ,Prolene round 2 0 , Prolene cutting 4 0 , Prolene round 4 0 ,Prolene round 6 0 , PDS loopel monofilament 2 0 , PDS 11loop , Propofol Injection , Atracurium Injection</t>
        </is>
      </c>
      <c r="C35" s="5" t="n">
        <v>115</v>
      </c>
      <c r="D35" s="6" t="n">
        <v>45873</v>
      </c>
      <c r="E35" s="6" t="n">
        <v>45894</v>
      </c>
      <c r="F35" s="5" t="inlineStr">
        <is>
          <t>8:00 PM</t>
        </is>
      </c>
      <c r="G35" s="5">
        <f>IF((INDIRECT("E"&amp;ROW())+INDIRECT("F"&amp;ROW()))-NOW() &lt;= 0, "CLOSED", INT((INDIRECT("E"&amp;ROW())+INDIRECT("F"&amp;ROW()))-NOW()) &amp; " days")</f>
        <v/>
      </c>
      <c r="H35" s="5" t="inlineStr"/>
      <c r="I35" s="5" t="inlineStr"/>
      <c r="J35" s="5" t="inlineStr">
        <is>
          <t>Vicryl Tapercut 2 0 , Vicryl round 4 0 , Nylon 2 0 , Monocrylround 0 , Silk cutting 0 , Silk Round 2 0 , Prolene round 1 ,Prolene round 2 0 , Prolene cutting 4 0 , Prolene round 4 0 ,Prolene round 6 0 , PDS loopel monofilament 2 0 , PDS 11loop , Propofol Injection , Atracurium Injection</t>
        </is>
      </c>
      <c r="K35" s="5" t="inlineStr">
        <is>
          <t>["795002,HQ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 "795002,HQ INSPECTORGENERAL ASSAM RIFLES(SOUTH) MANTRIPUKHRI"]</t>
        </is>
      </c>
      <c r="L35" s="5" t="inlineStr">
        <is>
          <t>No</t>
        </is>
      </c>
      <c r="M35" s="5" t="inlineStr">
        <is>
          <t>MINISTRY OF HOME AFFAIRS</t>
        </is>
      </c>
      <c r="N35" s="5" t="inlineStr">
        <is>
          <t>CENTRAL ARMED POLICE FORCES</t>
        </is>
      </c>
      <c r="O35" s="5" t="inlineStr">
        <is>
          <t>NA</t>
        </is>
      </c>
      <c r="P35" s="5" t="inlineStr"/>
      <c r="Q35" s="5" t="inlineStr">
        <is>
          <t>ASSAM RIFLES</t>
        </is>
      </c>
      <c r="R35" s="5" t="inlineStr"/>
      <c r="S35" s="5" t="inlineStr"/>
      <c r="T35" s="5" t="inlineStr"/>
    </row>
    <row r="36">
      <c r="A36" s="5" t="inlineStr">
        <is>
          <t>GEM/2025/B/6535456</t>
        </is>
      </c>
      <c r="B36" s="5" t="inlineStr">
        <is>
          <t>Dhaniya Whole , Dhaniya Powder , Haldi Powder , Lal MirchPowder , Jeera Powder , Jeera Whole , Garlic , ChickenMasala Powder 50g , Garam Masala Powder , Meat Masala50g , Semiya 150g pkt , Papad Lizaat , Badi Elaichi , ChotiElaichi , Kali Mirch Whole , Methi Seed , Emali Tamarind ,Vinger 750 ml , Coconut Dry , Mustar Sarso Seed , GoldFingers , Besan , Ajwaine Seed</t>
        </is>
      </c>
      <c r="C36" s="5" t="n">
        <v>728</v>
      </c>
      <c r="D36" s="6" t="n">
        <v>45874</v>
      </c>
      <c r="E36" s="6" t="n">
        <v>45895</v>
      </c>
      <c r="F36" s="5" t="inlineStr">
        <is>
          <t>12:00 PM</t>
        </is>
      </c>
      <c r="G36" s="5">
        <f>IF((INDIRECT("E"&amp;ROW())+INDIRECT("F"&amp;ROW()))-NOW() &lt;= 0, "CLOSED", INT((INDIRECT("E"&amp;ROW())+INDIRECT("F"&amp;ROW()))-NOW()) &amp; " days")</f>
        <v/>
      </c>
      <c r="H36" s="5" t="inlineStr"/>
      <c r="I36" s="5" t="inlineStr"/>
      <c r="J36" s="5" t="inlineStr">
        <is>
          <t>Dhaniya Whole , Dhaniya Powder , Haldi Powder , Lal MirchPowder , Jeera Powder , Jeera Whole , Garlic , ChickenMasala Powder 50g , Garam Masala Powder , Meat Masala50g , Semiya 150g pkt , Papad Lizaat , Badi Elaichi , ChotiElaichi , Kali Mirch Whole , Methi Seed , Emali Tamarind ,Vinger 750 ml , Coconut Dry , Mustar Sarso Seed , GoldFingers , Besan , Ajwaine Seed</t>
        </is>
      </c>
      <c r="K36"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L36" s="5" t="inlineStr">
        <is>
          <t>No</t>
        </is>
      </c>
      <c r="M36" s="5" t="inlineStr">
        <is>
          <t>MINISTRY OF HOME AFFAIRS</t>
        </is>
      </c>
      <c r="N36" s="5" t="inlineStr">
        <is>
          <t>CENTRAL ARMED POLICE FORCES</t>
        </is>
      </c>
      <c r="O36" s="5" t="inlineStr">
        <is>
          <t>NA</t>
        </is>
      </c>
      <c r="P36" s="5" t="inlineStr"/>
      <c r="Q36" s="5" t="inlineStr">
        <is>
          <t>ASSAM RIFLES</t>
        </is>
      </c>
      <c r="R36" s="5" t="inlineStr"/>
      <c r="S36" s="5" t="inlineStr"/>
      <c r="T36" s="5" t="inlineStr"/>
    </row>
    <row r="37">
      <c r="A37" s="5" t="inlineStr">
        <is>
          <t>GEM/2025/B/6535298</t>
        </is>
      </c>
      <c r="B37" s="5" t="inlineStr">
        <is>
          <t>Portable Diesel Pump Trolley mounted</t>
        </is>
      </c>
      <c r="C37" s="5" t="n">
        <v>15</v>
      </c>
      <c r="D37" s="6" t="n">
        <v>45874</v>
      </c>
      <c r="E37" s="6" t="n">
        <v>45895</v>
      </c>
      <c r="F37" s="5" t="inlineStr">
        <is>
          <t>2:00 PM</t>
        </is>
      </c>
      <c r="G37" s="5">
        <f>IF((INDIRECT("E"&amp;ROW())+INDIRECT("F"&amp;ROW()))-NOW() &lt;= 0, "CLOSED", INT((INDIRECT("E"&amp;ROW())+INDIRECT("F"&amp;ROW()))-NOW()) &amp; " days")</f>
        <v/>
      </c>
      <c r="H37" s="5" t="n">
        <v>164000</v>
      </c>
      <c r="I37" s="5" t="n">
        <v>8200000</v>
      </c>
      <c r="J37" s="5" t="inlineStr">
        <is>
          <t>Portable Diesel Pump Trolley mounted</t>
        </is>
      </c>
      <c r="K37" s="5" t="inlineStr">
        <is>
          <t>["795142,SAMSAI"]</t>
        </is>
      </c>
      <c r="L37" s="5" t="inlineStr">
        <is>
          <t>No</t>
        </is>
      </c>
      <c r="M37" s="5" t="inlineStr">
        <is>
          <t>MINISTRY OF HOME AFFAIRS</t>
        </is>
      </c>
      <c r="N37" s="5" t="inlineStr">
        <is>
          <t>CENTRAL ARMED POLICE FORCES</t>
        </is>
      </c>
      <c r="O37" s="5" t="inlineStr">
        <is>
          <t>Engineer</t>
        </is>
      </c>
      <c r="P37" s="5" t="inlineStr"/>
      <c r="Q37" s="5" t="inlineStr">
        <is>
          <t>ASSAM RIFLES</t>
        </is>
      </c>
      <c r="R37" s="5" t="inlineStr"/>
      <c r="S37" s="5" t="inlineStr">
        <is>
          <t>3.00</t>
        </is>
      </c>
      <c r="T37" s="5" t="inlineStr">
        <is>
          <t>82.0 LPA</t>
        </is>
      </c>
    </row>
    <row r="38">
      <c r="A38" s="5" t="inlineStr">
        <is>
          <t>GEM/2025/B/6520710</t>
        </is>
      </c>
      <c r="B38" s="5" t="inlineStr">
        <is>
          <t>RED CHILLI SABUT , DHANIYA SABUT , HALDI SABUT , JEERASABUT , GARLIC , EMLI , MATHI , BALCK PEPAR , TEJPATTAT ,PAPAD , SAMIYA , MEAT MASALA , CHICKEN MASALA ,SAMBER MASALA , SMALL ELICHI , BIG ELICHI , LONG ,DALCHINI , GARAM MASALA , HING</t>
        </is>
      </c>
      <c r="C38" s="5" t="n">
        <v>881</v>
      </c>
      <c r="D38" s="6" t="n">
        <v>45875</v>
      </c>
      <c r="E38" s="6" t="n">
        <v>45896</v>
      </c>
      <c r="F38" s="5" t="inlineStr">
        <is>
          <t>10:00 AM</t>
        </is>
      </c>
      <c r="G38" s="5">
        <f>IF((INDIRECT("E"&amp;ROW())+INDIRECT("F"&amp;ROW()))-NOW() &lt;= 0, "CLOSED", INT((INDIRECT("E"&amp;ROW())+INDIRECT("F"&amp;ROW()))-NOW()) &amp; " days")</f>
        <v/>
      </c>
      <c r="H38" s="5" t="inlineStr"/>
      <c r="I38" s="5" t="inlineStr"/>
      <c r="J38" s="5" t="inlineStr">
        <is>
          <t>RED CHILLI SABUT , DHANIYA SABUT , HALDI SABUT , JEERASABUT , GARLIC , EMLI , MATHI , BALCK PEPAR , TEJPATTAT ,PAPAD , SAMIYA , MEAT MASALA , CHICKEN MASALA ,SAMBER MASALA , SMALL ELICHI , BIG ELICHI , LONG ,DALCHINI , GARAM MASALA , HING</t>
        </is>
      </c>
      <c r="K38" s="5" t="inlineStr">
        <is>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is>
      </c>
      <c r="L38" s="5" t="inlineStr">
        <is>
          <t>No</t>
        </is>
      </c>
      <c r="M38" s="5" t="inlineStr">
        <is>
          <t>MINISTRY OF HOME AFFAIRS</t>
        </is>
      </c>
      <c r="N38" s="5" t="inlineStr">
        <is>
          <t>CENTRAL ARMED POLICE FORCES</t>
        </is>
      </c>
      <c r="O38" s="5" t="inlineStr">
        <is>
          <t>NA</t>
        </is>
      </c>
      <c r="P38" s="5" t="inlineStr"/>
      <c r="Q38" s="5" t="inlineStr">
        <is>
          <t>ASSAM RIFLES</t>
        </is>
      </c>
      <c r="R38" s="5" t="inlineStr"/>
      <c r="S38" s="5" t="inlineStr"/>
      <c r="T38" s="5" t="inlineStr"/>
    </row>
    <row r="39">
      <c r="A39" s="5" t="inlineStr">
        <is>
          <t>GEM/2025/B/6539822</t>
        </is>
      </c>
      <c r="B39" s="5" t="inlineStr">
        <is>
          <t>ALMOND GIRI , KAJU , BLACK CHANA , EGG , CHANNA</t>
        </is>
      </c>
      <c r="C39" s="5" t="n">
        <v>1110</v>
      </c>
      <c r="D39" s="6" t="n">
        <v>45875</v>
      </c>
      <c r="E39" s="6" t="n">
        <v>45896</v>
      </c>
      <c r="F39" s="5" t="inlineStr">
        <is>
          <t>10:00 AM</t>
        </is>
      </c>
      <c r="G39" s="5">
        <f>IF((INDIRECT("E"&amp;ROW())+INDIRECT("F"&amp;ROW()))-NOW() &lt;= 0, "CLOSED", INT((INDIRECT("E"&amp;ROW())+INDIRECT("F"&amp;ROW()))-NOW()) &amp; " days")</f>
        <v/>
      </c>
      <c r="H39" s="5" t="inlineStr"/>
      <c r="I39" s="5" t="inlineStr"/>
      <c r="J39" s="5" t="inlineStr">
        <is>
          <t>ALMOND GIRI , KAJU , BLACK CHANA , EGG , CHANNA</t>
        </is>
      </c>
      <c r="K39"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L39" s="5" t="inlineStr">
        <is>
          <t>No</t>
        </is>
      </c>
      <c r="M39" s="5" t="inlineStr">
        <is>
          <t>MINISTRY OF HOME AFFAIRS</t>
        </is>
      </c>
      <c r="N39" s="5" t="inlineStr">
        <is>
          <t>CENTRAL ARMED POLICE FORCES</t>
        </is>
      </c>
      <c r="O39" s="5" t="inlineStr">
        <is>
          <t>NA</t>
        </is>
      </c>
      <c r="P39" s="5" t="inlineStr"/>
      <c r="Q39" s="5" t="inlineStr">
        <is>
          <t>ASSAM RIFLES</t>
        </is>
      </c>
      <c r="R39" s="5" t="inlineStr"/>
      <c r="S39" s="5" t="inlineStr"/>
      <c r="T39" s="5" t="inlineStr"/>
    </row>
    <row r="40">
      <c r="A40" s="5" t="inlineStr">
        <is>
          <t>GEM/2025/B/6539711</t>
        </is>
      </c>
      <c r="B40" s="5" t="inlineStr">
        <is>
          <t>ALMOND GIRI , WALNUT GIRI , DALIYA , BLACK CHANA , ORSELECTROLYTE , MILK , EGG</t>
        </is>
      </c>
      <c r="C40" s="5" t="n">
        <v>4752</v>
      </c>
      <c r="D40" s="6" t="n">
        <v>45875</v>
      </c>
      <c r="E40" s="6" t="n">
        <v>45896</v>
      </c>
      <c r="F40" s="5" t="inlineStr">
        <is>
          <t>10:00 AM</t>
        </is>
      </c>
      <c r="G40" s="5">
        <f>IF((INDIRECT("E"&amp;ROW())+INDIRECT("F"&amp;ROW()))-NOW() &lt;= 0, "CLOSED", INT((INDIRECT("E"&amp;ROW())+INDIRECT("F"&amp;ROW()))-NOW()) &amp; " days")</f>
        <v/>
      </c>
      <c r="H40" s="5" t="inlineStr"/>
      <c r="I40" s="5" t="n">
        <v>500000</v>
      </c>
      <c r="J40" s="5" t="inlineStr">
        <is>
          <t>ALMOND GIRI , WALNUT GIRI , DALIYA , BLACK CHANA , ORSELECTROLYTE , MILK , EGG</t>
        </is>
      </c>
      <c r="K40"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L40" s="5" t="inlineStr">
        <is>
          <t>No</t>
        </is>
      </c>
      <c r="M40" s="5" t="inlineStr">
        <is>
          <t>MINISTRY OF HOME AFFAIRS</t>
        </is>
      </c>
      <c r="N40" s="5" t="inlineStr">
        <is>
          <t>CENTRAL ARMED POLICE FORCES</t>
        </is>
      </c>
      <c r="O40" s="5" t="inlineStr">
        <is>
          <t>NA</t>
        </is>
      </c>
      <c r="P40" s="5" t="inlineStr"/>
      <c r="Q40" s="5" t="inlineStr">
        <is>
          <t>ASSAM RIFLES</t>
        </is>
      </c>
      <c r="R40" s="5" t="inlineStr"/>
      <c r="S40" s="5" t="inlineStr"/>
      <c r="T40" s="5" t="inlineStr">
        <is>
          <t>5.0 LPA</t>
        </is>
      </c>
    </row>
    <row r="41">
      <c r="A41" s="5" t="inlineStr">
        <is>
          <t>GEM/2025/B/6543804</t>
        </is>
      </c>
      <c r="B41" s="5" t="inlineStr">
        <is>
          <t>Brass Burner Big Size , Gas Regulator , LPG CookingAppliance Adopter , Copper Gas Pipe , LPG Gas Pipe Small130 Cm , LPG Gas Pipe Big Size , HPR Pipe Plastic , HeaterElement , Gogben Coupling for Brass Burner</t>
        </is>
      </c>
      <c r="C41" s="5" t="n">
        <v>32</v>
      </c>
      <c r="D41" s="6" t="n">
        <v>45875</v>
      </c>
      <c r="E41" s="6" t="n">
        <v>45896</v>
      </c>
      <c r="F41" s="5" t="inlineStr">
        <is>
          <t>9:00 PM</t>
        </is>
      </c>
      <c r="G41" s="5">
        <f>IF((INDIRECT("E"&amp;ROW())+INDIRECT("F"&amp;ROW()))-NOW() &lt;= 0, "CLOSED", INT((INDIRECT("E"&amp;ROW())+INDIRECT("F"&amp;ROW()))-NOW()) &amp; " days")</f>
        <v/>
      </c>
      <c r="H41" s="5" t="inlineStr"/>
      <c r="I41" s="5" t="n">
        <v>500000</v>
      </c>
      <c r="J41" s="5" t="inlineStr">
        <is>
          <t>Brass Burner Big Size , Gas Regulator , LPG CookingAppliance Adopter , Copper Gas Pipe , LPG Gas Pipe Small130 Cm , LPG Gas Pipe Big Size , HPR Pipe Plastic , HeaterElement , Gogben Coupling for Brass Burner</t>
        </is>
      </c>
      <c r="K41" s="5" t="inlineStr">
        <is>
          <t>["795113,33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 "795113,33 Assam Rifles PONEW KETHELMANBI DistrictIMPHAL WEST C/o 99 APO"]</t>
        </is>
      </c>
      <c r="L41" s="5" t="inlineStr">
        <is>
          <t>No</t>
        </is>
      </c>
      <c r="M41" s="5" t="inlineStr">
        <is>
          <t>MINISTRY OF HOME AFFAIRS</t>
        </is>
      </c>
      <c r="N41" s="5" t="inlineStr">
        <is>
          <t>CENTRAL ARMED POLICE FORCES</t>
        </is>
      </c>
      <c r="O41" s="5" t="inlineStr">
        <is>
          <t>NA</t>
        </is>
      </c>
      <c r="P41" s="5" t="inlineStr"/>
      <c r="Q41" s="5" t="inlineStr">
        <is>
          <t>ASSAM RIFLES</t>
        </is>
      </c>
      <c r="R41" s="5" t="inlineStr"/>
      <c r="S41" s="5" t="inlineStr"/>
      <c r="T41" s="5" t="inlineStr">
        <is>
          <t>5.0 LPA</t>
        </is>
      </c>
    </row>
    <row r="42">
      <c r="A42" s="5" t="inlineStr">
        <is>
          <t>GEM/2025/B/6543856</t>
        </is>
      </c>
      <c r="B42" s="5" t="inlineStr">
        <is>
          <t>Flexible wire 7 22 sqmm copper ISI make , Plug top 15 AmpISI make , Plug top 5 Amp ISI make , Fan capacitor 2 point 5mfd ISI make , Nails assorted size 1inch , Nails assorted size1 half inch , Nails assorted size 2 inch , Nails assorted size 2half inch , Nails assorted size 3 inch , Nails assorted size 4inch , Nails assorted size 5 inch , Thinner 01 ltr btl , Weldingrod No 10 , Painting brush 4 inch , Painting brush 3 inch ,Painting brush 2 inch , Acrylic sheet 6 feet 4 feet 3mm ,Glass putty , Roofing compound Black putty , Hacksawblade , PVC Copper Wire 1 point 5 sq mm Single core ISImake , PVC bib tap 15 mm , PVC connection pipe 15 mmHot and Cold , GI union 15 mm ISI mark , GI union 20 mm ISImark , GI union 25 mm ISI mark , Gate valve 15 mm Brass ,Gate valve 20 mm Brass , Gate valve 25 mm Brass , GI tee15 mm , GI tee 20 mm , GI tee 25 mm , GI reducing tee 15into 20 mm , GI reducing tee 20 into 25 mm , GI reducingsocket 15x20 mm , GI reducing socket 20x25 mm , Teflontape , GI Elbow 15 mm ISI mark , GI Elbow 20 mm ISI mark ,GI Elbow 25 mm ISI mark , M seal , Waste pipe for WHB ,Colour bulb 15W Green and Red</t>
        </is>
      </c>
      <c r="C42" s="5" t="n">
        <v>729</v>
      </c>
      <c r="D42" s="6" t="n">
        <v>45876</v>
      </c>
      <c r="E42" s="6" t="n">
        <v>45897</v>
      </c>
      <c r="F42" s="5" t="inlineStr">
        <is>
          <t>8:00 PM</t>
        </is>
      </c>
      <c r="G42" s="5">
        <f>IF((INDIRECT("E"&amp;ROW())+INDIRECT("F"&amp;ROW()))-NOW() &lt;= 0, "CLOSED", INT((INDIRECT("E"&amp;ROW())+INDIRECT("F"&amp;ROW()))-NOW()) &amp; " days")</f>
        <v/>
      </c>
      <c r="H42" s="5" t="inlineStr"/>
      <c r="I42" s="5" t="inlineStr"/>
      <c r="J42" s="5" t="inlineStr">
        <is>
          <t>Flexible wire 7 22 sqmm copper ISI make , Plug top 15 AmpISI make , Plug top 5 Amp ISI make , Fan capacitor 2 point 5mfd ISI make , Nails assorted size 1inch , Nails assorted size1 half inch , Nails assorted size 2 inch , Nails assorted size 2half inch , Nails assorted size 3 inch , Nails assorted size 4inch , Nails assorted size 5 inch , Thinner 01 ltr btl , Weldingrod No 10 , Painting brush 4 inch , Painting brush 3 inch ,Painting brush 2 inch , Acrylic sheet 6 feet 4 feet 3mm ,Glass putty , Roofing compound Black putty , Hacksawblade , PVC Copper Wire 1 point 5 sq mm Single core ISImake , PVC bib tap 15 mm , PVC connection pipe 15 mmHot and Cold , GI union 15 mm ISI mark , GI union 20 mm ISImark , GI union 25 mm ISI mark , Gate valve 15 mm Brass ,Gate valve 20 mm Brass , Gate valve 25 mm Brass , GI tee15 mm , GI tee 20 mm , GI tee 25 mm , GI reducing tee 15into 20 mm , GI reducing tee 20 into 25 mm , GI reducingsocket 15x20 mm , GI reducing socket 20x25 mm , Teflontape , GI Elbow 15 mm ISI mark , GI Elbow 20 mm ISI mark ,GI Elbow 25 mm ISI mark , M seal , Waste pipe for WHB ,Colour bulb 15W Green and Red</t>
        </is>
      </c>
      <c r="K42" s="5" t="inlineStr">
        <is>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is>
      </c>
      <c r="L42" s="5" t="inlineStr">
        <is>
          <t>No</t>
        </is>
      </c>
      <c r="M42" s="5" t="inlineStr">
        <is>
          <t>MINISTRY OF HOME AFFAIRS</t>
        </is>
      </c>
      <c r="N42" s="5" t="inlineStr">
        <is>
          <t>CENTRAL ARMED POLICE FORCES</t>
        </is>
      </c>
      <c r="O42" s="5" t="inlineStr">
        <is>
          <t>NA</t>
        </is>
      </c>
      <c r="P42" s="5" t="inlineStr"/>
      <c r="Q42" s="5" t="inlineStr">
        <is>
          <t>ASSAM RIFLES</t>
        </is>
      </c>
      <c r="R42" s="5" t="inlineStr"/>
      <c r="S42" s="5" t="inlineStr"/>
      <c r="T42" s="5" t="inlineStr"/>
    </row>
    <row r="43">
      <c r="A43" s="5" t="inlineStr">
        <is>
          <t>GEM/2025/B/6539715</t>
        </is>
      </c>
      <c r="B43" s="5" t="inlineStr">
        <is>
          <t>Variable refrigerant Flow System (VRF)</t>
        </is>
      </c>
      <c r="C43" s="5" t="n">
        <v>12</v>
      </c>
      <c r="D43" s="6" t="n">
        <v>45875</v>
      </c>
      <c r="E43" s="6" t="n">
        <v>45896</v>
      </c>
      <c r="F43" s="5" t="inlineStr">
        <is>
          <t>2:00 PM</t>
        </is>
      </c>
      <c r="G43" s="5">
        <f>IF((INDIRECT("E"&amp;ROW())+INDIRECT("F"&amp;ROW()))-NOW() &lt;= 0, "CLOSED", INT((INDIRECT("E"&amp;ROW())+INDIRECT("F"&amp;ROW()))-NOW()) &amp; " days")</f>
        <v/>
      </c>
      <c r="H43" s="5" t="n">
        <v>500000</v>
      </c>
      <c r="I43" s="5" t="n">
        <v>25000000</v>
      </c>
      <c r="J43" s="5" t="inlineStr">
        <is>
          <t>Variable refrigerant Flow System (VRF)</t>
        </is>
      </c>
      <c r="K43" s="5" t="inlineStr">
        <is>
          <t>["797001,HQ IGAR NORTH, NEARSBI MAIN BRANCH ,D BLOCK"]</t>
        </is>
      </c>
      <c r="L43" s="5" t="inlineStr">
        <is>
          <t>No</t>
        </is>
      </c>
      <c r="M43" s="5" t="inlineStr">
        <is>
          <t>MINISTRY OF HOME AFFAIRS</t>
        </is>
      </c>
      <c r="N43" s="5" t="inlineStr">
        <is>
          <t>CENTRAL ARMED POLICE FORCES</t>
        </is>
      </c>
      <c r="O43" s="5" t="inlineStr">
        <is>
          <t>Engineer</t>
        </is>
      </c>
      <c r="P43" s="5" t="inlineStr"/>
      <c r="Q43" s="5" t="inlineStr">
        <is>
          <t>ASSAM RIFLES</t>
        </is>
      </c>
      <c r="R43" s="5" t="inlineStr"/>
      <c r="S43" s="5" t="inlineStr">
        <is>
          <t>3.00</t>
        </is>
      </c>
      <c r="T43" s="5" t="inlineStr">
        <is>
          <t>2.5 Cr</t>
        </is>
      </c>
    </row>
    <row r="44">
      <c r="A44" s="5" t="inlineStr">
        <is>
          <t>GEM/2025/B/6551419</t>
        </is>
      </c>
      <c r="B44" s="5" t="inlineStr">
        <is>
          <t>Deposit Safe (Non Tool Resistant) (Q3)</t>
        </is>
      </c>
      <c r="C44" s="5" t="n">
        <v>1</v>
      </c>
      <c r="D44" s="6" t="n">
        <v>45877</v>
      </c>
      <c r="E44" s="6" t="n">
        <v>45882</v>
      </c>
      <c r="F44" s="5" t="inlineStr">
        <is>
          <t>10:00 AM</t>
        </is>
      </c>
      <c r="G44" s="5">
        <f>IF((INDIRECT("E"&amp;ROW())+INDIRECT("F"&amp;ROW()))-NOW() &lt;= 0, "CLOSED", INT((INDIRECT("E"&amp;ROW())+INDIRECT("F"&amp;ROW()))-NOW()) &amp; " days")</f>
        <v/>
      </c>
      <c r="H44" s="5" t="inlineStr"/>
      <c r="I44" s="5" t="inlineStr"/>
      <c r="J44" s="5" t="inlineStr">
        <is>
          <t>Deposit Safe (Non Tool Resistant) (Q3)</t>
        </is>
      </c>
      <c r="K44" s="5" t="inlineStr">
        <is>
          <t>["792120,31 ASSAM RIFLESDISTRICT - CHANGLANGARUNACHAL PRADESH"]</t>
        </is>
      </c>
      <c r="L44" s="5" t="inlineStr">
        <is>
          <t>No</t>
        </is>
      </c>
      <c r="M44" s="5" t="inlineStr">
        <is>
          <t>MINISTRY OF HOME AFFAIRS</t>
        </is>
      </c>
      <c r="N44" s="5" t="inlineStr">
        <is>
          <t>CENTRAL ARMED POLICE FORCES</t>
        </is>
      </c>
      <c r="O44" s="5" t="inlineStr">
        <is>
          <t>NA</t>
        </is>
      </c>
      <c r="P44" s="5" t="inlineStr"/>
      <c r="Q44" s="5" t="inlineStr">
        <is>
          <t>ASSAM RIFLES</t>
        </is>
      </c>
      <c r="R44" s="5" t="inlineStr"/>
      <c r="S44" s="5" t="inlineStr"/>
      <c r="T44" s="5" t="inlineStr"/>
    </row>
    <row r="45">
      <c r="A45" s="5" t="inlineStr">
        <is>
          <t>GEM/2025/B/6550773</t>
        </is>
      </c>
      <c r="B45" s="5" t="inlineStr">
        <is>
          <t>LIVING TENTS WITH ACCESSORIES</t>
        </is>
      </c>
      <c r="C45" s="5" t="n">
        <v>12</v>
      </c>
      <c r="D45" s="6" t="n">
        <v>45877</v>
      </c>
      <c r="E45" s="6" t="n">
        <v>45898</v>
      </c>
      <c r="F45" s="5" t="inlineStr">
        <is>
          <t>2:00 PM</t>
        </is>
      </c>
      <c r="G45" s="5">
        <f>IF((INDIRECT("E"&amp;ROW())+INDIRECT("F"&amp;ROW()))-NOW() &lt;= 0, "CLOSED", INT((INDIRECT("E"&amp;ROW())+INDIRECT("F"&amp;ROW()))-NOW()) &amp; " days")</f>
        <v/>
      </c>
      <c r="H45" s="5" t="n">
        <v>72000</v>
      </c>
      <c r="I45" s="5" t="n">
        <v>3600000</v>
      </c>
      <c r="J45" s="5" t="inlineStr">
        <is>
          <t>LIVING TENTS WITH ACCESSORIES</t>
        </is>
      </c>
      <c r="K45" s="5" t="inlineStr">
        <is>
          <t>["110010,Opposite Army Collegeof Medical Sciences, BrarSquare ,New Delhi"]</t>
        </is>
      </c>
      <c r="L45" s="5" t="inlineStr">
        <is>
          <t>No</t>
        </is>
      </c>
      <c r="M45" s="5" t="inlineStr">
        <is>
          <t>MINISTRY OF HOME AFFAIRS</t>
        </is>
      </c>
      <c r="N45" s="5" t="inlineStr">
        <is>
          <t>CENTRAL ARMED POLICE FORCES</t>
        </is>
      </c>
      <c r="O45" s="5" t="inlineStr">
        <is>
          <t>NA</t>
        </is>
      </c>
      <c r="P45" s="5" t="inlineStr"/>
      <c r="Q45" s="5" t="inlineStr">
        <is>
          <t>ASSAM RIFLES</t>
        </is>
      </c>
      <c r="R45" s="5" t="inlineStr"/>
      <c r="S45" s="5" t="inlineStr">
        <is>
          <t>3.00</t>
        </is>
      </c>
      <c r="T45" s="5" t="inlineStr">
        <is>
          <t>36.0 LPA</t>
        </is>
      </c>
    </row>
    <row r="46">
      <c r="A46" s="5" t="inlineStr">
        <is>
          <t>GEM/2025/B/6554662</t>
        </is>
      </c>
      <c r="B46" s="5" t="inlineStr">
        <is>
          <t>Tab Azithromycin 500 mg , Tab Amoxycillin 500 mg+Clavulanic acid 125 mg , Tab Ondansetron 8 mg , TabAciclovir 400 mg , Tab Antacid (chewable) , TabParacetamol 500 mg , Tab Paracetamol 650 mg , Tab FolicAcid (Methylcobalamin and Pyridoxine Hydrochloridecapsules) , Tab Levocetirizine 5 mg , Tab Empegliflozin 10mg , Tab Diclofenac Sodium 50 mg+ Paracetamol 325 mg+Chlorzoxazone 500 mg , Tab Telmistran 40 mg , Tab / CapDepiglo Forte , Tab Temistran H , Tab Paracetamol 325 mg+Ibuprofen 400 mg , Tab Bisacodyl 10 mg , Tab Albendazole400 mg , Tab Calcium Carbonate 1250 mg eq. elementalcalcium 500 mg with Vit D3 250 IU , Tab B Complex , TabLiveril , Tab Montak LC , Tab Limcee 500 mg , Tab MontekLC Junior , Cap Sampraz-D , Cap Iron+ Folic acid , CapBecosules– Z , Cap Doxycycline 100 mg , Syp Amoxycillin+Clavulanic acid bott of 30 ml , Syp Cefixime 125 mg / 5 mlbott of 30 ml , Susp (Ofloxacin 50 mg+ Ornidazole 125 mg)/5 ml bott of 30 ml , Syp (Phenylephrine 5 mg+chlorpheniramine 2 mg) / 5 ml bott of 60 ml , Syp Cetirizine5 mg / 5 ml bott of 60 ml , Syp Promethazine HCL 1.5 mg+pholcodine 1.5 mg / 5 ml bott of 60 ml , " Syp (Bromhexine4 mg+ Terbutaline 1.25 mg+ Guaifensin 50 mg) bott 100ml (Trutus) " , Syp Paracetamol 250 mg / 5 ml bott of 60 ml, " Syp Haematinic (Ferric Ammonium Citrate 110 mg+ FolicAcid 1.5 mg / 5 ml bott of 200 ml" , Syp Multivitamin 200 ml, Syp Liv-52 , Syp Cremaffin , Syp Carmozyme , Syp Noworn400 , Drop Cyclo Tear Eye , Drop Lublay-DS , Nasal DropXylometazoline HCL 0.05% W/V bott of 10 ml , DropsMultivitamin bott of 15 ml , Povidone iodine Gargle Bott of100 ml 2% , Eye drops Ciprofloxacin 0.3% of 3 mg/ml vial of5 ml , " Ear Drop (Chloramphenicol+ Beclomethasone+Clotrimazole+ Lignocaine) bott of 5 ml" , Oint Soframycintube of 20 gm , Oint Diclofenac gel tube of 30 gm , OintMouth ulcer gel tube of 10 gm , " Oint ClobetasolPropionate, Neomycin Sulphate, Miconazole Nitrate andChlorhexidine Gluconate tube , Oint Candid B cream , LotionCalamine , Dextrose Monohydrate for oral use 100 gm(Glucon D) , " Diclofenac Diethylamine, Methyl Salicylate,Menthol &amp; Virgin Linseed Oil (Analgesic Spray / Volitra ,Adhesive Dressing (Band Aid) , Sachet ORS 21.8 gm ,Sachet Vit D3 Cholecalferol , Pulv Candid , Syp Ranitidine ,Mecobalamin Extended Release and vitamins tablets , OintAciclovir , Oint Povidone-Iodine 20 gm , Nasal Drop NormalSaline , Eye Drop Carboxy methyl cellulose , Ear DropWaxsol bott of 10 ml , Syp (Diphenhydramine 14 mg+sodium citerate 57 mg+ Ammonium chloride) /5 ml bott of100 ml (Dr. Dri , Tab Dicyclomine 10 mg , Tab Linagliptine 5mg , Tab Norfloxacin 400 mg , Tab Cefixime 200 mg</t>
        </is>
      </c>
      <c r="C46" s="5" t="n">
        <v>1785</v>
      </c>
      <c r="D46" s="6" t="n">
        <v>45878</v>
      </c>
      <c r="E46" s="6" t="n">
        <v>45899</v>
      </c>
      <c r="F46" s="5" t="inlineStr">
        <is>
          <t>2:00 PM</t>
        </is>
      </c>
      <c r="G46" s="5">
        <f>IF((INDIRECT("E"&amp;ROW())+INDIRECT("F"&amp;ROW()))-NOW() &lt;= 0, "CLOSED", INT((INDIRECT("E"&amp;ROW())+INDIRECT("F"&amp;ROW()))-NOW()) &amp; " days")</f>
        <v/>
      </c>
      <c r="H46" s="5" t="inlineStr"/>
      <c r="I46" s="5" t="inlineStr"/>
      <c r="J46" s="5" t="inlineStr">
        <is>
          <t>Tab Azithromycin 500 mg , Tab Amoxycillin 500 mg+Clavulanic acid 125 mg , Tab Ondansetron 8 mg , TabAciclovir 400 mg , Tab Antacid (chewable) , TabParacetamol 500 mg , Tab Paracetamol 650 mg , Tab FolicAcid (Methylcobalamin and Pyridoxine Hydrochloridecapsules) , Tab Levocetirizine 5 mg , Tab Empegliflozin 10mg , Tab Diclofenac Sodium 50 mg+ Paracetamol 325 mg+Chlorzoxazone 500 mg , Tab Telmistran 40 mg , Tab / CapDepiglo Forte , Tab Temistran H , Tab Paracetamol 325 mg+Ibuprofen 400 mg , Tab Bisacodyl 10 mg , Tab Albendazole400 mg , Tab Calcium Carbonate 1250 mg eq. elementalcalcium 500 mg with Vit D3 250 IU , Tab B Complex , TabLiveril , Tab Montak LC , Tab Limcee 500 mg , Tab MontekLC Junior , Cap Sampraz-D , Cap Iron+ Folic acid , CapBecosules– Z , Cap Doxycycline 100 mg , Syp Amoxycillin+Clavulanic acid bott of 30 ml , Syp Cefixime 125 mg / 5 mlbott of 30 ml , Susp (Ofloxacin 50 mg+ Ornidazole 125 mg)/5 ml bott of 30 ml , Syp (Phenylephrine 5 mg+chlorpheniramine 2 mg) / 5 ml bott of 60 ml , Syp Cetirizine5 mg / 5 ml bott of 60 ml , Syp Promethazine HCL 1.5 mg+pholcodine 1.5 mg / 5 ml bott of 60 ml , " Syp (Bromhexine4 mg+ Terbutaline 1.25 mg+ Guaifensin 50 mg) bott 100ml (Trutus) " , Syp Paracetamol 250 mg / 5 ml bott of 60 ml, " Syp Haematinic (Ferric Ammonium Citrate 110 mg+ FolicAcid 1.5 mg / 5 ml bott of 200 ml" , Syp Multivitamin 200 ml, Syp Liv-52 , Syp Cremaffin , Syp Carmozyme , Syp Noworn400 , Drop Cyclo Tear Eye , Drop Lublay-DS , Nasal DropXylometazoline HCL 0.05% W/V bott of 10 ml , DropsMultivitamin bott of 15 ml , Povidone iodine Gargle Bott of100 ml 2% , Eye drops Ciprofloxacin 0.3% of 3 mg/ml vial of5 ml , " Ear Drop (Chloramphenicol+ Beclomethasone+Clotrimazole+ Lignocaine) bott of 5 ml" , Oint Soframycintube of 20 gm , Oint Diclofenac gel tube of 30 gm , OintMouth ulcer gel tube of 10 gm , " Oint ClobetasolPropionate, Neomycin Sulphate, Miconazole Nitrate andChlorhexidine Gluconate tube , Oint Candid B cream , LotionCalamine , Dextrose Monohydrate for oral use 100 gm(Glucon D) , " Diclofenac Diethylamine, Methyl Salicylate,Menthol &amp; Virgin Linseed Oil (Analgesic Spray / Volitra ,Adhesive Dressing (Band Aid) , Sachet ORS 21.8 gm ,Sachet Vit D3 Cholecalferol , Pulv Candid , Syp Ranitidine ,Mecobalamin Extended Release and vitamins tablets , OintAciclovir , Oint Povidone-Iodine 20 gm , Nasal Drop NormalSaline , Eye Drop Carboxy methyl cellulose , Ear DropWaxsol bott of 10 ml , Syp (Diphenhydramine 14 mg+sodium citerate 57 mg+ Ammonium chloride) /5 ml bott of100 ml (Dr. Dri , Tab Dicyclomine 10 mg , Tab Linagliptine 5mg , Tab Norfloxacin 400 mg , Tab Cefixime 200 mg</t>
        </is>
      </c>
      <c r="K46" s="5" t="inlineStr">
        <is>
          <t>["799006,35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t>
        </is>
      </c>
      <c r="L46" s="5" t="inlineStr">
        <is>
          <t>No</t>
        </is>
      </c>
      <c r="M46" s="5" t="inlineStr">
        <is>
          <t>MINISTRY OF HOME AFFAIRS</t>
        </is>
      </c>
      <c r="N46" s="5" t="inlineStr">
        <is>
          <t>CENTRAL ARMED POLICE FORCES</t>
        </is>
      </c>
      <c r="O46" s="5" t="inlineStr">
        <is>
          <t>NA</t>
        </is>
      </c>
      <c r="P46" s="5" t="inlineStr"/>
      <c r="Q46" s="5" t="inlineStr">
        <is>
          <t>ASSAM RIFLES</t>
        </is>
      </c>
      <c r="R46" s="5" t="inlineStr">
        <is>
          <t>TRIPURA</t>
        </is>
      </c>
      <c r="S46" s="5" t="inlineStr"/>
      <c r="T46" s="5" t="inlineStr"/>
    </row>
    <row r="47">
      <c r="A47" s="5" t="inlineStr">
        <is>
          <t>GEM/2025/B/6557092</t>
        </is>
      </c>
      <c r="B47" s="5" t="inlineStr">
        <is>
          <t>M Cycle Clutch cable , M Cycle Brake shoe front , M CycleOil filter M C Splender , M Cycle Fuel filter , M Cycle Sparkplug , M Cycle Air filter , M Cycle Km cable splender , MCycle Head light bulb , MARUTI GYPSY Back light Assy leftRight , MARUTI GYPSY Indicator Parking Glass , MARUTIGYPSY Horn Reley 12V , MARUTI GYPSY Thermostat value ,MARUTI GYPSY Wind screen shield motor , MARUTI GYPSYHead light Fuel reley 12V , MARUTI GYPSY ABC Pad , MARUTIGYPSY Auxiliary G Box MTG Pad , MARUTI GYPSY Door Knob, MARUTI GYPSY Coolant Reserver , MARUTI GYPSY Oil SealFront , MARUTI GYPSY Fuel filter M Gypsy 413 , MARUTIGYPSY Master cul R kit , MARUTI GYPSY Cover oil sealProtector , MARUTI GYPSY Propeller shaft Nut and Bolt ,MARUTI GYPSY Wheel cly R Kit Rear , MARUTI GYPSY Wiperblade , MARUTI GYPSY Radiator cap , MARUTI GYPSYDumping pad front , MARUTI GYPSY Bolt 17 No with bash ,MARUTI GYPSY Spark plug M Gypsy , MARUTI GYPSY Hornjalwa Assy , MARUTI GYPSY Oil Filter , MARUTI GYPSYKhuckle oil seal , M and M Thar Parking Glass , M and M TharBack light glass , M and M Thar Fuel filter , M and M Thar Oilfilter , M and M Thar Air filter , M and M Thar Clutch mastercly R Kit , M and M Thar Front hub oil seal , M and M TharWheel cly R Kit , M and M Thar Rear Hub Oil Seal , M and MThar Fan Belt , M and M Thar Sleeve cly R Kit , M and M TharWiper blade , M and M Thar Rod Spring Bush , M and M TharFlasher unit , M and M Thar Brake M Cly R Kit , BOLEROWheel cly R Kit Rear , BOLERO Air cleaner filter old ,BOLERO Fan belt , BOLERO Oil seal Rear , BOLERO ShacklePin Bush Metal , BOLERO Oil filter , BOLERO Fuel filter ,BOLERO Wiper blade , BOLERO Clutch cly R Kit upper ,BOLERO Clutch cly R Kit Lower , BOLERO Sleeve cly R Kit ,BOLERO Oil Seal outer front , BOLERO Km Cable , BOLERODumping pad , BOLERO Propiler shuft nut bolt , BOLEROFront balancing bush , BOLERO Front Axil oil seal , BOLEROCAMPER Fuel filter , BOLERO CAMPER Oil filter , BOLEROCAMPER Air filter , BOLERO CAMPER Sleeve cly R Kit ,BOLERO CAMPER Wiper blade , BOLERO CAMPER Wiper ArmBush , BOLERO CAMPER Brake Shoe Inner , BOLEROCAMPER Front Centre bolt , BOLERO CAMPER Rear CentreBolt , BOLERO CAMPER Brake M Cly R Kit , TATA WingerFuel filter , TATA Winger Oil filter , TATA Winger Air filterelement , TATA Winger Master cly R Kit , TATA Winger Rearwheel cly R Kit , TATA Winger Sleeve cly R Kit , TATA WingerClutch cly R Kit</t>
        </is>
      </c>
      <c r="C47" s="5" t="n">
        <v>207</v>
      </c>
      <c r="D47" s="6" t="n">
        <v>45880</v>
      </c>
      <c r="E47" s="6" t="n">
        <v>45901</v>
      </c>
      <c r="F47" s="5" t="inlineStr">
        <is>
          <t>11:00 AM</t>
        </is>
      </c>
      <c r="G47" s="5">
        <f>IF((INDIRECT("E"&amp;ROW())+INDIRECT("F"&amp;ROW()))-NOW() &lt;= 0, "CLOSED", INT((INDIRECT("E"&amp;ROW())+INDIRECT("F"&amp;ROW()))-NOW()) &amp; " days")</f>
        <v/>
      </c>
      <c r="H47" s="5" t="inlineStr"/>
      <c r="I47" s="5" t="inlineStr"/>
      <c r="J47" s="5" t="inlineStr">
        <is>
          <t>M Cycle Clutch cable , M Cycle Brake shoe front , M CycleOil filter M C Splender , M Cycle Fuel filter , M Cycle Sparkplug , M Cycle Air filter , M Cycle Km cable splender , MCycle Head light bulb , MARUTI GYPSY Back light Assy leftRight , MARUTI GYPSY Indicator Parking Glass , MARUTIGYPSY Horn Reley 12V , MARUTI GYPSY Thermostat value ,MARUTI GYPSY Wind screen shield motor , MARUTI GYPSYHead light Fuel reley 12V , MARUTI GYPSY ABC Pad , MARUTIGYPSY Auxiliary G Box MTG Pad , MARUTI GYPSY Door Knob, MARUTI GYPSY Coolant Reserver , MARUTI GYPSY Oil SealFront , MARUTI GYPSY Fuel filter M Gypsy 413 , MARUTIGYPSY Master cul R kit , MARUTI GYPSY Cover oil sealProtector , MARUTI GYPSY Propeller shaft Nut and Bolt ,MARUTI GYPSY Wheel cly R Kit Rear , MARUTI GYPSY Wiperblade , MARUTI GYPSY Radiator cap , MARUTI GYPSYDumping pad front , MARUTI GYPSY Bolt 17 No with bash ,MARUTI GYPSY Spark plug M Gypsy , MARUTI GYPSY Hornjalwa Assy , MARUTI GYPSY Oil Filter , MARUTI GYPSYKhuckle oil seal , M and M Thar Parking Glass , M and M TharBack light glass , M and M Thar Fuel filter , M and M Thar Oilfilter , M and M Thar Air filter , M and M Thar Clutch mastercly R Kit , M and M Thar Front hub oil seal , M and M TharWheel cly R Kit , M and M Thar Rear Hub Oil Seal , M and MThar Fan Belt , M and M Thar Sleeve cly R Kit , M and M TharWiper blade , M and M Thar Rod Spring Bush , M and M TharFlasher unit , M and M Thar Brake M Cly R Kit , BOLEROWheel cly R Kit Rear , BOLERO Air cleaner filter old ,BOLERO Fan belt , BOLERO Oil seal Rear , BOLERO ShacklePin Bush Metal , BOLERO Oil filter , BOLERO Fuel filter ,BOLERO Wiper blade , BOLERO Clutch cly R Kit upper ,BOLERO Clutch cly R Kit Lower , BOLERO Sleeve cly R Kit ,BOLERO Oil Seal outer front , BOLERO Km Cable , BOLERODumping pad , BOLERO Propiler shuft nut bolt , BOLEROFront balancing bush , BOLERO Front Axil oil seal , BOLEROCAMPER Fuel filter , BOLERO CAMPER Oil filter , BOLEROCAMPER Air filter , BOLERO CAMPER Sleeve cly R Kit ,BOLERO CAMPER Wiper blade , BOLERO CAMPER Wiper ArmBush , BOLERO CAMPER Brake Shoe Inner , BOLEROCAMPER Front Centre bolt , BOLERO CAMPER Rear CentreBolt , BOLERO CAMPER Brake M Cly R Kit , TATA WingerFuel filter , TATA Winger Oil filter , TATA Winger Air filterelement , TATA Winger Master cly R Kit , TATA Winger Rearwheel cly R Kit , TATA Winger Sleeve cly R Kit , TATA WingerClutch cly R Kit</t>
        </is>
      </c>
      <c r="K47"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L47" s="5" t="inlineStr">
        <is>
          <t>No</t>
        </is>
      </c>
      <c r="M47" s="5" t="inlineStr">
        <is>
          <t>MINISTRY OF HOME AFFAIRS</t>
        </is>
      </c>
      <c r="N47" s="5" t="inlineStr">
        <is>
          <t>CENTRAL ARMED POLICE FORCES</t>
        </is>
      </c>
      <c r="O47" s="5" t="inlineStr">
        <is>
          <t>NA</t>
        </is>
      </c>
      <c r="P47" s="5" t="inlineStr"/>
      <c r="Q47" s="5" t="inlineStr">
        <is>
          <t>ASSAM RIFLES</t>
        </is>
      </c>
      <c r="R47" s="5" t="inlineStr"/>
      <c r="S47" s="5" t="inlineStr"/>
      <c r="T47" s="5" t="inlineStr"/>
    </row>
    <row r="48">
      <c r="A48" s="5" t="inlineStr">
        <is>
          <t>GEM/2025/B/6557150</t>
        </is>
      </c>
      <c r="B48" s="5" t="inlineStr">
        <is>
          <t>TATA 1212 Door lock , TATA 1212 Fan belt 1212 1613 ,TATA 1212 Fan Gear lever dust cover , TATA 1212 Fan P SDust cover 1212 1613 , TATA 1212 Fan Water separtor withswitch 1212 , TATA 1212 Fan Flasher unit , TATA 1212 FanGreese nipple TATA 1212 , TATA 1212 Fan Fuel filter TATATC 1212 , TATA 1212 Fan E oil Filter , TATA 1212 Fan Fronthub oil seal , TATA 1212 Fan Clutch cly R Kit , TATA 1212Fan Sleeve cly R Kit , TATA 1212 Fan Wiper blade , TATA1212 Fan Fuel stunmer , TATA 1212 Fan Pressure horn ,TATA 1212 Fan Door Regulator handle , TATA 1212 Fan P Snut bolt , M Seal , Pull S push Button , Emery paper , OmniTube paste , Lt wire , Insulation tape , Double Tape ,Regzine , Head light bulb 24V 90 95 , Head light bulb 24V 5560 , Fog lamp Assy 24V , Welding Rod , Juble clip , Malefemale clip 25 plus 25 , Blow lamp Gass 1150 and Oil 780 ,Denrite , Banjo bolt 17 mm , Banjo bolt 19 mm , Banjo bolt24 mm , Bty terminal , Fuse all type , Carbon Brush M G ,Carbon Bush , Carbon Brush 407 , Carbon Bush 407 ,Carbon Brush 1212 , Carbon Bush 1212 , Thurd Tape , AruBound , 12V SW Bulb , 12V 21W Bulb Single , 12V 21W BulbDuble , 24V SW Bulb , 24V 21W Single , Self insulationpaper , Valve key air , Omni Patch big , Tubeless Nozzle ,Hydro Mtr</t>
        </is>
      </c>
      <c r="C48" s="5" t="n">
        <v>378</v>
      </c>
      <c r="D48" s="6" t="n">
        <v>45880</v>
      </c>
      <c r="E48" s="6" t="n">
        <v>45901</v>
      </c>
      <c r="F48" s="5" t="inlineStr">
        <is>
          <t>11:00 AM</t>
        </is>
      </c>
      <c r="G48" s="5">
        <f>IF((INDIRECT("E"&amp;ROW())+INDIRECT("F"&amp;ROW()))-NOW() &lt;= 0, "CLOSED", INT((INDIRECT("E"&amp;ROW())+INDIRECT("F"&amp;ROW()))-NOW()) &amp; " days")</f>
        <v/>
      </c>
      <c r="H48" s="5" t="inlineStr"/>
      <c r="I48" s="5" t="inlineStr"/>
      <c r="J48" s="5" t="inlineStr">
        <is>
          <t>TATA 1212 Door lock , TATA 1212 Fan belt 1212 1613 ,TATA 1212 Fan Gear lever dust cover , TATA 1212 Fan P SDust cover 1212 1613 , TATA 1212 Fan Water separtor withswitch 1212 , TATA 1212 Fan Flasher unit , TATA 1212 FanGreese nipple TATA 1212 , TATA 1212 Fan Fuel filter TATATC 1212 , TATA 1212 Fan E oil Filter , TATA 1212 Fan Fronthub oil seal , TATA 1212 Fan Clutch cly R Kit , TATA 1212Fan Sleeve cly R Kit , TATA 1212 Fan Wiper blade , TATA1212 Fan Fuel stunmer , TATA 1212 Fan Pressure horn ,TATA 1212 Fan Door Regulator handle , TATA 1212 Fan P Snut bolt , M Seal , Pull S push Button , Emery paper , OmniTube paste , Lt wire , Insulation tape , Double Tape ,Regzine , Head light bulb 24V 90 95 , Head light bulb 24V 5560 , Fog lamp Assy 24V , Welding Rod , Juble clip , Malefemale clip 25 plus 25 , Blow lamp Gass 1150 and Oil 780 ,Denrite , Banjo bolt 17 mm , Banjo bolt 19 mm , Banjo bolt24 mm , Bty terminal , Fuse all type , Carbon Brush M G ,Carbon Bush , Carbon Brush 407 , Carbon Bush 407 ,Carbon Brush 1212 , Carbon Bush 1212 , Thurd Tape , AruBound , 12V SW Bulb , 12V 21W Bulb Single , 12V 21W BulbDuble , 24V SW Bulb , 24V 21W Single , Self insulationpaper , Valve key air , Omni Patch big , Tubeless Nozzle ,Hydro Mtr</t>
        </is>
      </c>
      <c r="K48" s="5" t="inlineStr">
        <is>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is>
      </c>
      <c r="L48" s="5" t="inlineStr">
        <is>
          <t>No</t>
        </is>
      </c>
      <c r="M48" s="5" t="inlineStr">
        <is>
          <t>MINISTRY OF HOME AFFAIRS</t>
        </is>
      </c>
      <c r="N48" s="5" t="inlineStr">
        <is>
          <t>CENTRAL ARMED POLICE FORCES</t>
        </is>
      </c>
      <c r="O48" s="5" t="inlineStr">
        <is>
          <t>NA</t>
        </is>
      </c>
      <c r="P48" s="5" t="inlineStr"/>
      <c r="Q48" s="5" t="inlineStr">
        <is>
          <t>ASSAM RIFLES</t>
        </is>
      </c>
      <c r="R48" s="5" t="inlineStr"/>
      <c r="S48" s="5" t="inlineStr"/>
      <c r="T48" s="5" t="inlineStr"/>
    </row>
    <row r="49">
      <c r="A49" s="5" t="inlineStr">
        <is>
          <t>GEM/2025/B/6560277</t>
        </is>
      </c>
      <c r="B49" s="5" t="inlineStr">
        <is>
          <t>Tinned Fish (Mackeral Canned Fish)</t>
        </is>
      </c>
      <c r="C49" s="5" t="n">
        <v>55567</v>
      </c>
      <c r="D49" s="6" t="n">
        <v>45880</v>
      </c>
      <c r="E49" s="6" t="n">
        <v>45902</v>
      </c>
      <c r="F49" s="5" t="inlineStr">
        <is>
          <t>11:00 AM</t>
        </is>
      </c>
      <c r="G49" s="5">
        <f>IF((INDIRECT("E"&amp;ROW())+INDIRECT("F"&amp;ROW()))-NOW() &lt;= 0, "CLOSED", INT((INDIRECT("E"&amp;ROW())+INDIRECT("F"&amp;ROW()))-NOW()) &amp; " days")</f>
        <v/>
      </c>
      <c r="H49" s="5" t="n">
        <v>390000</v>
      </c>
      <c r="I49" s="5" t="n">
        <v>12994343</v>
      </c>
      <c r="J49" s="5" t="inlineStr">
        <is>
          <t>Tinned Fish (Mackeral Canned Fish)</t>
        </is>
      </c>
      <c r="K49" s="5" t="inlineStr">
        <is>
          <t>["795015,S and T Coy No 4MGAR"]</t>
        </is>
      </c>
      <c r="L49" s="5" t="inlineStr">
        <is>
          <t>No</t>
        </is>
      </c>
      <c r="M49" s="5" t="inlineStr">
        <is>
          <t>MINISTRY OF HOME AFFAIRS</t>
        </is>
      </c>
      <c r="N49" s="5" t="inlineStr">
        <is>
          <t>CENTRAL ARMED POLICE FORCES</t>
        </is>
      </c>
      <c r="O49" s="5" t="inlineStr">
        <is>
          <t>NA</t>
        </is>
      </c>
      <c r="P49" s="5" t="inlineStr"/>
      <c r="Q49" s="5" t="inlineStr">
        <is>
          <t>ASSAM RIFLES</t>
        </is>
      </c>
      <c r="R49" s="5" t="inlineStr"/>
      <c r="S49" s="5" t="inlineStr">
        <is>
          <t>3.00</t>
        </is>
      </c>
      <c r="T49" s="5" t="inlineStr">
        <is>
          <t>1.3 Cr</t>
        </is>
      </c>
    </row>
    <row r="50">
      <c r="A50" s="5" t="inlineStr">
        <is>
          <t>GEM/2025/B/6560771</t>
        </is>
      </c>
      <c r="B50" s="5" t="inlineStr">
        <is>
          <t>Plastic Moulded Chair , Red Supreme Moulded Table Folded, Plastic Stool</t>
        </is>
      </c>
      <c r="C50" s="5" t="n">
        <v>78</v>
      </c>
      <c r="D50" s="6" t="n">
        <v>45880</v>
      </c>
      <c r="E50" s="6" t="n">
        <v>45901</v>
      </c>
      <c r="F50" s="5" t="inlineStr">
        <is>
          <t>8:00 PM</t>
        </is>
      </c>
      <c r="G50" s="5">
        <f>IF((INDIRECT("E"&amp;ROW())+INDIRECT("F"&amp;ROW()))-NOW() &lt;= 0, "CLOSED", INT((INDIRECT("E"&amp;ROW())+INDIRECT("F"&amp;ROW()))-NOW()) &amp; " days")</f>
        <v/>
      </c>
      <c r="H50" s="5" t="inlineStr"/>
      <c r="I50" s="5" t="inlineStr"/>
      <c r="J50" s="5" t="inlineStr">
        <is>
          <t>Plastic Moulded Chair , Red Supreme Moulded Table Folded, Plastic Stool</t>
        </is>
      </c>
      <c r="K50" s="5" t="inlineStr">
        <is>
          <t>["799290,28 Assam Rifles,Radhanagar, Fatikroy,Kumarghat, Tripura, Pin -799290", "799290,28 Assam Rifles,Radhanagar, Fatikroy,Kumarghat, Tripura, Pin -799290", "799290,28 Assam Rifles,Radhanagar, Fatikroy,Kumarghat, Tripura, Pin -799290"]</t>
        </is>
      </c>
      <c r="L50" s="5" t="inlineStr">
        <is>
          <t>No</t>
        </is>
      </c>
      <c r="M50" s="5" t="inlineStr">
        <is>
          <t>MINISTRY OF HOME AFFAIRS</t>
        </is>
      </c>
      <c r="N50" s="5" t="inlineStr">
        <is>
          <t>CENTRAL ARMED POLICE FORCES</t>
        </is>
      </c>
      <c r="O50" s="5" t="inlineStr">
        <is>
          <t>NA</t>
        </is>
      </c>
      <c r="P50" s="5" t="inlineStr"/>
      <c r="Q50" s="5" t="inlineStr">
        <is>
          <t>ASSAM RIFLES</t>
        </is>
      </c>
      <c r="R50" s="5" t="inlineStr">
        <is>
          <t>TRIPURA</t>
        </is>
      </c>
      <c r="S50" s="5" t="inlineStr"/>
      <c r="T50" s="5" t="inlineStr"/>
    </row>
    <row r="51">
      <c r="A51" s="5" t="inlineStr">
        <is>
          <t>GEM/2025/B/6560894</t>
        </is>
      </c>
      <c r="B51" s="5" t="inlineStr">
        <is>
          <t>Tea or Coffee Urn (V2) (Q3) , Electric Pedestal Type Fan andRegulator as per IS 1169 (Q2) , tea kettle set (Q3)</t>
        </is>
      </c>
      <c r="C51" s="5" t="n">
        <v>10</v>
      </c>
      <c r="D51" s="6" t="n">
        <v>45880</v>
      </c>
      <c r="E51" s="6" t="n">
        <v>45883</v>
      </c>
      <c r="F51" s="5" t="inlineStr">
        <is>
          <t>9:00 PM</t>
        </is>
      </c>
      <c r="G51" s="5">
        <f>IF((INDIRECT("E"&amp;ROW())+INDIRECT("F"&amp;ROW()))-NOW() &lt;= 0, "CLOSED", INT((INDIRECT("E"&amp;ROW())+INDIRECT("F"&amp;ROW()))-NOW()) &amp; " days")</f>
        <v/>
      </c>
      <c r="H51" s="5" t="inlineStr"/>
      <c r="I51" s="5" t="inlineStr"/>
      <c r="J51" s="5" t="inlineStr">
        <is>
          <t>Tea or Coffee Urn (V2) (Q3) , Electric Pedestal Type Fan andRegulator as per IS 1169 (Q2) , tea kettle set (Q3)</t>
        </is>
      </c>
      <c r="K51" s="5" t="inlineStr">
        <is>
          <t>["795010,43 Assam Rifles Rear,Minuthong, Imphal East", "795010,43 Assam Rifles Rear,Minuthong, Imphal East", "795010,43 Assam Rifles Rear,Minuthong, Imphal East"]</t>
        </is>
      </c>
      <c r="L51" s="5" t="inlineStr">
        <is>
          <t>No</t>
        </is>
      </c>
      <c r="M51" s="5" t="inlineStr">
        <is>
          <t>MINISTRY OF HOME AFFAIRS</t>
        </is>
      </c>
      <c r="N51" s="5" t="inlineStr">
        <is>
          <t>CENTRAL ARMED POLICE FORCES</t>
        </is>
      </c>
      <c r="O51" s="5" t="inlineStr">
        <is>
          <t>NA</t>
        </is>
      </c>
      <c r="P51" s="5" t="inlineStr"/>
      <c r="Q51" s="5" t="inlineStr">
        <is>
          <t>ASSAM RIFLES</t>
        </is>
      </c>
      <c r="R51" s="5" t="inlineStr"/>
      <c r="S51" s="5" t="inlineStr"/>
      <c r="T51" s="5" t="inlineStr"/>
    </row>
    <row r="52">
      <c r="A52" s="5" t="inlineStr">
        <is>
          <t>GEM/2025/B/6555680</t>
        </is>
      </c>
      <c r="B52" s="5" t="inlineStr">
        <is>
          <t>AB SAND BAG</t>
        </is>
      </c>
      <c r="C52" s="5" t="n">
        <v>4000</v>
      </c>
      <c r="D52" s="6" t="n">
        <v>45880</v>
      </c>
      <c r="E52" s="6" t="n">
        <v>45901</v>
      </c>
      <c r="F52" s="5" t="inlineStr">
        <is>
          <t>10:00 AM</t>
        </is>
      </c>
      <c r="G52" s="5">
        <f>IF((INDIRECT("E"&amp;ROW())+INDIRECT("F"&amp;ROW()))-NOW() &lt;= 0, "CLOSED", INT((INDIRECT("E"&amp;ROW())+INDIRECT("F"&amp;ROW()))-NOW()) &amp; " days")</f>
        <v/>
      </c>
      <c r="H52" s="5" t="inlineStr"/>
      <c r="I52" s="5" t="inlineStr"/>
      <c r="J52" s="5" t="inlineStr">
        <is>
          <t>AB SAND BAG</t>
        </is>
      </c>
      <c r="K52" s="5" t="inlineStr">
        <is>
          <t>["797001,45 Assam Rifles,Chieswema (Nagaland)"]</t>
        </is>
      </c>
      <c r="L52" s="5" t="inlineStr">
        <is>
          <t>No</t>
        </is>
      </c>
      <c r="M52" s="5" t="inlineStr">
        <is>
          <t>MINISTRY OF HOME AFFAIRS</t>
        </is>
      </c>
      <c r="N52" s="5" t="inlineStr">
        <is>
          <t>CENTRAL ARMED POLICE FORCES</t>
        </is>
      </c>
      <c r="O52" s="5" t="inlineStr">
        <is>
          <t>NA</t>
        </is>
      </c>
      <c r="P52" s="5" t="inlineStr"/>
      <c r="Q52" s="5" t="inlineStr">
        <is>
          <t>ASSAM RIFLES</t>
        </is>
      </c>
      <c r="R52" s="5" t="inlineStr">
        <is>
          <t>NAGALAND</t>
        </is>
      </c>
      <c r="S52" s="5" t="inlineStr"/>
      <c r="T52" s="5" t="inlineStr"/>
    </row>
  </sheetData>
  <autoFilter ref="A2:T2"/>
  <mergeCells count="1">
    <mergeCell ref="A1:T1"/>
  </mergeCells>
  <pageMargins left="0.25" right="0.25" top="0.75" bottom="0.75" header="0.3" footer="0.3"/>
  <pageSetup orientation="landscape" fitToWidth="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2025-08-12T08:34:33Z</dcterms:created>
  <dcterms:modified xmlns:dcterms="http://purl.org/dc/terms/" xmlns:xsi="http://www.w3.org/2001/XMLSchema-instance" xsi:type="dcterms:W3CDTF">2025-08-12T08:34:33Z</dcterms:modified>
</cp:coreProperties>
</file>