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s_code\TenderHunter2.1.3\"/>
    </mc:Choice>
  </mc:AlternateContent>
  <xr:revisionPtr revIDLastSave="0" documentId="8_{2980B7A4-C98C-44FB-94A9-8F5B7DFBDF1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bratory compactor soil compac" sheetId="1" r:id="rId1"/>
  </sheets>
  <definedNames>
    <definedName name="_xlnm._FilterDatabase" localSheetId="0" hidden="1">'vibratory compactor soil compac'!$A$4:$A$9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7" i="1"/>
  <c r="M8" i="1"/>
  <c r="M9" i="1"/>
  <c r="M4" i="1"/>
</calcChain>
</file>

<file path=xl/sharedStrings.xml><?xml version="1.0" encoding="utf-8"?>
<sst xmlns="http://schemas.openxmlformats.org/spreadsheetml/2006/main" count="63" uniqueCount="43">
  <si>
    <t>vibratory compactor soil compactor and tandem roller – Exported on 2025-08-12 16:53</t>
  </si>
  <si>
    <t>Tender Id</t>
  </si>
  <si>
    <t>Item Description</t>
  </si>
  <si>
    <t>Start Date</t>
  </si>
  <si>
    <t>Address</t>
  </si>
  <si>
    <t>Organisation</t>
  </si>
  <si>
    <t>Stage</t>
  </si>
  <si>
    <t>Financial Year</t>
  </si>
  <si>
    <t>Company Name</t>
  </si>
  <si>
    <t>Bid Rank</t>
  </si>
  <si>
    <t>Result Bid Value</t>
  </si>
  <si>
    <t>Re-Val Word</t>
  </si>
  <si>
    <t>FY 2025-26</t>
  </si>
  <si>
    <t>Vibratory Compactor ( Soil Compactor and Tandem Roller )</t>
  </si>
  <si>
    <t>haryana</t>
  </si>
  <si>
    <t>public works department</t>
  </si>
  <si>
    <t>Financial Evaluation</t>
  </si>
  <si>
    <t>SWASTIK CARRIERS</t>
  </si>
  <si>
    <t>L1</t>
  </si>
  <si>
    <t>3.2 Cr</t>
  </si>
  <si>
    <t>uttar pradesh</t>
  </si>
  <si>
    <t>housing and urban development department</t>
  </si>
  <si>
    <t>AOC</t>
  </si>
  <si>
    <t>Alliance Industrial Marketing</t>
  </si>
  <si>
    <t>25.6 L</t>
  </si>
  <si>
    <t>FY 2024-25</t>
  </si>
  <si>
    <t>west bengal</t>
  </si>
  <si>
    <t>kamarhati municipality</t>
  </si>
  <si>
    <t>SAINI EARTHMOVER PRIVATE LIMITED</t>
  </si>
  <si>
    <t>25.7 L</t>
  </si>
  <si>
    <t>planning department</t>
  </si>
  <si>
    <t>23.8 L</t>
  </si>
  <si>
    <t>chhattisgarh</t>
  </si>
  <si>
    <t>water resources department</t>
  </si>
  <si>
    <t>TRIMURTI APPLIANCES LLP</t>
  </si>
  <si>
    <t>1.4 Cr</t>
  </si>
  <si>
    <t>GEM/2025/B/6175218</t>
  </si>
  <si>
    <t>GEM/2025/B/5995807</t>
  </si>
  <si>
    <t>GEM/2024/B/5669185</t>
  </si>
  <si>
    <t>GEM/2024/B/5694362</t>
  </si>
  <si>
    <t>GEM/2025/B/6489889</t>
  </si>
  <si>
    <t>qyt</t>
  </si>
  <si>
    <t>per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</si>
</sst>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6"/>
      <name val="Calibri"/>
    </font>
    <font>
      <b/>
      <sz val="2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9"/>
  <sheetViews>
    <sheetView tabSelected="1" zoomScale="51" workbookViewId="0">
      <selection activeCell="E7" sqref="A1:M9"/>
    </sheetView>
  </sheetViews>
  <sheetFormatPr defaultRowHeight="14.5" x14ac:dyDescent="0.35"/>
  <cols>
    <col min="1" max="1" width="18" customWidth="1"/>
    <col min="2" max="2" width="35" customWidth="1"/>
    <col min="3" max="3" width="18" customWidth="1"/>
    <col min="4" max="4" width="20" customWidth="1"/>
    <col min="5" max="5" width="36" customWidth="1"/>
    <col min="6" max="7" width="18" customWidth="1"/>
    <col min="8" max="8" width="36" customWidth="1"/>
    <col min="9" max="11" width="18" customWidth="1"/>
    <col min="13" max="13" width="14" bestFit="1" customWidth="1"/>
  </cols>
  <sheetData>
    <row r="1" spans="1:13" ht="21" x14ac:dyDescent="0.35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3" ht="52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6" t="s">
        <v>41</v>
      </c>
      <c r="M2" s="6" t="s">
        <v>42</v>
      </c>
    </row>
    <row r="3" spans="1:13" ht="26" x14ac:dyDescent="0.35">
      <c r="A3" s="2"/>
      <c r="B3" s="2" t="s">
        <v>12</v>
      </c>
      <c r="C3" s="2"/>
      <c r="D3" s="2"/>
      <c r="E3" s="2"/>
      <c r="F3" s="2"/>
      <c r="G3" s="2" t="s">
        <v>12</v>
      </c>
      <c r="H3" s="2"/>
      <c r="I3" s="2"/>
      <c r="J3" s="2"/>
      <c r="K3" s="2"/>
      <c r="L3" s="2"/>
      <c r="M3" s="2"/>
    </row>
    <row r="4" spans="1:13" ht="78" x14ac:dyDescent="0.35">
      <c r="A4" s="2" t="s">
        <v>40</v>
      </c>
      <c r="B4" s="2" t="s">
        <v>13</v>
      </c>
      <c r="C4" s="3">
        <v>45877</v>
      </c>
      <c r="D4" s="2" t="s">
        <v>14</v>
      </c>
      <c r="E4" s="2" t="s">
        <v>15</v>
      </c>
      <c r="F4" s="2" t="s">
        <v>16</v>
      </c>
      <c r="G4" s="2" t="s">
        <v>12</v>
      </c>
      <c r="H4" s="2" t="s">
        <v>17</v>
      </c>
      <c r="I4" s="2" t="s">
        <v>18</v>
      </c>
      <c r="J4" s="2">
        <v>32110000</v>
      </c>
      <c r="K4" s="2" t="s">
        <v>19</v>
      </c>
      <c r="L4" s="2">
        <v>26</v>
      </c>
      <c r="M4" s="2">
        <f>J4/L4</f>
        <v>1235000</v>
      </c>
    </row>
    <row r="5" spans="1:13" ht="78" x14ac:dyDescent="0.35">
      <c r="A5" s="2" t="s">
        <v>36</v>
      </c>
      <c r="B5" s="2" t="s">
        <v>13</v>
      </c>
      <c r="C5" s="3">
        <v>45784</v>
      </c>
      <c r="D5" s="2" t="s">
        <v>20</v>
      </c>
      <c r="E5" s="2" t="s">
        <v>21</v>
      </c>
      <c r="F5" s="2" t="s">
        <v>22</v>
      </c>
      <c r="G5" s="2" t="s">
        <v>12</v>
      </c>
      <c r="H5" s="2" t="s">
        <v>23</v>
      </c>
      <c r="I5" s="2" t="s">
        <v>18</v>
      </c>
      <c r="J5" s="2">
        <v>2565000</v>
      </c>
      <c r="K5" s="2" t="s">
        <v>24</v>
      </c>
      <c r="L5" s="2">
        <v>1</v>
      </c>
      <c r="M5" s="2">
        <f t="shared" ref="M5:M9" si="0">J5/L5</f>
        <v>2565000</v>
      </c>
    </row>
    <row r="6" spans="1:13" ht="26" x14ac:dyDescent="0.35">
      <c r="A6" s="2"/>
      <c r="B6" s="2" t="s">
        <v>25</v>
      </c>
      <c r="C6" s="2"/>
      <c r="D6" s="2"/>
      <c r="E6" s="2"/>
      <c r="F6" s="2"/>
      <c r="G6" s="2" t="s">
        <v>25</v>
      </c>
      <c r="H6" s="2"/>
      <c r="I6" s="2"/>
      <c r="J6" s="2"/>
      <c r="K6" s="2"/>
      <c r="L6" s="2"/>
      <c r="M6" s="2"/>
    </row>
    <row r="7" spans="1:13" ht="78" x14ac:dyDescent="0.35">
      <c r="A7" s="2" t="s">
        <v>37</v>
      </c>
      <c r="B7" s="2" t="s">
        <v>13</v>
      </c>
      <c r="C7" s="3">
        <v>45733</v>
      </c>
      <c r="D7" s="2" t="s">
        <v>26</v>
      </c>
      <c r="E7" s="2" t="s">
        <v>27</v>
      </c>
      <c r="F7" s="2" t="s">
        <v>22</v>
      </c>
      <c r="G7" s="2" t="s">
        <v>25</v>
      </c>
      <c r="H7" s="2" t="s">
        <v>28</v>
      </c>
      <c r="I7" s="2" t="s">
        <v>18</v>
      </c>
      <c r="J7" s="2">
        <v>2568000</v>
      </c>
      <c r="K7" s="2" t="s">
        <v>29</v>
      </c>
      <c r="L7" s="2">
        <v>1</v>
      </c>
      <c r="M7" s="2">
        <f t="shared" si="0"/>
        <v>2568000</v>
      </c>
    </row>
    <row r="8" spans="1:13" ht="78" x14ac:dyDescent="0.35">
      <c r="A8" s="2" t="s">
        <v>38</v>
      </c>
      <c r="B8" s="2" t="s">
        <v>13</v>
      </c>
      <c r="C8" s="3">
        <v>45652</v>
      </c>
      <c r="D8" s="2" t="s">
        <v>26</v>
      </c>
      <c r="E8" s="2" t="s">
        <v>30</v>
      </c>
      <c r="F8" s="2" t="s">
        <v>22</v>
      </c>
      <c r="G8" s="2" t="s">
        <v>25</v>
      </c>
      <c r="H8" s="2" t="s">
        <v>28</v>
      </c>
      <c r="I8" s="2" t="s">
        <v>18</v>
      </c>
      <c r="J8" s="2">
        <v>2375000</v>
      </c>
      <c r="K8" s="2" t="s">
        <v>31</v>
      </c>
      <c r="L8" s="2">
        <v>1</v>
      </c>
      <c r="M8" s="2">
        <f t="shared" si="0"/>
        <v>2375000</v>
      </c>
    </row>
    <row r="9" spans="1:13" ht="78" x14ac:dyDescent="0.35">
      <c r="A9" s="2" t="s">
        <v>39</v>
      </c>
      <c r="B9" s="2" t="s">
        <v>13</v>
      </c>
      <c r="C9" s="3">
        <v>45652</v>
      </c>
      <c r="D9" s="2" t="s">
        <v>32</v>
      </c>
      <c r="E9" s="2" t="s">
        <v>33</v>
      </c>
      <c r="F9" s="2" t="s">
        <v>22</v>
      </c>
      <c r="G9" s="2" t="s">
        <v>25</v>
      </c>
      <c r="H9" s="2" t="s">
        <v>34</v>
      </c>
      <c r="I9" s="2" t="s">
        <v>18</v>
      </c>
      <c r="J9" s="2">
        <v>14400000</v>
      </c>
      <c r="K9" s="2" t="s">
        <v>35</v>
      </c>
      <c r="L9" s="2">
        <v>3</v>
      </c>
      <c r="M9" s="2">
        <f t="shared" si="0"/>
        <v>4800000</v>
      </c>
    </row>
  </sheetData>
  <mergeCells count="1">
    <mergeCell ref="A1:K1"/>
  </mergeCells>
  <pageMargins left="0.25" right="0.25" top="0.75" bottom="0.75" header="0.3" footer="0.3"/>
  <pageSetup scale="4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vibratory compactor soil compac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Yash Varhan</cp:lastModifiedBy>
  <cp:lastPrinted>2025-08-12T11:46:15Z</cp:lastPrinted>
  <dcterms:created xsi:type="dcterms:W3CDTF">2025-08-12T11:23:05Z</dcterms:created>
  <dcterms:modified xsi:type="dcterms:W3CDTF">2025-08-12T11:46:43Z</dcterms:modified>
</cp:coreProperties>
</file>