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ARMED POLICE FORCES" sheetId="1" state="visible" r:id="rId1"/>
    <sheet xmlns:r="http://schemas.openxmlformats.org/officeDocument/2006/relationships" name="CONTRACTS AND MATERIALS" sheetId="2" state="visible" r:id="rId2"/>
    <sheet xmlns:r="http://schemas.openxmlformats.org/officeDocument/2006/relationships" name="NA" sheetId="3" state="visible" r:id="rId3"/>
    <sheet xmlns:r="http://schemas.openxmlformats.org/officeDocument/2006/relationships" name="NTPC SAIL POWER COMPANY LTD" sheetId="4" state="visible" r:id="rId4"/>
  </sheets>
  <definedNames>
    <definedName name="_xlnm._FilterDatabase" localSheetId="0" hidden="1">'CENTRAL ARMED POLICE FORCES'!$A$2:$AN$2</definedName>
    <definedName name="_xlnm.Print_Titles" localSheetId="0">'CENTRAL ARMED POLICE FORCES'!$1:$2</definedName>
    <definedName name="_xlnm._FilterDatabase" localSheetId="1" hidden="1">'CONTRACTS AND MATERIALS'!$A$2:$AN$2</definedName>
    <definedName name="_xlnm.Print_Titles" localSheetId="1">'CONTRACTS AND MATERIALS'!$1:$2</definedName>
    <definedName name="_xlnm._FilterDatabase" localSheetId="2" hidden="1">'NA'!$A$2:$AN$2</definedName>
    <definedName name="_xlnm.Print_Titles" localSheetId="2">'NA'!$1:$2</definedName>
    <definedName name="_xlnm._FilterDatabase" localSheetId="3" hidden="1">'NTPC SAIL POWER COMPANY LTD'!$A$2:$AN$2</definedName>
    <definedName name="_xlnm.Print_Titles" localSheetId="3">'NTPC SAIL POWER COMPANY LTD'!$1:$2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5"/>
    </font>
    <font>
      <sz val="15"/>
    </font>
    <font>
      <color rgb="00FF0000"/>
      <sz val="18"/>
    </font>
  </fonts>
  <fills count="3">
    <fill>
      <patternFill/>
    </fill>
    <fill>
      <patternFill patternType="gray125"/>
    </fill>
    <fill>
      <patternFill patternType="solid">
        <fgColor rgb="00bdbdbd"/>
        <bgColor rgb="00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cols>
    <col width="18" customWidth="1" min="1" max="1"/>
    <col width="35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8" customWidth="1" min="8" max="8"/>
    <col width="18" customWidth="1" min="9" max="9"/>
    <col width="40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</cols>
  <sheetData>
    <row r="1">
      <c r="A1" s="3" t="inlineStr">
        <is>
          <t>CENTRAL ARMED POLICE FORCES – Exported on 2025-06-30 13:02</t>
        </is>
      </c>
    </row>
    <row r="2">
      <c r="A2" s="4" t="inlineStr">
        <is>
          <t>Tender Id</t>
        </is>
      </c>
      <c r="B2" s="4" t="inlineStr">
        <is>
          <t>Item Description</t>
        </is>
      </c>
      <c r="C2" s="4" t="inlineStr">
        <is>
          <t>Qty</t>
        </is>
      </c>
      <c r="D2" s="4" t="inlineStr">
        <is>
          <t>Start Date</t>
        </is>
      </c>
      <c r="E2" s="4" t="inlineStr">
        <is>
          <t>End Date</t>
        </is>
      </c>
      <c r="F2" s="4" t="inlineStr">
        <is>
          <t>End Time</t>
        </is>
      </c>
      <c r="G2" s="4" t="inlineStr">
        <is>
          <t>Day Left</t>
        </is>
      </c>
      <c r="H2" s="4" t="inlineStr">
        <is>
          <t>Emd Amount</t>
        </is>
      </c>
      <c r="I2" s="4" t="inlineStr">
        <is>
          <t>Tender Value</t>
        </is>
      </c>
      <c r="J2" s="4" t="inlineStr">
        <is>
          <t>Address</t>
        </is>
      </c>
      <c r="K2" s="4" t="inlineStr">
        <is>
          <t>Mse</t>
        </is>
      </c>
      <c r="L2" s="4" t="inlineStr">
        <is>
          <t>Ministry</t>
        </is>
      </c>
      <c r="M2" s="4" t="inlineStr">
        <is>
          <t>Department</t>
        </is>
      </c>
      <c r="N2" s="4" t="inlineStr">
        <is>
          <t>Branch</t>
        </is>
      </c>
      <c r="O2" s="4" t="inlineStr">
        <is>
          <t>Status</t>
        </is>
      </c>
      <c r="P2" s="4" t="inlineStr">
        <is>
          <t>Organisation</t>
        </is>
      </c>
      <c r="Q2" s="4" t="inlineStr">
        <is>
          <t>L1</t>
        </is>
      </c>
      <c r="R2" s="4" t="inlineStr">
        <is>
          <t>L1 Amount</t>
        </is>
      </c>
      <c r="S2" s="4" t="inlineStr">
        <is>
          <t>L2</t>
        </is>
      </c>
      <c r="T2" s="4" t="inlineStr">
        <is>
          <t>L2 Amount</t>
        </is>
      </c>
      <c r="U2" s="4" t="inlineStr">
        <is>
          <t>L3</t>
        </is>
      </c>
      <c r="V2" s="4" t="inlineStr">
        <is>
          <t>L3 Amount</t>
        </is>
      </c>
      <c r="W2" s="4" t="inlineStr">
        <is>
          <t>L4</t>
        </is>
      </c>
      <c r="X2" s="4" t="inlineStr">
        <is>
          <t>L4 Amount</t>
        </is>
      </c>
      <c r="Y2" s="4" t="inlineStr">
        <is>
          <t>L5</t>
        </is>
      </c>
      <c r="Z2" s="4" t="inlineStr">
        <is>
          <t>L5 Amount</t>
        </is>
      </c>
      <c r="AA2" s="4" t="inlineStr">
        <is>
          <t>L6</t>
        </is>
      </c>
      <c r="AB2" s="4" t="inlineStr">
        <is>
          <t>L6 Amount</t>
        </is>
      </c>
      <c r="AC2" s="4" t="inlineStr">
        <is>
          <t>L7</t>
        </is>
      </c>
      <c r="AD2" s="4" t="inlineStr">
        <is>
          <t>L7 Amount</t>
        </is>
      </c>
      <c r="AE2" s="4" t="inlineStr">
        <is>
          <t>L8</t>
        </is>
      </c>
      <c r="AF2" s="4" t="inlineStr">
        <is>
          <t>L8 Amount</t>
        </is>
      </c>
      <c r="AG2" s="4" t="inlineStr">
        <is>
          <t>L9</t>
        </is>
      </c>
      <c r="AH2" s="4" t="inlineStr">
        <is>
          <t>L9 Amount</t>
        </is>
      </c>
      <c r="AI2" s="4" t="inlineStr">
        <is>
          <t>L10</t>
        </is>
      </c>
      <c r="AJ2" s="4" t="inlineStr">
        <is>
          <t>L10 Amount</t>
        </is>
      </c>
      <c r="AK2" s="4" t="inlineStr">
        <is>
          <t>L11</t>
        </is>
      </c>
      <c r="AL2" s="4" t="inlineStr">
        <is>
          <t>L11 Amount</t>
        </is>
      </c>
      <c r="AM2" s="4" t="inlineStr">
        <is>
          <t>L12</t>
        </is>
      </c>
      <c r="AN2" s="4" t="inlineStr">
        <is>
          <t>L12 Amount</t>
        </is>
      </c>
    </row>
    <row r="3" ht="120" customHeight="1">
      <c r="A3" s="5" t="inlineStr">
        <is>
          <t>GEM/2025/B/6396176</t>
        </is>
      </c>
      <c r="B3" s="5" t="inlineStr">
        <is>
          <t>Carabiner , Decender , Mitton Gloves , Stopwatch , Target
Paper Figure 12 Rubiya , Target Paper Figure 11 Combat ,
Target Tin Figure 11 , Target Paper Figure 12 Combat ,
Duster , Chart for drone Parts , Plastic pipe PVC , Sand Bag ,
Pencil , White Board 6 x 4</t>
        </is>
      </c>
      <c r="C3" s="5" t="n">
        <v>990</v>
      </c>
      <c r="D3" s="6" t="n">
        <v>45837</v>
      </c>
      <c r="E3" s="6" t="n">
        <v>45859</v>
      </c>
      <c r="F3" s="5" t="inlineStr">
        <is>
          <t>7:00 PM</t>
        </is>
      </c>
      <c r="G3" s="7">
        <f>IF((INDIRECT("E"&amp;ROW())+INDIRECT("F"&amp;ROW()))-NOW() &lt;= 0, "CLOSED", INT((INDIRECT("E"&amp;ROW())+INDIRECT("F"&amp;ROW()))-NOW()) &amp; " days")</f>
        <v/>
      </c>
      <c r="H3" s="5" t="inlineStr"/>
      <c r="I3" s="5" t="n">
        <v>600000</v>
      </c>
      <c r="J3" s="5" t="inlineStr">
        <is>
          <t>["796005,34 Assam Rifles\nZokhawsang Dist : Aizwal State\n:Mizoram"]</t>
        </is>
      </c>
      <c r="K3" s="5" t="inlineStr">
        <is>
          <t>None</t>
        </is>
      </c>
      <c r="L3" s="5" t="inlineStr">
        <is>
          <t>MINISTRY OF HOME AFFAIRS</t>
        </is>
      </c>
      <c r="M3" s="5" t="inlineStr">
        <is>
          <t>CENTRAL ARMED POLICE FORCES</t>
        </is>
      </c>
      <c r="N3" s="5" t="inlineStr">
        <is>
          <t>NA</t>
        </is>
      </c>
      <c r="O3" s="5" t="inlineStr"/>
      <c r="P3" s="5" t="inlineStr">
        <is>
          <t>ASSAM RIFLES</t>
        </is>
      </c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</row>
    <row r="4" ht="120" customHeight="1">
      <c r="A4" s="5" t="inlineStr">
        <is>
          <t>GEM/2025/B/6396216</t>
        </is>
      </c>
      <c r="B4" s="5" t="inlineStr">
        <is>
          <t>Brown paper Plastic 15 x 5 , A4 Size paper white , A4 Size
paper all color , Legal Size paper White , Ball Pen Blue , Ball
Pen red , External DVD External DVD CD Drive , Diary
Notebook , Garnish OG Color , Scale Iron , Calculator , Blank
Register , Board Marker all Colors , Seat Harness , Paint
Black , Paint Red , Paint White , Target Tin Fig 12 , Paint
Green , White Board 8 x 4</t>
        </is>
      </c>
      <c r="C4" s="5" t="n">
        <v>246</v>
      </c>
      <c r="D4" s="6" t="n">
        <v>45838</v>
      </c>
      <c r="E4" s="6" t="n">
        <v>45859</v>
      </c>
      <c r="F4" s="5" t="inlineStr">
        <is>
          <t>8:00 PM</t>
        </is>
      </c>
      <c r="G4" s="7">
        <f>IF((INDIRECT("E"&amp;ROW())+INDIRECT("F"&amp;ROW()))-NOW() &lt;= 0, "CLOSED", INT((INDIRECT("E"&amp;ROW())+INDIRECT("F"&amp;ROW()))-NOW()) &amp; " days")</f>
        <v/>
      </c>
      <c r="H4" s="5" t="inlineStr"/>
      <c r="I4" s="5" t="n">
        <v>600000</v>
      </c>
      <c r="J4" s="5" t="inlineStr">
        <is>
          <t>["796005,34 Assam Rifles\nZokhawsang Dist : Aizwal State\n:Mizoram"]</t>
        </is>
      </c>
      <c r="K4" s="5" t="inlineStr">
        <is>
          <t>None</t>
        </is>
      </c>
      <c r="L4" s="5" t="inlineStr">
        <is>
          <t>MINISTRY OF HOME AFFAIRS</t>
        </is>
      </c>
      <c r="M4" s="5" t="inlineStr">
        <is>
          <t>CENTRAL ARMED POLICE FORCES</t>
        </is>
      </c>
      <c r="N4" s="5" t="inlineStr">
        <is>
          <t>NA</t>
        </is>
      </c>
      <c r="O4" s="5" t="inlineStr"/>
      <c r="P4" s="5" t="inlineStr">
        <is>
          <t>ASSAM RIFLES</t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</row>
  </sheetData>
  <autoFilter ref="A2:AN2"/>
  <mergeCells count="1">
    <mergeCell ref="A1:AN1"/>
  </mergeCells>
  <pageMargins left="0.25" right="0.25" top="0.75" bottom="0.75" header="0.3" footer="0.3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cols>
    <col width="18" customWidth="1" min="1" max="1"/>
    <col width="35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8" customWidth="1" min="8" max="8"/>
    <col width="18" customWidth="1" min="9" max="9"/>
    <col width="40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</cols>
  <sheetData>
    <row r="1">
      <c r="A1" s="3" t="inlineStr">
        <is>
          <t>CONTRACTS AND MATERIALS – Exported on 2025-06-30 13:02</t>
        </is>
      </c>
    </row>
    <row r="2">
      <c r="A2" s="4" t="inlineStr">
        <is>
          <t>Tender Id</t>
        </is>
      </c>
      <c r="B2" s="4" t="inlineStr">
        <is>
          <t>Item Description</t>
        </is>
      </c>
      <c r="C2" s="4" t="inlineStr">
        <is>
          <t>Qty</t>
        </is>
      </c>
      <c r="D2" s="4" t="inlineStr">
        <is>
          <t>Start Date</t>
        </is>
      </c>
      <c r="E2" s="4" t="inlineStr">
        <is>
          <t>End Date</t>
        </is>
      </c>
      <c r="F2" s="4" t="inlineStr">
        <is>
          <t>End Time</t>
        </is>
      </c>
      <c r="G2" s="4" t="inlineStr">
        <is>
          <t>Day Left</t>
        </is>
      </c>
      <c r="H2" s="4" t="inlineStr">
        <is>
          <t>Emd Amount</t>
        </is>
      </c>
      <c r="I2" s="4" t="inlineStr">
        <is>
          <t>Tender Value</t>
        </is>
      </c>
      <c r="J2" s="4" t="inlineStr">
        <is>
          <t>Address</t>
        </is>
      </c>
      <c r="K2" s="4" t="inlineStr">
        <is>
          <t>Mse</t>
        </is>
      </c>
      <c r="L2" s="4" t="inlineStr">
        <is>
          <t>Ministry</t>
        </is>
      </c>
      <c r="M2" s="4" t="inlineStr">
        <is>
          <t>Department</t>
        </is>
      </c>
      <c r="N2" s="4" t="inlineStr">
        <is>
          <t>Branch</t>
        </is>
      </c>
      <c r="O2" s="4" t="inlineStr">
        <is>
          <t>Status</t>
        </is>
      </c>
      <c r="P2" s="4" t="inlineStr">
        <is>
          <t>Organisation</t>
        </is>
      </c>
      <c r="Q2" s="4" t="inlineStr">
        <is>
          <t>L1</t>
        </is>
      </c>
      <c r="R2" s="4" t="inlineStr">
        <is>
          <t>L1 Amount</t>
        </is>
      </c>
      <c r="S2" s="4" t="inlineStr">
        <is>
          <t>L2</t>
        </is>
      </c>
      <c r="T2" s="4" t="inlineStr">
        <is>
          <t>L2 Amount</t>
        </is>
      </c>
      <c r="U2" s="4" t="inlineStr">
        <is>
          <t>L3</t>
        </is>
      </c>
      <c r="V2" s="4" t="inlineStr">
        <is>
          <t>L3 Amount</t>
        </is>
      </c>
      <c r="W2" s="4" t="inlineStr">
        <is>
          <t>L4</t>
        </is>
      </c>
      <c r="X2" s="4" t="inlineStr">
        <is>
          <t>L4 Amount</t>
        </is>
      </c>
      <c r="Y2" s="4" t="inlineStr">
        <is>
          <t>L5</t>
        </is>
      </c>
      <c r="Z2" s="4" t="inlineStr">
        <is>
          <t>L5 Amount</t>
        </is>
      </c>
      <c r="AA2" s="4" t="inlineStr">
        <is>
          <t>L6</t>
        </is>
      </c>
      <c r="AB2" s="4" t="inlineStr">
        <is>
          <t>L6 Amount</t>
        </is>
      </c>
      <c r="AC2" s="4" t="inlineStr">
        <is>
          <t>L7</t>
        </is>
      </c>
      <c r="AD2" s="4" t="inlineStr">
        <is>
          <t>L7 Amount</t>
        </is>
      </c>
      <c r="AE2" s="4" t="inlineStr">
        <is>
          <t>L8</t>
        </is>
      </c>
      <c r="AF2" s="4" t="inlineStr">
        <is>
          <t>L8 Amount</t>
        </is>
      </c>
      <c r="AG2" s="4" t="inlineStr">
        <is>
          <t>L9</t>
        </is>
      </c>
      <c r="AH2" s="4" t="inlineStr">
        <is>
          <t>L9 Amount</t>
        </is>
      </c>
      <c r="AI2" s="4" t="inlineStr">
        <is>
          <t>L10</t>
        </is>
      </c>
      <c r="AJ2" s="4" t="inlineStr">
        <is>
          <t>L10 Amount</t>
        </is>
      </c>
      <c r="AK2" s="4" t="inlineStr">
        <is>
          <t>L11</t>
        </is>
      </c>
      <c r="AL2" s="4" t="inlineStr">
        <is>
          <t>L11 Amount</t>
        </is>
      </c>
      <c r="AM2" s="4" t="inlineStr">
        <is>
          <t>L12</t>
        </is>
      </c>
      <c r="AN2" s="4" t="inlineStr">
        <is>
          <t>L12 Amount</t>
        </is>
      </c>
    </row>
    <row r="3" ht="120" customHeight="1">
      <c r="A3" s="5" t="inlineStr">
        <is>
          <t>GEM/2025/B/5830320</t>
        </is>
      </c>
      <c r="B3" s="5" t="inlineStr">
        <is>
          <t>M8555438336_SFU_S_W DISC FUS UNIT HD_TPN_250A_415V
, M8556430335_SFU_HEAVY DUTY_TPN_125A_415V ,
M8555107335_SFU_S_W DISC FUS UNIT HD TP_32A_415V ,
M8510254814_POWR
CONTR_415VAC_240VAC_3TF54_02_OAUO ,
M8510251912_POWR
CNTR_415VAC_240VAC_38A_3TF3500_OAUO ,
M8510251718_POWR
CNTR_415VAC_240VAC_32A_3TF3400_OAUO ,
M8521909514_AUX CONTACTOR_COIL
VOLT_220DC_2NO2NC_TC , M8520618206_AUX
CONTR_240VAC_3NO 1NC_3TH30_31_OAUO ,
M8520409534_AUX CONTACTOR_110AC_2NO2NC ,
M8568217384_AUXILLARY CONTACTOR_SIEMENS_AUX
CONTACT , M8568218013_AUXILLARY
CONTACTOR_SIEMENS_ADD ON BLOCK ,
M8568217375_AUXILLARY CONTACTOR_SIEMENS_AUX
CONTACT , M8520416215_AUX CONTACTOR_MX0
40E_110VAC_4NO_L and T , M8521918802_AUX CONTR
DCCV_220VDC_3NO 1NC_SIEMENS_3T ,
M8512221935_POWER CONTACTOR_3P
415VAC_110VAC_MNX45 , M8525099028_RELAY TH
O_L_3.2_5A_3UA50 00_1F_MOTOR ,
M8525110992_RELAY_THERMAL OVERLOAD_4A_6.3A ,
M8525072056_RELAY TH O_L_0.8_1.25A_3UA50 00_0K ,
M8525020055_RELAY TH O_L_0.25_0.40_3UA50 00_0E ,
M8561416269_MCB_DP_6A_220V DC ,
M8561110233_MCB_SP_2A_230V AC ,
M8561119230_MCB_SP_10A_230V AC ,
M8561425238_MCB_DP_16A_230V AC ,
M8561610414_MCB_TP_2A_415V ,
M8561416232_MCB_DP_6A_230V AC ,
M8561410261_MCB_DP_2A_220V DC ,
M8561816443_MCB_4P_6A_440V AC ,
M8561825412_MCB_4P_16A_415V_S214C10R_C CURVE ,
M8561419240_MCB_DP_10A_240V AC ,
M8561834418_MCB_4P_32A_415V ,
M8561810418_MCB_4P_2A_415V_S214C03R_C CURVE ,
M8561807410_MCB_4P_1A_415V_S214C03R_S214C03R_C
CURVE</t>
        </is>
      </c>
      <c r="C3" s="5" t="n">
        <v>700</v>
      </c>
      <c r="D3" s="6" t="n">
        <v>45705</v>
      </c>
      <c r="E3" s="6" t="n">
        <v>45748</v>
      </c>
      <c r="F3" s="5" t="inlineStr">
        <is>
          <t>12:00 PM</t>
        </is>
      </c>
      <c r="G3" s="7">
        <f>IF((INDIRECT("E"&amp;ROW())+INDIRECT("F"&amp;ROW()))-NOW() &lt;= 0, "CLOSED", INT((INDIRECT("E"&amp;ROW())+INDIRECT("F"&amp;ROW()))-NOW()) &amp; " days")</f>
        <v/>
      </c>
      <c r="H3" s="5" t="inlineStr"/>
      <c r="I3" s="5" t="inlineStr"/>
      <c r="J3" s="5" t="inlineStr">
        <is>
          <t>["600103,NTPC Tamilnadu\nEnergy Company Ltd. Vallur\nThermal Power Project, PO\nVellivoyal Chavadi, Ponneri\nTaluk, Thiruvallur District,\nChennai 600103"]</t>
        </is>
      </c>
      <c r="K3" s="5" t="inlineStr">
        <is>
          <t>None</t>
        </is>
      </c>
      <c r="L3" s="5" t="inlineStr">
        <is>
          <t>MINISTRY OF POWER</t>
        </is>
      </c>
      <c r="M3" s="5" t="inlineStr">
        <is>
          <t>CONTRACTS AND MATERIALS</t>
        </is>
      </c>
      <c r="N3" s="5" t="inlineStr">
        <is>
          <t>NA</t>
        </is>
      </c>
      <c r="O3" s="5" t="inlineStr">
        <is>
          <t>Bid Award</t>
        </is>
      </c>
      <c r="P3" s="5" t="inlineStr">
        <is>
          <t>NTPC TAMILNADU ENERGY COMPANY LTD</t>
        </is>
      </c>
      <c r="Q3" s="5" t="inlineStr">
        <is>
          <t>RADIANT ELECTRIC AGENCY PRIVATE LIMITED(MSE,MII)
( MSE Social Category:General )</t>
        </is>
      </c>
      <c r="R3" s="5" t="inlineStr">
        <is>
          <t>1125134.33</t>
        </is>
      </c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</row>
    <row r="4" ht="120" customHeight="1">
      <c r="A4" s="5" t="inlineStr">
        <is>
          <t>GEM/2024/B/5700248</t>
        </is>
      </c>
      <c r="B4" s="5" t="inlineStr">
        <is>
          <t>Transformer OIL Pump</t>
        </is>
      </c>
      <c r="C4" s="5" t="n">
        <v>15</v>
      </c>
      <c r="D4" s="6" t="n">
        <v>45684</v>
      </c>
      <c r="E4" s="6" t="n">
        <v>45694</v>
      </c>
      <c r="F4" s="5" t="inlineStr">
        <is>
          <t>11:00 AM</t>
        </is>
      </c>
      <c r="G4" s="7">
        <f>IF((INDIRECT("E"&amp;ROW())+INDIRECT("F"&amp;ROW()))-NOW() &lt;= 0, "CLOSED", INT((INDIRECT("E"&amp;ROW())+INDIRECT("F"&amp;ROW()))-NOW()) &amp; " days")</f>
        <v/>
      </c>
      <c r="H4" s="5" t="inlineStr"/>
      <c r="I4" s="5" t="inlineStr"/>
      <c r="J4" s="5" t="inlineStr">
        <is>
          <t>["600103,NTPC Tamilnadu\nEnergy Company Ltd. Vallur\nThermal Power Project, PO\nVellivoyal Chavadi, Ponneri\nTaluk, Thiruvallur District,\nChennai 600103"]</t>
        </is>
      </c>
      <c r="K4" s="5" t="inlineStr">
        <is>
          <t>None</t>
        </is>
      </c>
      <c r="L4" s="5" t="inlineStr">
        <is>
          <t>MINISTRY OF POWER</t>
        </is>
      </c>
      <c r="M4" s="5" t="inlineStr">
        <is>
          <t>CONTRACTS AND MATERIALS</t>
        </is>
      </c>
      <c r="N4" s="5" t="inlineStr">
        <is>
          <t>NA</t>
        </is>
      </c>
      <c r="O4" s="5" t="inlineStr">
        <is>
          <t>Bid Award</t>
        </is>
      </c>
      <c r="P4" s="5" t="inlineStr">
        <is>
          <t>NTPC TAMILNADU ENERGY COMPANY LTD</t>
        </is>
      </c>
      <c r="Q4" s="5" t="inlineStr">
        <is>
          <t>FLOW OIL PUMPS PRIVATE LIMITED(MSE,MII)
( MSE Social Category:General )</t>
        </is>
      </c>
      <c r="R4" s="5" t="inlineStr">
        <is>
          <t>669160.50</t>
        </is>
      </c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</row>
    <row r="5" ht="120" customHeight="1">
      <c r="A5" s="5" t="inlineStr">
        <is>
          <t>GEM/2024/B/5615359</t>
        </is>
      </c>
      <c r="B5" s="5" t="inlineStr">
        <is>
          <t>ITEM-10-M9406966031-TRANSFORMER OIL TEST KIT,
PARTICLE MON. , ITEM-20-M9406966032-TRANSFORMER OIL
TEST KIT, MOISTURE METER</t>
        </is>
      </c>
      <c r="C5" s="5" t="n">
        <v>2</v>
      </c>
      <c r="D5" s="6" t="n">
        <v>45619</v>
      </c>
      <c r="E5" s="6" t="n">
        <v>45640</v>
      </c>
      <c r="F5" s="5" t="inlineStr">
        <is>
          <t>3:00 PM</t>
        </is>
      </c>
      <c r="G5" s="7">
        <f>IF((INDIRECT("E"&amp;ROW())+INDIRECT("F"&amp;ROW()))-NOW() &lt;= 0, "CLOSED", INT((INDIRECT("E"&amp;ROW())+INDIRECT("F"&amp;ROW()))-NOW()) &amp; " days")</f>
        <v/>
      </c>
      <c r="H5" s="5" t="inlineStr"/>
      <c r="I5" s="5" t="inlineStr"/>
      <c r="J5" s="5" t="inlineStr">
        <is>
          <t>["600103,NTPC Tamilnadu\nEnergy Company Ltd. Vallur\nThermal Power Project, PO\nVellivoyal Chavadi, Ponneri\nTaluk, Thiruvallur District,\nChennai 600103"]</t>
        </is>
      </c>
      <c r="K5" s="5" t="inlineStr">
        <is>
          <t>None</t>
        </is>
      </c>
      <c r="L5" s="5" t="inlineStr">
        <is>
          <t>MINISTRY OF POWER</t>
        </is>
      </c>
      <c r="M5" s="5" t="inlineStr">
        <is>
          <t>CONTRACTS AND MATERIALS</t>
        </is>
      </c>
      <c r="N5" s="5" t="inlineStr">
        <is>
          <t>NA</t>
        </is>
      </c>
      <c r="O5" s="5" t="inlineStr"/>
      <c r="P5" s="5" t="inlineStr">
        <is>
          <t>NTPC TAMILNADU ENERGY COMPANY LTD</t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</row>
    <row r="6" ht="120" customHeight="1">
      <c r="A6" s="5" t="inlineStr">
        <is>
          <t>GEM/2024/B/5541199</t>
        </is>
      </c>
      <c r="B6" s="5" t="inlineStr">
        <is>
          <t>Custom Bid for Services - Dismantling of Corroded
StructuresFabricationErection of New Structures for Pipe
Cable Trestles in Boiler Transformer YardDesalination Area</t>
        </is>
      </c>
      <c r="C6" s="5" t="inlineStr"/>
      <c r="D6" s="6" t="n">
        <v>45589</v>
      </c>
      <c r="E6" s="6" t="n">
        <v>45610</v>
      </c>
      <c r="F6" s="5" t="inlineStr">
        <is>
          <t>5:00 PM</t>
        </is>
      </c>
      <c r="G6" s="7">
        <f>IF((INDIRECT("E"&amp;ROW())+INDIRECT("F"&amp;ROW()))-NOW() &lt;= 0, "CLOSED", INT((INDIRECT("E"&amp;ROW())+INDIRECT("F"&amp;ROW()))-NOW()) &amp; " days")</f>
        <v/>
      </c>
      <c r="H6" s="5" t="n">
        <v>100000</v>
      </c>
      <c r="I6" s="5" t="n">
        <v>5000000</v>
      </c>
      <c r="J6" s="5" t="inlineStr">
        <is>
          <t>["600103,NTPC Tamilnadu\nEnergy Company Ltd. Vallur\nThermal Power Project, PO\nVellivoyal Chavadi, Ponneri\nTaluk, Thiruvallur District,\nChennai 600103"]</t>
        </is>
      </c>
      <c r="K6" s="5" t="inlineStr">
        <is>
          <t>None</t>
        </is>
      </c>
      <c r="L6" s="5" t="inlineStr">
        <is>
          <t>MINISTRY OF POWER</t>
        </is>
      </c>
      <c r="M6" s="5" t="inlineStr">
        <is>
          <t>CONTRACTS AND MATERIALS</t>
        </is>
      </c>
      <c r="N6" s="5" t="inlineStr">
        <is>
          <t>NA</t>
        </is>
      </c>
      <c r="O6" s="5" t="inlineStr">
        <is>
          <t>Bid Award</t>
        </is>
      </c>
      <c r="P6" s="5" t="inlineStr">
        <is>
          <t>NTPC TAMILNADU ENERGY COMPANY LTD</t>
        </is>
      </c>
      <c r="Q6" s="5" t="inlineStr">
        <is>
          <t>SRI ENGINEERING WORKS
( MSE Social Category:SC )</t>
        </is>
      </c>
      <c r="R6" s="5" t="inlineStr">
        <is>
          <t>5485412.00</t>
        </is>
      </c>
      <c r="S6" s="5" t="inlineStr">
        <is>
          <t>SRI NITHI ENGINEERING WORKS</t>
        </is>
      </c>
      <c r="T6" s="5" t="inlineStr">
        <is>
          <t>6306892.60</t>
        </is>
      </c>
      <c r="U6" s="5" t="inlineStr">
        <is>
          <t>M.M.K. ENTERPRISE</t>
        </is>
      </c>
      <c r="V6" s="5" t="inlineStr">
        <is>
          <t>6338585.60</t>
        </is>
      </c>
      <c r="W6" s="5" t="inlineStr">
        <is>
          <t>SHARTHI TECKMA CONTRACTS</t>
        </is>
      </c>
      <c r="X6" s="5" t="inlineStr">
        <is>
          <t>6782286.60</t>
        </is>
      </c>
      <c r="Y6" s="5" t="inlineStr">
        <is>
          <t>RAREFIELD ENGINEERS PRIVATE LIMITED</t>
        </is>
      </c>
      <c r="Z6" s="5" t="inlineStr">
        <is>
          <t>7499900.00</t>
        </is>
      </c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</row>
    <row r="7" ht="120" customHeight="1">
      <c r="A7" s="5" t="inlineStr">
        <is>
          <t>GEM/2024/B/5520771</t>
        </is>
      </c>
      <c r="B7" s="5" t="inlineStr">
        <is>
          <t>Custom Bid for Services - Servicing Repair and Restoration
works of 3 point 25 MVA VFD Transformer</t>
        </is>
      </c>
      <c r="C7" s="5" t="inlineStr"/>
      <c r="D7" s="6" t="n">
        <v>45589</v>
      </c>
      <c r="E7" s="6" t="n">
        <v>45600</v>
      </c>
      <c r="F7" s="5" t="inlineStr">
        <is>
          <t>4:00 PM</t>
        </is>
      </c>
      <c r="G7" s="7">
        <f>IF((INDIRECT("E"&amp;ROW())+INDIRECT("F"&amp;ROW()))-NOW() &lt;= 0, "CLOSED", INT((INDIRECT("E"&amp;ROW())+INDIRECT("F"&amp;ROW()))-NOW()) &amp; " days")</f>
        <v/>
      </c>
      <c r="H7" s="5" t="inlineStr"/>
      <c r="I7" s="5" t="inlineStr"/>
      <c r="J7" s="5" t="inlineStr">
        <is>
          <t>["600103,NTPC Tamilnadu\nEnergy Company Ltd. Vallur\nThermal Power Project, PO\nVellivoyal Chavadi, Ponneri\nTaluk, Thiruvallur District,\nChennai 600103"]</t>
        </is>
      </c>
      <c r="K7" s="5" t="inlineStr">
        <is>
          <t>None</t>
        </is>
      </c>
      <c r="L7" s="5" t="inlineStr">
        <is>
          <t>MINISTRY OF POWER</t>
        </is>
      </c>
      <c r="M7" s="5" t="inlineStr">
        <is>
          <t>CONTRACTS AND MATERIALS</t>
        </is>
      </c>
      <c r="N7" s="5" t="inlineStr">
        <is>
          <t>NA</t>
        </is>
      </c>
      <c r="O7" s="5" t="inlineStr">
        <is>
          <t>Bid Award</t>
        </is>
      </c>
      <c r="P7" s="5" t="inlineStr">
        <is>
          <t>NTPC TAMILNADU ENERGY COMPANY LTD</t>
        </is>
      </c>
      <c r="Q7" s="5" t="inlineStr">
        <is>
          <t>VOLTAMP TRANSFORMERS LIMITED</t>
        </is>
      </c>
      <c r="R7" s="5" t="inlineStr">
        <is>
          <t>2108249.36</t>
        </is>
      </c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</row>
    <row r="8" ht="120" customHeight="1">
      <c r="A8" s="5" t="inlineStr">
        <is>
          <t>GEM/2021/B/1505035</t>
        </is>
      </c>
      <c r="B8" s="5" t="inlineStr">
        <is>
          <t>Transformer insulating oil EHV grade I IEC 296: 1986 Class II</t>
        </is>
      </c>
      <c r="C8" s="5" t="n">
        <v>40000</v>
      </c>
      <c r="D8" s="6" t="n">
        <v>44453</v>
      </c>
      <c r="E8" s="6" t="n">
        <v>44495</v>
      </c>
      <c r="F8" s="5" t="inlineStr">
        <is>
          <t>9:00 AM</t>
        </is>
      </c>
      <c r="G8" s="7">
        <f>IF((INDIRECT("E"&amp;ROW())+INDIRECT("F"&amp;ROW()))-NOW() &lt;= 0, "CLOSED", INT((INDIRECT("E"&amp;ROW())+INDIRECT("F"&amp;ROW()))-NOW()) &amp; " days")</f>
        <v/>
      </c>
      <c r="H8" s="5" t="inlineStr"/>
      <c r="I8" s="5" t="n">
        <v>2776000</v>
      </c>
      <c r="J8" s="5" t="inlineStr">
        <is>
          <t>["600103,NTPC Tamilnadu\nEnergy Company Ltd. Vallur\nThermal Power Project, PO\nVellivoyal Chavadi, Ponneri\nTaluk, Thiruvallur District,\nChennai 600103"]</t>
        </is>
      </c>
      <c r="K8" s="5" t="inlineStr">
        <is>
          <t>None</t>
        </is>
      </c>
      <c r="L8" s="5" t="inlineStr">
        <is>
          <t>MINISTRY OF POWER</t>
        </is>
      </c>
      <c r="M8" s="5" t="inlineStr">
        <is>
          <t>CONTRACTS AND MATERIALS</t>
        </is>
      </c>
      <c r="N8" s="5" t="inlineStr">
        <is>
          <t>NA</t>
        </is>
      </c>
      <c r="O8" s="5" t="inlineStr">
        <is>
          <t>Bid Award</t>
        </is>
      </c>
      <c r="P8" s="5" t="inlineStr">
        <is>
          <t>NTPC TAMILNADU ENERGY COMPANY LTD</t>
        </is>
      </c>
      <c r="Q8" s="5" t="inlineStr">
        <is>
          <t>APAR INDUSTRIES LIMITED(MII)</t>
        </is>
      </c>
      <c r="R8" s="5" t="inlineStr">
        <is>
          <t>4440000.00</t>
        </is>
      </c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  <c r="AN8" s="5" t="inlineStr"/>
    </row>
    <row r="9" ht="120" customHeight="1">
      <c r="A9" s="5" t="inlineStr">
        <is>
          <t>GEM/2025/B/5886660</t>
        </is>
      </c>
      <c r="B9" s="5" t="inlineStr">
        <is>
          <t>Custom Bid for Services - Repair Servicing and Supply of
Spares of 10 kL Transformer Oil Filtration Plant</t>
        </is>
      </c>
      <c r="C9" s="5" t="inlineStr"/>
      <c r="D9" s="6" t="n">
        <v>45695</v>
      </c>
      <c r="E9" s="6" t="n">
        <v>45748</v>
      </c>
      <c r="F9" s="5" t="inlineStr">
        <is>
          <t>4:00 PM</t>
        </is>
      </c>
      <c r="G9" s="7">
        <f>IF((INDIRECT("E"&amp;ROW())+INDIRECT("F"&amp;ROW()))-NOW() &lt;= 0, "CLOSED", INT((INDIRECT("E"&amp;ROW())+INDIRECT("F"&amp;ROW()))-NOW()) &amp; " days")</f>
        <v/>
      </c>
      <c r="H9" s="5" t="inlineStr"/>
      <c r="I9" s="5" t="inlineStr"/>
      <c r="J9" s="5" t="inlineStr">
        <is>
          <t>["600103,NTPC Tamilnadu\nEnergy Company Ltd. Vallur\nThermal Power Project, PO\nVellivoyal Chavadi, Ponneri\nTaluk, Thiruvallur District,\nChennai 600103"]</t>
        </is>
      </c>
      <c r="K9" s="5" t="inlineStr">
        <is>
          <t>None</t>
        </is>
      </c>
      <c r="L9" s="5" t="inlineStr">
        <is>
          <t>MINISTRY OF POWER</t>
        </is>
      </c>
      <c r="M9" s="5" t="inlineStr">
        <is>
          <t>CONTRACTS AND MATERIALS</t>
        </is>
      </c>
      <c r="N9" s="5" t="inlineStr">
        <is>
          <t>NA</t>
        </is>
      </c>
      <c r="O9" s="5" t="inlineStr">
        <is>
          <t>Bid Award</t>
        </is>
      </c>
      <c r="P9" s="5" t="inlineStr">
        <is>
          <t>NTPC TAMILNADU ENERGY COMPANY LTD</t>
        </is>
      </c>
      <c r="Q9" s="5" t="inlineStr">
        <is>
          <t>VACUUM PLANT AND INSTRUMENTS MANUFACTURING COMPANY LIMITED
( MSE Social Category:General )</t>
        </is>
      </c>
      <c r="R9" s="5" t="inlineStr">
        <is>
          <t>523702.00</t>
        </is>
      </c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</row>
    <row r="10" ht="120" customHeight="1">
      <c r="A10" s="5" t="inlineStr">
        <is>
          <t>GEM/2025/B/5980395</t>
        </is>
      </c>
      <c r="B10" s="5" t="inlineStr">
        <is>
          <t>Custom Bid for Services - Dismantling of corroded structures
Fabrication Erection of new structures of Pipe Cable Trestles
in Unit 1 2 3 Boiler Transformer Yard Desalination area</t>
        </is>
      </c>
      <c r="C10" s="5" t="inlineStr"/>
      <c r="D10" s="6" t="n">
        <v>45717</v>
      </c>
      <c r="E10" s="6" t="n">
        <v>45738</v>
      </c>
      <c r="F10" s="5" t="inlineStr">
        <is>
          <t>5:00 PM</t>
        </is>
      </c>
      <c r="G10" s="7">
        <f>IF((INDIRECT("E"&amp;ROW())+INDIRECT("F"&amp;ROW()))-NOW() &lt;= 0, "CLOSED", INT((INDIRECT("E"&amp;ROW())+INDIRECT("F"&amp;ROW()))-NOW()) &amp; " days")</f>
        <v/>
      </c>
      <c r="H10" s="5" t="n">
        <v>200000</v>
      </c>
      <c r="I10" s="5" t="n">
        <v>10000000</v>
      </c>
      <c r="J10" s="5" t="inlineStr">
        <is>
          <t>["600103,NTPC Tamilnadu\nEnergy Company Ltd. Vallur\nThermal Power Project, PO\nVellivoyal Chavadi, Ponneri\nTaluk, Thiruvallur District,\nChennai 600103"]</t>
        </is>
      </c>
      <c r="K10" s="5" t="inlineStr">
        <is>
          <t>None</t>
        </is>
      </c>
      <c r="L10" s="5" t="inlineStr">
        <is>
          <t>MINISTRY OF POWER</t>
        </is>
      </c>
      <c r="M10" s="5" t="inlineStr">
        <is>
          <t>CONTRACTS AND MATERIALS</t>
        </is>
      </c>
      <c r="N10" s="5" t="inlineStr">
        <is>
          <t>NA</t>
        </is>
      </c>
      <c r="O10" s="5" t="inlineStr">
        <is>
          <t>Bid Award</t>
        </is>
      </c>
      <c r="P10" s="5" t="inlineStr">
        <is>
          <t>NTPC TAMILNADU ENERGY COMPANY LTD</t>
        </is>
      </c>
      <c r="Q10" s="5" t="inlineStr">
        <is>
          <t>RAREFIELD ENGINEERS PRIVATE LIMITED
( MSE Social Category:General )</t>
        </is>
      </c>
      <c r="R10" s="5" t="inlineStr">
        <is>
          <t>18011938.00</t>
        </is>
      </c>
      <c r="S10" s="5" t="inlineStr">
        <is>
          <t>M.M.K. ENTERPRISE
( MSE Social Category:General )</t>
        </is>
      </c>
      <c r="T10" s="5" t="inlineStr">
        <is>
          <t>18846176.97</t>
        </is>
      </c>
      <c r="U10" s="5" t="inlineStr">
        <is>
          <t>KUTTY BROTHERS
( MSE Social Category:General )</t>
        </is>
      </c>
      <c r="V10" s="5" t="inlineStr">
        <is>
          <t>22376458.00</t>
        </is>
      </c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</row>
    <row r="11" ht="120" customHeight="1">
      <c r="A11" s="5" t="inlineStr">
        <is>
          <t>GEM/2024/B/5412516</t>
        </is>
      </c>
      <c r="B11" s="5" t="inlineStr">
        <is>
          <t>Custom Bid for Services - Repair and Restoration Works of 1
MVA 2 MVA Transformers</t>
        </is>
      </c>
      <c r="C11" s="5" t="inlineStr"/>
      <c r="D11" s="6" t="n">
        <v>45553</v>
      </c>
      <c r="E11" s="6" t="n">
        <v>45582</v>
      </c>
      <c r="F11" s="5" t="inlineStr">
        <is>
          <t>3:00 PM</t>
        </is>
      </c>
      <c r="G11" s="7">
        <f>IF((INDIRECT("E"&amp;ROW())+INDIRECT("F"&amp;ROW()))-NOW() &lt;= 0, "CLOSED", INT((INDIRECT("E"&amp;ROW())+INDIRECT("F"&amp;ROW()))-NOW()) &amp; " days")</f>
        <v/>
      </c>
      <c r="H11" s="5" t="inlineStr"/>
      <c r="I11" s="5" t="inlineStr"/>
      <c r="J11" s="5" t="inlineStr">
        <is>
          <t>["600103,NTPC Tamilnadu\nEnergy Company Ltd. Vallur\nThermal Power Project, PO\nVellivoyal Chavadi, Ponneri\nTaluk, Thiruvallur District,\nChennai 600103"]</t>
        </is>
      </c>
      <c r="K11" s="5" t="inlineStr">
        <is>
          <t>None</t>
        </is>
      </c>
      <c r="L11" s="5" t="inlineStr">
        <is>
          <t>MINISTRY OF POWER</t>
        </is>
      </c>
      <c r="M11" s="5" t="inlineStr">
        <is>
          <t>CONTRACTS AND MATERIALS</t>
        </is>
      </c>
      <c r="N11" s="5" t="inlineStr">
        <is>
          <t>NA</t>
        </is>
      </c>
      <c r="O11" s="5" t="inlineStr">
        <is>
          <t>Bid Award</t>
        </is>
      </c>
      <c r="P11" s="5" t="inlineStr">
        <is>
          <t>NTPC TAMILNADU ENERGY COMPANY LTD</t>
        </is>
      </c>
      <c r="Q11" s="5" t="inlineStr">
        <is>
          <t>MARVEL ENTERPRISES
( MSE Social Category:General )</t>
        </is>
      </c>
      <c r="R11" s="5" t="inlineStr">
        <is>
          <t>1474056.00</t>
        </is>
      </c>
      <c r="S11" s="5" t="inlineStr">
        <is>
          <t>AARTH ELECTRICALS</t>
        </is>
      </c>
      <c r="T11" s="5" t="inlineStr">
        <is>
          <t>1687400.00</t>
        </is>
      </c>
      <c r="U11" s="5" t="inlineStr">
        <is>
          <t>ABIRAMI ENGINEERING
( MSE Social Category:General )</t>
        </is>
      </c>
      <c r="V11" s="5" t="inlineStr">
        <is>
          <t>2052527.00</t>
        </is>
      </c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</row>
    <row r="12" ht="120" customHeight="1">
      <c r="A12" s="5" t="inlineStr">
        <is>
          <t>GEM/2021/B/1449164</t>
        </is>
      </c>
      <c r="B12" s="5" t="inlineStr">
        <is>
          <t>Procurement of Lighting Transformer</t>
        </is>
      </c>
      <c r="C12" s="5" t="n">
        <v>10</v>
      </c>
      <c r="D12" s="6" t="n">
        <v>44426</v>
      </c>
      <c r="E12" s="6" t="n">
        <v>44446</v>
      </c>
      <c r="F12" s="5" t="inlineStr">
        <is>
          <t>5:00 PM</t>
        </is>
      </c>
      <c r="G12" s="7">
        <f>IF((INDIRECT("E"&amp;ROW())+INDIRECT("F"&amp;ROW()))-NOW() &lt;= 0, "CLOSED", INT((INDIRECT("E"&amp;ROW())+INDIRECT("F"&amp;ROW()))-NOW()) &amp; " days")</f>
        <v/>
      </c>
      <c r="H12" s="5" t="inlineStr"/>
      <c r="I12" s="5" t="inlineStr"/>
      <c r="J12" s="5" t="inlineStr">
        <is>
          <t>["600103,NTPC Tamilnadu\nEnergy Company Ltd. Vallur\nThermal Power Project, PO\nVellivoyal Chavadi, Ponneri\nTaluk, Thiruvallur District,\nChennai 600103"]</t>
        </is>
      </c>
      <c r="K12" s="5" t="inlineStr">
        <is>
          <t>None</t>
        </is>
      </c>
      <c r="L12" s="5" t="inlineStr">
        <is>
          <t>MINISTRY OF POWER</t>
        </is>
      </c>
      <c r="M12" s="5" t="inlineStr">
        <is>
          <t>CONTRACTS AND MATERIALS</t>
        </is>
      </c>
      <c r="N12" s="5" t="inlineStr">
        <is>
          <t>NA</t>
        </is>
      </c>
      <c r="O12" s="5" t="inlineStr">
        <is>
          <t>Bid Award</t>
        </is>
      </c>
      <c r="P12" s="5" t="inlineStr">
        <is>
          <t>NTPC TAMILNADU ENERGY COMPANY LTD</t>
        </is>
      </c>
      <c r="Q12" s="5" t="inlineStr">
        <is>
          <t>ELECTROMECH ENTERPRISES</t>
        </is>
      </c>
      <c r="R12" s="5" t="inlineStr">
        <is>
          <t>119500.00</t>
        </is>
      </c>
      <c r="S12" s="5" t="inlineStr">
        <is>
          <t>SHEPHERD TRASFORMERS INDUSTRIES (MSE)
( MSE Social Category:General )</t>
        </is>
      </c>
      <c r="T12" s="5" t="inlineStr">
        <is>
          <t>128840.00</t>
        </is>
      </c>
      <c r="U12" s="5" t="inlineStr">
        <is>
          <t>LAXMI ELECTRICALS</t>
        </is>
      </c>
      <c r="V12" s="5" t="inlineStr">
        <is>
          <t>150750.00</t>
        </is>
      </c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</row>
    <row r="13" ht="120" customHeight="1">
      <c r="A13" s="5" t="inlineStr">
        <is>
          <t>GEM/2024/B/4950299</t>
        </is>
      </c>
      <c r="B13" s="5" t="inlineStr">
        <is>
          <t>Unused Mineral Insulating Oils for Transformers and Switch
gear (Q2)</t>
        </is>
      </c>
      <c r="C13" s="5" t="n">
        <v>55000</v>
      </c>
      <c r="D13" s="6" t="n">
        <v>45451</v>
      </c>
      <c r="E13" s="6" t="n">
        <v>45488</v>
      </c>
      <c r="F13" s="5" t="inlineStr">
        <is>
          <t>11:00 AM</t>
        </is>
      </c>
      <c r="G13" s="7">
        <f>IF((INDIRECT("E"&amp;ROW())+INDIRECT("F"&amp;ROW()))-NOW() &lt;= 0, "CLOSED", INT((INDIRECT("E"&amp;ROW())+INDIRECT("F"&amp;ROW()))-NOW()) &amp; " days")</f>
        <v/>
      </c>
      <c r="H13" s="5" t="n">
        <v>50000</v>
      </c>
      <c r="I13" s="5" t="n">
        <v>2500000</v>
      </c>
      <c r="J13" s="5" t="inlineStr">
        <is>
          <t>["600103,NTPC Tamilnadu\nEnergy Company Ltd. Vallur\nThermal Power Project, PO\nVellivoyal Chavadi, Ponneri\nTaluk, Thiruvallur District,\nChennai 600103"]</t>
        </is>
      </c>
      <c r="K13" s="5" t="inlineStr">
        <is>
          <t>None</t>
        </is>
      </c>
      <c r="L13" s="5" t="inlineStr">
        <is>
          <t>MINISTRY OF POWER</t>
        </is>
      </c>
      <c r="M13" s="5" t="inlineStr">
        <is>
          <t>CONTRACTS AND MATERIALS</t>
        </is>
      </c>
      <c r="N13" s="5" t="inlineStr">
        <is>
          <t>NA</t>
        </is>
      </c>
      <c r="O13" s="5" t="inlineStr">
        <is>
          <t>Bid Award</t>
        </is>
      </c>
      <c r="P13" s="5" t="inlineStr">
        <is>
          <t>NTPC TAMILNADU ENERGY COMPANY LTD</t>
        </is>
      </c>
      <c r="Q13" s="5" t="inlineStr">
        <is>
          <t>GANDHAR OIL REFINERY (INDIA) LIMITED(MII)</t>
        </is>
      </c>
      <c r="R13" s="5" t="inlineStr">
        <is>
          <t>6100600.00</t>
        </is>
      </c>
      <c r="S13" s="5" t="inlineStr">
        <is>
          <t>APAR INDUSTRIES LIMITED (MII)</t>
        </is>
      </c>
      <c r="T13" s="5" t="inlineStr">
        <is>
          <t>6517500.00</t>
        </is>
      </c>
      <c r="U13" s="5" t="inlineStr">
        <is>
          <t>INDIAN OIL CORPORATION LIMITED (MII)</t>
        </is>
      </c>
      <c r="V13" s="5" t="inlineStr">
        <is>
          <t>6846950.00</t>
        </is>
      </c>
      <c r="W13" s="5" t="inlineStr">
        <is>
          <t>FLONEX OIL TECHNOLOGIES PRIVATE LIMITED (MSE,MII)
( MSE Social Category:General )</t>
        </is>
      </c>
      <c r="X13" s="5" t="inlineStr">
        <is>
          <t>9669550.00</t>
        </is>
      </c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5" t="inlineStr"/>
    </row>
    <row r="14" ht="120" customHeight="1">
      <c r="A14" s="5" t="inlineStr">
        <is>
          <t>GEM/2021/B/1551553</t>
        </is>
      </c>
      <c r="B14" s="5" t="inlineStr">
        <is>
          <t>OIL HOSES FOR TRANSFORMER OIL FILTRATION PLANT</t>
        </is>
      </c>
      <c r="C14" s="5" t="n">
        <v>8</v>
      </c>
      <c r="D14" s="6" t="n">
        <v>44468</v>
      </c>
      <c r="E14" s="6" t="n">
        <v>44488</v>
      </c>
      <c r="F14" s="5" t="inlineStr">
        <is>
          <t>7:00 PM</t>
        </is>
      </c>
      <c r="G14" s="7">
        <f>IF((INDIRECT("E"&amp;ROW())+INDIRECT("F"&amp;ROW()))-NOW() &lt;= 0, "CLOSED", INT((INDIRECT("E"&amp;ROW())+INDIRECT("F"&amp;ROW()))-NOW()) &amp; " days")</f>
        <v/>
      </c>
      <c r="H14" s="5" t="inlineStr"/>
      <c r="I14" s="5" t="inlineStr"/>
      <c r="J14" s="5" t="inlineStr">
        <is>
          <t>["600103,NTPC Tamilnadu\nEnergy Company Ltd. Vallur\nThermal Power Project, PO\nVellivoyal Chavadi, Ponneri\nTaluk, Thiruvallur District,\nChennai 600103"]</t>
        </is>
      </c>
      <c r="K14" s="5" t="inlineStr">
        <is>
          <t>None</t>
        </is>
      </c>
      <c r="L14" s="5" t="inlineStr">
        <is>
          <t>MINISTRY OF POWER</t>
        </is>
      </c>
      <c r="M14" s="5" t="inlineStr">
        <is>
          <t>CONTRACTS AND MATERIALS</t>
        </is>
      </c>
      <c r="N14" s="5" t="inlineStr">
        <is>
          <t>NA</t>
        </is>
      </c>
      <c r="O14" s="5" t="inlineStr">
        <is>
          <t>Bid Award</t>
        </is>
      </c>
      <c r="P14" s="5" t="inlineStr">
        <is>
          <t>NTPC TAMILNADU ENERGY COMPANY LTD</t>
        </is>
      </c>
      <c r="Q14" s="5" t="inlineStr">
        <is>
          <t>INSAP ENGINEERS PRIVATE LIMITED(MSE)
( MSE Social Category:General )</t>
        </is>
      </c>
      <c r="R14" s="5" t="inlineStr">
        <is>
          <t>130992.00</t>
        </is>
      </c>
      <c r="S14" s="5" t="inlineStr">
        <is>
          <t>MASTER TOOLS CENTRE</t>
        </is>
      </c>
      <c r="T14" s="5" t="inlineStr">
        <is>
          <t>226024.00</t>
        </is>
      </c>
      <c r="U14" s="5" t="inlineStr">
        <is>
          <t>MINIMAC SYSTEMS PRIVATE LIMITED (MSE)
( MSE Social Category:General )</t>
        </is>
      </c>
      <c r="V14" s="5" t="inlineStr">
        <is>
          <t>254800.00</t>
        </is>
      </c>
      <c r="W14" s="5" t="inlineStr">
        <is>
          <t>NEOMETRIX ENGINEERING PRIVATE LIMITED</t>
        </is>
      </c>
      <c r="X14" s="5" t="inlineStr">
        <is>
          <t>295000.00</t>
        </is>
      </c>
      <c r="Y14" s="5" t="inlineStr">
        <is>
          <t>CBS TECHNOLOGIES PRIVATE LIMITED (MSE)
( MSE Social Category:General )</t>
        </is>
      </c>
      <c r="Z14" s="5" t="inlineStr">
        <is>
          <t>717440.00</t>
        </is>
      </c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 ht="120" customHeight="1">
      <c r="A15" s="5" t="inlineStr">
        <is>
          <t>GEM/2024/B/5578970</t>
        </is>
      </c>
      <c r="B15" s="5" t="inlineStr">
        <is>
          <t>M8731260056_ LIGHTING TRANSFORMER 3KVA 3PH 4 WIRE
50HZ , MCB - Miniature Circuit - Breakers for A.C. Operation
as per IS / IEC 60898 (Part 1) , Power Contactors as per IS
13947 - 4 - 1 , 00040 M8556408332_ SFU_ 32A , 00050
M8555416332_ SFU_ 63A</t>
        </is>
      </c>
      <c r="C15" s="5" t="n">
        <v>371</v>
      </c>
      <c r="D15" s="6" t="n">
        <v>45614</v>
      </c>
      <c r="E15" s="6" t="n">
        <v>45635</v>
      </c>
      <c r="F15" s="5" t="inlineStr">
        <is>
          <t>11:00 AM</t>
        </is>
      </c>
      <c r="G15" s="7">
        <f>IF((INDIRECT("E"&amp;ROW())+INDIRECT("F"&amp;ROW()))-NOW() &lt;= 0, "CLOSED", INT((INDIRECT("E"&amp;ROW())+INDIRECT("F"&amp;ROW()))-NOW()) &amp; " days")</f>
        <v/>
      </c>
      <c r="H15" s="5" t="inlineStr"/>
      <c r="I15" s="5" t="inlineStr"/>
      <c r="J15" s="5" t="inlineStr">
        <is>
          <t>["600103,NTPC Tamilnadu\nEnergy Company Ltd. Vallur\nThermal Power Project, PO\nVellivoyal Chavadi, Ponneri\nTaluk, Thiruvallur District,\nChennai 600103"]</t>
        </is>
      </c>
      <c r="K15" s="5" t="inlineStr">
        <is>
          <t>None</t>
        </is>
      </c>
      <c r="L15" s="5" t="inlineStr">
        <is>
          <t>MINISTRY OF POWER</t>
        </is>
      </c>
      <c r="M15" s="5" t="inlineStr">
        <is>
          <t>CONTRACTS AND MATERIALS</t>
        </is>
      </c>
      <c r="N15" s="5" t="inlineStr">
        <is>
          <t>NA</t>
        </is>
      </c>
      <c r="O15" s="5" t="inlineStr"/>
      <c r="P15" s="5" t="inlineStr">
        <is>
          <t>NTPC TAMILNADU ENERGY COMPANY LTD</t>
        </is>
      </c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 ht="120" customHeight="1">
      <c r="A16" s="5" t="inlineStr">
        <is>
          <t>GEM/2025/B/5943140</t>
        </is>
      </c>
      <c r="B16" s="5" t="inlineStr">
        <is>
          <t>10 M8752715207 KANOHAR_1.6MVA 11x0.415KV_MOG , 20
M8752713207 KANOHAR_3PH 2MVA 11x0.433KV_MOG , 30
M8752713507 KANOHAR_3PH 1MVA 11x0.433KV_MOG , 40
M8752711008 KANOHAR_7.5 MVA 11x3.45 KV_MOG , 50
M8752715607 KANOHAR_16MVA 11x3.3KV_MOG , 60
M8752117007 BHEL_200MVA 420x21KV_MOG , 70
M8752119710 BHEL_3PH 63MVAR 400KV_MOG , 80
M8752116407 BHEL_3PH 80MVAR 420KV_MOG</t>
        </is>
      </c>
      <c r="C16" s="5" t="n">
        <v>42</v>
      </c>
      <c r="D16" s="6" t="n">
        <v>45719</v>
      </c>
      <c r="E16" s="6" t="n">
        <v>45749</v>
      </c>
      <c r="F16" s="5" t="inlineStr">
        <is>
          <t>5:00 PM</t>
        </is>
      </c>
      <c r="G16" s="7">
        <f>IF((INDIRECT("E"&amp;ROW())+INDIRECT("F"&amp;ROW()))-NOW() &lt;= 0, "CLOSED", INT((INDIRECT("E"&amp;ROW())+INDIRECT("F"&amp;ROW()))-NOW()) &amp; " days")</f>
        <v/>
      </c>
      <c r="H16" s="5" t="inlineStr"/>
      <c r="I16" s="5" t="inlineStr"/>
      <c r="J16" s="5" t="inlineStr">
        <is>
          <t>["600103,NTPC Tamilnadu\nEnergy Company Ltd. Vallur\nThermal Power Project, PO\nVellivoyal Chavadi, Ponneri\nTaluk, Thiruvallur District,\nChennai 600103"]</t>
        </is>
      </c>
      <c r="K16" s="5" t="inlineStr">
        <is>
          <t>None</t>
        </is>
      </c>
      <c r="L16" s="5" t="inlineStr">
        <is>
          <t>MINISTRY OF POWER</t>
        </is>
      </c>
      <c r="M16" s="5" t="inlineStr">
        <is>
          <t>CONTRACTS AND MATERIALS</t>
        </is>
      </c>
      <c r="N16" s="5" t="inlineStr">
        <is>
          <t>NA</t>
        </is>
      </c>
      <c r="O16" s="5" t="inlineStr">
        <is>
          <t>Bid Award</t>
        </is>
      </c>
      <c r="P16" s="5" t="inlineStr">
        <is>
          <t>NTPC TAMILNADU ENERGY COMPANY LTD</t>
        </is>
      </c>
      <c r="Q16" s="5" t="inlineStr">
        <is>
          <t>VIAT INSTRUMENTS PVT.LTD.(MSE)
( MSE Social Category:General )</t>
        </is>
      </c>
      <c r="R16" s="5" t="inlineStr">
        <is>
          <t>574201.00</t>
        </is>
      </c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</sheetData>
  <autoFilter ref="A2:AN2"/>
  <mergeCells count="1">
    <mergeCell ref="A1:AN1"/>
  </mergeCells>
  <pageMargins left="0.25" right="0.25" top="0.75" bottom="0.75" header="0.3" footer="0.3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cols>
    <col width="18" customWidth="1" min="1" max="1"/>
    <col width="35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8" customWidth="1" min="8" max="8"/>
    <col width="18" customWidth="1" min="9" max="9"/>
    <col width="40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</cols>
  <sheetData>
    <row r="1">
      <c r="A1" s="3" t="inlineStr">
        <is>
          <t>NA – Exported on 2025-06-30 13:02</t>
        </is>
      </c>
    </row>
    <row r="2">
      <c r="A2" s="4" t="inlineStr">
        <is>
          <t>Tender Id</t>
        </is>
      </c>
      <c r="B2" s="4" t="inlineStr">
        <is>
          <t>Item Description</t>
        </is>
      </c>
      <c r="C2" s="4" t="inlineStr">
        <is>
          <t>Qty</t>
        </is>
      </c>
      <c r="D2" s="4" t="inlineStr">
        <is>
          <t>Start Date</t>
        </is>
      </c>
      <c r="E2" s="4" t="inlineStr">
        <is>
          <t>End Date</t>
        </is>
      </c>
      <c r="F2" s="4" t="inlineStr">
        <is>
          <t>End Time</t>
        </is>
      </c>
      <c r="G2" s="4" t="inlineStr">
        <is>
          <t>Day Left</t>
        </is>
      </c>
      <c r="H2" s="4" t="inlineStr">
        <is>
          <t>Emd Amount</t>
        </is>
      </c>
      <c r="I2" s="4" t="inlineStr">
        <is>
          <t>Tender Value</t>
        </is>
      </c>
      <c r="J2" s="4" t="inlineStr">
        <is>
          <t>Address</t>
        </is>
      </c>
      <c r="K2" s="4" t="inlineStr">
        <is>
          <t>Mse</t>
        </is>
      </c>
      <c r="L2" s="4" t="inlineStr">
        <is>
          <t>Ministry</t>
        </is>
      </c>
      <c r="M2" s="4" t="inlineStr">
        <is>
          <t>Department</t>
        </is>
      </c>
      <c r="N2" s="4" t="inlineStr">
        <is>
          <t>Branch</t>
        </is>
      </c>
      <c r="O2" s="4" t="inlineStr">
        <is>
          <t>Status</t>
        </is>
      </c>
      <c r="P2" s="4" t="inlineStr">
        <is>
          <t>Organisation</t>
        </is>
      </c>
      <c r="Q2" s="4" t="inlineStr">
        <is>
          <t>L1</t>
        </is>
      </c>
      <c r="R2" s="4" t="inlineStr">
        <is>
          <t>L1 Amount</t>
        </is>
      </c>
      <c r="S2" s="4" t="inlineStr">
        <is>
          <t>L2</t>
        </is>
      </c>
      <c r="T2" s="4" t="inlineStr">
        <is>
          <t>L2 Amount</t>
        </is>
      </c>
      <c r="U2" s="4" t="inlineStr">
        <is>
          <t>L3</t>
        </is>
      </c>
      <c r="V2" s="4" t="inlineStr">
        <is>
          <t>L3 Amount</t>
        </is>
      </c>
      <c r="W2" s="4" t="inlineStr">
        <is>
          <t>L4</t>
        </is>
      </c>
      <c r="X2" s="4" t="inlineStr">
        <is>
          <t>L4 Amount</t>
        </is>
      </c>
      <c r="Y2" s="4" t="inlineStr">
        <is>
          <t>L5</t>
        </is>
      </c>
      <c r="Z2" s="4" t="inlineStr">
        <is>
          <t>L5 Amount</t>
        </is>
      </c>
      <c r="AA2" s="4" t="inlineStr">
        <is>
          <t>L6</t>
        </is>
      </c>
      <c r="AB2" s="4" t="inlineStr">
        <is>
          <t>L6 Amount</t>
        </is>
      </c>
      <c r="AC2" s="4" t="inlineStr">
        <is>
          <t>L7</t>
        </is>
      </c>
      <c r="AD2" s="4" t="inlineStr">
        <is>
          <t>L7 Amount</t>
        </is>
      </c>
      <c r="AE2" s="4" t="inlineStr">
        <is>
          <t>L8</t>
        </is>
      </c>
      <c r="AF2" s="4" t="inlineStr">
        <is>
          <t>L8 Amount</t>
        </is>
      </c>
      <c r="AG2" s="4" t="inlineStr">
        <is>
          <t>L9</t>
        </is>
      </c>
      <c r="AH2" s="4" t="inlineStr">
        <is>
          <t>L9 Amount</t>
        </is>
      </c>
      <c r="AI2" s="4" t="inlineStr">
        <is>
          <t>L10</t>
        </is>
      </c>
      <c r="AJ2" s="4" t="inlineStr">
        <is>
          <t>L10 Amount</t>
        </is>
      </c>
      <c r="AK2" s="4" t="inlineStr">
        <is>
          <t>L11</t>
        </is>
      </c>
      <c r="AL2" s="4" t="inlineStr">
        <is>
          <t>L11 Amount</t>
        </is>
      </c>
      <c r="AM2" s="4" t="inlineStr">
        <is>
          <t>L12</t>
        </is>
      </c>
      <c r="AN2" s="4" t="inlineStr">
        <is>
          <t>L12 Amount</t>
        </is>
      </c>
    </row>
    <row r="3" ht="120" customHeight="1">
      <c r="A3" s="5" t="inlineStr">
        <is>
          <t>GEM/2025/B/5806944</t>
        </is>
      </c>
      <c r="B3" s="5" t="inlineStr">
        <is>
          <t>Dry type Isolation Transformer (150kVA)</t>
        </is>
      </c>
      <c r="C3" s="5" t="n">
        <v>1</v>
      </c>
      <c r="D3" s="6" t="n">
        <v>45685</v>
      </c>
      <c r="E3" s="6" t="n">
        <v>45706</v>
      </c>
      <c r="F3" s="5" t="inlineStr">
        <is>
          <t>1:00 PM</t>
        </is>
      </c>
      <c r="G3" s="7">
        <f>IF((INDIRECT("E"&amp;ROW())+INDIRECT("F"&amp;ROW()))-NOW() &lt;= 0, "CLOSED", INT((INDIRECT("E"&amp;ROW())+INDIRECT("F"&amp;ROW()))-NOW()) &amp; " days")</f>
        <v/>
      </c>
      <c r="H3" s="5" t="inlineStr"/>
      <c r="I3" s="5" t="inlineStr"/>
      <c r="J3" s="5" t="inlineStr">
        <is>
          <t>["393010,New building, ONGC"]</t>
        </is>
      </c>
      <c r="K3" s="5" t="inlineStr">
        <is>
          <t>None</t>
        </is>
      </c>
      <c r="L3" s="5" t="inlineStr">
        <is>
          <t>MINISTRY OF PETROLEUM AND NATURAL GAS</t>
        </is>
      </c>
      <c r="M3" s="5" t="inlineStr">
        <is>
          <t>NA</t>
        </is>
      </c>
      <c r="N3" s="5" t="inlineStr">
        <is>
          <t>NA</t>
        </is>
      </c>
      <c r="O3" s="5" t="inlineStr">
        <is>
          <t>Bid Award</t>
        </is>
      </c>
      <c r="P3" s="5" t="inlineStr">
        <is>
          <t>OIL AND NATURAL GAS CORPORATION LIMITED</t>
        </is>
      </c>
      <c r="Q3" s="5" t="inlineStr">
        <is>
          <t>VIVID ENGINEERS(MSE,MII)
( MSE Social Category:General )</t>
        </is>
      </c>
      <c r="R3" s="5" t="inlineStr">
        <is>
          <t>531000.00</t>
        </is>
      </c>
      <c r="S3" s="5" t="inlineStr">
        <is>
          <t>POWER STAR (MSE,MII)
( MSE Social Category:General )</t>
        </is>
      </c>
      <c r="T3" s="5" t="inlineStr">
        <is>
          <t>672600.00</t>
        </is>
      </c>
      <c r="U3" s="5" t="inlineStr">
        <is>
          <t>INDUSREE (MSE,MII)
( MSE Social Category:General )</t>
        </is>
      </c>
      <c r="V3" s="5" t="inlineStr">
        <is>
          <t>814240.00</t>
        </is>
      </c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</row>
    <row r="4" ht="120" customHeight="1">
      <c r="A4" s="5" t="inlineStr">
        <is>
          <t>GEM/2025/B/5902955</t>
        </is>
      </c>
      <c r="B4" s="5" t="inlineStr">
        <is>
          <t>50 KVA, Three Phase 415V / 230V, Dry Type Lighting
Transformer , 25 KVA, Three Phase 415V/ 230V, Dry Type
Lighting Transformer , 01 KVA (1000 VA) Transformer with
other accessories including metal enclosure , Lighting
Distribution Board Panel</t>
        </is>
      </c>
      <c r="C4" s="5" t="n">
        <v>28</v>
      </c>
      <c r="D4" s="6" t="n">
        <v>45691</v>
      </c>
      <c r="E4" s="6" t="n">
        <v>45712</v>
      </c>
      <c r="F4" s="5" t="inlineStr">
        <is>
          <t>3:00 PM</t>
        </is>
      </c>
      <c r="G4" s="7">
        <f>IF((INDIRECT("E"&amp;ROW())+INDIRECT("F"&amp;ROW()))-NOW() &lt;= 0, "CLOSED", INT((INDIRECT("E"&amp;ROW())+INDIRECT("F"&amp;ROW()))-NOW()) &amp; " days")</f>
        <v/>
      </c>
      <c r="H4" s="5" t="n">
        <v>13313</v>
      </c>
      <c r="I4" s="5" t="n">
        <v>665650</v>
      </c>
      <c r="J4" s="5" t="inlineStr">
        <is>
          <t>["388620,MM DEPARTMENT,\nONGC, CAMBAY ASSET, P.O.\nKANSARI, KHAMBHAT - 388630,\nDIST. ANAND, GUJARAT."]</t>
        </is>
      </c>
      <c r="K4" s="5" t="inlineStr">
        <is>
          <t>None</t>
        </is>
      </c>
      <c r="L4" s="5" t="inlineStr">
        <is>
          <t>MINISTRY OF PETROLEUM AND NATURAL GAS</t>
        </is>
      </c>
      <c r="M4" s="5" t="inlineStr">
        <is>
          <t>NA</t>
        </is>
      </c>
      <c r="N4" s="5" t="inlineStr">
        <is>
          <t>Engineer</t>
        </is>
      </c>
      <c r="O4" s="5" t="inlineStr">
        <is>
          <t>Bid Award</t>
        </is>
      </c>
      <c r="P4" s="5" t="inlineStr">
        <is>
          <t>OIL AND NATURAL GAS CORPORATION LIMITED</t>
        </is>
      </c>
      <c r="Q4" s="5" t="inlineStr">
        <is>
          <t>FERROMAG TECHNOLOGIES PRIVATE LIMITED(MSE)
( MSE Social Category:General )</t>
        </is>
      </c>
      <c r="R4" s="5" t="inlineStr">
        <is>
          <t>999224.00</t>
        </is>
      </c>
      <c r="S4" s="5" t="inlineStr">
        <is>
          <t>GAURAV ELECTRICALS
( MSE Social Category:General )</t>
        </is>
      </c>
      <c r="T4" s="5" t="inlineStr">
        <is>
          <t>1576100.00</t>
        </is>
      </c>
      <c r="U4" s="5" t="inlineStr">
        <is>
          <t>ARCHIT ELECTRICALS PVT LTD (MSE)
( MSE Social Category:General )</t>
        </is>
      </c>
      <c r="V4" s="5" t="inlineStr">
        <is>
          <t>2537000.00</t>
        </is>
      </c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</row>
    <row r="5" ht="120" customHeight="1">
      <c r="A5" s="5" t="inlineStr">
        <is>
          <t>GEM/2022/B/2086598</t>
        </is>
      </c>
      <c r="B5" s="5" t="inlineStr">
        <is>
          <t>Transformer oil Sampling Bottles (Q3)</t>
        </is>
      </c>
      <c r="C5" s="5" t="n">
        <v>20</v>
      </c>
      <c r="D5" s="6" t="n">
        <v>44658</v>
      </c>
      <c r="E5" s="6" t="n">
        <v>44685</v>
      </c>
      <c r="F5" s="5" t="inlineStr">
        <is>
          <t>7:00 PM</t>
        </is>
      </c>
      <c r="G5" s="7">
        <f>IF((INDIRECT("E"&amp;ROW())+INDIRECT("F"&amp;ROW()))-NOW() &lt;= 0, "CLOSED", INT((INDIRECT("E"&amp;ROW())+INDIRECT("F"&amp;ROW()))-NOW()) &amp; " days")</f>
        <v/>
      </c>
      <c r="H5" s="5" t="inlineStr"/>
      <c r="I5" s="5" t="inlineStr"/>
      <c r="J5" s="5" t="inlineStr">
        <is>
          <t>["785704,ONGC COMPLEX,\nCINNAMARA"]</t>
        </is>
      </c>
      <c r="K5" s="5" t="inlineStr">
        <is>
          <t>Yes</t>
        </is>
      </c>
      <c r="L5" s="5" t="inlineStr">
        <is>
          <t>MINISTRY OF PETROLEUM AND NATURAL GAS</t>
        </is>
      </c>
      <c r="M5" s="5" t="inlineStr">
        <is>
          <t>NA</t>
        </is>
      </c>
      <c r="N5" s="5" t="inlineStr">
        <is>
          <t>NA</t>
        </is>
      </c>
      <c r="O5" s="5" t="inlineStr">
        <is>
          <t>Bid Award</t>
        </is>
      </c>
      <c r="P5" s="5" t="inlineStr">
        <is>
          <t>OIL AND NATURAL GAS CORPORATION LIMITED</t>
        </is>
      </c>
      <c r="Q5" s="5" t="inlineStr">
        <is>
          <t>MAHABALI INDUSTRIES(MSE,MII)
( MSE Social Category:General )</t>
        </is>
      </c>
      <c r="R5" s="5" t="inlineStr">
        <is>
          <t>120000.00</t>
        </is>
      </c>
      <c r="S5" s="5" t="inlineStr">
        <is>
          <t>HARSH ENGINEERING COMP.CO.</t>
        </is>
      </c>
      <c r="T5" s="5" t="inlineStr">
        <is>
          <t>360000.00</t>
        </is>
      </c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</row>
    <row r="6" ht="120" customHeight="1">
      <c r="A6" s="5" t="inlineStr">
        <is>
          <t>GEM/2022/B/2264786</t>
        </is>
      </c>
      <c r="B6" s="5" t="inlineStr">
        <is>
          <t>Transformer for Heater Treater (Q3)</t>
        </is>
      </c>
      <c r="C6" s="5" t="n">
        <v>12</v>
      </c>
      <c r="D6" s="6" t="n">
        <v>44743</v>
      </c>
      <c r="E6" s="6" t="n">
        <v>44764</v>
      </c>
      <c r="F6" s="5" t="inlineStr">
        <is>
          <t>2:00 PM</t>
        </is>
      </c>
      <c r="G6" s="7">
        <f>IF((INDIRECT("E"&amp;ROW())+INDIRECT("F"&amp;ROW()))-NOW() &lt;= 0, "CLOSED", INT((INDIRECT("E"&amp;ROW())+INDIRECT("F"&amp;ROW()))-NOW()) &amp; " days")</f>
        <v/>
      </c>
      <c r="H6" s="5" t="n">
        <v>42055</v>
      </c>
      <c r="I6" s="5" t="n">
        <v>2102750</v>
      </c>
      <c r="J6" s="5" t="inlineStr">
        <is>
          <t>["390009,Makarpura Road"]</t>
        </is>
      </c>
      <c r="K6" s="5" t="inlineStr">
        <is>
          <t>None</t>
        </is>
      </c>
      <c r="L6" s="5" t="inlineStr">
        <is>
          <t>MINISTRY OF PETROLEUM AND NATURAL GAS</t>
        </is>
      </c>
      <c r="M6" s="5" t="inlineStr">
        <is>
          <t>NA</t>
        </is>
      </c>
      <c r="N6" s="5" t="inlineStr">
        <is>
          <t>NA</t>
        </is>
      </c>
      <c r="O6" s="5" t="inlineStr">
        <is>
          <t>Bid Award</t>
        </is>
      </c>
      <c r="P6" s="5" t="inlineStr">
        <is>
          <t>OIL AND NATURAL GAS CORPORATION LIMITED</t>
        </is>
      </c>
      <c r="Q6" s="5" t="inlineStr">
        <is>
          <t>SKP TRANSFORMERS(MSE)
( MSE Social Category:General )</t>
        </is>
      </c>
      <c r="R6" s="5" t="inlineStr">
        <is>
          <t>2548800.00</t>
        </is>
      </c>
      <c r="S6" s="5" t="inlineStr">
        <is>
          <t>GUJARAT PLUG-IN DEVICES PVT LTD (MSE)
( MSE Social Category:General )</t>
        </is>
      </c>
      <c r="T6" s="5" t="inlineStr">
        <is>
          <t>3969000.00</t>
        </is>
      </c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</row>
    <row r="7" ht="120" customHeight="1">
      <c r="A7" s="5" t="inlineStr">
        <is>
          <t>GEM/2021/B/1597847</t>
        </is>
      </c>
      <c r="B7" s="5" t="inlineStr">
        <is>
          <t>Custom Bid for Services - Overhauling of 15 Nos of HT Oil
Filled Power and Distribution Transformers installed at CPP
Geleky Rudrasagar and other Surface Installations of ONGC
Assam Asset Nazira</t>
        </is>
      </c>
      <c r="C7" s="5" t="inlineStr"/>
      <c r="D7" s="6" t="n">
        <v>44483</v>
      </c>
      <c r="E7" s="6" t="n">
        <v>44503</v>
      </c>
      <c r="F7" s="5" t="inlineStr">
        <is>
          <t>4:00 PM</t>
        </is>
      </c>
      <c r="G7" s="7">
        <f>IF((INDIRECT("E"&amp;ROW())+INDIRECT("F"&amp;ROW()))-NOW() &lt;= 0, "CLOSED", INT((INDIRECT("E"&amp;ROW())+INDIRECT("F"&amp;ROW()))-NOW()) &amp; " days")</f>
        <v/>
      </c>
      <c r="H7" s="5" t="inlineStr"/>
      <c r="I7" s="5" t="n">
        <v>3852700</v>
      </c>
      <c r="J7" s="5" t="inlineStr">
        <is>
          <t>["785685,SURFACE, ROB-I,\nONGC, NAZIRA"]</t>
        </is>
      </c>
      <c r="K7" s="5" t="inlineStr">
        <is>
          <t>Yes</t>
        </is>
      </c>
      <c r="L7" s="5" t="inlineStr">
        <is>
          <t>MINISTRY OF PETROLEUM AND NATURAL GAS</t>
        </is>
      </c>
      <c r="M7" s="5" t="inlineStr">
        <is>
          <t>NA</t>
        </is>
      </c>
      <c r="N7" s="5" t="inlineStr">
        <is>
          <t>NA</t>
        </is>
      </c>
      <c r="O7" s="5" t="inlineStr">
        <is>
          <t>Bid Award</t>
        </is>
      </c>
      <c r="P7" s="5" t="inlineStr">
        <is>
          <t>OIL AND NATURAL GAS CORPORATION LIMITED</t>
        </is>
      </c>
      <c r="Q7" s="5" t="inlineStr">
        <is>
          <t>ICON TECHNOLOGY
( MSE Social Category:OBC )</t>
        </is>
      </c>
      <c r="R7" s="5" t="inlineStr">
        <is>
          <t>2850000.00</t>
        </is>
      </c>
      <c r="S7" s="5" t="inlineStr">
        <is>
          <t>TWISS ENGINEERS</t>
        </is>
      </c>
      <c r="T7" s="5" t="inlineStr">
        <is>
          <t>3660065.00</t>
        </is>
      </c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</row>
    <row r="8" ht="120" customHeight="1">
      <c r="A8" s="5" t="inlineStr">
        <is>
          <t>GEM/2021/B/1342938</t>
        </is>
      </c>
      <c r="B8" s="5" t="inlineStr">
        <is>
          <t>Custom Bid for Services - Supply Installation testing
commissioning of 500KVA Transformer along with
associated electrical works at ONGC Office CBM Asset
Bokaro</t>
        </is>
      </c>
      <c r="C8" s="5" t="inlineStr"/>
      <c r="D8" s="6" t="n">
        <v>44385</v>
      </c>
      <c r="E8" s="6" t="n">
        <v>44406</v>
      </c>
      <c r="F8" s="5" t="inlineStr">
        <is>
          <t>2:00 PM</t>
        </is>
      </c>
      <c r="G8" s="7">
        <f>IF((INDIRECT("E"&amp;ROW())+INDIRECT("F"&amp;ROW()))-NOW() &lt;= 0, "CLOSED", INT((INDIRECT("E"&amp;ROW())+INDIRECT("F"&amp;ROW()))-NOW()) &amp; " days")</f>
        <v/>
      </c>
      <c r="H8" s="5" t="inlineStr"/>
      <c r="I8" s="5" t="n">
        <v>4416408</v>
      </c>
      <c r="J8" s="5" t="inlineStr">
        <is>
          <t>["827001,Oil &amp; Natural Gas\nCorporation Ltd CBM Asset, 1st\nFloor, HSCL Building, Bokaro,\nJharkhand"]</t>
        </is>
      </c>
      <c r="K8" s="5" t="inlineStr">
        <is>
          <t>None</t>
        </is>
      </c>
      <c r="L8" s="5" t="inlineStr">
        <is>
          <t>MINISTRY OF PETROLEUM AND NATURAL GAS</t>
        </is>
      </c>
      <c r="M8" s="5" t="inlineStr">
        <is>
          <t>NA</t>
        </is>
      </c>
      <c r="N8" s="5" t="inlineStr">
        <is>
          <t>NA</t>
        </is>
      </c>
      <c r="O8" s="5" t="inlineStr">
        <is>
          <t>Bid Award</t>
        </is>
      </c>
      <c r="P8" s="5" t="inlineStr">
        <is>
          <t>OIL AND NATURAL GAS CORPORATION LIMITED</t>
        </is>
      </c>
      <c r="Q8" s="5" t="inlineStr">
        <is>
          <t>NEELAM ELECTRICAL INDUSTRIES PRIVATE LIMITED
( MSE Social Category:General )</t>
        </is>
      </c>
      <c r="R8" s="5" t="inlineStr">
        <is>
          <t>7088850.00</t>
        </is>
      </c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  <c r="AN8" s="5" t="inlineStr"/>
    </row>
    <row r="9" ht="120" customHeight="1">
      <c r="A9" s="5" t="inlineStr">
        <is>
          <t>GEM/2024/B/4803788</t>
        </is>
      </c>
      <c r="B9" s="5" t="inlineStr">
        <is>
          <t>Custom Bid for Services - Hiring of services for oil testing of
transformers installed at ONGC Odalarevu Onshore
Terminal</t>
        </is>
      </c>
      <c r="C9" s="5" t="inlineStr"/>
      <c r="D9" s="6" t="n">
        <v>45398</v>
      </c>
      <c r="E9" s="6" t="n">
        <v>45426</v>
      </c>
      <c r="F9" s="5" t="inlineStr">
        <is>
          <t>12:00 PM</t>
        </is>
      </c>
      <c r="G9" s="7">
        <f>IF((INDIRECT("E"&amp;ROW())+INDIRECT("F"&amp;ROW()))-NOW() &lt;= 0, "CLOSED", INT((INDIRECT("E"&amp;ROW())+INDIRECT("F"&amp;ROW()))-NOW()) &amp; " days")</f>
        <v/>
      </c>
      <c r="H9" s="5" t="inlineStr"/>
      <c r="I9" s="5" t="n">
        <v>70942</v>
      </c>
      <c r="J9" s="5" t="inlineStr">
        <is>
          <t>["533003,3RD FLOOR,\nSUBHADRA ARCADE,\nBHANUGUDI JUNCTION,\nKAKINADA."]</t>
        </is>
      </c>
      <c r="K9" s="5" t="inlineStr">
        <is>
          <t>None</t>
        </is>
      </c>
      <c r="L9" s="5" t="inlineStr">
        <is>
          <t>MINISTRY OF PETROLEUM AND NATURAL GAS</t>
        </is>
      </c>
      <c r="M9" s="5" t="inlineStr">
        <is>
          <t>NA</t>
        </is>
      </c>
      <c r="N9" s="5" t="inlineStr">
        <is>
          <t>NA</t>
        </is>
      </c>
      <c r="O9" s="5" t="inlineStr">
        <is>
          <t>Bid Award</t>
        </is>
      </c>
      <c r="P9" s="5" t="inlineStr">
        <is>
          <t>OIL AND NATURAL GAS CORPORATION LIMITED</t>
        </is>
      </c>
      <c r="Q9" s="5" t="inlineStr">
        <is>
          <t>SHANTHALA POWER LIMITED
( MSE Social Category:SC )</t>
        </is>
      </c>
      <c r="R9" s="5" t="inlineStr">
        <is>
          <t>59000.00</t>
        </is>
      </c>
      <c r="S9" s="5" t="inlineStr">
        <is>
          <t>SPECTRUM DIAGNOSTIC LABORATORY &amp; RESEARCH CENTRE
( MSE Social Category:General )</t>
        </is>
      </c>
      <c r="T9" s="5" t="inlineStr">
        <is>
          <t>63484.00</t>
        </is>
      </c>
      <c r="U9" s="5" t="inlineStr">
        <is>
          <t>Electrical Research and Development Association</t>
        </is>
      </c>
      <c r="V9" s="5" t="inlineStr">
        <is>
          <t>70942.00</t>
        </is>
      </c>
      <c r="W9" s="5" t="inlineStr">
        <is>
          <t>S G S INDIA PRIVATE LIMITED</t>
        </is>
      </c>
      <c r="X9" s="5" t="inlineStr">
        <is>
          <t>101952.00</t>
        </is>
      </c>
      <c r="Y9" s="5" t="inlineStr">
        <is>
          <t>SHRI KRISHNA LABORATORIES AND POWER SERVICES
( MSE Social Category:General )</t>
        </is>
      </c>
      <c r="Z9" s="5" t="inlineStr">
        <is>
          <t>150000.00</t>
        </is>
      </c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</row>
    <row r="10" ht="120" customHeight="1">
      <c r="A10" s="5" t="inlineStr">
        <is>
          <t>GEM/2022/B/2473505</t>
        </is>
      </c>
      <c r="B10" s="5" t="inlineStr">
        <is>
          <t>Supply, Installation and commissioning of 500 KVA Oil filled
Transformer (Q3)</t>
        </is>
      </c>
      <c r="C10" s="5" t="n">
        <v>2</v>
      </c>
      <c r="D10" s="6" t="n">
        <v>44802</v>
      </c>
      <c r="E10" s="6" t="n">
        <v>44823</v>
      </c>
      <c r="F10" s="5" t="inlineStr">
        <is>
          <t>3:00 PM</t>
        </is>
      </c>
      <c r="G10" s="7">
        <f>IF((INDIRECT("E"&amp;ROW())+INDIRECT("F"&amp;ROW()))-NOW() &lt;= 0, "CLOSED", INT((INDIRECT("E"&amp;ROW())+INDIRECT("F"&amp;ROW()))-NOW()) &amp; " days")</f>
        <v/>
      </c>
      <c r="H10" s="5" t="n">
        <v>40552</v>
      </c>
      <c r="I10" s="5" t="n">
        <v>2027600</v>
      </c>
      <c r="J10" s="5" t="inlineStr">
        <is>
          <t>["248195,MM SECTION,\nINSTITUTE OF DRILLING\nTECHNOLOGY (IDT) ONGC,\nKAULAGARH ROAD DEHRADUN"]</t>
        </is>
      </c>
      <c r="K10" s="5" t="inlineStr">
        <is>
          <t>None</t>
        </is>
      </c>
      <c r="L10" s="5" t="inlineStr">
        <is>
          <t>MINISTRY OF PETROLEUM AND NATURAL GAS</t>
        </is>
      </c>
      <c r="M10" s="5" t="inlineStr">
        <is>
          <t>NA</t>
        </is>
      </c>
      <c r="N10" s="5" t="inlineStr">
        <is>
          <t>NA</t>
        </is>
      </c>
      <c r="O10" s="5" t="inlineStr">
        <is>
          <t>Bid Award</t>
        </is>
      </c>
      <c r="P10" s="5" t="inlineStr">
        <is>
          <t>OIL AND NATURAL GAS CORPORATION LIMITED</t>
        </is>
      </c>
      <c r="Q10" s="5" t="inlineStr">
        <is>
          <t>M/S SHASHI ENTERPRISES</t>
        </is>
      </c>
      <c r="R10" s="5" t="inlineStr">
        <is>
          <t>4344000.00</t>
        </is>
      </c>
      <c r="S10" s="5" t="inlineStr">
        <is>
          <t>POWER STAR (MSE,MII)
( MSE Social Category:OBC )</t>
        </is>
      </c>
      <c r="T10" s="5" t="inlineStr">
        <is>
          <t>4544640.00</t>
        </is>
      </c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</row>
    <row r="11" ht="120" customHeight="1">
      <c r="A11" s="5" t="inlineStr">
        <is>
          <t>GEM/2021/B/1385231</t>
        </is>
      </c>
      <c r="B11" s="5" t="inlineStr">
        <is>
          <t>Custom Bid for Services - Hiring of services for rewinding of
400KVA transformer</t>
        </is>
      </c>
      <c r="C11" s="5" t="inlineStr"/>
      <c r="D11" s="6" t="n">
        <v>44405</v>
      </c>
      <c r="E11" s="6" t="n">
        <v>44449</v>
      </c>
      <c r="F11" s="5" t="inlineStr">
        <is>
          <t>6:00 PM</t>
        </is>
      </c>
      <c r="G11" s="7">
        <f>IF((INDIRECT("E"&amp;ROW())+INDIRECT("F"&amp;ROW()))-NOW() &lt;= 0, "CLOSED", INT((INDIRECT("E"&amp;ROW())+INDIRECT("F"&amp;ROW()))-NOW()) &amp; " days")</f>
        <v/>
      </c>
      <c r="H11" s="5" t="inlineStr"/>
      <c r="I11" s="5" t="n">
        <v>387589.7</v>
      </c>
      <c r="J11" s="5" t="inlineStr">
        <is>
          <t>["533463,Onshore Gas Terminal,\nP Mallavaram, Tallarevu\nMandal, E.G Dist."]</t>
        </is>
      </c>
      <c r="K11" s="5" t="inlineStr">
        <is>
          <t>None</t>
        </is>
      </c>
      <c r="L11" s="5" t="inlineStr">
        <is>
          <t>MINISTRY OF PETROLEUM AND NATURAL GAS</t>
        </is>
      </c>
      <c r="M11" s="5" t="inlineStr">
        <is>
          <t>NA</t>
        </is>
      </c>
      <c r="N11" s="5" t="inlineStr">
        <is>
          <t>NA</t>
        </is>
      </c>
      <c r="O11" s="5" t="inlineStr">
        <is>
          <t>Bid Award</t>
        </is>
      </c>
      <c r="P11" s="5" t="inlineStr">
        <is>
          <t>OIL AND NATURAL GAS CORPORATION LIMITED</t>
        </is>
      </c>
      <c r="Q11" s="5" t="inlineStr">
        <is>
          <t>RAMA ELECTRICAL &amp; RE-WINDING WORKS
( MSE Social Category:General )</t>
        </is>
      </c>
      <c r="R11" s="5" t="inlineStr">
        <is>
          <t>364334.00</t>
        </is>
      </c>
      <c r="S11" s="5" t="inlineStr">
        <is>
          <t>VIJAYA ELECTRICAL AND REWINDING WORKS</t>
        </is>
      </c>
      <c r="T11" s="5" t="inlineStr">
        <is>
          <t>380000.00</t>
        </is>
      </c>
      <c r="U11" s="5" t="inlineStr">
        <is>
          <t>M/S S D V SRINIVAS</t>
        </is>
      </c>
      <c r="V11" s="5" t="inlineStr">
        <is>
          <t>387090.00</t>
        </is>
      </c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</row>
    <row r="12" ht="120" customHeight="1">
      <c r="A12" s="5" t="inlineStr">
        <is>
          <t>GEM/2024/B/5410431</t>
        </is>
      </c>
      <c r="B12" s="5" t="inlineStr">
        <is>
          <t>Custom Bid for Services - Hiring of services for repair of LT
Transformers through ARC at Assam Asset for a period of
three years</t>
        </is>
      </c>
      <c r="C12" s="5" t="inlineStr"/>
      <c r="D12" s="6" t="n">
        <v>45560</v>
      </c>
      <c r="E12" s="6" t="n">
        <v>45588</v>
      </c>
      <c r="F12" s="5" t="inlineStr">
        <is>
          <t>2:00 PM</t>
        </is>
      </c>
      <c r="G12" s="7">
        <f>IF((INDIRECT("E"&amp;ROW())+INDIRECT("F"&amp;ROW()))-NOW() &lt;= 0, "CLOSED", INT((INDIRECT("E"&amp;ROW())+INDIRECT("F"&amp;ROW()))-NOW()) &amp; " days")</f>
        <v/>
      </c>
      <c r="H12" s="5" t="n">
        <v>100993</v>
      </c>
      <c r="I12" s="5" t="n">
        <v>5049650</v>
      </c>
      <c r="J12" s="5" t="inlineStr">
        <is>
          <t>["785685,SURFACE, ROB-I,\nONGC, NAZIRA"]</t>
        </is>
      </c>
      <c r="K12" s="5" t="inlineStr">
        <is>
          <t>None</t>
        </is>
      </c>
      <c r="L12" s="5" t="inlineStr">
        <is>
          <t>MINISTRY OF PETROLEUM AND NATURAL GAS</t>
        </is>
      </c>
      <c r="M12" s="5" t="inlineStr">
        <is>
          <t>NA</t>
        </is>
      </c>
      <c r="N12" s="5" t="inlineStr">
        <is>
          <t>NA</t>
        </is>
      </c>
      <c r="O12" s="5" t="inlineStr">
        <is>
          <t>Bid Award</t>
        </is>
      </c>
      <c r="P12" s="5" t="inlineStr">
        <is>
          <t>OIL AND NATURAL GAS CORPORATION LIMITED</t>
        </is>
      </c>
      <c r="Q12" s="5" t="inlineStr">
        <is>
          <t>ICON TECHNOLOGY</t>
        </is>
      </c>
      <c r="R12" s="5" t="inlineStr">
        <is>
          <t>3093745.00</t>
        </is>
      </c>
      <c r="S12" s="5" t="inlineStr">
        <is>
          <t>TWISS ENGINEERS</t>
        </is>
      </c>
      <c r="T12" s="5" t="inlineStr">
        <is>
          <t>4397427.62</t>
        </is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</row>
    <row r="13" ht="120" customHeight="1">
      <c r="A13" s="5" t="inlineStr">
        <is>
          <t>GEM/2021/B/1573884</t>
        </is>
      </c>
      <c r="B13" s="5" t="inlineStr">
        <is>
          <t>10/12.5MVA POWER TRANSFORMERS</t>
        </is>
      </c>
      <c r="C13" s="5" t="n">
        <v>2</v>
      </c>
      <c r="D13" s="6" t="n">
        <v>44478</v>
      </c>
      <c r="E13" s="6" t="n">
        <v>44511</v>
      </c>
      <c r="F13" s="5" t="inlineStr">
        <is>
          <t>2:00 PM</t>
        </is>
      </c>
      <c r="G13" s="7">
        <f>IF((INDIRECT("E"&amp;ROW())+INDIRECT("F"&amp;ROW()))-NOW() &lt;= 0, "CLOSED", INT((INDIRECT("E"&amp;ROW())+INDIRECT("F"&amp;ROW()))-NOW()) &amp; " days")</f>
        <v/>
      </c>
      <c r="H13" s="5" t="inlineStr"/>
      <c r="I13" s="5" t="inlineStr"/>
      <c r="J13" s="5" t="inlineStr">
        <is>
          <t>["394518,ONGC, HAZIRA PLANT,\nBHATPORE, SURAT"]</t>
        </is>
      </c>
      <c r="K13" s="5" t="inlineStr">
        <is>
          <t>None</t>
        </is>
      </c>
      <c r="L13" s="5" t="inlineStr">
        <is>
          <t>MINISTRY OF PETROLEUM AND NATURAL GAS</t>
        </is>
      </c>
      <c r="M13" s="5" t="inlineStr">
        <is>
          <t>NA</t>
        </is>
      </c>
      <c r="N13" s="5" t="inlineStr">
        <is>
          <t>NA</t>
        </is>
      </c>
      <c r="O13" s="5" t="inlineStr">
        <is>
          <t>Bid Award</t>
        </is>
      </c>
      <c r="P13" s="5" t="inlineStr">
        <is>
          <t>OIL AND NATURAL GAS CORPORATION LIMITED</t>
        </is>
      </c>
      <c r="Q13" s="5" t="inlineStr">
        <is>
          <t>CYCLIQUE ENERGY LLP(MII)</t>
        </is>
      </c>
      <c r="R13" s="5" t="inlineStr">
        <is>
          <t>26340880.00</t>
        </is>
      </c>
      <c r="S13" s="5" t="inlineStr">
        <is>
          <t>DAMODHARTECH INTERNATIONAL PRIVATE LIMITED (MII)</t>
        </is>
      </c>
      <c r="T13" s="5" t="inlineStr">
        <is>
          <t>32742569.20</t>
        </is>
      </c>
      <c r="U13" s="5" t="inlineStr">
        <is>
          <t>VOLTAMP TRANSFORMERS LIMITED (MII)</t>
        </is>
      </c>
      <c r="V13" s="5" t="inlineStr">
        <is>
          <t>37830800.00</t>
        </is>
      </c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5" t="inlineStr"/>
    </row>
    <row r="14" ht="120" customHeight="1">
      <c r="A14" s="5" t="inlineStr">
        <is>
          <t>GEM/2023/B/4103603</t>
        </is>
      </c>
      <c r="B14" s="5" t="inlineStr">
        <is>
          <t>Custom Bid for Services - Rewinding repairing of LT Motors
Selfstarters Dynamos Control Transformers at ONGC Hazira
Plant for 03 years</t>
        </is>
      </c>
      <c r="C14" s="5" t="inlineStr"/>
      <c r="D14" s="6" t="n">
        <v>45219</v>
      </c>
      <c r="E14" s="6" t="n">
        <v>45254</v>
      </c>
      <c r="F14" s="5" t="inlineStr">
        <is>
          <t>3:00 PM</t>
        </is>
      </c>
      <c r="G14" s="7">
        <f>IF((INDIRECT("E"&amp;ROW())+INDIRECT("F"&amp;ROW()))-NOW() &lt;= 0, "CLOSED", INT((INDIRECT("E"&amp;ROW())+INDIRECT("F"&amp;ROW()))-NOW()) &amp; " days")</f>
        <v/>
      </c>
      <c r="H14" s="5" t="n">
        <v>98000</v>
      </c>
      <c r="I14" s="5" t="n">
        <v>4900000</v>
      </c>
      <c r="J14" s="5" t="inlineStr">
        <is>
          <t>["394518,ONGC, HAZIRA PLANT,\nBHATPORE, SURAT"]</t>
        </is>
      </c>
      <c r="K14" s="5" t="inlineStr">
        <is>
          <t>None</t>
        </is>
      </c>
      <c r="L14" s="5" t="inlineStr">
        <is>
          <t>MINISTRY OF PETROLEUM AND NATURAL GAS</t>
        </is>
      </c>
      <c r="M14" s="5" t="inlineStr">
        <is>
          <t>NA</t>
        </is>
      </c>
      <c r="N14" s="5" t="inlineStr">
        <is>
          <t>NA</t>
        </is>
      </c>
      <c r="O14" s="5" t="inlineStr">
        <is>
          <t>Bid Award</t>
        </is>
      </c>
      <c r="P14" s="5" t="inlineStr">
        <is>
          <t>OIL AND NATURAL GAS CORPORATION LIMITED</t>
        </is>
      </c>
      <c r="Q14" s="5" t="inlineStr">
        <is>
          <t>NITI ENTERPRISE</t>
        </is>
      </c>
      <c r="R14" s="5" t="inlineStr">
        <is>
          <t>11025920.00</t>
        </is>
      </c>
      <c r="S14" s="5" t="inlineStr">
        <is>
          <t>GANESH MOTOR REWINDING</t>
        </is>
      </c>
      <c r="T14" s="5" t="inlineStr">
        <is>
          <t>11454685.00</t>
        </is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 ht="120" customHeight="1">
      <c r="A15" s="5" t="inlineStr">
        <is>
          <t>GEM/2025/B/6020673</t>
        </is>
      </c>
      <c r="B15" s="5" t="inlineStr">
        <is>
          <t>Insulating Oil For Transformer As Per POWERGRID TS (Q3)</t>
        </is>
      </c>
      <c r="C15" s="5" t="n">
        <v>2100</v>
      </c>
      <c r="D15" s="6" t="n">
        <v>45723</v>
      </c>
      <c r="E15" s="6" t="n">
        <v>45744</v>
      </c>
      <c r="F15" s="5" t="inlineStr">
        <is>
          <t>11:00 AM</t>
        </is>
      </c>
      <c r="G15" s="7">
        <f>IF((INDIRECT("E"&amp;ROW())+INDIRECT("F"&amp;ROW()))-NOW() &lt;= 0, "CLOSED", INT((INDIRECT("E"&amp;ROW())+INDIRECT("F"&amp;ROW()))-NOW()) &amp; " days")</f>
        <v/>
      </c>
      <c r="H15" s="5" t="inlineStr"/>
      <c r="I15" s="5" t="inlineStr"/>
      <c r="J15" s="5" t="inlineStr">
        <is>
          <t>["533005,I/c, Receipt, Logistics\nPark, Vakalapudi"]</t>
        </is>
      </c>
      <c r="K15" s="5" t="inlineStr">
        <is>
          <t>None</t>
        </is>
      </c>
      <c r="L15" s="5" t="inlineStr">
        <is>
          <t>MINISTRY OF PETROLEUM AND NATURAL GAS</t>
        </is>
      </c>
      <c r="M15" s="5" t="inlineStr">
        <is>
          <t>NA</t>
        </is>
      </c>
      <c r="N15" s="5" t="inlineStr">
        <is>
          <t>NA</t>
        </is>
      </c>
      <c r="O15" s="5" t="inlineStr">
        <is>
          <t>Bid Award</t>
        </is>
      </c>
      <c r="P15" s="5" t="inlineStr">
        <is>
          <t>OIL AND NATURAL GAS CORPORATION LIMITED</t>
        </is>
      </c>
      <c r="Q15" s="5" t="inlineStr">
        <is>
          <t>SUNDREX OIL COMPANY LIMITED.(MSE)
( MSE Social Category:General )</t>
        </is>
      </c>
      <c r="R15" s="5" t="inlineStr">
        <is>
          <t>218400.00</t>
        </is>
      </c>
      <c r="S15" s="5" t="inlineStr">
        <is>
          <t>M/S ANJLI ENTERPRISES</t>
        </is>
      </c>
      <c r="T15" s="5" t="inlineStr">
        <is>
          <t>239400.00</t>
        </is>
      </c>
      <c r="U15" s="5" t="inlineStr">
        <is>
          <t>POWERLINK OIL REFINERY LIMITED</t>
        </is>
      </c>
      <c r="V15" s="5" t="inlineStr">
        <is>
          <t>247800.00</t>
        </is>
      </c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 ht="120" customHeight="1">
      <c r="A16" s="5" t="inlineStr">
        <is>
          <t>GEM/2022/B/2330406</t>
        </is>
      </c>
      <c r="B16" s="5" t="inlineStr">
        <is>
          <t>Distribution transformer Dry type (Q3)</t>
        </is>
      </c>
      <c r="C16" s="5" t="n">
        <v>7</v>
      </c>
      <c r="D16" s="6" t="n">
        <v>44753</v>
      </c>
      <c r="E16" s="6" t="n">
        <v>44774</v>
      </c>
      <c r="F16" s="5" t="inlineStr">
        <is>
          <t>2:00 PM</t>
        </is>
      </c>
      <c r="G16" s="7">
        <f>IF((INDIRECT("E"&amp;ROW())+INDIRECT("F"&amp;ROW()))-NOW() &lt;= 0, "CLOSED", INT((INDIRECT("E"&amp;ROW())+INDIRECT("F"&amp;ROW()))-NOW()) &amp; " days")</f>
        <v/>
      </c>
      <c r="H16" s="5" t="n">
        <v>61703</v>
      </c>
      <c r="I16" s="5" t="n">
        <v>3085150</v>
      </c>
      <c r="J16" s="5" t="inlineStr">
        <is>
          <t>["384003,OFFICE OF I/C MM,\nCENTRAL STORES COMPLEX,\nPALAVASANA"]</t>
        </is>
      </c>
      <c r="K16" s="5" t="inlineStr">
        <is>
          <t>None</t>
        </is>
      </c>
      <c r="L16" s="5" t="inlineStr">
        <is>
          <t>MINISTRY OF PETROLEUM AND NATURAL GAS</t>
        </is>
      </c>
      <c r="M16" s="5" t="inlineStr">
        <is>
          <t>NA</t>
        </is>
      </c>
      <c r="N16" s="5" t="inlineStr">
        <is>
          <t>NA</t>
        </is>
      </c>
      <c r="O16" s="5" t="inlineStr">
        <is>
          <t>Bid Award</t>
        </is>
      </c>
      <c r="P16" s="5" t="inlineStr">
        <is>
          <t>OIL AND NATURAL GAS CORPORATION LIMITED</t>
        </is>
      </c>
      <c r="Q16" s="5" t="inlineStr">
        <is>
          <t>POWER GAIN ENGINEERS</t>
        </is>
      </c>
      <c r="R16" s="5" t="inlineStr">
        <is>
          <t>5471900.00</t>
        </is>
      </c>
      <c r="S16" s="5" t="inlineStr">
        <is>
          <t>GEETA ENGINEERING (MSE)
( MSE Social Category:General )</t>
        </is>
      </c>
      <c r="T16" s="5" t="inlineStr">
        <is>
          <t>5950000.00</t>
        </is>
      </c>
      <c r="U16" s="5" t="inlineStr">
        <is>
          <t>yash corporation</t>
        </is>
      </c>
      <c r="V16" s="5" t="inlineStr">
        <is>
          <t>6090000.00</t>
        </is>
      </c>
      <c r="W16" s="5" t="inlineStr">
        <is>
          <t>VIJAY POWERCONTROL SYSTEMS PRIVATE LIMITED (MSE)
( MSE Social Category:General )</t>
        </is>
      </c>
      <c r="X16" s="5" t="inlineStr">
        <is>
          <t>7700000.00</t>
        </is>
      </c>
      <c r="Y16" s="5" t="inlineStr">
        <is>
          <t>HERCO TRANSFORMERS LIMITED (MSE)
( MSE Social Category:General )</t>
        </is>
      </c>
      <c r="Z16" s="5" t="inlineStr">
        <is>
          <t>11077605.00</t>
        </is>
      </c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 ht="120" customHeight="1">
      <c r="A17" s="5" t="inlineStr">
        <is>
          <t>GEM/2024/B/5349866</t>
        </is>
      </c>
      <c r="B17" s="5" t="inlineStr">
        <is>
          <t>Custom Bid for Services - Hiring of service for overhauling
and repair of winding of a distribution transformer of
substation1 at OGT plant HPHT Asset Kakinada</t>
        </is>
      </c>
      <c r="C17" s="5" t="inlineStr"/>
      <c r="D17" s="6" t="n">
        <v>45540</v>
      </c>
      <c r="E17" s="6" t="n">
        <v>45561</v>
      </c>
      <c r="F17" s="5" t="inlineStr">
        <is>
          <t>3:00 PM</t>
        </is>
      </c>
      <c r="G17" s="7">
        <f>IF((INDIRECT("E"&amp;ROW())+INDIRECT("F"&amp;ROW()))-NOW() &lt;= 0, "CLOSED", INT((INDIRECT("E"&amp;ROW())+INDIRECT("F"&amp;ROW()))-NOW()) &amp; " days")</f>
        <v/>
      </c>
      <c r="H17" s="5" t="n">
        <v>15553</v>
      </c>
      <c r="I17" s="5" t="n">
        <v>777650</v>
      </c>
      <c r="J17" s="5" t="inlineStr">
        <is>
          <t>["533463,Onshore Gas Terminal,\nP Mallavaram, Tallarevu\nMandal, E.G Dist."]</t>
        </is>
      </c>
      <c r="K17" s="5" t="inlineStr">
        <is>
          <t>None</t>
        </is>
      </c>
      <c r="L17" s="5" t="inlineStr">
        <is>
          <t>MINISTRY OF PETROLEUM AND NATURAL GAS</t>
        </is>
      </c>
      <c r="M17" s="5" t="inlineStr">
        <is>
          <t>NA</t>
        </is>
      </c>
      <c r="N17" s="5" t="inlineStr">
        <is>
          <t>NA</t>
        </is>
      </c>
      <c r="O17" s="5" t="inlineStr">
        <is>
          <t>Bid Award</t>
        </is>
      </c>
      <c r="P17" s="5" t="inlineStr">
        <is>
          <t>OIL AND NATURAL GAS CORPORATION LIMITED</t>
        </is>
      </c>
      <c r="Q17" s="5" t="inlineStr">
        <is>
          <t>DIVYA ELECTRICAL TRANSFORMERS AND SERVICES PRIVATE LIMITED
( MSE Social Category:General )</t>
        </is>
      </c>
      <c r="R17" s="5" t="inlineStr">
        <is>
          <t>1667800.00</t>
        </is>
      </c>
      <c r="S17" s="5" t="inlineStr">
        <is>
          <t>G.S.ELECTRICALS</t>
        </is>
      </c>
      <c r="T17" s="5" t="inlineStr">
        <is>
          <t>2107639.00</t>
        </is>
      </c>
      <c r="U17" s="5" t="inlineStr">
        <is>
          <t>VOLTAMP TRANSFORMERS LIMITED</t>
        </is>
      </c>
      <c r="V17" s="5" t="inlineStr">
        <is>
          <t>2361298.00</t>
        </is>
      </c>
      <c r="W17" s="5" t="inlineStr">
        <is>
          <t>RAMAKRISHNA ELECTRICAL WINDING WORKS</t>
        </is>
      </c>
      <c r="X17" s="5" t="inlineStr">
        <is>
          <t>2931946.00</t>
        </is>
      </c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  <c r="AN17" s="5" t="inlineStr"/>
    </row>
    <row r="18" ht="120" customHeight="1">
      <c r="A18" s="5" t="inlineStr">
        <is>
          <t>GEM/2021/B/1403662</t>
        </is>
      </c>
      <c r="B18" s="5" t="inlineStr">
        <is>
          <t>Transformer oil Sampling Bottles</t>
        </is>
      </c>
      <c r="C18" s="5" t="n">
        <v>12</v>
      </c>
      <c r="D18" s="6" t="n">
        <v>44412</v>
      </c>
      <c r="E18" s="6" t="n">
        <v>44432</v>
      </c>
      <c r="F18" s="5" t="inlineStr">
        <is>
          <t>3:00 PM</t>
        </is>
      </c>
      <c r="G18" s="7">
        <f>IF((INDIRECT("E"&amp;ROW())+INDIRECT("F"&amp;ROW()))-NOW() &lt;= 0, "CLOSED", INT((INDIRECT("E"&amp;ROW())+INDIRECT("F"&amp;ROW()))-NOW()) &amp; " days")</f>
        <v/>
      </c>
      <c r="H18" s="5" t="inlineStr"/>
      <c r="I18" s="5" t="inlineStr"/>
      <c r="J18" s="5" t="inlineStr">
        <is>
          <t>["380005,1ST FLOOR, AVANI\nBHAVAN ONGC CHANDKHEDA"]</t>
        </is>
      </c>
      <c r="K18" s="5" t="inlineStr">
        <is>
          <t>None</t>
        </is>
      </c>
      <c r="L18" s="5" t="inlineStr">
        <is>
          <t>MINISTRY OF PETROLEUM AND NATURAL GAS</t>
        </is>
      </c>
      <c r="M18" s="5" t="inlineStr">
        <is>
          <t>NA</t>
        </is>
      </c>
      <c r="N18" s="5" t="inlineStr">
        <is>
          <t>NA</t>
        </is>
      </c>
      <c r="O18" s="5" t="inlineStr">
        <is>
          <t>Bid Award</t>
        </is>
      </c>
      <c r="P18" s="5" t="inlineStr">
        <is>
          <t>OIL AND NATURAL GAS CORPORATION LIMITED</t>
        </is>
      </c>
      <c r="Q18" s="5" t="inlineStr">
        <is>
          <t>MAHABALI INDUSTRIES(MSE)
( MSE Social Category:General )</t>
        </is>
      </c>
      <c r="R18" s="5" t="inlineStr">
        <is>
          <t>79992.00</t>
        </is>
      </c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</row>
    <row r="19" ht="120" customHeight="1">
      <c r="A19" s="5" t="inlineStr">
        <is>
          <t>GEM/2023/B/4348987</t>
        </is>
      </c>
      <c r="B19" s="5" t="inlineStr">
        <is>
          <t>Custom Bid for Services - ARC for repairing and
maintenance of transformers at ONGC complex Nazira
Sivasagar and Lakwa for 3 years</t>
        </is>
      </c>
      <c r="C19" s="5" t="inlineStr"/>
      <c r="D19" s="6" t="n">
        <v>45275</v>
      </c>
      <c r="E19" s="6" t="n">
        <v>45299</v>
      </c>
      <c r="F19" s="5" t="inlineStr">
        <is>
          <t>2:00 PM</t>
        </is>
      </c>
      <c r="G19" s="7">
        <f>IF((INDIRECT("E"&amp;ROW())+INDIRECT("F"&amp;ROW()))-NOW() &lt;= 0, "CLOSED", INT((INDIRECT("E"&amp;ROW())+INDIRECT("F"&amp;ROW()))-NOW()) &amp; " days")</f>
        <v/>
      </c>
      <c r="H19" s="5" t="n">
        <v>18563</v>
      </c>
      <c r="I19" s="5" t="n">
        <v>928150</v>
      </c>
      <c r="J19" s="5" t="inlineStr">
        <is>
          <t>["785640,ENGINEERING\nSERVICES, ONGC,SIVASAGAR"]</t>
        </is>
      </c>
      <c r="K19" s="5" t="inlineStr">
        <is>
          <t>None</t>
        </is>
      </c>
      <c r="L19" s="5" t="inlineStr">
        <is>
          <t>MINISTRY OF PETROLEUM AND NATURAL GAS</t>
        </is>
      </c>
      <c r="M19" s="5" t="inlineStr">
        <is>
          <t>NA</t>
        </is>
      </c>
      <c r="N19" s="5" t="inlineStr">
        <is>
          <t>NA</t>
        </is>
      </c>
      <c r="O19" s="5" t="inlineStr">
        <is>
          <t>Bid Award</t>
        </is>
      </c>
      <c r="P19" s="5" t="inlineStr">
        <is>
          <t>OIL AND NATURAL GAS CORPORATION LIMITED</t>
        </is>
      </c>
      <c r="Q19" s="5" t="inlineStr">
        <is>
          <t>ICON TECHNOLOGY</t>
        </is>
      </c>
      <c r="R19" s="5" t="inlineStr">
        <is>
          <t>1475000.00</t>
        </is>
      </c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</row>
    <row r="20" ht="120" customHeight="1">
      <c r="A20" s="5" t="inlineStr">
        <is>
          <t>GEM/2021/B/1343604</t>
        </is>
      </c>
      <c r="B20" s="5" t="inlineStr">
        <is>
          <t>automatic line voltage corrector or step type auto
transformer</t>
        </is>
      </c>
      <c r="C20" s="5" t="n">
        <v>1</v>
      </c>
      <c r="D20" s="6" t="n">
        <v>44385</v>
      </c>
      <c r="E20" s="6" t="n">
        <v>44396</v>
      </c>
      <c r="F20" s="5" t="inlineStr">
        <is>
          <t>5:00 PM</t>
        </is>
      </c>
      <c r="G20" s="7">
        <f>IF((INDIRECT("E"&amp;ROW())+INDIRECT("F"&amp;ROW()))-NOW() &lt;= 0, "CLOSED", INT((INDIRECT("E"&amp;ROW())+INDIRECT("F"&amp;ROW()))-NOW()) &amp; " days")</f>
        <v/>
      </c>
      <c r="H20" s="5" t="inlineStr"/>
      <c r="I20" s="5" t="inlineStr"/>
      <c r="J20" s="5" t="inlineStr">
        <is>
          <t>["533106,OIL AND NATURAL GAS\nCORPORATION LIMITED\nRAJAHMUNDRY ASSET\nGODAVARI BHAVAN"]</t>
        </is>
      </c>
      <c r="K20" s="5" t="inlineStr">
        <is>
          <t>None</t>
        </is>
      </c>
      <c r="L20" s="5" t="inlineStr">
        <is>
          <t>MINISTRY OF PETROLEUM AND NATURAL GAS</t>
        </is>
      </c>
      <c r="M20" s="5" t="inlineStr">
        <is>
          <t>NA</t>
        </is>
      </c>
      <c r="N20" s="5" t="inlineStr">
        <is>
          <t>NA</t>
        </is>
      </c>
      <c r="O20" s="5" t="inlineStr">
        <is>
          <t>Bid Award</t>
        </is>
      </c>
      <c r="P20" s="5" t="inlineStr">
        <is>
          <t>OIL AND NATURAL GAS CORPORATION LIMITED</t>
        </is>
      </c>
      <c r="Q20" s="5" t="inlineStr">
        <is>
          <t>TATER INTERNATIONAL IMPEX</t>
        </is>
      </c>
      <c r="R20" s="5" t="inlineStr">
        <is>
          <t>3500.00</t>
        </is>
      </c>
      <c r="S20" s="5" t="inlineStr">
        <is>
          <t>Mittal &amp; Mittal Associates</t>
        </is>
      </c>
      <c r="T20" s="5" t="inlineStr">
        <is>
          <t>6900.00</t>
        </is>
      </c>
      <c r="U20" s="5" t="inlineStr">
        <is>
          <t>SERVOKON SYSTEMS LIMITED (MSE)
( MSE Social Category:General )</t>
        </is>
      </c>
      <c r="V20" s="5" t="inlineStr">
        <is>
          <t>9900.00</t>
        </is>
      </c>
      <c r="W20" s="5" t="inlineStr">
        <is>
          <t>R S SERVICES</t>
        </is>
      </c>
      <c r="X20" s="5" t="inlineStr">
        <is>
          <t>13800.00</t>
        </is>
      </c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</row>
    <row r="21" ht="120" customHeight="1">
      <c r="A21" s="5" t="inlineStr">
        <is>
          <t>GEM/2025/B/5921481</t>
        </is>
      </c>
      <c r="B21" s="5" t="inlineStr">
        <is>
          <t>Custom Bid for Services - Transformer Oil Analysis of
Transformers at Production Installations of ONGC
Ahmedabad Asset for a Period of 03 Years</t>
        </is>
      </c>
      <c r="C21" s="5" t="inlineStr"/>
      <c r="D21" s="6" t="n">
        <v>45695</v>
      </c>
      <c r="E21" s="6" t="n">
        <v>45716</v>
      </c>
      <c r="F21" s="5" t="inlineStr">
        <is>
          <t>7:00 PM</t>
        </is>
      </c>
      <c r="G21" s="7">
        <f>IF((INDIRECT("E"&amp;ROW())+INDIRECT("F"&amp;ROW()))-NOW() &lt;= 0, "CLOSED", INT((INDIRECT("E"&amp;ROW())+INDIRECT("F"&amp;ROW()))-NOW()) &amp; " days")</f>
        <v/>
      </c>
      <c r="H21" s="5" t="n">
        <v>5646</v>
      </c>
      <c r="I21" s="5" t="n">
        <v>282300</v>
      </c>
      <c r="J21" s="5" t="inlineStr">
        <is>
          <t>["380005,1ST FLOOR, AVANI\nBHAVAN ONGC CHANDKHEDA"]</t>
        </is>
      </c>
      <c r="K21" s="5" t="inlineStr">
        <is>
          <t>None</t>
        </is>
      </c>
      <c r="L21" s="5" t="inlineStr">
        <is>
          <t>MINISTRY OF PETROLEUM AND NATURAL GAS</t>
        </is>
      </c>
      <c r="M21" s="5" t="inlineStr">
        <is>
          <t>NA</t>
        </is>
      </c>
      <c r="N21" s="5" t="inlineStr">
        <is>
          <t>NA</t>
        </is>
      </c>
      <c r="O21" s="5" t="inlineStr">
        <is>
          <t>Bid Award</t>
        </is>
      </c>
      <c r="P21" s="5" t="inlineStr">
        <is>
          <t>OIL AND NATURAL GAS CORPORATION LIMITED</t>
        </is>
      </c>
      <c r="Q21" s="5" t="inlineStr">
        <is>
          <t>SHANTHALA POWER LIMITED
( MSE Social Category:SC )</t>
        </is>
      </c>
      <c r="R21" s="5" t="inlineStr">
        <is>
          <t>682453.20</t>
        </is>
      </c>
      <c r="S21" s="5" t="inlineStr">
        <is>
          <t>SHRI KRISHNA LABORATORIES AND POWER SERVICES
( MSE Social Category:General )</t>
        </is>
      </c>
      <c r="T21" s="5" t="inlineStr">
        <is>
          <t>799000.00</t>
        </is>
      </c>
      <c r="U21" s="5" t="inlineStr">
        <is>
          <t>MEGHA POWER SOLUTIONS
( MSE Social Category:General )</t>
        </is>
      </c>
      <c r="V21" s="5" t="inlineStr">
        <is>
          <t>1494729.60</t>
        </is>
      </c>
      <c r="W21" s="5" t="inlineStr">
        <is>
          <t>NDL POWER LIMITED
( MSE Social Category:General )</t>
        </is>
      </c>
      <c r="X21" s="5" t="inlineStr">
        <is>
          <t>4005439.20</t>
        </is>
      </c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</row>
    <row r="22" ht="120" customHeight="1">
      <c r="A22" s="5" t="inlineStr">
        <is>
          <t>GEM/2023/B/4151836</t>
        </is>
      </c>
      <c r="B22" s="5" t="inlineStr">
        <is>
          <t>Custom Bid for Services - ARC for Testing of Transformer Oil
of HT LT Transformers Installed at ONGC Hazira Plant</t>
        </is>
      </c>
      <c r="C22" s="5" t="inlineStr"/>
      <c r="D22" s="6" t="n">
        <v>45230</v>
      </c>
      <c r="E22" s="6" t="n">
        <v>45251</v>
      </c>
      <c r="F22" s="5" t="inlineStr">
        <is>
          <t>3:00 PM</t>
        </is>
      </c>
      <c r="G22" s="7">
        <f>IF((INDIRECT("E"&amp;ROW())+INDIRECT("F"&amp;ROW()))-NOW() &lt;= 0, "CLOSED", INT((INDIRECT("E"&amp;ROW())+INDIRECT("F"&amp;ROW()))-NOW()) &amp; " days")</f>
        <v/>
      </c>
      <c r="H22" s="5" t="n">
        <v>11000</v>
      </c>
      <c r="I22" s="5" t="n">
        <v>550000</v>
      </c>
      <c r="J22" s="5" t="inlineStr">
        <is>
          <t>["394518,ONGC, HAZIRA PLANT,\nBHATPORE, SURAT"]</t>
        </is>
      </c>
      <c r="K22" s="5" t="inlineStr">
        <is>
          <t>None</t>
        </is>
      </c>
      <c r="L22" s="5" t="inlineStr">
        <is>
          <t>MINISTRY OF PETROLEUM AND NATURAL GAS</t>
        </is>
      </c>
      <c r="M22" s="5" t="inlineStr">
        <is>
          <t>NA</t>
        </is>
      </c>
      <c r="N22" s="5" t="inlineStr">
        <is>
          <t>NA</t>
        </is>
      </c>
      <c r="O22" s="5" t="inlineStr">
        <is>
          <t>Bid Award</t>
        </is>
      </c>
      <c r="P22" s="5" t="inlineStr">
        <is>
          <t>OIL AND NATURAL GAS CORPORATION LIMITED</t>
        </is>
      </c>
      <c r="Q22" s="5" t="inlineStr">
        <is>
          <t>SHRI KRISHNA LABORATORIES AND POWER SERVICES
( MSE Social Category:General )</t>
        </is>
      </c>
      <c r="R22" s="5" t="inlineStr">
        <is>
          <t>680388.00</t>
        </is>
      </c>
      <c r="S22" s="5" t="inlineStr">
        <is>
          <t>SHREE ABIRAMI ENGGINEERING WORKS</t>
        </is>
      </c>
      <c r="T22" s="5" t="inlineStr">
        <is>
          <t>1032028.00</t>
        </is>
      </c>
      <c r="U22" s="5" t="inlineStr">
        <is>
          <t>GLOBAL ELECTRICAL LABORATORY</t>
        </is>
      </c>
      <c r="V22" s="5" t="inlineStr">
        <is>
          <t>2502072.00</t>
        </is>
      </c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</row>
    <row r="23" ht="120" customHeight="1">
      <c r="A23" s="5" t="inlineStr">
        <is>
          <t>GEM/2024/B/5544976</t>
        </is>
      </c>
      <c r="B23" s="5" t="inlineStr">
        <is>
          <t>PROCUREMENT OF TRANSFORMER OIL FILTRATION MACHINE
(1200 LPH) FOR NGEL FATEHGARH SOLAR</t>
        </is>
      </c>
      <c r="C23" s="5" t="n">
        <v>1</v>
      </c>
      <c r="D23" s="6" t="n">
        <v>45594</v>
      </c>
      <c r="E23" s="6" t="n">
        <v>45607</v>
      </c>
      <c r="F23" s="5" t="inlineStr">
        <is>
          <t>2:00 PM</t>
        </is>
      </c>
      <c r="G23" s="7">
        <f>IF((INDIRECT("E"&amp;ROW())+INDIRECT("F"&amp;ROW()))-NOW() &lt;= 0, "CLOSED", INT((INDIRECT("E"&amp;ROW())+INDIRECT("F"&amp;ROW()))-NOW()) &amp; " days")</f>
        <v/>
      </c>
      <c r="H23" s="5" t="inlineStr"/>
      <c r="I23" s="5" t="inlineStr"/>
      <c r="J23" s="5" t="inlineStr">
        <is>
          <t>["345026,Fatehgarh"]</t>
        </is>
      </c>
      <c r="K23" s="5" t="inlineStr">
        <is>
          <t>None</t>
        </is>
      </c>
      <c r="L23" s="5" t="inlineStr">
        <is>
          <t>MINISTRY OF POWER</t>
        </is>
      </c>
      <c r="M23" s="5" t="inlineStr">
        <is>
          <t>NA</t>
        </is>
      </c>
      <c r="N23" s="5" t="inlineStr">
        <is>
          <t>NA</t>
        </is>
      </c>
      <c r="O23" s="5" t="inlineStr">
        <is>
          <t>Bid Award</t>
        </is>
      </c>
      <c r="P23" s="5" t="inlineStr">
        <is>
          <t>NTPC GREEN ENERGY LIMITED</t>
        </is>
      </c>
      <c r="Q23" s="5" t="inlineStr">
        <is>
          <t>RAYON ENERGY PRIVATE LIMITED(MSE,MII)
( MSE Social Category:General )</t>
        </is>
      </c>
      <c r="R23" s="5" t="inlineStr">
        <is>
          <t>670000.00</t>
        </is>
      </c>
      <c r="S23" s="5" t="inlineStr">
        <is>
          <t>S V ENGINEERING ENTERPRISES (MSE,MII)
( MSE Social Category:General )</t>
        </is>
      </c>
      <c r="T23" s="5" t="inlineStr">
        <is>
          <t>814200.00</t>
        </is>
      </c>
      <c r="U23" s="5" t="inlineStr">
        <is>
          <t>MINIMAC SYSTEMS PRIVATE LIMITED (MSE,MII)
( MSE Social Category:General )</t>
        </is>
      </c>
      <c r="V23" s="5" t="inlineStr">
        <is>
          <t>958453.00</t>
        </is>
      </c>
      <c r="W23" s="5" t="inlineStr">
        <is>
          <t>CBS TECHNOLOGIES PRIVATE LIMITED (MSE,MII)
( MSE Social Category:General )</t>
        </is>
      </c>
      <c r="X23" s="5" t="inlineStr">
        <is>
          <t>972458.00</t>
        </is>
      </c>
      <c r="Y23" s="5" t="inlineStr">
        <is>
          <t>SUMESH PETROLEUM PRIVATE LIMITED (MSE,MII)
( MSE Social Category:General )</t>
        </is>
      </c>
      <c r="Z23" s="5" t="inlineStr">
        <is>
          <t>1209500.00</t>
        </is>
      </c>
      <c r="AA23" s="5" t="inlineStr">
        <is>
          <t>NACH ENGINEERING PRIVATE LIMITED (MSE,MII)
( MSE Social Category:General )</t>
        </is>
      </c>
      <c r="AB23" s="5" t="inlineStr">
        <is>
          <t>1534000.00</t>
        </is>
      </c>
      <c r="AC23" s="5" t="inlineStr">
        <is>
          <t>VACUUM PLANT AND INSTRUMENTS MANUFACTURING COMPANY LIMITED (MSE,MII)
( MSE Social Category:General )</t>
        </is>
      </c>
      <c r="AD23" s="5" t="inlineStr">
        <is>
          <t>5109400.00</t>
        </is>
      </c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  <c r="AN23" s="5" t="inlineStr"/>
    </row>
    <row r="24" ht="120" customHeight="1">
      <c r="A24" s="5" t="inlineStr">
        <is>
          <t>GEM/2024/B/4803470</t>
        </is>
      </c>
      <c r="B24" s="5" t="inlineStr">
        <is>
          <t>Transformer Oil BDV Test Kit (Q3)</t>
        </is>
      </c>
      <c r="C24" s="5" t="n">
        <v>1</v>
      </c>
      <c r="D24" s="6" t="n">
        <v>45394</v>
      </c>
      <c r="E24" s="6" t="n">
        <v>45426</v>
      </c>
      <c r="F24" s="5" t="inlineStr">
        <is>
          <t>2:00 PM</t>
        </is>
      </c>
      <c r="G24" s="7">
        <f>IF((INDIRECT("E"&amp;ROW())+INDIRECT("F"&amp;ROW()))-NOW() &lt;= 0, "CLOSED", INT((INDIRECT("E"&amp;ROW())+INDIRECT("F"&amp;ROW()))-NOW()) &amp; " days")</f>
        <v/>
      </c>
      <c r="H24" s="5" t="inlineStr"/>
      <c r="I24" s="5" t="inlineStr"/>
      <c r="J24" s="5" t="inlineStr">
        <is>
          <t>["515591,Ananthapuramu UM\nSolar PP Flat B4, 4th Floor, BVN\nMansion, Door Ananthapuramu\n515591 NGO Colony, Kadiri,\nANANTHAPUR, ANDHRA\nPRADESH"]</t>
        </is>
      </c>
      <c r="K24" s="5" t="inlineStr">
        <is>
          <t>None</t>
        </is>
      </c>
      <c r="L24" s="5" t="inlineStr">
        <is>
          <t>MINISTRY OF POWER</t>
        </is>
      </c>
      <c r="M24" s="5" t="inlineStr">
        <is>
          <t>NA</t>
        </is>
      </c>
      <c r="N24" s="5" t="inlineStr">
        <is>
          <t>NA</t>
        </is>
      </c>
      <c r="O24" s="5" t="inlineStr">
        <is>
          <t>Bid Award</t>
        </is>
      </c>
      <c r="P24" s="5" t="inlineStr">
        <is>
          <t>NTPC GREEN ENERGY LIMITED</t>
        </is>
      </c>
      <c r="Q24" s="5" t="inlineStr">
        <is>
          <t>SUBAL ELECTRONICS</t>
        </is>
      </c>
      <c r="R24" s="5" t="inlineStr">
        <is>
          <t>200100.00</t>
        </is>
      </c>
      <c r="S24" s="5" t="inlineStr">
        <is>
          <t>EPOINT TECHNOLOGIES</t>
        </is>
      </c>
      <c r="T24" s="5" t="inlineStr">
        <is>
          <t>256000.00</t>
        </is>
      </c>
      <c r="U24" s="5" t="inlineStr">
        <is>
          <t>RECTIFIERS &amp; ELECTRONICS PRIVATE LIMITED</t>
        </is>
      </c>
      <c r="V24" s="5" t="inlineStr">
        <is>
          <t>259600.00</t>
        </is>
      </c>
      <c r="W24" s="5" t="inlineStr">
        <is>
          <t>VEER ELECTRONICS PRIVATE LIMITED</t>
        </is>
      </c>
      <c r="X24" s="5" t="inlineStr">
        <is>
          <t>275530.00</t>
        </is>
      </c>
      <c r="Y24" s="5" t="inlineStr">
        <is>
          <t>POWER ELECTRONICAL</t>
        </is>
      </c>
      <c r="Z24" s="5" t="inlineStr">
        <is>
          <t>318600.00</t>
        </is>
      </c>
      <c r="AA24" s="5" t="inlineStr">
        <is>
          <t>A 2 Z SUPPLIER</t>
        </is>
      </c>
      <c r="AB24" s="5" t="inlineStr">
        <is>
          <t>843000.00</t>
        </is>
      </c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</row>
    <row r="25" ht="120" customHeight="1">
      <c r="A25" s="5" t="inlineStr">
        <is>
          <t>GEM/2024/B/4904615</t>
        </is>
      </c>
      <c r="B25" s="5" t="inlineStr">
        <is>
          <t>Transformer Oil Filtration Machine (Q3)</t>
        </is>
      </c>
      <c r="C25" s="5" t="n">
        <v>1</v>
      </c>
      <c r="D25" s="6" t="n">
        <v>45418</v>
      </c>
      <c r="E25" s="6" t="n">
        <v>45428</v>
      </c>
      <c r="F25" s="5" t="inlineStr">
        <is>
          <t>3:00 PM</t>
        </is>
      </c>
      <c r="G25" s="7">
        <f>IF((INDIRECT("E"&amp;ROW())+INDIRECT("F"&amp;ROW()))-NOW() &lt;= 0, "CLOSED", INT((INDIRECT("E"&amp;ROW())+INDIRECT("F"&amp;ROW()))-NOW()) &amp; " days")</f>
        <v/>
      </c>
      <c r="H25" s="5" t="inlineStr"/>
      <c r="I25" s="5" t="inlineStr"/>
      <c r="J25" s="5" t="inlineStr">
        <is>
          <t>["515591,Ananthapuramu UM\nSolar PP Flat B4, 4th Floor, BVN\nMansion, Door Ananthapuramu\n515591 NGO Colony, Kadiri,\nANANTHAPUR, ANDHRA\nPRADESH"]</t>
        </is>
      </c>
      <c r="K25" s="5" t="inlineStr">
        <is>
          <t>None</t>
        </is>
      </c>
      <c r="L25" s="5" t="inlineStr">
        <is>
          <t>MINISTRY OF POWER</t>
        </is>
      </c>
      <c r="M25" s="5" t="inlineStr">
        <is>
          <t>NA</t>
        </is>
      </c>
      <c r="N25" s="5" t="inlineStr">
        <is>
          <t>NA</t>
        </is>
      </c>
      <c r="O25" s="5" t="inlineStr">
        <is>
          <t>Bid Award</t>
        </is>
      </c>
      <c r="P25" s="5" t="inlineStr">
        <is>
          <t>NTPC GREEN ENERGY LIMITED</t>
        </is>
      </c>
      <c r="Q25" s="5" t="inlineStr">
        <is>
          <t>NEXUS GLOBAL(MII)</t>
        </is>
      </c>
      <c r="R25" s="5" t="inlineStr">
        <is>
          <t>589990.00</t>
        </is>
      </c>
      <c r="S25" s="5" t="inlineStr">
        <is>
          <t>S V ENGINEERING ENTERPRISES (MSE,MII)
( MSE Social Category:General )</t>
        </is>
      </c>
      <c r="T25" s="5" t="inlineStr">
        <is>
          <t>802400.00</t>
        </is>
      </c>
      <c r="U25" s="5" t="inlineStr">
        <is>
          <t>CBS TECHNOLOGIES PRIVATE LIMITED (MSE,MII)
( MSE Social Category:General )</t>
        </is>
      </c>
      <c r="V25" s="5" t="inlineStr">
        <is>
          <t>972458.00</t>
        </is>
      </c>
      <c r="W25" s="5" t="inlineStr">
        <is>
          <t>MINIMAC SYSTEMS PRIVATE LIMITED (MSE,MII)
( MSE Social Category:General )</t>
        </is>
      </c>
      <c r="X25" s="5" t="inlineStr">
        <is>
          <t>1036273.00</t>
        </is>
      </c>
      <c r="Y25" s="5" t="inlineStr">
        <is>
          <t>SUMESH PETROLEUM PRIVATE LIMITED (MSE,MII)
( MSE Social Category:General )</t>
        </is>
      </c>
      <c r="Z25" s="5" t="inlineStr">
        <is>
          <t>1209500.00</t>
        </is>
      </c>
      <c r="AA25" s="5" t="inlineStr">
        <is>
          <t>NACH ENGINEERING PRIVATE LIMITED (MSE,MII)
( MSE Social Category:General )</t>
        </is>
      </c>
      <c r="AB25" s="5" t="inlineStr">
        <is>
          <t>1298000.00</t>
        </is>
      </c>
      <c r="AC25" s="5" t="inlineStr">
        <is>
          <t>CEE DEE VACUUM EQUIPMENTS PVT LTD (MSE,MII)
( MSE Social Category:General )</t>
        </is>
      </c>
      <c r="AD25" s="5" t="inlineStr">
        <is>
          <t>1593000.00</t>
        </is>
      </c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</row>
    <row r="26" ht="120" customHeight="1">
      <c r="A26" s="5" t="inlineStr">
        <is>
          <t>GEM/2024/B/5343163</t>
        </is>
      </c>
      <c r="B26" s="5" t="inlineStr">
        <is>
          <t>Procurement of 01 set of transformer oil filtration
machine(600LPH)</t>
        </is>
      </c>
      <c r="C26" s="5" t="n">
        <v>1</v>
      </c>
      <c r="D26" s="6" t="n">
        <v>45544</v>
      </c>
      <c r="E26" s="6" t="n">
        <v>45555</v>
      </c>
      <c r="F26" s="5" t="inlineStr">
        <is>
          <t>11:00 AM</t>
        </is>
      </c>
      <c r="G26" s="7">
        <f>IF((INDIRECT("E"&amp;ROW())+INDIRECT("F"&amp;ROW()))-NOW() &lt;= 0, "CLOSED", INT((INDIRECT("E"&amp;ROW())+INDIRECT("F"&amp;ROW()))-NOW()) &amp; " days")</f>
        <v/>
      </c>
      <c r="H26" s="5" t="inlineStr"/>
      <c r="I26" s="5" t="inlineStr"/>
      <c r="J26" s="5" t="inlineStr">
        <is>
          <t>["458888,NTPC Green energy\nLimited, 250MW (5X50 MW)\nNGEL Mandsaur Solar Plant ,\nVillage Runija, Tehsil Suwasra\nDist Mandsaur MP-458888"]</t>
        </is>
      </c>
      <c r="K26" s="5" t="inlineStr">
        <is>
          <t>None</t>
        </is>
      </c>
      <c r="L26" s="5" t="inlineStr">
        <is>
          <t>MINISTRY OF POWER</t>
        </is>
      </c>
      <c r="M26" s="5" t="inlineStr">
        <is>
          <t>NA</t>
        </is>
      </c>
      <c r="N26" s="5" t="inlineStr">
        <is>
          <t>NA</t>
        </is>
      </c>
      <c r="O26" s="5" t="inlineStr">
        <is>
          <t>Bid Award</t>
        </is>
      </c>
      <c r="P26" s="5" t="inlineStr">
        <is>
          <t>NTPC GREEN ENERGY LIMITED</t>
        </is>
      </c>
      <c r="Q26" s="5" t="inlineStr">
        <is>
          <t>JAI HANUMAN ENGINEERING INDUSTRIES(MSE)
( MSE Social Category:General )</t>
        </is>
      </c>
      <c r="R26" s="5" t="inlineStr">
        <is>
          <t>442500.00</t>
        </is>
      </c>
      <c r="S26" s="5" t="inlineStr">
        <is>
          <t>SUMESH PETROLEUM PRIVATE LIMITED (MSE)
( MSE Social Category:General )</t>
        </is>
      </c>
      <c r="T26" s="5" t="inlineStr">
        <is>
          <t>448400.00</t>
        </is>
      </c>
      <c r="U26" s="5" t="inlineStr">
        <is>
          <t>A 2 Z SUPPLIER</t>
        </is>
      </c>
      <c r="V26" s="5" t="inlineStr">
        <is>
          <t>467800.00</t>
        </is>
      </c>
      <c r="W26" s="5" t="inlineStr">
        <is>
          <t>S V ENGINEERING ENTERPRISES (MSE)
( MSE Social Category:General )</t>
        </is>
      </c>
      <c r="X26" s="5" t="inlineStr">
        <is>
          <t>472000.00</t>
        </is>
      </c>
      <c r="Y26" s="5" t="inlineStr">
        <is>
          <t>S M TRADERS</t>
        </is>
      </c>
      <c r="Z26" s="5" t="inlineStr">
        <is>
          <t>498000.00</t>
        </is>
      </c>
      <c r="AA26" s="5" t="inlineStr">
        <is>
          <t>RAYON ENERGY PRIVATE LIMITED (MSE)
( MSE Social Category:General )</t>
        </is>
      </c>
      <c r="AB26" s="5" t="inlineStr">
        <is>
          <t>530000.00</t>
        </is>
      </c>
      <c r="AC26" s="5" t="inlineStr">
        <is>
          <t>SPERA VACUUM EQUIPMENT PRIVATE LIMITED (MSE)
( MSE Social Category:General )</t>
        </is>
      </c>
      <c r="AD26" s="5" t="inlineStr">
        <is>
          <t>531000.00</t>
        </is>
      </c>
      <c r="AE26" s="5" t="inlineStr">
        <is>
          <t>NEXUS GLOBAL</t>
        </is>
      </c>
      <c r="AF26" s="5" t="inlineStr">
        <is>
          <t>569990.00</t>
        </is>
      </c>
      <c r="AG26" s="5" t="inlineStr">
        <is>
          <t>VAKIL ELECTRICAL INNOVATION (MSE)
( MSE Social Category:OBC )</t>
        </is>
      </c>
      <c r="AH26" s="5" t="inlineStr">
        <is>
          <t>650000.00</t>
        </is>
      </c>
      <c r="AI26" s="5" t="inlineStr">
        <is>
          <t>MINIMAC SYSTEMS PRIVATE LIMITED (MSE)
( MSE Social Category:General )</t>
        </is>
      </c>
      <c r="AJ26" s="5" t="inlineStr">
        <is>
          <t>725673.00</t>
        </is>
      </c>
      <c r="AK26" s="5" t="inlineStr">
        <is>
          <t>CBS TECHNOLOGIES PRIVATE LIMITED (MSE)
( MSE Social Category:General )</t>
        </is>
      </c>
      <c r="AL26" s="5" t="inlineStr">
        <is>
          <t>831900.00</t>
        </is>
      </c>
      <c r="AM26" s="5" t="inlineStr">
        <is>
          <t>SANKALP EQUIPMENTS PRIVATE LIMITED (MSE)
( MSE Social Category:General )</t>
        </is>
      </c>
      <c r="AN26" s="5" t="inlineStr">
        <is>
          <t>1250000.00</t>
        </is>
      </c>
    </row>
    <row r="27" ht="120" customHeight="1">
      <c r="A27" s="5" t="inlineStr">
        <is>
          <t>GEM/2023/B/4249294</t>
        </is>
      </c>
      <c r="B27" s="5" t="inlineStr">
        <is>
          <t>Transformer Oil BDV Test Kit (Q3) , Moisture Test Kit (Q3)</t>
        </is>
      </c>
      <c r="C27" s="5" t="n">
        <v>2</v>
      </c>
      <c r="D27" s="6" t="n">
        <v>45265</v>
      </c>
      <c r="E27" s="6" t="n">
        <v>45276</v>
      </c>
      <c r="F27" s="5" t="inlineStr">
        <is>
          <t>10:00 AM</t>
        </is>
      </c>
      <c r="G27" s="7">
        <f>IF((INDIRECT("E"&amp;ROW())+INDIRECT("F"&amp;ROW()))-NOW() &lt;= 0, "CLOSED", INT((INDIRECT("E"&amp;ROW())+INDIRECT("F"&amp;ROW()))-NOW()) &amp; " days")</f>
        <v/>
      </c>
      <c r="H27" s="5" t="inlineStr"/>
      <c r="I27" s="5" t="inlineStr"/>
      <c r="J27" s="5" t="inlineStr">
        <is>
          <t>["342301,P4 to P7, NTPC Green\nBhadla, Teh Bap, Dist Phalodi,\nRajasthan, 342301"]</t>
        </is>
      </c>
      <c r="K27" s="5" t="inlineStr">
        <is>
          <t>None</t>
        </is>
      </c>
      <c r="L27" s="5" t="inlineStr">
        <is>
          <t>MINISTRY OF POWER</t>
        </is>
      </c>
      <c r="M27" s="5" t="inlineStr">
        <is>
          <t>NA</t>
        </is>
      </c>
      <c r="N27" s="5" t="inlineStr">
        <is>
          <t>NA</t>
        </is>
      </c>
      <c r="O27" s="5" t="inlineStr"/>
      <c r="P27" s="5" t="inlineStr">
        <is>
          <t>NTPC GREEN ENERGY LIMITED</t>
        </is>
      </c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</row>
    <row r="28" ht="120" customHeight="1">
      <c r="A28" s="5" t="inlineStr">
        <is>
          <t>GEM/2024/B/4490991</t>
        </is>
      </c>
      <c r="B28" s="5" t="inlineStr">
        <is>
          <t>Transformer Oil BDV Test Kit (Q3)</t>
        </is>
      </c>
      <c r="C28" s="5" t="n">
        <v>1</v>
      </c>
      <c r="D28" s="6" t="n">
        <v>45320</v>
      </c>
      <c r="E28" s="6" t="n">
        <v>45338</v>
      </c>
      <c r="F28" s="5" t="inlineStr">
        <is>
          <t>12:00 PM</t>
        </is>
      </c>
      <c r="G28" s="7">
        <f>IF((INDIRECT("E"&amp;ROW())+INDIRECT("F"&amp;ROW()))-NOW() &lt;= 0, "CLOSED", INT((INDIRECT("E"&amp;ROW())+INDIRECT("F"&amp;ROW()))-NOW()) &amp; " days")</f>
        <v/>
      </c>
      <c r="H28" s="5" t="inlineStr"/>
      <c r="I28" s="5" t="inlineStr"/>
      <c r="J28" s="5" t="inlineStr">
        <is>
          <t>["458888,NTPC Green energy\nLimited, 250MW (5X50 MW)\nNGEL Mandsaur Solar Plant ,\nVillage Runija, Tehsil Suwasra\nDist Mandsaur MP-458888"]</t>
        </is>
      </c>
      <c r="K28" s="5" t="inlineStr">
        <is>
          <t>None</t>
        </is>
      </c>
      <c r="L28" s="5" t="inlineStr">
        <is>
          <t>MINISTRY OF POWER</t>
        </is>
      </c>
      <c r="M28" s="5" t="inlineStr">
        <is>
          <t>NA</t>
        </is>
      </c>
      <c r="N28" s="5" t="inlineStr">
        <is>
          <t>NA</t>
        </is>
      </c>
      <c r="O28" s="5" t="inlineStr">
        <is>
          <t>Bid Award</t>
        </is>
      </c>
      <c r="P28" s="5" t="inlineStr">
        <is>
          <t>NTPC GREEN ENERGY LIMITED</t>
        </is>
      </c>
      <c r="Q28" s="5" t="inlineStr">
        <is>
          <t>RECTIFIERS &amp; ELECTRONICS PRIVATE LIMITED</t>
        </is>
      </c>
      <c r="R28" s="5" t="inlineStr">
        <is>
          <t>259600.00</t>
        </is>
      </c>
      <c r="S28" s="5" t="inlineStr">
        <is>
          <t>SKILL ENGINEERS SERVICES</t>
        </is>
      </c>
      <c r="T28" s="5" t="inlineStr">
        <is>
          <t>269269.00</t>
        </is>
      </c>
      <c r="U28" s="5" t="inlineStr">
        <is>
          <t>TESTEN ELECTRONICS</t>
        </is>
      </c>
      <c r="V28" s="5" t="inlineStr">
        <is>
          <t>295590.00</t>
        </is>
      </c>
      <c r="W28" s="5" t="inlineStr">
        <is>
          <t>IVTEK POWER LIMITED LIABILITY PARTNERSHIP (MSE)
( MSE Social Category:General )</t>
        </is>
      </c>
      <c r="X28" s="5" t="inlineStr">
        <is>
          <t>466400.00</t>
        </is>
      </c>
      <c r="Y28" s="5" t="inlineStr">
        <is>
          <t>A 2 Z SUPPLIER</t>
        </is>
      </c>
      <c r="Z28" s="5" t="inlineStr">
        <is>
          <t>998000.00</t>
        </is>
      </c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</row>
  </sheetData>
  <autoFilter ref="A2:AN2"/>
  <mergeCells count="1">
    <mergeCell ref="A1:AN1"/>
  </mergeCells>
  <pageMargins left="0.25" right="0.25" top="0.75" bottom="0.75" header="0.3" footer="0.3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cols>
    <col width="18" customWidth="1" min="1" max="1"/>
    <col width="35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8" customWidth="1" min="8" max="8"/>
    <col width="18" customWidth="1" min="9" max="9"/>
    <col width="40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</cols>
  <sheetData>
    <row r="1">
      <c r="A1" s="3" t="inlineStr">
        <is>
          <t>NTPC SAIL POWER COMPANY LTD – Exported on 2025-06-30 13:02</t>
        </is>
      </c>
    </row>
    <row r="2">
      <c r="A2" s="4" t="inlineStr">
        <is>
          <t>Tender Id</t>
        </is>
      </c>
      <c r="B2" s="4" t="inlineStr">
        <is>
          <t>Item Description</t>
        </is>
      </c>
      <c r="C2" s="4" t="inlineStr">
        <is>
          <t>Qty</t>
        </is>
      </c>
      <c r="D2" s="4" t="inlineStr">
        <is>
          <t>Start Date</t>
        </is>
      </c>
      <c r="E2" s="4" t="inlineStr">
        <is>
          <t>End Date</t>
        </is>
      </c>
      <c r="F2" s="4" t="inlineStr">
        <is>
          <t>End Time</t>
        </is>
      </c>
      <c r="G2" s="4" t="inlineStr">
        <is>
          <t>Day Left</t>
        </is>
      </c>
      <c r="H2" s="4" t="inlineStr">
        <is>
          <t>Emd Amount</t>
        </is>
      </c>
      <c r="I2" s="4" t="inlineStr">
        <is>
          <t>Tender Value</t>
        </is>
      </c>
      <c r="J2" s="4" t="inlineStr">
        <is>
          <t>Address</t>
        </is>
      </c>
      <c r="K2" s="4" t="inlineStr">
        <is>
          <t>Mse</t>
        </is>
      </c>
      <c r="L2" s="4" t="inlineStr">
        <is>
          <t>Ministry</t>
        </is>
      </c>
      <c r="M2" s="4" t="inlineStr">
        <is>
          <t>Department</t>
        </is>
      </c>
      <c r="N2" s="4" t="inlineStr">
        <is>
          <t>Branch</t>
        </is>
      </c>
      <c r="O2" s="4" t="inlineStr">
        <is>
          <t>Status</t>
        </is>
      </c>
      <c r="P2" s="4" t="inlineStr">
        <is>
          <t>Organisation</t>
        </is>
      </c>
      <c r="Q2" s="4" t="inlineStr">
        <is>
          <t>L1</t>
        </is>
      </c>
      <c r="R2" s="4" t="inlineStr">
        <is>
          <t>L1 Amount</t>
        </is>
      </c>
      <c r="S2" s="4" t="inlineStr">
        <is>
          <t>L2</t>
        </is>
      </c>
      <c r="T2" s="4" t="inlineStr">
        <is>
          <t>L2 Amount</t>
        </is>
      </c>
      <c r="U2" s="4" t="inlineStr">
        <is>
          <t>L3</t>
        </is>
      </c>
      <c r="V2" s="4" t="inlineStr">
        <is>
          <t>L3 Amount</t>
        </is>
      </c>
      <c r="W2" s="4" t="inlineStr">
        <is>
          <t>L4</t>
        </is>
      </c>
      <c r="X2" s="4" t="inlineStr">
        <is>
          <t>L4 Amount</t>
        </is>
      </c>
      <c r="Y2" s="4" t="inlineStr">
        <is>
          <t>L5</t>
        </is>
      </c>
      <c r="Z2" s="4" t="inlineStr">
        <is>
          <t>L5 Amount</t>
        </is>
      </c>
      <c r="AA2" s="4" t="inlineStr">
        <is>
          <t>L6</t>
        </is>
      </c>
      <c r="AB2" s="4" t="inlineStr">
        <is>
          <t>L6 Amount</t>
        </is>
      </c>
      <c r="AC2" s="4" t="inlineStr">
        <is>
          <t>L7</t>
        </is>
      </c>
      <c r="AD2" s="4" t="inlineStr">
        <is>
          <t>L7 Amount</t>
        </is>
      </c>
      <c r="AE2" s="4" t="inlineStr">
        <is>
          <t>L8</t>
        </is>
      </c>
      <c r="AF2" s="4" t="inlineStr">
        <is>
          <t>L8 Amount</t>
        </is>
      </c>
      <c r="AG2" s="4" t="inlineStr">
        <is>
          <t>L9</t>
        </is>
      </c>
      <c r="AH2" s="4" t="inlineStr">
        <is>
          <t>L9 Amount</t>
        </is>
      </c>
      <c r="AI2" s="4" t="inlineStr">
        <is>
          <t>L10</t>
        </is>
      </c>
      <c r="AJ2" s="4" t="inlineStr">
        <is>
          <t>L10 Amount</t>
        </is>
      </c>
      <c r="AK2" s="4" t="inlineStr">
        <is>
          <t>L11</t>
        </is>
      </c>
      <c r="AL2" s="4" t="inlineStr">
        <is>
          <t>L11 Amount</t>
        </is>
      </c>
      <c r="AM2" s="4" t="inlineStr">
        <is>
          <t>L12</t>
        </is>
      </c>
      <c r="AN2" s="4" t="inlineStr">
        <is>
          <t>L12 Amount</t>
        </is>
      </c>
    </row>
    <row r="3" ht="120" customHeight="1">
      <c r="A3" s="5" t="inlineStr">
        <is>
          <t>GEM/2022/B/2672058</t>
        </is>
      </c>
      <c r="B3" s="5" t="inlineStr">
        <is>
          <t>single operator ac arc welding transformers - as per IS 1857
(Q2)</t>
        </is>
      </c>
      <c r="C3" s="5" t="n">
        <v>4</v>
      </c>
      <c r="D3" s="6" t="n">
        <v>44866</v>
      </c>
      <c r="E3" s="6" t="n">
        <v>44880</v>
      </c>
      <c r="F3" s="5" t="inlineStr">
        <is>
          <t>3:00 PM</t>
        </is>
      </c>
      <c r="G3" s="7">
        <f>IF((INDIRECT("E"&amp;ROW())+INDIRECT("F"&amp;ROW()))-NOW() &lt;= 0, "CLOSED", INT((INDIRECT("E"&amp;ROW())+INDIRECT("F"&amp;ROW()))-NOW()) &amp; " days")</f>
        <v/>
      </c>
      <c r="H3" s="5" t="inlineStr"/>
      <c r="I3" s="5" t="inlineStr"/>
      <c r="J3" s="5" t="inlineStr">
        <is>
          <t>["713203,NSPCL Store CPP II\nDurgapur Steel Plant Complex\nDurgapur West Bengal"]</t>
        </is>
      </c>
      <c r="K3" s="5" t="inlineStr">
        <is>
          <t>None</t>
        </is>
      </c>
      <c r="L3" s="5" t="inlineStr">
        <is>
          <t>MINISTRY OF POWER</t>
        </is>
      </c>
      <c r="M3" s="5" t="inlineStr">
        <is>
          <t>NTPC SAIL POWER COMPANY LTD</t>
        </is>
      </c>
      <c r="N3" s="5" t="inlineStr">
        <is>
          <t>NA</t>
        </is>
      </c>
      <c r="O3" s="5" t="inlineStr">
        <is>
          <t>Bid Award</t>
        </is>
      </c>
      <c r="P3" s="5" t="inlineStr">
        <is>
          <t>NTPC SAIL POWER COMPANY LTD</t>
        </is>
      </c>
      <c r="Q3" s="5" t="inlineStr">
        <is>
          <t>MOGORA COSMIC PRIVATE LIMITED(MSE,MII)
( MSE Social Category:General )</t>
        </is>
      </c>
      <c r="R3" s="5" t="inlineStr">
        <is>
          <t>283200.00</t>
        </is>
      </c>
      <c r="S3" s="5" t="inlineStr">
        <is>
          <t>ELECTRA KOKO TAWA WELD PRIVATE LIMITED (MSE,MII)
( MSE Social Category:General )</t>
        </is>
      </c>
      <c r="T3" s="5" t="inlineStr">
        <is>
          <t>415124.00</t>
        </is>
      </c>
      <c r="U3" s="5" t="inlineStr">
        <is>
          <t>DUO MACHINES CORPS (MSE,MII)
( MSE Social Category:General )</t>
        </is>
      </c>
      <c r="V3" s="5" t="inlineStr">
        <is>
          <t>552000.00</t>
        </is>
      </c>
      <c r="W3" s="5" t="inlineStr">
        <is>
          <t>SOHAM IMPEX (MSE,MII)
( MSE Social Category:General )</t>
        </is>
      </c>
      <c r="X3" s="5" t="inlineStr">
        <is>
          <t>596000.00</t>
        </is>
      </c>
      <c r="Y3" s="5" t="inlineStr">
        <is>
          <t>SHAM RAVINDRA AND CO (MSE,MII)
( MSE Social Category:General )</t>
        </is>
      </c>
      <c r="Z3" s="5" t="inlineStr">
        <is>
          <t>632000.00</t>
        </is>
      </c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</row>
    <row r="4" ht="120" customHeight="1">
      <c r="A4" s="5" t="inlineStr">
        <is>
          <t>GEM/2023/B/3405970</t>
        </is>
      </c>
      <c r="B4" s="5" t="inlineStr">
        <is>
          <t>Transformer oil Sampling Bottles (Q3)</t>
        </is>
      </c>
      <c r="C4" s="5" t="n">
        <v>15</v>
      </c>
      <c r="D4" s="6" t="n">
        <v>45054</v>
      </c>
      <c r="E4" s="6" t="n">
        <v>45069</v>
      </c>
      <c r="F4" s="5" t="inlineStr">
        <is>
          <t>3:00 PM</t>
        </is>
      </c>
      <c r="G4" s="7">
        <f>IF((INDIRECT("E"&amp;ROW())+INDIRECT("F"&amp;ROW()))-NOW() &lt;= 0, "CLOSED", INT((INDIRECT("E"&amp;ROW())+INDIRECT("F"&amp;ROW()))-NOW()) &amp; " days")</f>
        <v/>
      </c>
      <c r="H4" s="5" t="inlineStr"/>
      <c r="I4" s="5" t="inlineStr"/>
      <c r="J4" s="5" t="inlineStr">
        <is>
          <t>["713203,NTPC-SAIL POWER\nCOMPANY LIMITED, CAPTIVE\nPOWER PLANT -II, D.S.P.\nCOMPLEX, DURGAPUR -\n713203, WEST BENGAL"]</t>
        </is>
      </c>
      <c r="K4" s="5" t="inlineStr">
        <is>
          <t>None</t>
        </is>
      </c>
      <c r="L4" s="5" t="inlineStr">
        <is>
          <t>MINISTRY OF POWER</t>
        </is>
      </c>
      <c r="M4" s="5" t="inlineStr">
        <is>
          <t>NTPC SAIL POWER COMPANY LTD</t>
        </is>
      </c>
      <c r="N4" s="5" t="inlineStr">
        <is>
          <t>NA</t>
        </is>
      </c>
      <c r="O4" s="5" t="inlineStr">
        <is>
          <t>Bid Award</t>
        </is>
      </c>
      <c r="P4" s="5" t="inlineStr">
        <is>
          <t>NTPC SAIL POWER COMPANY LTD</t>
        </is>
      </c>
      <c r="Q4" s="5" t="inlineStr">
        <is>
          <t>MAHABALI INDUSTRIES(MSE)
( MSE Social Category:General )</t>
        </is>
      </c>
      <c r="R4" s="5" t="inlineStr">
        <is>
          <t>58350.00</t>
        </is>
      </c>
      <c r="S4" s="5" t="inlineStr">
        <is>
          <t>Tri Force Machinery (India)</t>
        </is>
      </c>
      <c r="T4" s="5" t="inlineStr">
        <is>
          <t>58800.00</t>
        </is>
      </c>
      <c r="U4" s="5" t="inlineStr">
        <is>
          <t>TOP SYRINGE MANUFACTURING COMPANY PRIVATE LIMITED</t>
        </is>
      </c>
      <c r="V4" s="5" t="inlineStr">
        <is>
          <t>60360.00</t>
        </is>
      </c>
      <c r="W4" s="5" t="inlineStr">
        <is>
          <t>Red Dot Solutions</t>
        </is>
      </c>
      <c r="X4" s="5" t="inlineStr">
        <is>
          <t>72750.00</t>
        </is>
      </c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</row>
    <row r="5" ht="120" customHeight="1">
      <c r="A5" s="5" t="inlineStr">
        <is>
          <t>GEM/2024/B/5024244</t>
        </is>
      </c>
      <c r="B5" s="5" t="inlineStr">
        <is>
          <t>Custom Bid for Services - Biennial Contract for Motor
Transformer and Generator Cooler Maintenance at PPII and
Motor Maintenance Service Transformer painting at PP3</t>
        </is>
      </c>
      <c r="C5" s="5" t="inlineStr"/>
      <c r="D5" s="6" t="n">
        <v>45455</v>
      </c>
      <c r="E5" s="6" t="n">
        <v>45477</v>
      </c>
      <c r="F5" s="5" t="inlineStr">
        <is>
          <t>3:00 PM</t>
        </is>
      </c>
      <c r="G5" s="7">
        <f>IF((INDIRECT("E"&amp;ROW())+INDIRECT("F"&amp;ROW()))-NOW() &lt;= 0, "CLOSED", INT((INDIRECT("E"&amp;ROW())+INDIRECT("F"&amp;ROW()))-NOW()) &amp; " days")</f>
        <v/>
      </c>
      <c r="H5" s="5" t="n">
        <v>100000</v>
      </c>
      <c r="I5" s="5" t="n">
        <v>5000000</v>
      </c>
      <c r="J5" s="5" t="inlineStr">
        <is>
          <t>["490021,NSPCL Expansion Site\nPP3 Near Purena Village Bhilai\n(East)"]</t>
        </is>
      </c>
      <c r="K5" s="5" t="inlineStr">
        <is>
          <t>None</t>
        </is>
      </c>
      <c r="L5" s="5" t="inlineStr">
        <is>
          <t>MINISTRY OF POWER</t>
        </is>
      </c>
      <c r="M5" s="5" t="inlineStr">
        <is>
          <t>NTPC SAIL POWER COMPANY LTD</t>
        </is>
      </c>
      <c r="N5" s="5" t="inlineStr">
        <is>
          <t>NA</t>
        </is>
      </c>
      <c r="O5" s="5" t="inlineStr">
        <is>
          <t>Bid Award</t>
        </is>
      </c>
      <c r="P5" s="5" t="inlineStr">
        <is>
          <t>NTPC SAIL POWER COMPANY LTD</t>
        </is>
      </c>
      <c r="Q5" s="5" t="inlineStr">
        <is>
          <t>VINDHYA CONSTRUCTION
( MSE Social Category:General )</t>
        </is>
      </c>
      <c r="R5" s="5" t="inlineStr">
        <is>
          <t>9413782.88</t>
        </is>
      </c>
      <c r="S5" s="5" t="inlineStr">
        <is>
          <t>P K Tripathi Electrical Engineering works</t>
        </is>
      </c>
      <c r="T5" s="5" t="inlineStr">
        <is>
          <t>10558379.34</t>
        </is>
      </c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</row>
    <row r="6" ht="120" customHeight="1">
      <c r="A6" s="5" t="inlineStr">
        <is>
          <t>GEM/2023/B/3901494</t>
        </is>
      </c>
      <c r="B6" s="5" t="inlineStr">
        <is>
          <t>Transformer oil Sampling Bottles (Q3)</t>
        </is>
      </c>
      <c r="C6" s="5" t="n">
        <v>10</v>
      </c>
      <c r="D6" s="6" t="n">
        <v>45173</v>
      </c>
      <c r="E6" s="6" t="n">
        <v>45184</v>
      </c>
      <c r="F6" s="5" t="inlineStr">
        <is>
          <t>3:00 PM</t>
        </is>
      </c>
      <c r="G6" s="7">
        <f>IF((INDIRECT("E"&amp;ROW())+INDIRECT("F"&amp;ROW()))-NOW() &lt;= 0, "CLOSED", INT((INDIRECT("E"&amp;ROW())+INDIRECT("F"&amp;ROW()))-NOW()) &amp; " days")</f>
        <v/>
      </c>
      <c r="H6" s="5" t="inlineStr"/>
      <c r="I6" s="5" t="inlineStr"/>
      <c r="J6" s="5" t="inlineStr">
        <is>
          <t>["769011,NTPC-SAIL Power\nCompany Limited Rourkela PP2"]</t>
        </is>
      </c>
      <c r="K6" s="5" t="inlineStr">
        <is>
          <t>None</t>
        </is>
      </c>
      <c r="L6" s="5" t="inlineStr">
        <is>
          <t>MINISTRY OF POWER</t>
        </is>
      </c>
      <c r="M6" s="5" t="inlineStr">
        <is>
          <t>NTPC SAIL POWER COMPANY LTD</t>
        </is>
      </c>
      <c r="N6" s="5" t="inlineStr">
        <is>
          <t>NA</t>
        </is>
      </c>
      <c r="O6" s="5" t="inlineStr">
        <is>
          <t>Bid Award</t>
        </is>
      </c>
      <c r="P6" s="5" t="inlineStr">
        <is>
          <t>NTPC SAIL POWER COMPANY LTD</t>
        </is>
      </c>
      <c r="Q6" s="5" t="inlineStr">
        <is>
          <t>A-ONE ENGG. WORKS(MSE)
( MSE Social Category:General )</t>
        </is>
      </c>
      <c r="R6" s="5" t="inlineStr">
        <is>
          <t>33000.00</t>
        </is>
      </c>
      <c r="S6" s="5" t="inlineStr">
        <is>
          <t>TOP SYRINGE MANUFACTURING COMPANY PRIVATE LIMITED (MII)</t>
        </is>
      </c>
      <c r="T6" s="5" t="inlineStr">
        <is>
          <t>35520.00</t>
        </is>
      </c>
      <c r="U6" s="5" t="inlineStr">
        <is>
          <t>Tri Force Machinery (India) (MII)</t>
        </is>
      </c>
      <c r="V6" s="5" t="inlineStr">
        <is>
          <t>36500.00</t>
        </is>
      </c>
      <c r="W6" s="5" t="inlineStr">
        <is>
          <t>MAHABALI INDUSTRIES (MSE,MII)
( MSE Social Category:General )</t>
        </is>
      </c>
      <c r="X6" s="5" t="inlineStr">
        <is>
          <t>38350.00</t>
        </is>
      </c>
      <c r="Y6" s="5" t="inlineStr">
        <is>
          <t>pabla engineers (MII)</t>
        </is>
      </c>
      <c r="Z6" s="5" t="inlineStr">
        <is>
          <t>40710.00</t>
        </is>
      </c>
      <c r="AA6" s="5" t="inlineStr">
        <is>
          <t>SUMESH PETROLEUM PRIVATE LIMITED (MSE,MII)
( MSE Social Category:General )</t>
        </is>
      </c>
      <c r="AB6" s="5" t="inlineStr">
        <is>
          <t>48000.00</t>
        </is>
      </c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</row>
    <row r="7" ht="120" customHeight="1">
      <c r="A7" s="5" t="inlineStr">
        <is>
          <t>GEM/2024/B/4740810</t>
        </is>
      </c>
      <c r="B7" s="5" t="inlineStr">
        <is>
          <t>Custom Bid for Services - DIAGNOSTIC TESTS RESIDUAL LIFE
ANALYSIS OF TRANSFORMERS SURGE ARRESTORS AND
REACTORS AT NSPCL DURGAPUR CPPII CPPIII</t>
        </is>
      </c>
      <c r="C7" s="5" t="inlineStr"/>
      <c r="D7" s="6" t="n">
        <v>45357</v>
      </c>
      <c r="E7" s="6" t="n">
        <v>45428</v>
      </c>
      <c r="F7" s="5" t="inlineStr">
        <is>
          <t>3:00 PM</t>
        </is>
      </c>
      <c r="G7" s="7">
        <f>IF((INDIRECT("E"&amp;ROW())+INDIRECT("F"&amp;ROW()))-NOW() &lt;= 0, "CLOSED", INT((INDIRECT("E"&amp;ROW())+INDIRECT("F"&amp;ROW()))-NOW()) &amp; " days")</f>
        <v/>
      </c>
      <c r="H7" s="5" t="n">
        <v>30000</v>
      </c>
      <c r="I7" s="5" t="n">
        <v>1500000</v>
      </c>
      <c r="J7" s="5" t="inlineStr">
        <is>
          <t>["713203,NSPCL Store CPP II\nDurgapur Steel Plant Complex\nDurgapur West Bengal"]</t>
        </is>
      </c>
      <c r="K7" s="5" t="inlineStr">
        <is>
          <t>None</t>
        </is>
      </c>
      <c r="L7" s="5" t="inlineStr">
        <is>
          <t>MINISTRY OF POWER</t>
        </is>
      </c>
      <c r="M7" s="5" t="inlineStr">
        <is>
          <t>NTPC SAIL POWER COMPANY LTD</t>
        </is>
      </c>
      <c r="N7" s="5" t="inlineStr">
        <is>
          <t>NA</t>
        </is>
      </c>
      <c r="O7" s="5" t="inlineStr">
        <is>
          <t>Bid Award</t>
        </is>
      </c>
      <c r="P7" s="5" t="inlineStr">
        <is>
          <t>NTPC SAIL POWER COMPANY LTD</t>
        </is>
      </c>
      <c r="Q7" s="5" t="inlineStr">
        <is>
          <t>SHREE ABIRAMI ENGGINEERING WORKS</t>
        </is>
      </c>
      <c r="R7" s="5" t="inlineStr">
        <is>
          <t>1288582.53</t>
        </is>
      </c>
      <c r="S7" s="5" t="inlineStr">
        <is>
          <t>LAXMI ASSOCIATES
( MSE Social Category:General )</t>
        </is>
      </c>
      <c r="T7" s="5" t="inlineStr">
        <is>
          <t>1411274.47</t>
        </is>
      </c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</row>
    <row r="8" ht="120" customHeight="1">
      <c r="A8" s="5" t="inlineStr">
        <is>
          <t>GEM/2024/B/5265656</t>
        </is>
      </c>
      <c r="B8" s="5" t="inlineStr">
        <is>
          <t>M9447356027 SEARCH COIL ASSY WITH JB FOR PMD, MAKE:
S , M9447356028: MAIN CARD, PCB CU-017B, MAKE: SSPL ,
M9447356029 TRANSFORMER-I/P 240V AC, O/P 16-0-
16/18/1</t>
        </is>
      </c>
      <c r="C8" s="5" t="n">
        <v>6</v>
      </c>
      <c r="D8" s="6" t="n">
        <v>45521</v>
      </c>
      <c r="E8" s="6" t="n">
        <v>45657</v>
      </c>
      <c r="F8" s="5" t="inlineStr">
        <is>
          <t>3:00 PM</t>
        </is>
      </c>
      <c r="G8" s="7">
        <f>IF((INDIRECT("E"&amp;ROW())+INDIRECT("F"&amp;ROW()))-NOW() &lt;= 0, "CLOSED", INT((INDIRECT("E"&amp;ROW())+INDIRECT("F"&amp;ROW()))-NOW()) &amp; " days")</f>
        <v/>
      </c>
      <c r="H8" s="5" t="inlineStr"/>
      <c r="I8" s="5" t="inlineStr"/>
      <c r="J8" s="5" t="inlineStr">
        <is>
          <t>["490021,NSPCL PP-II, Inside\nBhilai Steel Plant, P. O. Bhilai\n(East) Bhilai"]</t>
        </is>
      </c>
      <c r="K8" s="5" t="inlineStr">
        <is>
          <t>None</t>
        </is>
      </c>
      <c r="L8" s="5" t="inlineStr">
        <is>
          <t>MINISTRY OF POWER</t>
        </is>
      </c>
      <c r="M8" s="5" t="inlineStr">
        <is>
          <t>NTPC SAIL POWER COMPANY LTD</t>
        </is>
      </c>
      <c r="N8" s="5" t="inlineStr">
        <is>
          <t>NA</t>
        </is>
      </c>
      <c r="O8" s="5" t="inlineStr">
        <is>
          <t>Bid Award</t>
        </is>
      </c>
      <c r="P8" s="5" t="inlineStr">
        <is>
          <t>NTPC SAIL POWER COMPANY LTD</t>
        </is>
      </c>
      <c r="Q8" s="5" t="inlineStr">
        <is>
          <t>DITECH ELECTRONICS
( MSE Social Category:General )</t>
        </is>
      </c>
      <c r="R8" s="5" t="inlineStr">
        <is>
          <t>1097352.00</t>
        </is>
      </c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  <c r="AN8" s="5" t="inlineStr"/>
    </row>
    <row r="9" ht="120" customHeight="1">
      <c r="A9" s="5" t="inlineStr">
        <is>
          <t>GEM/2024/B/4946470</t>
        </is>
      </c>
      <c r="B9" s="5" t="inlineStr">
        <is>
          <t>Custom Bid for Services - Oil Leakage Arresting of
Transformer at NSPCL PP2 PP3</t>
        </is>
      </c>
      <c r="C9" s="5" t="inlineStr"/>
      <c r="D9" s="6" t="n">
        <v>45433</v>
      </c>
      <c r="E9" s="6" t="n">
        <v>45456</v>
      </c>
      <c r="F9" s="5" t="inlineStr">
        <is>
          <t>2:00 PM</t>
        </is>
      </c>
      <c r="G9" s="7">
        <f>IF((INDIRECT("E"&amp;ROW())+INDIRECT("F"&amp;ROW()))-NOW() &lt;= 0, "CLOSED", INT((INDIRECT("E"&amp;ROW())+INDIRECT("F"&amp;ROW()))-NOW()) &amp; " days")</f>
        <v/>
      </c>
      <c r="H9" s="5" t="inlineStr"/>
      <c r="I9" s="5" t="inlineStr"/>
      <c r="J9" s="5" t="inlineStr">
        <is>
          <t>["490021,NSPCL Expansion Site\nPP3 Near Purena Village Bhilai\n(East)"]</t>
        </is>
      </c>
      <c r="K9" s="5" t="inlineStr">
        <is>
          <t>None</t>
        </is>
      </c>
      <c r="L9" s="5" t="inlineStr">
        <is>
          <t>MINISTRY OF POWER</t>
        </is>
      </c>
      <c r="M9" s="5" t="inlineStr">
        <is>
          <t>NTPC SAIL POWER COMPANY LTD</t>
        </is>
      </c>
      <c r="N9" s="5" t="inlineStr">
        <is>
          <t>NA</t>
        </is>
      </c>
      <c r="O9" s="5" t="inlineStr">
        <is>
          <t>Bid Award</t>
        </is>
      </c>
      <c r="P9" s="5" t="inlineStr">
        <is>
          <t>NTPC SAIL POWER COMPANY LTD</t>
        </is>
      </c>
      <c r="Q9" s="5" t="inlineStr">
        <is>
          <t>M/S SAI KRIPA ENTERPRISES
( MSE Social Category:General )</t>
        </is>
      </c>
      <c r="R9" s="5" t="inlineStr">
        <is>
          <t>635430.00</t>
        </is>
      </c>
      <c r="S9" s="5" t="inlineStr">
        <is>
          <t>BHAGYODAYA SALES &amp; SERVICES
( MSE Social Category:OBC )</t>
        </is>
      </c>
      <c r="T9" s="5" t="inlineStr">
        <is>
          <t>1815430.00</t>
        </is>
      </c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</row>
  </sheetData>
  <autoFilter ref="A2:AN2"/>
  <mergeCells count="1">
    <mergeCell ref="A1:AN1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2025-06-30T07:32:49Z</dcterms:created>
  <dcterms:modified xmlns:dcterms="http://purl.org/dc/terms/" xmlns:xsi="http://www.w3.org/2001/XMLSchema-instance" xsi:type="dcterms:W3CDTF">2025-06-30T07:32:49Z</dcterms:modified>
</cp:coreProperties>
</file>