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ltered Data" sheetId="1" state="visible" r:id="rId1"/>
  </sheets>
  <definedNames>
    <definedName name="_xlnm._FilterDatabase" localSheetId="0" hidden="1">'Filtered Data'!$A$2:$Y$2</definedName>
    <definedName name="_xlnm.Print_Titles" localSheetId="0">'Filtered Data'!$1:$2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5"/>
    </font>
    <font>
      <sz val="15"/>
    </font>
    <font>
      <color rgb="00FF0000"/>
      <sz val="18"/>
    </font>
  </fonts>
  <fills count="3">
    <fill>
      <patternFill/>
    </fill>
    <fill>
      <patternFill patternType="gray125"/>
    </fill>
    <fill>
      <patternFill patternType="solid">
        <fgColor rgb="00bdbdbd"/>
        <bgColor rgb="00bdbd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35" customWidth="1" min="3" max="3"/>
    <col width="10" customWidth="1" min="4" max="4"/>
    <col width="15" customWidth="1" min="5" max="5"/>
    <col width="15" customWidth="1" min="6" max="6"/>
    <col width="15" customWidth="1" min="7" max="7"/>
    <col width="15" customWidth="1" min="8" max="8"/>
    <col width="18" customWidth="1" min="9" max="9"/>
    <col width="18" customWidth="1" min="10" max="10"/>
    <col width="18" customWidth="1" min="11" max="11"/>
    <col width="40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</cols>
  <sheetData>
    <row r="1">
      <c r="A1" s="4" t="inlineStr">
        <is>
          <t>Filtered Export – 2025-06-19 15:53</t>
        </is>
      </c>
    </row>
    <row r="2">
      <c r="A2" s="5" t="inlineStr">
        <is>
          <t>Date Of Search</t>
        </is>
      </c>
      <c r="B2" s="5" t="inlineStr">
        <is>
          <t>Tender Id</t>
        </is>
      </c>
      <c r="C2" s="5" t="inlineStr">
        <is>
          <t>Item Description</t>
        </is>
      </c>
      <c r="D2" s="5" t="inlineStr">
        <is>
          <t>Qty</t>
        </is>
      </c>
      <c r="E2" s="5" t="inlineStr">
        <is>
          <t>Start Date</t>
        </is>
      </c>
      <c r="F2" s="5" t="inlineStr">
        <is>
          <t>End Date</t>
        </is>
      </c>
      <c r="G2" s="5" t="inlineStr">
        <is>
          <t>End Time</t>
        </is>
      </c>
      <c r="H2" s="5" t="inlineStr">
        <is>
          <t>Day Left</t>
        </is>
      </c>
      <c r="I2" s="5" t="inlineStr">
        <is>
          <t>Emd Amount</t>
        </is>
      </c>
      <c r="J2" s="5" t="inlineStr">
        <is>
          <t>Tender Value</t>
        </is>
      </c>
      <c r="K2" s="5" t="inlineStr">
        <is>
          <t>Item Category</t>
        </is>
      </c>
      <c r="L2" s="5" t="inlineStr">
        <is>
          <t>Address</t>
        </is>
      </c>
      <c r="M2" s="5" t="inlineStr">
        <is>
          <t>Mse</t>
        </is>
      </c>
      <c r="N2" s="5" t="inlineStr">
        <is>
          <t>Ministry</t>
        </is>
      </c>
      <c r="O2" s="5" t="inlineStr">
        <is>
          <t>Department</t>
        </is>
      </c>
      <c r="P2" s="5" t="inlineStr">
        <is>
          <t>Branch</t>
        </is>
      </c>
      <c r="Q2" s="5" t="inlineStr">
        <is>
          <t>Link Href</t>
        </is>
      </c>
      <c r="R2" s="5" t="inlineStr">
        <is>
          <t>File Path</t>
        </is>
      </c>
      <c r="S2" s="5" t="inlineStr">
        <is>
          <t>Status</t>
        </is>
      </c>
      <c r="T2" s="5" t="inlineStr">
        <is>
          <t>L Placeholder</t>
        </is>
      </c>
      <c r="U2" s="5" t="inlineStr">
        <is>
          <t>Extended</t>
        </is>
      </c>
      <c r="V2" s="5" t="inlineStr">
        <is>
          <t>Cancel</t>
        </is>
      </c>
      <c r="W2" s="5" t="inlineStr">
        <is>
          <t>L1 Update</t>
        </is>
      </c>
      <c r="X2" s="5" t="inlineStr">
        <is>
          <t>Updated At</t>
        </is>
      </c>
      <c r="Y2" s="5" t="inlineStr">
        <is>
          <t>Live</t>
        </is>
      </c>
    </row>
    <row r="3" ht="120" customHeight="1">
      <c r="A3" s="6" t="n">
        <v>45797</v>
      </c>
      <c r="B3" s="7" t="inlineStr">
        <is>
          <t>GEM/2025/B/6221407</t>
        </is>
      </c>
      <c r="C3" s="7" t="inlineStr">
        <is>
          <t>INJ NEUROBION,INJ M V I,INJ AVIL,INJ LASIX,INJ HAEMACCEL,TAB AZITHRAL 500,TAB ATORVA 20 MG,TAB ATOR</t>
        </is>
      </c>
      <c r="D3" s="7" t="n">
        <v>8227</v>
      </c>
      <c r="E3" s="6" t="n">
        <v>45788</v>
      </c>
      <c r="F3" s="6" t="n">
        <v>45817</v>
      </c>
      <c r="G3" s="7" t="inlineStr">
        <is>
          <t>9:00 AM</t>
        </is>
      </c>
      <c r="H3" s="8">
        <f>IF((INDIRECT("F"&amp;ROW())+INDIRECT("G"&amp;ROW()))-NOW() &lt;= 0, "CLOSED", INT((INDIRECT("F"&amp;ROW())+INDIRECT("G"&amp;ROW()))-NOW()) &amp; " days")</f>
        <v/>
      </c>
      <c r="I3" s="7" t="inlineStr"/>
      <c r="J3" s="7" t="inlineStr"/>
      <c r="K3" s="7" t="inlineStr">
        <is>
          <t>INJ NEUROBION , INJ M V I , INJ AVIL , INJ LASIX , INJ
HAEMACCEL , TAB AZITHRAL 500 , TAB ATORVA 20 MG ,
TAB ATORVA 10 MG , TAB NORFLOX TZ RF , TAB METROGYL
400 , TAB CANDIFORCE 100 , TAB TELMA 40 , TAB CINOD T
, TAB ZERODAL MR , TAB ALPREX POINT 5 MG , TAB
NEUROBION FORTE , TAB LIMCEE , TAB MEFTAL SPAS , TAB
SHELCAL 500 , TAB TENDOCARE FORTE , SYP CALPOL 250
MG , SYP LIV 52 200 ML , CREAM TERBINAFORCE 10 GM ,
CREAM KETOSTAR 20 GM , EYE EAR CIPLOX DROP ,
ADHESIVE TAPE MICROPORE 2 POINT 5 CM X 9 POINT 1 M</t>
        </is>
      </c>
      <c r="L3" s="7" t="inlineStr">
        <is>
          <t>["795124,10 BN BORDER\nSECURITY FORCE, KOMKEIREP,\nNEAR NHPC PROJECT, LOKTAK,\nDIST-BISHNUPUR, STATE-\nMANIPUR, PIN-795124"]</t>
        </is>
      </c>
      <c r="M3" s="7" t="inlineStr">
        <is>
          <t>Yes</t>
        </is>
      </c>
      <c r="N3" s="7" t="inlineStr">
        <is>
          <t>Ministry of Home Affairs</t>
        </is>
      </c>
      <c r="O3" s="7" t="inlineStr">
        <is>
          <t>BORDER SECURITY FORCE</t>
        </is>
      </c>
      <c r="P3" s="7" t="inlineStr">
        <is>
          <t>NA</t>
        </is>
      </c>
      <c r="Q3" s="7" t="inlineStr">
        <is>
          <t>C:\vs_code\TenderHunter2.1.3\download_pdf\GeM-Bidding-7829638.pdf</t>
        </is>
      </c>
      <c r="R3" s="7" t="inlineStr">
        <is>
          <t>https://bidplus.gem.gov.in/showbidDocument/7829638</t>
        </is>
      </c>
      <c r="S3" s="7" t="inlineStr"/>
      <c r="T3" s="7" t="inlineStr"/>
      <c r="U3" s="7" t="inlineStr">
        <is>
          <t>2025-06-03</t>
        </is>
      </c>
      <c r="V3" s="7" t="inlineStr">
        <is>
          <t>Cancel</t>
        </is>
      </c>
      <c r="W3" s="7" t="inlineStr"/>
      <c r="X3" s="9" t="n">
        <v>45818.40771226852</v>
      </c>
      <c r="Y3" s="7" t="inlineStr">
        <is>
          <t>Yes</t>
        </is>
      </c>
    </row>
    <row r="4" ht="120" customHeight="1">
      <c r="A4" s="6" t="n">
        <v>45797</v>
      </c>
      <c r="B4" s="7" t="inlineStr">
        <is>
          <t>GEM/2025/B/6244889</t>
        </is>
      </c>
      <c r="C4" s="7" t="inlineStr">
        <is>
          <t>INJ DEXONA,INJ CYCLOPAM,CAP OCID 20 MG,CAP PAN D,CAP BIFILAC,TAB PAN 40 MG,TAB DULCOLEX,TAB ONDEM,A</t>
        </is>
      </c>
      <c r="D4" s="7" t="n">
        <v>7150</v>
      </c>
      <c r="E4" s="6" t="n">
        <v>45794</v>
      </c>
      <c r="F4" s="6" t="n">
        <v>45815</v>
      </c>
      <c r="G4" s="7" t="inlineStr">
        <is>
          <t>6:00 PM</t>
        </is>
      </c>
      <c r="H4" s="8">
        <f>IF((INDIRECT("F"&amp;ROW())+INDIRECT("G"&amp;ROW()))-NOW() &lt;= 0, "CLOSED", INT((INDIRECT("F"&amp;ROW())+INDIRECT("G"&amp;ROW()))-NOW()) &amp; " days")</f>
        <v/>
      </c>
      <c r="I4" s="7" t="inlineStr"/>
      <c r="J4" s="7" t="inlineStr"/>
      <c r="K4" s="7" t="inlineStr">
        <is>
          <t>INJ DEXONA , INJ CYCLOPAM , CAP OCID 20 MG , CAP PAN D
, CAP BIFILAC , TAB PAN 40 MG , TAB DULCOLEX , TAB
ONDEM , ASCORIL PLUS EXPECTORANT , ASCORIL D
PLUSSUGER FREE , LIQ DIGENE 200 ML , OINT BETADINE 25
Gm , OINT SILVEREX 10 Gm , CANDID POWDER 60 Gm ,
SUMO SPRAY 20 Gm , ELECTRAL ORS POWDER 21 POINT 8
Gm , NASIVION NASAL DROP 10 Ml , CAP BECOSULE Z</t>
        </is>
      </c>
      <c r="L4" s="7" t="inlineStr">
        <is>
          <t>["795124,10 BN BORDER\nSECURITY FORCE, KOMKEIREP,\nNEAR NHPC PROJECT, LOKTAK,\nDIST-BISHNUPUR, STATE-\nMANIPUR, PIN-795124"]</t>
        </is>
      </c>
      <c r="M4" s="7" t="inlineStr">
        <is>
          <t>Yes</t>
        </is>
      </c>
      <c r="N4" s="7" t="inlineStr">
        <is>
          <t>Ministry of Home Affairs</t>
        </is>
      </c>
      <c r="O4" s="7" t="inlineStr">
        <is>
          <t>BORDER SECURITY FORCE</t>
        </is>
      </c>
      <c r="P4" s="7" t="inlineStr">
        <is>
          <t>NA</t>
        </is>
      </c>
      <c r="Q4" s="7" t="inlineStr">
        <is>
          <t>C:\vs_code\TenderHunter2.1.3\download_pdf\GeM-Bidding-7855645.pdf</t>
        </is>
      </c>
      <c r="R4" s="7" t="inlineStr">
        <is>
          <t>https://bidplus.gem.gov.in/showbidDocument/7855645</t>
        </is>
      </c>
      <c r="S4" s="7" t="inlineStr"/>
      <c r="T4" s="7" t="inlineStr"/>
      <c r="U4" s="7" t="inlineStr">
        <is>
          <t>2025-06-04</t>
        </is>
      </c>
      <c r="V4" s="7" t="inlineStr">
        <is>
          <t>Cancel</t>
        </is>
      </c>
      <c r="W4" s="7" t="inlineStr"/>
      <c r="X4" s="9" t="n">
        <v>45818.40773217593</v>
      </c>
      <c r="Y4" s="7" t="inlineStr">
        <is>
          <t>Yes</t>
        </is>
      </c>
    </row>
    <row r="5" ht="120" customHeight="1">
      <c r="A5" s="6" t="n">
        <v>45814</v>
      </c>
      <c r="B5" s="7" t="inlineStr">
        <is>
          <t>GEM/2025/B/6290496</t>
        </is>
      </c>
      <c r="C5" s="7" t="inlineStr">
        <is>
          <t>Printing of Flex or Banner,Trophy for Winner and Runnerup,Medal,Sports Jersey Tshirt and Half Pant,</t>
        </is>
      </c>
      <c r="D5" s="7" t="n">
        <v>98</v>
      </c>
      <c r="E5" s="6" t="n">
        <v>45807</v>
      </c>
      <c r="F5" s="6" t="n">
        <v>45828</v>
      </c>
      <c r="G5" s="7" t="inlineStr">
        <is>
          <t>10:00 AM</t>
        </is>
      </c>
      <c r="H5" s="8">
        <f>IF((INDIRECT("F"&amp;ROW())+INDIRECT("G"&amp;ROW()))-NOW() &lt;= 0, "CLOSED", INT((INDIRECT("F"&amp;ROW())+INDIRECT("G"&amp;ROW()))-NOW()) &amp; " days")</f>
        <v/>
      </c>
      <c r="I5" s="7" t="inlineStr"/>
      <c r="J5" s="7" t="inlineStr"/>
      <c r="K5" s="7" t="inlineStr">
        <is>
          <t>Printing of Flex or Banner , Trophy for Winner and Runnerup
, Medal , Sports Jersey Tshirt and Half Pant , Volleyball ,
Volleyball Net , Sports Shoe , Preparation of Ground and
other Administrative arrangements , Hiring of Transport for
Conveyance of Villagers , Refreshment for participants and
audience , Miscellaneous expenditure</t>
        </is>
      </c>
      <c r="L5" s="7" t="inlineStr">
        <is>
          <t>["Bishnupur"]</t>
        </is>
      </c>
      <c r="M5" s="7" t="inlineStr">
        <is>
          <t>Yes</t>
        </is>
      </c>
      <c r="N5" s="7" t="inlineStr">
        <is>
          <t>Ministry of Defence</t>
        </is>
      </c>
      <c r="O5" s="7" t="inlineStr">
        <is>
          <t>INDIAN ARMY</t>
        </is>
      </c>
      <c r="P5" s="7" t="inlineStr">
        <is>
          <t>NA</t>
        </is>
      </c>
      <c r="Q5" s="7" t="inlineStr">
        <is>
          <t>https://bidplus.gem.gov.in/showbidDocument/7906372</t>
        </is>
      </c>
      <c r="R5" s="7" t="inlineStr">
        <is>
          <t>C:\vs_code\TenderHunter2.1.3\download_pdf\GeM-Bidding-7906372.pdf</t>
        </is>
      </c>
      <c r="S5" s="7" t="inlineStr"/>
      <c r="T5" s="7" t="inlineStr"/>
      <c r="U5" s="7" t="inlineStr">
        <is>
          <t>2025-06-19</t>
        </is>
      </c>
      <c r="V5" s="7" t="inlineStr"/>
      <c r="W5" s="7" t="inlineStr"/>
      <c r="X5" s="9" t="n">
        <v>45827.49824290509</v>
      </c>
      <c r="Y5" s="7" t="inlineStr">
        <is>
          <t>Yes</t>
        </is>
      </c>
    </row>
    <row r="6" ht="120" customHeight="1">
      <c r="A6" s="6" t="n">
        <v>45817</v>
      </c>
      <c r="B6" s="7" t="inlineStr">
        <is>
          <t>GEM/2024/B/5155468</t>
        </is>
      </c>
      <c r="C6" s="7" t="inlineStr">
        <is>
          <t>Goods Transport Service – Per Trip based  Service - Open Water; Water Tank Truck; Medium Tanker,G</t>
        </is>
      </c>
      <c r="D6" s="7" t="inlineStr"/>
      <c r="E6" s="6" t="n">
        <v>45485</v>
      </c>
      <c r="F6" s="6" t="n">
        <v>45499</v>
      </c>
      <c r="G6" s="7" t="inlineStr">
        <is>
          <t>2:00 PM</t>
        </is>
      </c>
      <c r="H6" s="8">
        <f>IF((INDIRECT("F"&amp;ROW())+INDIRECT("G"&amp;ROW()))-NOW() &lt;= 0, "CLOSED", INT((INDIRECT("F"&amp;ROW())+INDIRECT("G"&amp;ROW()))-NOW()) &amp; " days")</f>
        <v/>
      </c>
      <c r="I6" s="7" t="n">
        <v>96086</v>
      </c>
      <c r="J6" s="7" t="n">
        <v>4804300</v>
      </c>
      <c r="K6" s="7" t="inlineStr">
        <is>
          <t>Goods Transport Service – Per Trip based Service - Open
Water; Water Tank Truck; Medium Tanker</t>
        </is>
      </c>
      <c r="L6" s="7" t="inlineStr">
        <is>
          <t>["795133,9 ASSAM RIFLES\nKangvai Village, Bishnupur,\nManipur"]</t>
        </is>
      </c>
      <c r="M6" s="7" t="inlineStr">
        <is>
          <t>Yes</t>
        </is>
      </c>
      <c r="N6" s="7" t="inlineStr">
        <is>
          <t>MINISTRY OF HOME AFFAIRS</t>
        </is>
      </c>
      <c r="O6" s="7" t="inlineStr">
        <is>
          <t>ASSAM RIFLES</t>
        </is>
      </c>
      <c r="P6" s="7" t="inlineStr">
        <is>
          <t>NA</t>
        </is>
      </c>
      <c r="Q6" s="7" t="inlineStr">
        <is>
          <t>https://bidplus.gem.gov.in/showbidDocument/6635270</t>
        </is>
      </c>
      <c r="R6" s="7" t="inlineStr">
        <is>
          <t>C:\vs_code\TenderHunter2.1.3\download_pdf\GeM-Bidding-6635270.pdf</t>
        </is>
      </c>
      <c r="S6" s="7" t="inlineStr">
        <is>
          <t>Bid Award</t>
        </is>
      </c>
      <c r="T6" s="7" t="inlineStr">
        <is>
          <t>[["M/S HARMEET KAUR SEHGAL", "3978500.00"], ["M/S CARON ENTERPRISES", "4197500.00"], ["M/S STANLEE MAHONGNAO", "4526000.00"]]</t>
        </is>
      </c>
      <c r="U6" s="7" t="inlineStr"/>
      <c r="V6" s="7" t="inlineStr">
        <is>
          <t>Cancel</t>
        </is>
      </c>
      <c r="W6" s="7" t="inlineStr"/>
      <c r="X6" s="9" t="n">
        <v>45818.57957596065</v>
      </c>
      <c r="Y6" s="7" t="inlineStr"/>
    </row>
    <row r="7" ht="120" customHeight="1">
      <c r="A7" s="6" t="n">
        <v>45817</v>
      </c>
      <c r="B7" s="7" t="inlineStr">
        <is>
          <t>GEM/2024/B/5087922</t>
        </is>
      </c>
      <c r="C7" s="7" t="inlineStr">
        <is>
          <t>Goods Transport Service – Per Trip based  Service - Food Grains, Vegetables, Meat, Food Items, Li</t>
        </is>
      </c>
      <c r="D7" s="7" t="inlineStr"/>
      <c r="E7" s="6" t="n">
        <v>45468</v>
      </c>
      <c r="F7" s="6" t="n">
        <v>45482</v>
      </c>
      <c r="G7" s="7" t="inlineStr">
        <is>
          <t>2:00 PM</t>
        </is>
      </c>
      <c r="H7" s="8">
        <f>IF((INDIRECT("F"&amp;ROW())+INDIRECT("G"&amp;ROW()))-NOW() &lt;= 0, "CLOSED", INT((INDIRECT("F"&amp;ROW())+INDIRECT("G"&amp;ROW()))-NOW()) &amp; " days")</f>
        <v/>
      </c>
      <c r="I7" s="7" t="n">
        <v>29016</v>
      </c>
      <c r="J7" s="7" t="n">
        <v>1450800</v>
      </c>
      <c r="K7" s="7" t="inlineStr">
        <is>
          <t>Goods Transport Service – Per Trip based Service - Food
Grains, Vegetables, Meat, Food Items, Livestock; Pickup
Truck; Medium Duty</t>
        </is>
      </c>
      <c r="L7" s="7" t="inlineStr">
        <is>
          <t>["795133,9 ASSAM RIFLES\nKangvai Village, Bishnupur,\nManipur"]</t>
        </is>
      </c>
      <c r="M7" s="7" t="inlineStr">
        <is>
          <t>Yes</t>
        </is>
      </c>
      <c r="N7" s="7" t="inlineStr">
        <is>
          <t>MINISTRY OF HOME AFFAIRS</t>
        </is>
      </c>
      <c r="O7" s="7" t="inlineStr">
        <is>
          <t>ASSAM RIFLES</t>
        </is>
      </c>
      <c r="P7" s="7" t="inlineStr">
        <is>
          <t>NA</t>
        </is>
      </c>
      <c r="Q7" s="7" t="inlineStr">
        <is>
          <t>https://bidplus.gem.gov.in/showbidDocument/6560796</t>
        </is>
      </c>
      <c r="R7" s="7" t="inlineStr">
        <is>
          <t>C:\vs_code\TenderHunter2.1.3\download_pdf\GeM-Bidding-6560796.pdf</t>
        </is>
      </c>
      <c r="S7" s="7" t="inlineStr">
        <is>
          <t>Bid Award</t>
        </is>
      </c>
      <c r="T7" s="7" t="inlineStr">
        <is>
          <t>[["M/S CARON ENTERPRISES", "1029600.00"], ["M/S HARMEET KAUR SEHGAL", "1050400.00"], ["M/S STANLEE MAHONGNAO", "1086800.00"]]</t>
        </is>
      </c>
      <c r="U7" s="7" t="inlineStr"/>
      <c r="V7" s="7" t="inlineStr">
        <is>
          <t>Cancel</t>
        </is>
      </c>
      <c r="W7" s="7" t="inlineStr"/>
      <c r="X7" s="9" t="n">
        <v>45818.57960802083</v>
      </c>
      <c r="Y7" s="7" t="inlineStr"/>
    </row>
    <row r="8" ht="120" customHeight="1">
      <c r="A8" s="6" t="n">
        <v>45827</v>
      </c>
      <c r="B8" s="7" t="inlineStr">
        <is>
          <t>GEM/2025/B/5903563</t>
        </is>
      </c>
      <c r="C8" s="7" t="inlineStr">
        <is>
          <t>CAP EVION 400 MG,TAB NORFLOX 4...</t>
        </is>
      </c>
      <c r="D8" s="7" t="n">
        <v>8227</v>
      </c>
      <c r="E8" s="6" t="n">
        <v>45827</v>
      </c>
      <c r="F8" s="6" t="n">
        <v>45828</v>
      </c>
      <c r="G8" s="7" t="inlineStr">
        <is>
          <t>8:00 PM</t>
        </is>
      </c>
      <c r="H8" s="8">
        <f>IF((INDIRECT("F"&amp;ROW())+INDIRECT("G"&amp;ROW()))-NOW() &lt;= 0, "CLOSED", INT((INDIRECT("F"&amp;ROW())+INDIRECT("G"&amp;ROW()))-NOW()) &amp; " days")</f>
        <v/>
      </c>
      <c r="I8" s="7" t="inlineStr"/>
      <c r="J8" s="7" t="inlineStr"/>
      <c r="K8" s="7" t="inlineStr">
        <is>
          <t>INJ NEUROBION , INJ M V I , INJ AVIL , INJ LASIX , INJ
HAEMACCEL , TAB AZITHRAL 500 , TAB ATORVA 20 MG ,
TAB ATORVA 10 MG , TAB NORFLOX TZ RF , TAB METROGYL
400 , TAB CANDIFORCE 100 , TAB TELMA 40 , TAB CINOD T
, TAB ZERODAL MR , TAB ALPREX POINT 5 MG , TAB
NEUROBION FORTE , TAB LIMCEE , TAB MEFTAL SPAS , TAB
SHELCAL 500 , TAB TENDOCARE FORTE , SYP CALPOL 250
MG , SYP LIV 52 200 ML , CREAM TERBINAFORCE 10 GM ,
CREAM KETOSTAR 20 GM , EYE EAR CIPLOX DROP ,
ADHESIVE TAPE MICROPORE 2 POINT 5 CM X 9 POINT 1 M</t>
        </is>
      </c>
      <c r="L8" s="7" t="inlineStr">
        <is>
          <t>["795124,10 BN BORDER\nSECURITY FORCE, KOMKEIREP,\nNEAR NHPC PROJECT, LOKTAK,\nDIST-BISHNUPUR, STATE-\nMANIPUR, PIN-795124"]</t>
        </is>
      </c>
      <c r="M8" s="7" t="inlineStr">
        <is>
          <t>Yes</t>
        </is>
      </c>
      <c r="N8" s="7" t="inlineStr">
        <is>
          <t>Ministry of Home Affairs</t>
        </is>
      </c>
      <c r="O8" s="7" t="inlineStr">
        <is>
          <t>BORDER SECURITY FORCE</t>
        </is>
      </c>
      <c r="P8" s="7" t="inlineStr">
        <is>
          <t>NA</t>
        </is>
      </c>
      <c r="Q8" s="7" t="inlineStr">
        <is>
          <t>https://bidplus.gem.gov.in/showbidDocument/7470308</t>
        </is>
      </c>
      <c r="R8" s="7" t="inlineStr">
        <is>
          <t>C:\vs_code\TenderHunter2.1.3\download_pdf\GeM-Bidding-7829638 (1).pdf</t>
        </is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</row>
    <row r="9" ht="120" customHeight="1">
      <c r="A9" s="6" t="n">
        <v>45827</v>
      </c>
      <c r="B9" s="7" t="inlineStr">
        <is>
          <t>GEM/2025/B/6288487</t>
        </is>
      </c>
      <c r="C9" s="7" t="inlineStr">
        <is>
          <t>H2 8305 000040 CLOTH BUNTING A...</t>
        </is>
      </c>
      <c r="D9" s="7" t="n">
        <v>8227</v>
      </c>
      <c r="E9" s="6" t="n">
        <v>45813</v>
      </c>
      <c r="F9" s="6" t="n">
        <v>45834</v>
      </c>
      <c r="G9" s="7" t="inlineStr">
        <is>
          <t>6:00 PM</t>
        </is>
      </c>
      <c r="H9" s="8">
        <f>IF((INDIRECT("F"&amp;ROW())+INDIRECT("G"&amp;ROW()))-NOW() &lt;= 0, "CLOSED", INT((INDIRECT("F"&amp;ROW())+INDIRECT("G"&amp;ROW()))-NOW()) &amp; " days")</f>
        <v/>
      </c>
      <c r="I9" s="7" t="inlineStr"/>
      <c r="J9" s="7" t="inlineStr"/>
      <c r="K9" s="7" t="inlineStr">
        <is>
          <t>INJ NEUROBION , INJ M V I , INJ AVIL , INJ LASIX , INJ
HAEMACCEL , TAB AZITHRAL 500 , TAB ATORVA 20 MG ,
TAB ATORVA 10 MG , TAB NORFLOX TZ RF , TAB METROGYL
400 , TAB CANDIFORCE 100 , TAB TELMA 40 , TAB CINOD T
, TAB ZERODAL MR , TAB ALPREX POINT 5 MG , TAB
NEUROBION FORTE , TAB LIMCEE , TAB MEFTAL SPAS , TAB
SHELCAL 500 , TAB TENDOCARE FORTE , SYP CALPOL 250
MG , SYP LIV 52 200 ML , CREAM TERBINAFORCE 10 GM ,
CREAM KETOSTAR 20 GM , EYE EAR CIPLOX DROP ,
ADHESIVE TAPE MICROPORE 2 POINT 5 CM X 9 POINT 1 M</t>
        </is>
      </c>
      <c r="L9" s="7" t="inlineStr">
        <is>
          <t>["795124,10 BN BORDER\nSECURITY FORCE, KOMKEIREP,\nNEAR NHPC PROJECT, LOKTAK,\nDIST-BISHNUPUR, STATE-\nMANIPUR, PIN-795124"]</t>
        </is>
      </c>
      <c r="M9" s="7" t="inlineStr">
        <is>
          <t>Yes</t>
        </is>
      </c>
      <c r="N9" s="7" t="inlineStr">
        <is>
          <t>Ministry of Defence</t>
        </is>
      </c>
      <c r="O9" s="7" t="inlineStr">
        <is>
          <t>INDIAN ARMY</t>
        </is>
      </c>
      <c r="P9" s="7" t="inlineStr">
        <is>
          <t>NA</t>
        </is>
      </c>
      <c r="Q9" s="7" t="inlineStr">
        <is>
          <t>https://bidplus.gem.gov.in/showbidDocument/7904121</t>
        </is>
      </c>
      <c r="R9" s="7" t="inlineStr">
        <is>
          <t>C:\vs_code\TenderHunter2.1.3\download_pdf\GeM-Bidding-7829638 (1).pdf</t>
        </is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</row>
  </sheetData>
  <autoFilter ref="A2:Y2"/>
  <mergeCells count="1">
    <mergeCell ref="A1:Y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2025-06-19T10:23:12Z</dcterms:created>
  <dcterms:modified xmlns:dcterms="http://purl.org/dc/terms/" xmlns:xsi="http://www.w3.org/2001/XMLSchema-instance" xsi:type="dcterms:W3CDTF">2025-06-19T10:23:12Z</dcterms:modified>
</cp:coreProperties>
</file>