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vs_code\TenderHunter2.1.3\final\SQL TO XML\xl files\filtered\"/>
    </mc:Choice>
  </mc:AlternateContent>
  <xr:revisionPtr revIDLastSave="0" documentId="13_ncr:1_{46EC8443-4325-460C-9FF6-293F713DCFA7}" xr6:coauthVersionLast="47" xr6:coauthVersionMax="47" xr10:uidLastSave="{00000000-0000-0000-0000-000000000000}"/>
  <bookViews>
    <workbookView xWindow="-110" yWindow="-110" windowWidth="19420" windowHeight="11500" activeTab="1" xr2:uid="{00000000-000D-0000-FFFF-FFFF00000000}"/>
  </bookViews>
  <sheets>
    <sheet name="Filtered Data" sheetId="1" r:id="rId1"/>
    <sheet name="Sheet1" sheetId="2" r:id="rId2"/>
  </sheets>
  <definedNames>
    <definedName name="_xlnm._FilterDatabase" localSheetId="0" hidden="1">'Filtered Data'!$A$2:$Z$265</definedName>
    <definedName name="_xlnm.Print_Titles" localSheetId="0">'Filtered Data'!$1:$2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64" i="1" l="1"/>
  <c r="H252" i="1"/>
  <c r="H240" i="1"/>
  <c r="H228" i="1"/>
  <c r="H216" i="1"/>
  <c r="H204" i="1"/>
  <c r="H192" i="1"/>
  <c r="H180" i="1"/>
  <c r="H168" i="1"/>
  <c r="H156" i="1"/>
  <c r="H144" i="1"/>
  <c r="H132" i="1"/>
  <c r="H120" i="1"/>
  <c r="H108" i="1"/>
  <c r="H96" i="1"/>
  <c r="H84" i="1"/>
  <c r="H72" i="1"/>
  <c r="H60" i="1"/>
  <c r="H48" i="1"/>
  <c r="H36" i="1"/>
  <c r="H24" i="1"/>
  <c r="H12" i="1"/>
  <c r="H263" i="1"/>
  <c r="H251" i="1"/>
  <c r="H239" i="1"/>
  <c r="H227" i="1"/>
  <c r="H215" i="1"/>
  <c r="H203" i="1"/>
  <c r="H155" i="1"/>
  <c r="H107" i="1"/>
  <c r="H35" i="1"/>
  <c r="H262" i="1"/>
  <c r="H250" i="1"/>
  <c r="H238" i="1"/>
  <c r="H226" i="1"/>
  <c r="H214" i="1"/>
  <c r="H202" i="1"/>
  <c r="H190" i="1"/>
  <c r="H178" i="1"/>
  <c r="H166" i="1"/>
  <c r="H154" i="1"/>
  <c r="H142" i="1"/>
  <c r="H130" i="1"/>
  <c r="H118" i="1"/>
  <c r="H106" i="1"/>
  <c r="H94" i="1"/>
  <c r="H82" i="1"/>
  <c r="H70" i="1"/>
  <c r="H58" i="1"/>
  <c r="H46" i="1"/>
  <c r="H34" i="1"/>
  <c r="H22" i="1"/>
  <c r="H10" i="1"/>
  <c r="H33" i="1"/>
  <c r="H260" i="1"/>
  <c r="H236" i="1"/>
  <c r="H224" i="1"/>
  <c r="H200" i="1"/>
  <c r="H176" i="1"/>
  <c r="H152" i="1"/>
  <c r="H128" i="1"/>
  <c r="H104" i="1"/>
  <c r="H80" i="1"/>
  <c r="H56" i="1"/>
  <c r="H32" i="1"/>
  <c r="H8" i="1"/>
  <c r="H247" i="1"/>
  <c r="H223" i="1"/>
  <c r="H199" i="1"/>
  <c r="H175" i="1"/>
  <c r="H151" i="1"/>
  <c r="H127" i="1"/>
  <c r="H103" i="1"/>
  <c r="H79" i="1"/>
  <c r="H55" i="1"/>
  <c r="H31" i="1"/>
  <c r="H7" i="1"/>
  <c r="H246" i="1"/>
  <c r="H222" i="1"/>
  <c r="H198" i="1"/>
  <c r="H174" i="1"/>
  <c r="H150" i="1"/>
  <c r="H126" i="1"/>
  <c r="H102" i="1"/>
  <c r="H78" i="1"/>
  <c r="H54" i="1"/>
  <c r="H30" i="1"/>
  <c r="H6" i="1"/>
  <c r="H41" i="1"/>
  <c r="H5" i="1"/>
  <c r="H38" i="1"/>
  <c r="H253" i="1"/>
  <c r="H217" i="1"/>
  <c r="H181" i="1"/>
  <c r="H145" i="1"/>
  <c r="H85" i="1"/>
  <c r="H37" i="1"/>
  <c r="H191" i="1"/>
  <c r="H119" i="1"/>
  <c r="H59" i="1"/>
  <c r="H261" i="1"/>
  <c r="H249" i="1"/>
  <c r="H237" i="1"/>
  <c r="H225" i="1"/>
  <c r="H213" i="1"/>
  <c r="H201" i="1"/>
  <c r="H189" i="1"/>
  <c r="H177" i="1"/>
  <c r="H165" i="1"/>
  <c r="H153" i="1"/>
  <c r="H141" i="1"/>
  <c r="H129" i="1"/>
  <c r="H117" i="1"/>
  <c r="H105" i="1"/>
  <c r="H93" i="1"/>
  <c r="H81" i="1"/>
  <c r="H69" i="1"/>
  <c r="H57" i="1"/>
  <c r="H45" i="1"/>
  <c r="H21" i="1"/>
  <c r="H9" i="1"/>
  <c r="H248" i="1"/>
  <c r="H212" i="1"/>
  <c r="H188" i="1"/>
  <c r="H164" i="1"/>
  <c r="H140" i="1"/>
  <c r="H116" i="1"/>
  <c r="H92" i="1"/>
  <c r="H68" i="1"/>
  <c r="H44" i="1"/>
  <c r="H20" i="1"/>
  <c r="H259" i="1"/>
  <c r="H235" i="1"/>
  <c r="H211" i="1"/>
  <c r="H187" i="1"/>
  <c r="H163" i="1"/>
  <c r="H139" i="1"/>
  <c r="H115" i="1"/>
  <c r="H91" i="1"/>
  <c r="H67" i="1"/>
  <c r="H43" i="1"/>
  <c r="H19" i="1"/>
  <c r="H258" i="1"/>
  <c r="H234" i="1"/>
  <c r="H210" i="1"/>
  <c r="H186" i="1"/>
  <c r="H162" i="1"/>
  <c r="H138" i="1"/>
  <c r="H114" i="1"/>
  <c r="H90" i="1"/>
  <c r="H66" i="1"/>
  <c r="H42" i="1"/>
  <c r="H18" i="1"/>
  <c r="H53" i="1"/>
  <c r="H17" i="1"/>
  <c r="H62" i="1"/>
  <c r="H26" i="1"/>
  <c r="H241" i="1"/>
  <c r="H193" i="1"/>
  <c r="H121" i="1"/>
  <c r="H73" i="1"/>
  <c r="H25" i="1"/>
  <c r="H167" i="1"/>
  <c r="H95" i="1"/>
  <c r="H23" i="1"/>
  <c r="H257" i="1"/>
  <c r="H245" i="1"/>
  <c r="H233" i="1"/>
  <c r="H221" i="1"/>
  <c r="H209" i="1"/>
  <c r="H197" i="1"/>
  <c r="H185" i="1"/>
  <c r="H173" i="1"/>
  <c r="H161" i="1"/>
  <c r="H149" i="1"/>
  <c r="H137" i="1"/>
  <c r="H125" i="1"/>
  <c r="H113" i="1"/>
  <c r="H101" i="1"/>
  <c r="H89" i="1"/>
  <c r="H77" i="1"/>
  <c r="H65" i="1"/>
  <c r="H29" i="1"/>
  <c r="H74" i="1"/>
  <c r="H14" i="1"/>
  <c r="H229" i="1"/>
  <c r="H157" i="1"/>
  <c r="H109" i="1"/>
  <c r="H61" i="1"/>
  <c r="H13" i="1"/>
  <c r="H143" i="1"/>
  <c r="H83" i="1"/>
  <c r="H47" i="1"/>
  <c r="H256" i="1"/>
  <c r="H244" i="1"/>
  <c r="H232" i="1"/>
  <c r="H220" i="1"/>
  <c r="H208" i="1"/>
  <c r="H196" i="1"/>
  <c r="H184" i="1"/>
  <c r="H172" i="1"/>
  <c r="H160" i="1"/>
  <c r="H148" i="1"/>
  <c r="H136" i="1"/>
  <c r="H124" i="1"/>
  <c r="H112" i="1"/>
  <c r="H100" i="1"/>
  <c r="H88" i="1"/>
  <c r="H76" i="1"/>
  <c r="H64" i="1"/>
  <c r="H52" i="1"/>
  <c r="H40" i="1"/>
  <c r="H28" i="1"/>
  <c r="H16" i="1"/>
  <c r="H4" i="1"/>
  <c r="H255" i="1"/>
  <c r="H243" i="1"/>
  <c r="H231" i="1"/>
  <c r="H219" i="1"/>
  <c r="H207" i="1"/>
  <c r="H195" i="1"/>
  <c r="H183" i="1"/>
  <c r="H171" i="1"/>
  <c r="H159" i="1"/>
  <c r="H147" i="1"/>
  <c r="H135" i="1"/>
  <c r="H123" i="1"/>
  <c r="H111" i="1"/>
  <c r="H99" i="1"/>
  <c r="H87" i="1"/>
  <c r="H75" i="1"/>
  <c r="H63" i="1"/>
  <c r="H51" i="1"/>
  <c r="H39" i="1"/>
  <c r="H27" i="1"/>
  <c r="H15" i="1"/>
  <c r="H3" i="1"/>
  <c r="H254" i="1"/>
  <c r="H242" i="1"/>
  <c r="H230" i="1"/>
  <c r="H218" i="1"/>
  <c r="H206" i="1"/>
  <c r="H194" i="1"/>
  <c r="H182" i="1"/>
  <c r="H170" i="1"/>
  <c r="H158" i="1"/>
  <c r="H146" i="1"/>
  <c r="H134" i="1"/>
  <c r="H122" i="1"/>
  <c r="H110" i="1"/>
  <c r="H98" i="1"/>
  <c r="H86" i="1"/>
  <c r="H50" i="1"/>
  <c r="H265" i="1"/>
  <c r="H205" i="1"/>
  <c r="H169" i="1"/>
  <c r="H133" i="1"/>
  <c r="H97" i="1"/>
  <c r="H49" i="1"/>
  <c r="H179" i="1"/>
  <c r="H131" i="1"/>
  <c r="H71" i="1"/>
  <c r="H1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0E33433-FDF3-400F-BBCE-B164AA8689F6}" keepAlive="1" name="Query - tender_data" description="Connection to the 'tender_data' query in the workbook." type="5" refreshedVersion="0" background="1">
    <dbPr connection="Provider=Microsoft.Mashup.OleDb.1;Data Source=$Workbook$;Location=tender_data;Extended Properties=&quot;&quot;" command="SELECT * FROM [tender_data]"/>
  </connection>
</connections>
</file>

<file path=xl/sharedStrings.xml><?xml version="1.0" encoding="utf-8"?>
<sst xmlns="http://schemas.openxmlformats.org/spreadsheetml/2006/main" count="4836" uniqueCount="1536">
  <si>
    <t>Filtered Export – 2025-07-03 16:48</t>
  </si>
  <si>
    <t>Date Of Search</t>
  </si>
  <si>
    <t>Tender Id</t>
  </si>
  <si>
    <t>Item Description</t>
  </si>
  <si>
    <t>Qty</t>
  </si>
  <si>
    <t>Start Date</t>
  </si>
  <si>
    <t>End Date</t>
  </si>
  <si>
    <t>End Time</t>
  </si>
  <si>
    <t>Day Left</t>
  </si>
  <si>
    <t>Emd Amount</t>
  </si>
  <si>
    <t>Tender Value</t>
  </si>
  <si>
    <t>Item Category</t>
  </si>
  <si>
    <t>Address</t>
  </si>
  <si>
    <t>Mse</t>
  </si>
  <si>
    <t>Ministry</t>
  </si>
  <si>
    <t>Department</t>
  </si>
  <si>
    <t>Branch</t>
  </si>
  <si>
    <t>Link Href</t>
  </si>
  <si>
    <t>File Path</t>
  </si>
  <si>
    <t>Status</t>
  </si>
  <si>
    <t>L Placeholder</t>
  </si>
  <si>
    <t>Extended</t>
  </si>
  <si>
    <t>Cancel</t>
  </si>
  <si>
    <t>L1 Update</t>
  </si>
  <si>
    <t>Updated At</t>
  </si>
  <si>
    <t>Organisation</t>
  </si>
  <si>
    <t>Matched Keywords</t>
  </si>
  <si>
    <t>GEM/2025/B/6120169</t>
  </si>
  <si>
    <t>Leasing In of Assets - Wet Lease (maintenance to be borne by lessor); Equipment; Healthcare; Dual V</t>
  </si>
  <si>
    <t>4:00 PM</t>
  </si>
  <si>
    <t>Leasing In of Assets - Wet Lease (maintenance to be borne
by lessor); Equipment; Healthcare; Dual View Registered
Baggage XBIS; New; Not Applicable; Not Applicable ,
Leasing In of Assets - Wet Lease (maintenance to be borne
by lessor); Equipment; Healthcare; Durable Medical
Equipment; New; Not Applicable; Not Applicable</t>
  </si>
  <si>
    <t>["700052,O/o Airport Director,\nAdministrative Building, Airport\nSystems/Electronics (Gnd Fl),\nAAI, NSCBI Airport", "143101,O/o Airport Director,\nATS Complex, Sri Guru Ram\nDas Ji International Airport", "795140,O/o Airport Director,\nATS building, Imphal\ninternational airport", "793103,O/o. Airport Director,\nAirports Authority of India,\nShillong Airport, UMROI,\nMeghalaya Pin 793116", "751020,AIRPORTS AUTHORITY\nOF INDIA, B.P.I.AIRPORT,\nBHUBANESWAR, ODISHA -\n751020", "786012,O/o Airport Director,\nDibrugarh Airport, Mohanbari,", "797115,O/o Airport Director,\nDimapur Airport, Airports\nAuthority of India, 3rd Mile.", "791113,O/o The Airport\nDirector, AAI. DONYI POLO\nAIRPORT, ITANAGAR-791113", "800014,O/o Airport Director,\nJPNI Airport, Patna,", "533103,Airport Director Office,\nMadhurapudi Airport ,\nRajahmundry, Andhra Pradesh -\n533103", "363520,O/O AIRPORT\nDIRECTOR, AIRPORTS\nAUTHORITY OF INDIA, BESIDE\nRAJKOT -AHMEDABAD\nNATIONAL HIGHWAY-8A, NEAR\nBETI RIVER BRIDGE, DISTRICT:-\nRAJKOT; RAJKOT-363520", "394550,O/O Airport Director,\nSurat International Airport,\nSurat"]</t>
  </si>
  <si>
    <t>None</t>
  </si>
  <si>
    <t>MINISTRY OF CIVIL AVIATION</t>
  </si>
  <si>
    <t>NA</t>
  </si>
  <si>
    <t>C:\vs_code\TenderHunter2.1.3\download_pdf\GeM-Bidding-7717752.pdf</t>
  </si>
  <si>
    <t>https://bidplus.gem.gov.in/showbidDocument/7717752</t>
  </si>
  <si>
    <t>Technical Evaluation</t>
  </si>
  <si>
    <t>null</t>
  </si>
  <si>
    <t>AIRPORTS AUTHORITY OF INDIA</t>
  </si>
  <si>
    <t>['Meghalaya']</t>
  </si>
  <si>
    <t>GEM/2025/B/6235130</t>
  </si>
  <si>
    <t>Bankbook or Passbook Update Machines - Printer,Online UPS (V2),Online UPS (V2),Online UPS (V2),Entr</t>
  </si>
  <si>
    <t>9:00 PM</t>
  </si>
  <si>
    <t>Bankbook or Passbook Update Machines - Printer (Q3) ,
Online UPS (V2) (Q2) , Entry and Mid Level Desktop
Computer (Q2)</t>
  </si>
  <si>
    <t>["793001,O/o Sr. Superintendent\nof Post Offices, Meghalaya\nDivision, Shillong-793001, ##\n9648846640", "791111,O/o Director Postal\nServices, Arunachal Pradesh\nDivision, VIP Road, Bank Tinali,\nItanagar - 791111, ##\n9436476830", "799250,O/o Superintendent of\nPost Offices, Dharmanagar\nDivision, Head Post Office\nComplex, Dharmanagar -\n799250, ## 9436505448", "795001,O/o The\nSuperintendent of Post Offices,\nManipur Division, Imphal Head\nPost Office Compound, Opp.\nChief Minister's Bunglow,\nImphal - 795001 ##\n9436431522", "797001,O/o Director Postal\nServices Nagaland Division,\nKohima - 797 001 ##\n8011531986", "799001,O/o The\nSuperintendent of Post Offices,\nAgartala Postal Division, Post\nOffice Chowmuhani, Agartala,\nWest Tripura-799001, ##\n9436564822", "796001,Superentendent of\nPosts, O/o Postmaster General\nN.E-1, Mizoram Division, Aizawl\n- 796001, ## 8787628257"]</t>
  </si>
  <si>
    <t>Yes</t>
  </si>
  <si>
    <t>MINISTRY OF COMMUNICATIONS</t>
  </si>
  <si>
    <t>C:\vs_code\TenderHunter2.1.3\download_pdf\GeM-Bidding-7844882.pdf</t>
  </si>
  <si>
    <t>https://bidplus.gem.gov.in/showbidDocument/7844882</t>
  </si>
  <si>
    <t>2025-06-05</t>
  </si>
  <si>
    <t>GEM/2025/B/6243675</t>
  </si>
  <si>
    <t>Barcode Reader Equipment (V2),bar code printer</t>
  </si>
  <si>
    <t>6:00 PM</t>
  </si>
  <si>
    <t>Barcode Reader Equipment (V2) (Q2) , bar code printer (Q2)</t>
  </si>
  <si>
    <t>["793001,O/o Sr. Superintendent\nof Post Offices, Meghalaya\nDivision, Shillong", "791111,O/o Director Postal\nServices, Arunachal Pradesh\nDivision, VIP Road, Bank Tinali,\nItanagar", "795001,Superintendent of Post,\nO/o the Director Postal Services\nManipur Division, Imphal,\nImphal Head Post Office\nCompound, Opp. Chief\nMinister's Bunglow, Imphal -\n795001", "799001,O/o The\nSuperintendent of Post Offices,\nAgartala Postal Division, Post\nOffice Chowmuhani, Agartala,\nWest Tripura-799001, ##\n9436564822", "793001,O/o Sr. Superintendent\nof Post Offices, Meghalaya\nDivision, Shillong-793001, ##\n9648846640", "791111,O/o Director Postal\nServices, Arunachal Pradesh\nDivision, VIP Road, Bank Tinali,\nItanagar - 791111, ##\n9436476830", "799250,O/o Superintendent of\nPost Offices, Dharmanagar\nDivision, Head Post Office\nComplex, Dharmanagar -\n799250, ## 9436505448", "796001,Superentendent of\nPosts, O/o Postmaster General\nN.E-1, Mizoram Division, Aizawl\n- 796001, ## 8787628257", "795001,O/o The\nSuperintendent of Post Offices,\nManipur Division, Imphal Head\nPost Office Compound, Opp.\nChief Minister's Bunglow,\nImphal - 795001 ##\n9436431522", "797001,O/o Director Postal\nServices Nagaland Division,\nKohima - 797 001 ##\n8011531986"]</t>
  </si>
  <si>
    <t>C:\vs_code\TenderHunter2.1.3\download_pdf\GeM-Bidding-7854292.pdf</t>
  </si>
  <si>
    <t>https://bidplus.gem.gov.in/showbidDocument/7854292</t>
  </si>
  <si>
    <t>GEM/2025/B/6218360</t>
  </si>
  <si>
    <t>SUPPLY AND INSTALLATION OF WATCH TOWER</t>
  </si>
  <si>
    <t>["797001,HQ IGAR NORTH, NEAR\nSBI MAIN BRANCH ,D BLOCK", "795002,Mantripukhri, Imphal", "795113,HQ 9 Sector Assam\nRifles NEW KEITHELMANBI", "795142,SAMSAI", "796001,AIZWAL", "785001,HQ 25 SECTOR ASSAM\nRIFLES JORHAT ASSAM", "795135,PALLEL", "795128,HQ 27 Sect Assam\nRifles Churachandpur Manipur", "795103,KAKCHING", "793010,Laitkor, Shillong,\nMeghalaya"]</t>
  </si>
  <si>
    <t>MINISTRY OF HOME AFFAIRS</t>
  </si>
  <si>
    <t>CENTRAL ARMED POLICE FORCES</t>
  </si>
  <si>
    <t>Engineer</t>
  </si>
  <si>
    <t>C:\vs_code\TenderHunter2.1.3\download_pdf\GeM-Bidding-7826232.pdf</t>
  </si>
  <si>
    <t>https://bidplus.gem.gov.in/showbidDocument/7826232</t>
  </si>
  <si>
    <t>2025-06-09</t>
  </si>
  <si>
    <t>ASSAM RIFLES</t>
  </si>
  <si>
    <t>GEM/2025/B/6212886</t>
  </si>
  <si>
    <t>SUPPLY AND INSTALLATION OF METAL CRASH BARRIER</t>
  </si>
  <si>
    <t>5:00 PM</t>
  </si>
  <si>
    <t>["797112,ASSAM RIFLES\nTRAINING CENTRE AND\nSCHOOL SUKHOVI", "797112,KASHIRAMBASTI", "793010,Laitkor, Shillong,\nMeghalaya", "788026,HQ IGAR(EAST)\nSRIKONA SILCHAR ASSAM", "795002,Mantripukhri, Imphal"]</t>
  </si>
  <si>
    <t>C:\vs_code\TenderHunter2.1.3\download_pdf\GeM-Bidding-7820184.pdf</t>
  </si>
  <si>
    <t>https://bidplus.gem.gov.in/showbidDocument/7820184</t>
  </si>
  <si>
    <t>GEM/2025/B/6212331</t>
  </si>
  <si>
    <t>PUF SHELTER FOR STORAGE (SIZE 18.30M x 7.62M x 4.40M HEIGHT INCLUDING 1.5M VERANDAH IN FRONT)</t>
  </si>
  <si>
    <t>PUF SHELTER FOR STORAGE (SIZE 18.30M x 7.62M x 4.40M
HEIGHT INCLUDING 1.5M VERANDAH IN FRONT)</t>
  </si>
  <si>
    <t>["793010,Laitkor, Shillong,\nMeghalaya", "797001,Chieswama, Nagaland", "785001,Transit Camp Jorhat", "795135,PALLEL", "795007,HQ 22 sector\nJwalamukhi senapati manipur", "797112,OC NO 1 MGAR"]</t>
  </si>
  <si>
    <t>C:\vs_code\TenderHunter2.1.3\download_pdf\GeM-Bidding-7819574.pdf</t>
  </si>
  <si>
    <t>https://bidplus.gem.gov.in/showbidDocument/7819574</t>
  </si>
  <si>
    <t>2025-06-07</t>
  </si>
  <si>
    <t>GEM/2025/B/6212189</t>
  </si>
  <si>
    <t>DOUBLE STOREY SHELTER D/S 40MEN OF SIZE (13.44 M X 6.10M WITH 1.5 M WIDE VERANDAH)</t>
  </si>
  <si>
    <t>DOUBLE STOREY SHELTER D/S 40MEN OF SIZE (13.44 M X
6.10M WITH 1.5 M WIDE VERANDAH)</t>
  </si>
  <si>
    <t>["793010,Laitkor, Shillong,\nMeghalaya", "797001,Chieswama, Nagaland", "795103,KAKCHING"]</t>
  </si>
  <si>
    <t>C:\vs_code\TenderHunter2.1.3\download_pdf\GeM-Bidding-7819421.pdf</t>
  </si>
  <si>
    <t>https://bidplus.gem.gov.in/showbidDocument/7819421</t>
  </si>
  <si>
    <t>GEM/2025/B/6220011</t>
  </si>
  <si>
    <t>Linoleum Sheet</t>
  </si>
  <si>
    <t>["797112,ASSAM RIFLES\nTRAINING CENTRE AND\nSCHOOL SUKHOVI", "785001,HQ 25 SECTOR ASSAM\nRIFLES JORHAT ASSAM", "797112,KASHIRAMBASTI", "793010,Laitkor, Shillong,\nMeghalaya", "795135,PALLEL", "795103,KAKCHING", "785001,Transit Camp Jorhat", "788026,HQ IGAR(EAST)\nSRIKONA SILCHAR ASSAM", "795002,Mantripukhri, Imphal"]</t>
  </si>
  <si>
    <t>C:\vs_code\TenderHunter2.1.3\download_pdf\GeM-Bidding-7828085.pdf</t>
  </si>
  <si>
    <t>https://bidplus.gem.gov.in/showbidDocument/7828085</t>
  </si>
  <si>
    <t>GEM/2025/B/6173053</t>
  </si>
  <si>
    <t>Switch Fuse Unit,Switch Fuse Unit,Switch Fuse Unit,Switch Fuse Unit,Switch Fuse Unit</t>
  </si>
  <si>
    <t>Switch Fuse Unit (Q3)</t>
  </si>
  <si>
    <t>["797112,ASSAM RIFLES\nTRAINING CENTRE AND\nSCHOOL SUKHOVI", "797112,KASHIRAMBASTI", "785001,HQ 25 SECTOR ASSAM\nRIFLES JORHAT ASSAM", "785001,Transit Camp Jorhat", "788026,HQ IGAR(EAST)\nSRIKONA SILCHAR ASSAM", "795002,Sunil Shankarrao\nRamlod", "795135,PALLEL", "795103,KAKCHING", "793010,Laitkor, Shillong,\nMeghalaya"]</t>
  </si>
  <si>
    <t>C:\vs_code\TenderHunter2.1.3\download_pdf\GeM-Bidding-7776189.pdf</t>
  </si>
  <si>
    <t>https://bidplus.gem.gov.in/showbidDocument/7776189</t>
  </si>
  <si>
    <t>Bid Award</t>
  </si>
  <si>
    <t>[["H.H.MARKETING(MII)", "4735800.00"], ["HITESH AGENCY (MII)", "4745300.00"], ["AADINATH AGENCY (MII)", "4750500.00"]]</t>
  </si>
  <si>
    <t>GEM/2025/B/6244339</t>
  </si>
  <si>
    <t>Truck Mounted Boom Lift Platform</t>
  </si>
  <si>
    <t>Truck Mounted Boom Lift Platform (Q2)</t>
  </si>
  <si>
    <t>["797001,HQ IGAR NORTH, NEAR\nSBI MAIN BRANCH ,D BLOCK", "788026,HQ IGAR(EAST)\nSRIKONA SILCHAR ASSAM", "795002,Mantripukhri, Imphal", "797112,ASSAM RIFLES\nTRAINING CENTRE AND\nSCHOOL SUKHOVI", "793010,Laitkor, Shillong,\nMeghalaya"]</t>
  </si>
  <si>
    <t>C:\vs_code\TenderHunter2.1.3\download_pdf\GeM-Bidding-7855048.pdf</t>
  </si>
  <si>
    <t>https://bidplus.gem.gov.in/showbidDocument/7855048</t>
  </si>
  <si>
    <t>GEM/2025/B/6244619</t>
  </si>
  <si>
    <t>SUPPLY AND INSTALLATION OF DRYING ROOM</t>
  </si>
  <si>
    <t>["793010,Laitkor, Shillong,\nMeghalaya", "795007,HQ 22 sector\nJwalamukhi senapati manipur", "795103,KAKCHING", "785001,Transit Camp Jorhat", "797001,HQ IGAR NORTH, NEAR\nSBI MAIN BRANCH ,D BLOCK"]</t>
  </si>
  <si>
    <t>C:\vs_code\TenderHunter2.1.3\download_pdf\GeM-Bidding-7855351.pdf</t>
  </si>
  <si>
    <t>https://bidplus.gem.gov.in/showbidDocument/7855351</t>
  </si>
  <si>
    <t>GEM/2025/B/6244025</t>
  </si>
  <si>
    <t>Portable Welding Machine (V2) (Q3)</t>
  </si>
  <si>
    <t>2:00 PM</t>
  </si>
  <si>
    <t>C:\vs_code\TenderHunter2.1.3\download_pdf\GeM-Bidding-7854695.pdf</t>
  </si>
  <si>
    <t>https://bidplus.gem.gov.in/showbidDocument/7854695</t>
  </si>
  <si>
    <t>GEM/2025/B/6243762</t>
  </si>
  <si>
    <t>XLPE Cable for Working Voltages up to and Including 1.1 KV as per IS 7098 (Part 1),XLPE Cable for W</t>
  </si>
  <si>
    <t>XLPE Cable for Working Voltages up to and Including 1.1 KV
as per IS 7098 (Part 1) (Q2)</t>
  </si>
  <si>
    <t>["797112,KASHIRAMBASTI", "785001,HQ 25 SECTOR ASSAM\nRIFLES JORHAT ASSAM", "785001,Transit Camp Jorhat", "788026,HQ IGAR(EAST)\nSRIKONA SILCHAR ASSAM", "795002,Mantripukhri, Imphal", "795135,PALLEL", "795103,KAKCHING", "797112,ASSAM RIFLES\nTRAINING CENTRE AND\nSCHOOL SUKHOVI", "793010,Laitkor, Shillong,\nMeghalaya"]</t>
  </si>
  <si>
    <t>C:\vs_code\TenderHunter2.1.3\download_pdf\GeM-Bidding-7854391.pdf</t>
  </si>
  <si>
    <t>https://bidplus.gem.gov.in/showbidDocument/7854391</t>
  </si>
  <si>
    <t>GEM/2025/B/6245270</t>
  </si>
  <si>
    <t>HONEY SUCKER MACHINE</t>
  </si>
  <si>
    <t>8:00 PM</t>
  </si>
  <si>
    <t>["797112,ASSAM RIFLES\nTRAINING CENTRE AND\nSCHOOL SUKHOVI", "795113,HQ 9 Sector Assam\nRifles NEW KEITHELMANBI", "785001,HQ 25 SECTOR ASSAM\nRIFLES JORHAT ASSAM", "793010,Laitkor, Shillong,\nMeghalaya", "797115,ARCH Sukhovi\nDimapur, Nagaland", "795142,SAMSAI", "799001,HQ 21 Sect AR", "788026,HQ IGAR(EAST)\nSRIKONA SILCHAR ASSAM", "795002,Mantripukhri, Imphal", "797001,HQ IGAR NORTH, NEAR\nSBI MAIN BRANCH ,D BLOCK"]</t>
  </si>
  <si>
    <t>C:\vs_code\TenderHunter2.1.3\download_pdf\GeM-Bidding-7856070.pdf</t>
  </si>
  <si>
    <t>https://bidplus.gem.gov.in/showbidDocument/7856070</t>
  </si>
  <si>
    <t>GEM/2025/B/6245389</t>
  </si>
  <si>
    <t>TRACTOR WITH TROLLEY</t>
  </si>
  <si>
    <t>["797112,ASSAM RIFLES\nTRAINING CENTRE AND\nSCHOOL SUKHOVI", "797112,KASHIRAMBASTI", "788026,HQ IGAR(EAST)\nSRIKONA SILCHAR ASSAM", "795002,Mantripukhri, Imphal", "785001,HQ 25 SECTOR ASSAM\nRIFLES JORHAT ASSAM", "785001,Transit Camp Jorhat", "793010,Laitkor, Shillong,\nMeghalaya", "795103,KAKCHING", "795135,PALLEL"]</t>
  </si>
  <si>
    <t>C:\vs_code\TenderHunter2.1.3\download_pdf\GeM-Bidding-7856213.pdf</t>
  </si>
  <si>
    <t>https://bidplus.gem.gov.in/showbidDocument/7856213</t>
  </si>
  <si>
    <t>GEM/2025/B/6223759</t>
  </si>
  <si>
    <t>Submersible Pump Set (Three Phase) (V2) as per IS 8034:2018,Submersible Pump Set (Three Phase) (V2)</t>
  </si>
  <si>
    <t>Submersible Pump Set (Three Phase) (V2) as per IS
8034:2018 (Q2)</t>
  </si>
  <si>
    <t>["797112,ASSAM RIFLES\nTRAINING CENTRE AND\nSCHOOL SUKHOVI", "797112,KASHIRAMBASTI", "785001,Transit Camp Jorhat", "788026,HQ IGAR(EAST)\nSRIKONA SILCHAR ASSAM", "795002,Mantripukhri, Imphal", "795103,KAKCHING", "793010,Laitkor, Shillong,\nMeghalaya"]</t>
  </si>
  <si>
    <t>C:\vs_code\TenderHunter2.1.3\download_pdf\GeM-Bidding-7832355.pdf</t>
  </si>
  <si>
    <t>https://bidplus.gem.gov.in/showbidDocument/7832355</t>
  </si>
  <si>
    <t>GEM/2025/B/6187170</t>
  </si>
  <si>
    <t>Pouch For Ammunition And Grenades</t>
  </si>
  <si>
    <t>Pouch For Ammunition And Grenades (Q2)</t>
  </si>
  <si>
    <t>["782002,Commandant 34 BN\nCRPF, Katimari, Distt-Nagaon,\nAssam,Pin- 782002", "781017,Commandant 175 Bn,\nCRPF, Rani Industrial area,\nRani, Kamrup, Assam, pin-\n781017", "781020,I.O.C. Complex, SEC-III,\nNoonmati, Guwahati(Assam)", "797001,Commandant 78 Bn,\nCRPF, Zubza, Kohima,\nNagaland, Pin- 797001", "781316,Commandant 10 Bn,\nCRPF, BTC, Howly, Barpeta,\nAssam- 781316", "788030,Group Centre, CRPF,\nUdarband, Dayapur, Silchar,\nAssam, Pin- 788030", "781023,Group Centre CRPF 9th\nmile PO- American District.\nKamrup Assam-781023", "793001,67 BN CRPF, Polo\nGround East Khasi Hills Shillong\nMeghalaya-793001"]</t>
  </si>
  <si>
    <t>C:\vs_code\TenderHunter2.1.3\download_pdf\GeM-Bidding-7791860.pdf</t>
  </si>
  <si>
    <t>https://bidplus.gem.gov.in/showbidDocument/7791860</t>
  </si>
  <si>
    <t>2025-06-11</t>
  </si>
  <si>
    <t>CENTRAL RESERVE POLICE FORCE</t>
  </si>
  <si>
    <t>['Meghalaya', 'KHASI HILLS']</t>
  </si>
  <si>
    <t>GEM/2025/B/6168032</t>
  </si>
  <si>
    <t>Light Weight Sleeping Bag (Improved) - CAPF (V2)</t>
  </si>
  <si>
    <t>Light Weight Sleeping Bag (Improved) - CAPF (V2) (Q2)</t>
  </si>
  <si>
    <t>["782002,Commandant 34 BN\nCRPF, Katimari, Distt-Nagaon,\nAssam,Pin- 782002", "791111,Commandant 138 Bn,\nCRPF, Sinkiview, Itanagar,\nPapum Pare, Arunachal\nPradesh, Pin- 791111", "781017,Commandant 175 Bn,\nCRPF, Rani Industrial area,\nRani, Kamrup, Assam, pin-\n781017", "781020,I.O.C. Complex, SEC-III,\nNoonmati, Guwahati(Assam)", "110073,Commandant 200 Bn,\nCRPF, P/S- Jaffarpurkalan, P.O-\nUjwa, Distt- South West Delhi,\nNew Delhi, Pin- 110073", "788009,Commandant 147 Bn,\nCRPF, Kashipur, P.O- Rongpur,\nSilchar, Distt- Cachar, Assam,\nPin- 788009", "833102,Commandant 60 Bn,\nCRPF, Krishi Mandi, Podahat,\nSDO. Complex, Asantalia,\nchakradharpur, Dist- West\nSinghbhum, Jharkhand, Pin-\n833102", "192303,HQ/178 BN , CRPF, Vill-\nReshipora, P.S-Zainapora,\nDistt- Shopian (J&amp;K), pin-\n192303", "797001,Commandant 78 Bn,\nCRPF, Zubza, Kohima,\nNagaland, Pin- 797001", "781316,Commandant 10 Bn,\nCRPF, BTC, Howly, Barpeta,\nAssam- 781316", "193101,Commandant 53 BN\nCRPF, DPL, Baramulla, Jammu\nKashmir, Pin- 193101", "795129,Commandant 112 Bn\nCRPF, KANGPOKPI, MANIPUR", "794001,Commandant 120 Bn,\nCRPF, Dakopgre,Tura, West\nGarohills, Meghalaya-794001"]</t>
  </si>
  <si>
    <t>C:\vs_code\TenderHunter2.1.3\download_pdf\GeM-Bidding-7770618.pdf</t>
  </si>
  <si>
    <t>https://bidplus.gem.gov.in/showbidDocument/7770618</t>
  </si>
  <si>
    <t>2025-06-03</t>
  </si>
  <si>
    <t>GEM/2025/B/6187813</t>
  </si>
  <si>
    <t>CCTV CAMERA WITH CABLE AND INSTALLATION</t>
  </si>
  <si>
    <t>3:00 PM</t>
  </si>
  <si>
    <t>["Ri Bhoi"]</t>
  </si>
  <si>
    <t>MINISTRY OF DEFENCE</t>
  </si>
  <si>
    <t>C:\vs_code\TenderHunter2.1.3\download_pdf\GeM-Bidding-7792582.pdf</t>
  </si>
  <si>
    <t>https://bidplus.gem.gov.in/showbidDocument/7792582</t>
  </si>
  <si>
    <t>INDIAN ARMY</t>
  </si>
  <si>
    <t>['RI BHOI']</t>
  </si>
  <si>
    <t>GEM/2025/B/6187821</t>
  </si>
  <si>
    <t>HIGH MASKED LIGHT SET OF FIVE FOR THIMAYYA TRG NODE</t>
  </si>
  <si>
    <t>C:\vs_code\TenderHunter2.1.3\download_pdf\GeM-Bidding-7792590.pdf</t>
  </si>
  <si>
    <t>https://bidplus.gem.gov.in/showbidDocument/7792590</t>
  </si>
  <si>
    <t>GEM/2025/B/6214839</t>
  </si>
  <si>
    <t>Purified H20 propyln wax glycrne aloemangococoa butr cetyl alc dimethicne stearic disod methyl ZO p</t>
  </si>
  <si>
    <t>12:00 PM</t>
  </si>
  <si>
    <t>Purified H20 propyln wax glycrne aloemangococoa butr
cetyl alc dimethicne stearic disod methyl ZO propyl parbn ,
Clindamycin phosphate 1 prcnt topical gel tube of 10gm ,
Basic fibroblast growth factor derive decapeptide lotion 2ml
, Hydroquinone 4 pt tretinoin pt 05 prcnt flucinolone
acetonide point 01pt , Tab Zinc Acetate 50mg ,
Triamcinolone Acetate 10mg per ml Inj , Triamcinolone
Acetate 40mg per ml vial 1 ml Inj , Cotton ear buds pack of
100 , Moxifloxacin eye oint 5gm , Intracameral moxifloxacin
vial of 1ml</t>
  </si>
  <si>
    <t>["East Khasi hills"]</t>
  </si>
  <si>
    <t>C:\vs_code\TenderHunter2.1.3\download_pdf\GeM-Bidding-7822360.pdf</t>
  </si>
  <si>
    <t>https://bidplus.gem.gov.in/showbidDocument/7822360</t>
  </si>
  <si>
    <t>['KHASI HILLS']</t>
  </si>
  <si>
    <t>GEM/2025/B/6224448</t>
  </si>
  <si>
    <t>Salt acid fixing with hardner,Developer X ray films fast to make 9ltr of solution,Titanium oxide bo</t>
  </si>
  <si>
    <t>Salt acid fixing with hardner , Developer X ray films fast to
make 9ltr of solution , Titanium oxide bott SPF 50 sunscreen
lotion bott of 60ml , Aloevera 10 prcnt glycerine 10 prcnt
lotion of 50gm , Cetyl alcohol 2 pt 65 prcnt methyl
hydroxybenzoate propyl hydroxybenzoate butyl
hydroxybenzoate 0 point 025 prcnt lotion with propylene
glycol bott 125ml , Purified water propylene glycol wax
glycerine shea aloe mango cocoa butter cetyl alcohol
dimethicone 10 cst stearic acid disodium edta methyl lotion
bott of 300ml , Salicylic acid 1 prcnt foaming face wash tube
60 ml , Tinosorb M 8 prcnt Avobenzone 4 prcnt
octylmethoxycinnamate 7 prcnt octocrylene 4 prcnt zinc
oxide 2 prcnt SPF 50 50gm , Azelic acid cream 20 prcnt tube
15gm</t>
  </si>
  <si>
    <t>C:\vs_code\TenderHunter2.1.3\download_pdf\GeM-Bidding-7833151.pdf</t>
  </si>
  <si>
    <t>https://bidplus.gem.gov.in/showbidDocument/7833151</t>
  </si>
  <si>
    <t>GEM/2025/B/6230790</t>
  </si>
  <si>
    <t>LED Luminaire for Road and Street Lights (V2) Conforming to IS 10322 (Part 5 / Section 3)</t>
  </si>
  <si>
    <t>LED Luminaire for Road and Street Lights (V2) Conforming
to IS 10322 (Part 5 / Section 3) (Q3)</t>
  </si>
  <si>
    <t>["797112,ASSAM RIFLES\nTRAINING CENTRE AND\nSCHOOL SUKHOVI", "797112,KASHIRAMBASTI", "785001,HQ 25 SECTOR ASSAM\nRIFLES JORHAT ASSAM", "785001,Transit Camp Jorhat", "788026,HQ IGAR(EAST)\nSRIKONA SILCHAR ASSAM", "795002,Mantripukhri, Imphal", "795135,PALLEL", "795103,KAKCHING", "793010,Laitkor, Shillong,\nMeghalaya"]</t>
  </si>
  <si>
    <t>C:\vs_code\TenderHunter2.1.3\download_pdf\GeM-Bidding-7840151.pdf</t>
  </si>
  <si>
    <t>https://bidplus.gem.gov.in/showbidDocument/7840151</t>
  </si>
  <si>
    <t>GEM/2025/B/6227608</t>
  </si>
  <si>
    <t>Electric Water Heater - Geyser (V2) as per IS 2082:2018 (Latest),Electric Water Heater - Geyser (V2</t>
  </si>
  <si>
    <t>Electric Water Heater - Geyser (V2) as per IS 2082:2018
(Latest) (Q3)</t>
  </si>
  <si>
    <t>C:\vs_code\TenderHunter2.1.3\download_pdf\GeM-Bidding-7836652.pdf</t>
  </si>
  <si>
    <t>https://bidplus.gem.gov.in/showbidDocument/7836652</t>
  </si>
  <si>
    <t>GEM/2025/B/6226622</t>
  </si>
  <si>
    <t>Stationary Valve Regulated Lead Acid Batteries (V2) as per IS 15549,Stationary Valve Regulated Lead</t>
  </si>
  <si>
    <t>Stationary Valve Regulated Lead Acid Batteries (V2) as per
IS 15549 (Q3)</t>
  </si>
  <si>
    <t>C:\vs_code\TenderHunter2.1.3\download_pdf\GeM-Bidding-7835589.pdf</t>
  </si>
  <si>
    <t>https://bidplus.gem.gov.in/showbidDocument/7835589</t>
  </si>
  <si>
    <t>GEM/2025/B/6240344</t>
  </si>
  <si>
    <t>LAWN SPRINKLER</t>
  </si>
  <si>
    <t>["797112,ASSAM RIFLES\nTRAINING CENTRE AND\nSCHOOL SUKHOVI", "797112,KASHIRAMBASTI", "793010,Laitkor, Shillong,\nMeghalaya", "795135,PALLEL", "788026,HQ IGAR(EAST)\nSRIKONA SILCHAR ASSAM", "795002,Mantripukhri, Imphal"]</t>
  </si>
  <si>
    <t>C:\vs_code\TenderHunter2.1.3\download_pdf\GeM-Bidding-7850592.pdf</t>
  </si>
  <si>
    <t>https://bidplus.gem.gov.in/showbidDocument/7850592</t>
  </si>
  <si>
    <t>GEM/2025/B/6190199</t>
  </si>
  <si>
    <t>Rucksack (30 Ltrs Capacity) (V2)</t>
  </si>
  <si>
    <t>Rucksack (30 Ltrs Capacity) (V2) (Q2)</t>
  </si>
  <si>
    <t>["791111,Commandant 138 Bn,\nCRPF, Sinkiview, Itanagar,\nPapum Pare, Arunachal\nPradesh, Pin- 791111", "781017,Commandant 175 Bn,\nCRPF, Rani Industrial area,\nRani, Kamrup, Assam, pin-\n781017", "781020,I.O.C. Complex, SEC-III,\nNoonmati, Guwahati(Assam)", "788009,Commandant 147 Bn,\nCRPF, Kashipur, P.O- Rongpur,\nSilchar, Distt- Cachar, Assam,\nPin- 788009", "797001,Commandant 78 Bn,\nCRPF, Zubza, Kohima,\nNagaland, Pin- 797001", "781316,Commandant 10 Bn,\nCRPF, BTC, Howly, Barpeta,\nAssam- 781316", "788030,Group Centre, CRPF,\nUdarband, Dayapur, Silchar,\nAssam, Pin- 788030", "781023,Group Centre CRPF 9th\nmile PO- American District.\nKamrup Assam-781023", "793001,67 BN CRPF, Polo\nGround East Khasi Hills Shillong\nMeghalaya-793001"]</t>
  </si>
  <si>
    <t>C:\vs_code\TenderHunter2.1.3\download_pdf\GeM-Bidding-7795154.pdf</t>
  </si>
  <si>
    <t>https://bidplus.gem.gov.in/showbidDocument/7795154</t>
  </si>
  <si>
    <t>GEM/2025/B/6188775</t>
  </si>
  <si>
    <t>Alovera gel 10 prcnt plus Glycerin 10 prcnt lot 50gm,Cetyl And Stearyl alcohl methyl propyl Hydroxy</t>
  </si>
  <si>
    <t>1:00 PM</t>
  </si>
  <si>
    <t>Alovera gel 10 prcnt plus Glycerin 10 prcnt lot 50gm , Cetyl
And Stearyl alcohl methyl propyl Hydroxy and Butyl
hydroxybenzoate with propylene Glycol , Purified
h2opropylene glycol glycerine shea aloe cococa butter cetyl
alchl dimethicne acd disodium edta , Purified h2opropylene
glycol glycerine shea aloe cococa buttr cetyl alchl
dimethicne acd disodium edta , Kojic acid plus
hydroquinone plus vit c plus lactic acid antipoin cream tube
of 15ml , Salicylic acid 1 prcnt foaming face wash tube of
60ml , Basic fibroblast growth factor derived decapeptide lot
of 2ml , Tacrolimus 0 point 01 prcnt 20gm oint , Hesperetin
arbutin vit E Vit K cucumber extract and green tea extract
almond oil liquid paraffin , Tear free lotion bott of 60m</t>
  </si>
  <si>
    <t>C:\vs_code\TenderHunter2.1.3\download_pdf\GeM-Bidding-7793651.pdf</t>
  </si>
  <si>
    <t>https://bidplus.gem.gov.in/showbidDocument/7793651</t>
  </si>
  <si>
    <t>GEM/2025/B/6189549</t>
  </si>
  <si>
    <t>MT Spares1,MT Spares2,MT Spares3,MT Spares4,MT Spares5</t>
  </si>
  <si>
    <t>MT Spares1 , MT Spares2 , MT Spares3 , MT Spares4 , MT
Spares5</t>
  </si>
  <si>
    <t>["KHASI HILLS EAST"]</t>
  </si>
  <si>
    <t>C:\vs_code\TenderHunter2.1.3\download_pdf\GeM-Bidding-7794474.pdf</t>
  </si>
  <si>
    <t>https://bidplus.gem.gov.in/showbidDocument/7794474</t>
  </si>
  <si>
    <t>INDIAN AIR FORCE</t>
  </si>
  <si>
    <t>GEM/2025/B/6200303</t>
  </si>
  <si>
    <t>Door Cover Front Right,Clutch Plate,Cover Clutch Assy,Clutch Release Bearing,Fly Wheel Ring,Starter</t>
  </si>
  <si>
    <t>Door Cover Front Right , Clutch Plate , Cover Clutch Assy ,
Clutch Release Bearing , Fly Wheel Ring , Starter Pinion ,
Spigot Bearing , Ball Joint Gear Shifter Cont.Link , Hand
Brake Cable , Roller Chain Tension , Bulb 12V 5W , EYELETS</t>
  </si>
  <si>
    <t>C:\vs_code\TenderHunter2.1.3\download_pdf\GeM-Bidding-7806438.pdf</t>
  </si>
  <si>
    <t>https://bidplus.gem.gov.in/showbidDocument/7806438</t>
  </si>
  <si>
    <t>GEM/2025/B/6165089</t>
  </si>
  <si>
    <t>M4 CHIP LAPTOP , M4 CHIP TABLET</t>
  </si>
  <si>
    <t>C:\vs_code\TenderHunter2.1.3\download_pdf\GeM-Bidding-7767354.pdf</t>
  </si>
  <si>
    <t>https://bidplus.gem.gov.in/showbidDocument/7767354</t>
  </si>
  <si>
    <t>GEM/2025/B/6158913</t>
  </si>
  <si>
    <t>COMBINATION THERAPY WITH TWO CHANNEL ELECTROTHERAPY, VACCUM AND DUAL FREQUENCY, ULTRASOUND SUPPORT</t>
  </si>
  <si>
    <t>COMBINATION THERAPY WITH TWO CHANNEL
ELECTROTHERAPY, VACCUM AND DUAL FREQUENCY,
ULTRASOUND SUPPORT</t>
  </si>
  <si>
    <t>C:\vs_code\TenderHunter2.1.3\download_pdf\GeM-Bidding-7760602.pdf</t>
  </si>
  <si>
    <t>https://bidplus.gem.gov.in/showbidDocument/7760602</t>
  </si>
  <si>
    <t>GEM/2025/B/6153643</t>
  </si>
  <si>
    <t>High End Multipara Monitor (V2)</t>
  </si>
  <si>
    <t>9:00 AM</t>
  </si>
  <si>
    <t>High End Multipara Monitor (V2) (Q2)</t>
  </si>
  <si>
    <t>C:\vs_code\TenderHunter2.1.3\download_pdf\GeM-Bidding-7754677.pdf</t>
  </si>
  <si>
    <t>https://bidplus.gem.gov.in/showbidDocument/7754677</t>
  </si>
  <si>
    <t>GEM/2025/B/6180041</t>
  </si>
  <si>
    <t>Automatic Manual Failure (AMF) Panel</t>
  </si>
  <si>
    <t>C:\vs_code\TenderHunter2.1.3\download_pdf\GeM-Bidding-7784085.pdf</t>
  </si>
  <si>
    <t>https://bidplus.gem.gov.in/showbidDocument/7784085</t>
  </si>
  <si>
    <t>GEM/2025/B/6118042</t>
  </si>
  <si>
    <t>Hiring of Sanitation Service - Labourer; 6; All Areas; All Areas; Daily; 1</t>
  </si>
  <si>
    <t>Hiring of Sanitation Service - Labourer; 6; All Areas; All
Areas; Daily; 1</t>
  </si>
  <si>
    <t>C:\vs_code\TenderHunter2.1.3\download_pdf\GeM-Bidding-7715358.pdf</t>
  </si>
  <si>
    <t>https://bidplus.gem.gov.in/showbidDocument/7715358</t>
  </si>
  <si>
    <t>GEM/2025/B/6121484</t>
  </si>
  <si>
    <t>Professional Large Format Display,Professional Large Format Display</t>
  </si>
  <si>
    <t>11:00 AM</t>
  </si>
  <si>
    <t>Professional Large Format Display (Q2)</t>
  </si>
  <si>
    <t>C:\vs_code\TenderHunter2.1.3\download_pdf\GeM-Bidding-7719252.pdf</t>
  </si>
  <si>
    <t>https://bidplus.gem.gov.in/showbidDocument/7719252</t>
  </si>
  <si>
    <t>2025-06-10</t>
  </si>
  <si>
    <t>GEM/2025/B/6127297</t>
  </si>
  <si>
    <t>Air Freshener Solid and Gel,Sweeping Broom (V3),Sweeping Broom (V3),Cleaning Duster (V3),Naphthalen</t>
  </si>
  <si>
    <t>Air Freshener Solid and Gel (Q4) , Sweeping Broom (V3) (Q4)
, Cleaning Duster (V3) (Q3) , Naphthalene (V2) as per IS 539
(Q4) , Squeegee Washer Wiper Mopper (V2) (Q4) , Air
Freshener Liquid (V2) (Q3) , Toilet Cleaner Liquid (V2)
conforming to IS 7983 (Q4) , Household Laundry Detergent
Powders as per IS 4955 (Q4) , Toilet Brush (V2) (Q4) , Glass
Cleaner, Liquid (V2) as per IS 8540 (Q4)</t>
  </si>
  <si>
    <t>C:\vs_code\TenderHunter2.1.3\download_pdf\GeM-Bidding-7725507.pdf</t>
  </si>
  <si>
    <t>https://bidplus.gem.gov.in/showbidDocument/7725507</t>
  </si>
  <si>
    <t>GEM/2025/B/6202401</t>
  </si>
  <si>
    <t>Dashboard Camera (V2) (Q2)</t>
  </si>
  <si>
    <t>C:\vs_code\TenderHunter2.1.3\download_pdf\GeM-Bidding-7808774.pdf</t>
  </si>
  <si>
    <t>https://bidplus.gem.gov.in/showbidDocument/7808774</t>
  </si>
  <si>
    <t>GEM/2025/B/6255803</t>
  </si>
  <si>
    <t>Repair and Overhauling Service - Computer Printers; EPSON,HP,BROTHER,SAMSUNG; Yes; Buyer Premises</t>
  </si>
  <si>
    <t>Repair and Overhauling Service - Computer Printers;
EPSON,HP,BROTHER,SAMSUNG; Yes; Buyer Premises</t>
  </si>
  <si>
    <t>C:\vs_code\TenderHunter2.1.3\download_pdf\GeM-Bidding-7867839.pdf</t>
  </si>
  <si>
    <t>https://bidplus.gem.gov.in/showbidDocument/7867839</t>
  </si>
  <si>
    <t>[["VG Enterprises\n( MSE Social Category:General )", "201000.00"], ["BANNY INTERNATIONAL\n( MSE Social Category:General )", "230000.00"]]</t>
  </si>
  <si>
    <t>GEM/2025/B/6191885</t>
  </si>
  <si>
    <t>Water Proof Multi Purpose Rain Poncho with Convertibility as Bivouac (MHA)</t>
  </si>
  <si>
    <t>Water Proof Multi Purpose Rain Poncho with Convertibility as
Bivouac (MHA) (Q2)</t>
  </si>
  <si>
    <t>["782002,Commandant 34 BN\nCRPF, Katimari, Distt-Nagaon,\nAssam,Pin- 782002", "781017,Commandant 175 Bn,\nCRPF, Rani Industrial area,\nRani, Kamrup, Assam, pin-\n781017", "781020,I.O.C. Complex, SEC-III,\nNoonmati, Guwahati(Assam)", "788009,Commandant 147 Bn,\nCRPF, Kashipur, P.O- Rongpur,\nSilchar, Distt- Cachar, Assam,\nPin- 788009", "192303,HQ/178 BN , CRPF, Vill-\nReshipora, P.S-Zainapora,\nDistt- Shopian (J&amp;K), pin-\n192303", "193101,Commandant 53 BN\nCRPF, DPL, Baramulla, Jammu\nKashmir, Pin- 193101", "795129,Commandant 112 Bn\nCRPF, KANGPOKPI, MANIPUR", "794001,Commandant 120 Bn,\nCRPF, Dakopgre,Tura, West\nGarohills, Meghalaya-794001", "797112,Commandant 173 Bn,\nCRPF, Airfield, Dimapur,\nNagaland-797112", "788030,Group Centre, CRPF,\nUdarband, Dayapur, Silchar,\nAssam, Pin- 788030", "781337,Commandant 136 Bn,\nCRPF, Sariahtoli, Milanpur,\nNalabari, Assam, Pin- 781337", "781023,Group Centre CRPF 9th\nmile PO- American District.\nKamrup Assam-781023", "793001,67 BN CRPF, Polo\nGround East Khasi Hills Shillong\nMeghalaya-793001"]</t>
  </si>
  <si>
    <t>C:\vs_code\TenderHunter2.1.3\download_pdf\GeM-Bidding-7797035.pdf</t>
  </si>
  <si>
    <t>https://bidplus.gem.gov.in/showbidDocument/7797035</t>
  </si>
  <si>
    <t>GEM/2025/B/6255369</t>
  </si>
  <si>
    <t xml:space="preserve">Badminton Racket,Tennis Racket,Cricket Bat,Tennis Ball,Badminton Net as per IS 3345,Volleyballs as </t>
  </si>
  <si>
    <t>Badminton Racket (Q3) , Tennis Racket (Q3) , Cricket Bat
(Q3) , Tennis Ball (Q3) , Badminton Net as per IS 3345 (Q4) ,
Volleyballs as per IS 417:1986 (Q3) , Yoga Mats (Q3)</t>
  </si>
  <si>
    <t>["793012,SHQ BSF SHILLONG\nMAWPAT MEGHALAYA"]</t>
  </si>
  <si>
    <t>C:\vs_code\TenderHunter2.1.3\download_pdf\GeM-Bidding-7867361.pdf</t>
  </si>
  <si>
    <t>https://bidplus.gem.gov.in/showbidDocument/7867361</t>
  </si>
  <si>
    <t>[["VIJAY ENTERPRISES", "73877.00"], ["NARAYANI ASSOCIATES", "80950.00"], ["MAA KAMAKHYA ASSOCIATES", "87350.00"]]</t>
  </si>
  <si>
    <t>BORDER SECURITY FORCE</t>
  </si>
  <si>
    <t>GEM/2025/B/6144167</t>
  </si>
  <si>
    <t>AIRCRAFT CUT MODELS (CHINESE AIRFORCE AIRCRAFTS)</t>
  </si>
  <si>
    <t>C:\vs_code\TenderHunter2.1.3\download_pdf\GeM-Bidding-7744159.pdf</t>
  </si>
  <si>
    <t>https://bidplus.gem.gov.in/showbidDocument/7744159</t>
  </si>
  <si>
    <t>GEM/2025/B/6161362</t>
  </si>
  <si>
    <t>CAMC of Semi Automatic Biochemistry Analyser (Moderl- ERBA CHEM 5X)</t>
  </si>
  <si>
    <t>10:00 AM</t>
  </si>
  <si>
    <t>CAMC of Semi Automatic Biochemistry Analyser (Moderl-
ERBA CHEM 5X)</t>
  </si>
  <si>
    <t>C:\vs_code\TenderHunter2.1.3\download_pdf\GeM-Bidding-7763290.pdf</t>
  </si>
  <si>
    <t>https://bidplus.gem.gov.in/showbidDocument/7763290</t>
  </si>
  <si>
    <t>GEM/2025/B/6267197</t>
  </si>
  <si>
    <t>Revolving Search Light (MHA) (Q3)</t>
  </si>
  <si>
    <t>C:\vs_code\TenderHunter2.1.3\download_pdf\GeM-Bidding-7880346.pdf</t>
  </si>
  <si>
    <t>https://bidplus.gem.gov.in/showbidDocument/7880346</t>
  </si>
  <si>
    <t>2025-06-27</t>
  </si>
  <si>
    <t>GEM/2025/B/6234973</t>
  </si>
  <si>
    <t>Mupirocin 2 percnt tube of 5gm,Amoxycillin 200mg per 5ml plus clavulanic acid 28 point 5 mg per 5ml</t>
  </si>
  <si>
    <t>Mupirocin 2 percnt tube of 5gm , Amoxycillin 200mg per
5ml plus clavulanic acid 28 point 5 mg per 5ml syp in 30ml
bott , Ofloxacin plus Ornidazole syrup , Cefexime syp 50mg
per 5ml bott of 30ml , Amoxycillin oral susp containing
amoxycillin base 125mg per 5ml after reconstitution bott of
30ml , Syp lintus cough pediatric containing ambroxyl 30mg
plus guafenesin 50mg plus levo salbutamol 1mg bott of
60ml , Tissue paper roll , Pancreatic enzyme cap with a
lipase content of 10000 to 20000 units , Tab Tenofovir
alefenamide 25mg , Insulin regular inj 40IU , Bisoprolol 5mg
tab , Tab Melatonin 3mg , Levosulpride 25mg tab , Entacavir
0 point 5 mg tab , inj Chondroitin sulphate 40mg plus
sodium hyaluronate 30mg per ml 0 point 75ml , Inj
phenocain plus 1ml into 5 ampoules tropicamide
phenylephrine hydrochloride and lidocaine hydrohloride ,
Methyl cellulose for intra ocular use 2 percnt 2ml inj ,
Crescent knife disposable no 2 point 2 mm for cataract
surgery under local anaesthesia , Guarded disposable
keratome 45 degree angled 2 point 8 mm , Accurate knife
300 micron</t>
  </si>
  <si>
    <t>C:\vs_code\TenderHunter2.1.3\download_pdf\GeM-Bidding-7844709.pdf</t>
  </si>
  <si>
    <t>https://bidplus.gem.gov.in/showbidDocument/7844709</t>
  </si>
  <si>
    <t>GEM/2025/B/6234886</t>
  </si>
  <si>
    <t>Pethedine 50 mg 1 ml Inj,Paraffin Liq in bottle of 100 ml,Succinylcholine Chloride 50 mg per ml 2 m</t>
  </si>
  <si>
    <t>Pethedine 50 mg 1 ml Inj , Paraffin Liq in bottle of 100 ml ,
Succinylcholine Chloride 50 mg per ml 2 ml Inj , Lignocaine
Hydrochloride 4 percnt Topical Solution bott of 30 ml ,
Laryngoscope Cells , Disposable Karman Cannula Size 8 mm
, Laproscopic Camera Cover , Inj Mephentermine 30mg per
ml Vial Of 10 ml , Needle 26G , Spinal Needle 25G ,
Disposable Karman Cannula Size 10 mm , Disposable
Karman Cannula Size 12 mm , Disposable Karman Cannula
Size 7 mm , Disposable Karman Cannula Size 9 mm , Falope
Ring , Ropivacaine 0 point 75 percnt 4 ml Heavy Inj ,
Autoclave Labels Size 2 point 5 into 5 cm Packet Of 500 ,
Thiopentone Inj of 0 point 5g without water for Inj , Cord
Clamp , Inj Sugamadex 100 mg , Ephidrine 30 mg per ml Inj
, Intralipid 20 percnt IV Fat Emulsion bott Of 100 ml ,
Multirate Infusor LV 2 point 0 coma 3 point 0 coma 5 point 0
Ml per Hrs , Phenylepherine 10 mg 1 ml Inj</t>
  </si>
  <si>
    <t>C:\vs_code\TenderHunter2.1.3\download_pdf\GeM-Bidding-7844612.pdf</t>
  </si>
  <si>
    <t>https://bidplus.gem.gov.in/showbidDocument/7844612</t>
  </si>
  <si>
    <t>GEM/2025/B/6255475</t>
  </si>
  <si>
    <t>TIMING BELT,VACCUM PIPE BOOSTER NRV TO T CONNECTOR,BRAKE LINING KIT STD,ASSY TIE ROD,REAR HUB BEARI</t>
  </si>
  <si>
    <t>TIMING BELT , VACCUM PIPE BOOSTER NRV TO T
CONNECTOR , BRAKE LINING KIT STD , ASSY TIE ROD , REAR
HUB BEARING , TANK COOLANT VEHICULAR , OIL SEAL HUB
OUTER , CYLINDERICAL ROLLER THRUST BEARING , RELAY
FOR AUXILLARIES 12V ED , CABLE COMP SPEEDOMETER ,
COVER ASSY CLUTCH</t>
  </si>
  <si>
    <t>C:\vs_code\TenderHunter2.1.3\download_pdf\GeM-Bidding-7867488.pdf</t>
  </si>
  <si>
    <t>https://bidplus.gem.gov.in/showbidDocument/7867488</t>
  </si>
  <si>
    <t>[["DEEPAK TRADERS(MSE)\n( MSE Social Category:OBC )", "36325.00"], ["R.B.ENTERPRISE (MSE)\n( MSE Social Category:OBC )", "39960.00"], ["ADRASH ASSOCIATES (MSE)\n( MSE Social Category:General )", "44280.00"]]</t>
  </si>
  <si>
    <t>GEM/2025/B/6250258</t>
  </si>
  <si>
    <t>Wheel Bearing inner hub,Caliper Assy,Crank Positioner sensor,Brake Pad,Wind Shield Glass,Hand Brake</t>
  </si>
  <si>
    <t>Wheel Bearing inner hub , Caliper Assy , Crank Positioner
sensor , Brake Pad , Wind Shield Glass , Hand Brake cable ,
Pipe IC to Engine , Shroud Assy with fan and motor , Coolant
Filter , Wheel Cylinder Assy , Clutch plate , Head Light Bulb</t>
  </si>
  <si>
    <t>C:\vs_code\TenderHunter2.1.3\download_pdf\GeM-Bidding-7861729.pdf</t>
  </si>
  <si>
    <t>https://bidplus.gem.gov.in/showbidDocument/7861729</t>
  </si>
  <si>
    <t>GEM/2025/B/6202453</t>
  </si>
  <si>
    <t>Canon Cartridges</t>
  </si>
  <si>
    <t>7:00 PM</t>
  </si>
  <si>
    <t>C:\vs_code\TenderHunter2.1.3\download_pdf\GeM-Bidding-7808830.pdf</t>
  </si>
  <si>
    <t>https://bidplus.gem.gov.in/showbidDocument/7808830</t>
  </si>
  <si>
    <t>GEM/2025/B/6202298</t>
  </si>
  <si>
    <t>OEM Printer Cartridges</t>
  </si>
  <si>
    <t>C:\vs_code\TenderHunter2.1.3\download_pdf\GeM-Bidding-7808662.pdf</t>
  </si>
  <si>
    <t>https://bidplus.gem.gov.in/showbidDocument/7808662</t>
  </si>
  <si>
    <t>GEM/2025/B/6202200</t>
  </si>
  <si>
    <t>Tools and Plant</t>
  </si>
  <si>
    <t>C:\vs_code\TenderHunter2.1.3\download_pdf\GeM-Bidding-7808552.pdf</t>
  </si>
  <si>
    <t>https://bidplus.gem.gov.in/showbidDocument/7808552</t>
  </si>
  <si>
    <t>GEM/2025/B/6250440</t>
  </si>
  <si>
    <t>Field coil,Drive assy,Clutch Master cyl,Solenoid switch,Clutch plate,Fog light,Bulb fog light,Relay</t>
  </si>
  <si>
    <t>Field coil , Drive assy , Clutch Master cyl , Solenoid switch ,
Clutch plate , Fog light , Bulb fog light , Relay 12 volt , Relay
24 Volt , Head light Bulb , Bearing Tapper roller , Hose Assy</t>
  </si>
  <si>
    <t>C:\vs_code\TenderHunter2.1.3\download_pdf\GeM-Bidding-7861930.pdf</t>
  </si>
  <si>
    <t>https://bidplus.gem.gov.in/showbidDocument/7861930</t>
  </si>
  <si>
    <t>GEM/2025/B/6276379</t>
  </si>
  <si>
    <t>["797112,ASSAM RIFLES\nTRAINING CENTRE AND\nSCHOOL SUKHOVI", "793010,Laitkor, Shillong,\nMeghalaya", "788026,HQ IGAR(EAST)\nSRIKONA SILCHAR ASSAM"]</t>
  </si>
  <si>
    <t>C:\vs_code\TenderHunter2.1.3\download_pdf\GeM-Bidding-7890758.pdf</t>
  </si>
  <si>
    <t>https://bidplus.gem.gov.in/showbidDocument/7890758</t>
  </si>
  <si>
    <t>GEM/2025/B/6276118</t>
  </si>
  <si>
    <t>C:\vs_code\TenderHunter2.1.3\download_pdf\GeM-Bidding-7890454.pdf</t>
  </si>
  <si>
    <t>https://bidplus.gem.gov.in/showbidDocument/7890454</t>
  </si>
  <si>
    <t>GEM/2025/B/6275868</t>
  </si>
  <si>
    <t>C:\vs_code\TenderHunter2.1.3\download_pdf\GeM-Bidding-7890181.pdf</t>
  </si>
  <si>
    <t>https://bidplus.gem.gov.in/showbidDocument/7890181</t>
  </si>
  <si>
    <t>GEM/2025/B/6277443</t>
  </si>
  <si>
    <t>Modular Toilet (Q3)</t>
  </si>
  <si>
    <t>C:\vs_code\TenderHunter2.1.3\download_pdf\GeM-Bidding-7891984.pdf</t>
  </si>
  <si>
    <t>https://bidplus.gem.gov.in/showbidDocument/7891984</t>
  </si>
  <si>
    <t>GEM/2025/B/6276236</t>
  </si>
  <si>
    <t>Hopper Tipper Dumper for Garbage</t>
  </si>
  <si>
    <t>Hopper Tipper Dumper for Garbage (Q2)</t>
  </si>
  <si>
    <t>["797001,HQ IGAR NORTH, NEAR\nSBI MAIN BRANCH ,D BLOCK", "788026,HQ IGAR(EAST)\nSRIKONA SILCHAR ASSAM", "795002,Mantripukhri, Imphal", "797112,ASSAM RIFLES\nTRAINING CENTRE AND\nSCHOOL SUKHOVI", "785001,Transit Camp Jorhat", "795113,HQ 9 Sector Assam\nRifles NEW KEITHELMANBI", "795142,SAMSAI", "793010,Laitkor, Shillong,\nMeghalaya"]</t>
  </si>
  <si>
    <t>C:\vs_code\TenderHunter2.1.3\download_pdf\GeM-Bidding-7890589.pdf</t>
  </si>
  <si>
    <t>https://bidplus.gem.gov.in/showbidDocument/7890589</t>
  </si>
  <si>
    <t>GEM/2025/B/6277656</t>
  </si>
  <si>
    <t>Microscopes - Pathological and Research as per IS 4381, IS 5204, IS 4381, IS 5204</t>
  </si>
  <si>
    <t>Microscopes - Pathological and Research as per IS 4381, IS
5204, IS 4381, IS 5204 (Q3)</t>
  </si>
  <si>
    <t>["794101,OFFICE OF THE\nCOMMANDANT 01 BN BSF,\nDHANAKGRE, PO - ARAI MILE,\nNEW TURA , DISTT- WEST\nGARO HILLS , STATE -\nMEGHALAYA, PIN-794101"]</t>
  </si>
  <si>
    <t>C:\vs_code\TenderHunter2.1.3\download_pdf\GeM-Bidding-7892224.pdf</t>
  </si>
  <si>
    <t>https://bidplus.gem.gov.in/showbidDocument/7892224</t>
  </si>
  <si>
    <t>['Meghalaya', 'GARO HILLS']</t>
  </si>
  <si>
    <t>GEM/2025/B/6278087</t>
  </si>
  <si>
    <t>SD Standard F HbA1C 20 T,SD Standard F Vitamin D 20 T,SD Standard F T3 20 T,SD Standard F T4 20 T,S</t>
  </si>
  <si>
    <t>SD Standard F HbA1C 20 T , SD Standard F Vitamin D 20 T ,
SD Standard F T3 20 T , SD Standard F T4 20 T , SD
Standard F TSH 20T , Anti HCV Tri Dot Rapid Test Kit ,
Malaria Rapid Test Kit , Dengue Rapid Test Kit , Typhoid
Rapid Test Kit , Accucheck Gluco Strip , HB Mission Test
Strips , CRP Reagent , Procalcitonin 20T</t>
  </si>
  <si>
    <t>["794101,Commandant 200 Bn\nBSF, Dhanakgre, Tura, PO -\nArai Mile, Distt - West Garo\nHills (Meghalaya), Pin code -\n794101"]</t>
  </si>
  <si>
    <t>C:\vs_code\TenderHunter2.1.3\download_pdf\GeM-Bidding-7892699.pdf</t>
  </si>
  <si>
    <t>https://bidplus.gem.gov.in/showbidDocument/7892699</t>
  </si>
  <si>
    <t>2025-06-26</t>
  </si>
  <si>
    <t>GEM/2025/B/6280887</t>
  </si>
  <si>
    <t>Cafeteria Chair (Q2)</t>
  </si>
  <si>
    <t>["797112,ASSAM RIFLES\nTRAINING CENTRE AND\nSCHOOL SUKHOVI", "793010,Laitkor, Shillong,\nMeghalaya"]</t>
  </si>
  <si>
    <t>https://bidplus.gem.gov.in/showbidDocument/7895752</t>
  </si>
  <si>
    <t>C:\vs_code\TenderHunter2.1.3\download_pdf\GeM-Bidding-7895752.pdf</t>
  </si>
  <si>
    <t>GEM/2025/B/6280753</t>
  </si>
  <si>
    <t>AIR FILTER,ACCELERATOR CABLE,CHAIN SPOCKET,CLUTCH CABLE,CLUTCH PLATE,CLUTCH HUB CENTRE COMPLETE,DIS</t>
  </si>
  <si>
    <t>AIR FILTER , ACCELERATOR CABLE , CHAIN SPOCKET ,
CLUTCH CABLE , CLUTCH PLATE , CLUTCH HUB CENTRE
COMPLETE , DISC PAD FRONT , DISC PAD REAR , FUEL COCK
, FOOT REST RUBBER , REAR BREAK SHOES , INDICATOR
ASSY FRONT , INDICATOR ASSY REAR , SIDE MIRROR , OIL
SEAL SHOCKER , RUBBER BREAK PADAL , SPARK PLUG ,
RUBBER KICK STARTER , RUBBER WHEEL DRUM , TAPPIT
HOUSING O RING , FUEL STRAINER , SHOCKER BUSH REAR ,
MASTER CYLINDE KIT</t>
  </si>
  <si>
    <t>["794005,144 BN BSF,\nDOBASIPARA, TURA,\nMEGHALAYA"]</t>
  </si>
  <si>
    <t>https://bidplus.gem.gov.in/showbidDocument/7895610</t>
  </si>
  <si>
    <t>C:\vs_code\TenderHunter2.1.3\download_pdf\GeM-Bidding-7895610.pdf</t>
  </si>
  <si>
    <t>2025-06-20</t>
  </si>
  <si>
    <t>GEM/2025/B/6259135</t>
  </si>
  <si>
    <t>AMC of Integrated Security and Surveillance System - Health Monitoring Solution for CCTV System; Co</t>
  </si>
  <si>
    <t>AMC of Integrated Security and Surveillance System - Health
Monitoring Solution for CCTV System; Comprehensive;
Hardware, Software, Wireless System, Networking System;
Consumables to be provided by Service Provider (included
in the contract cost); De..</t>
  </si>
  <si>
    <t>https://bidplus.gem.gov.in/showbidDocument/7871452</t>
  </si>
  <si>
    <t>C:\vs_code\TenderHunter2.1.3\download_pdf\GeM-Bidding-7871452.pdf</t>
  </si>
  <si>
    <t>[["GENIAL", "187000.00"], ["M/S ONETECH SOLUTIONS\n( MSE Social Category:General )", "205561.00"], ["M/s DINKUM INFOTECH\n( MSE Social Category:General )", "226000.00"]]</t>
  </si>
  <si>
    <t>2025-06-19</t>
  </si>
  <si>
    <t>GEM/2025/B/6274433</t>
  </si>
  <si>
    <t>Parking Light,SF SC 24V 21W BULB,BULB 12V 5W,BULB HOLDER,TAIL LIGHT,HORN PUSH SW,Parking Light,HEAD</t>
  </si>
  <si>
    <t>Parking Light , SF SC 24V 21W BULB , BULB 12V 5W , BULB
HOLDER , TAIL LIGHT , HORN PUSH SW , HEAD LIGHT BULB ,
FRONT INDICATOR RH , CABLE TIE</t>
  </si>
  <si>
    <t>https://bidplus.gem.gov.in/showbidDocument/7888569</t>
  </si>
  <si>
    <t>C:\vs_code\TenderHunter2.1.3\download_pdf\GeM-Bidding-7888569.pdf</t>
  </si>
  <si>
    <t>2025-06-28</t>
  </si>
  <si>
    <t>GEM/2025/B/6279452</t>
  </si>
  <si>
    <t>Filter Element Micro Fuel,Fuel Filter,Oil Filter,Oil Filter,Head Fuel Filter,Air Filter King Gypsy,</t>
  </si>
  <si>
    <t>Filter Element Micro Fuel , Fuel Filter , Oil Filter , Head Fuel
Filter , Air Filter King Gypsy , Eliment Air Cleaner , Baby
Filter Fuel , Air Filter , Fuel Filter Main , Cartridge Oil Filter
By Pass , Fuel Filter element , Element Air Cleaner , Fuel
Filter Insert PRE , Main Fuel Filter TATA1623 , Oil Flter</t>
  </si>
  <si>
    <t>https://bidplus.gem.gov.in/showbidDocument/7894206</t>
  </si>
  <si>
    <t>C:\vs_code\TenderHunter2.1.3\download_pdf\GeM-Bidding-7894206.pdf</t>
  </si>
  <si>
    <t>GEM/2025/B/6255452</t>
  </si>
  <si>
    <t>SPRING WASHER B12 IS 3063,OIL SEAL,REVERSE LIGHT SWITCH,FRONT SPRING PIN,GASKET CYLINDER HEAD,UNIVE</t>
  </si>
  <si>
    <t>SPRING WASHER B12 IS 3063 , OIL SEAL , REVERSE LIGHT
SWITCH , FRONT SPRING PIN , GASKET CYLINDER HEAD ,
UNIVERSAL JOINT LONG YOKE FORK , HUB FRONT WHEEL ,
BEARING INPUT SHAFT , ROTARY PTO SWITCH ON OFF ,
SWITCH PUSH SELF STARTER SOLENOID , ASSY OIL FILTER</t>
  </si>
  <si>
    <t>https://bidplus.gem.gov.in/showbidDocument/7867464</t>
  </si>
  <si>
    <t>C:\vs_code\TenderHunter2.1.3\download_pdf\GeM-Bidding-7867464.pdf</t>
  </si>
  <si>
    <t>GEM/2025/B/6200009</t>
  </si>
  <si>
    <t>PC,UPS,Projector,Projector Screen,LED Screen 32 inch,Printer,Lecture Stand,Inverter with 02 Battery</t>
  </si>
  <si>
    <t>PC , UPS , Projector , Projector Screen , LED Screen 32 inch ,
Printer , Lecture Stand , Inverter with 02 Battery , Computer
Table , Water Dispenser , Heat Pillar , Fire Extinguisher</t>
  </si>
  <si>
    <t>https://bidplus.gem.gov.in/showbidDocument/7806111</t>
  </si>
  <si>
    <t>C:\vs_code\TenderHunter2.1.3\download_pdf\GeM-Bidding-7806111.pdf</t>
  </si>
  <si>
    <t>GEM/2025/B/6202231</t>
  </si>
  <si>
    <t>Office Stationary</t>
  </si>
  <si>
    <t>https://bidplus.gem.gov.in/showbidDocument/7808589</t>
  </si>
  <si>
    <t>C:\vs_code\TenderHunter2.1.3\download_pdf\GeM-Bidding-7808589.pdf</t>
  </si>
  <si>
    <t>GEM/2025/B/6257726</t>
  </si>
  <si>
    <t>High End Desktop Computer (Q2)</t>
  </si>
  <si>
    <t>https://bidplus.gem.gov.in/showbidDocument/7869910</t>
  </si>
  <si>
    <t>C:\vs_code\TenderHunter2.1.3\download_pdf\GeM-Bidding-7869910.pdf</t>
  </si>
  <si>
    <t>GEM/2025/B/6287603</t>
  </si>
  <si>
    <t>TABLET AUGMENTIN 625 DUO,TABLET ALLEGRA 120,TABLET PREGABA M 75,TABLET ALPRAX ZERO POINT TWENTY FIV</t>
  </si>
  <si>
    <t>TABLET AUGMENTIN 625 DUO , TABLET ALLEGRA 120 ,
TABLET PREGABA M 75 , TABLET ALPRAX ZERO POINT
TWENTY FIVE MG , TABLET BIFILAC , TABLET COMBIFLAM ,
TABLET FLAGYL 400 , TABLET FOLVITE 5 , TABLET TELMA 40
, CAPSULE PANTOCID DSR , INHALER ASTHALIN 100 mcg ,
SYRUP OSTOCALCIUM 200 ML , SYRUP AZITHRAL 200 MG ,
SYRUP CLAVAM BID 30 ML , SYRUP MEFTAGESIC DS 60 ML ,
INJ DERIPHYLLINE 2 ML , INJ HYDROCORT 100 , INJ
BUSCOGEST 2 ML , INJ ACILOC 2 ML , INJ VOVERAN AQUA 1
ML , OINT BURN HEAL 15 GM , JALONET PARAFFIN GUAZE
DRESSING 10 CM X 10 CM , STERILISED GUAZE SWAB 7
POINT 5 CM X 7 POINT 5 CM , HYDROGEN PEROXIDE 100 ML</t>
  </si>
  <si>
    <t>["794101,COMDT 50 BN BSF,\nPRAHARI NAGAR TURA, PO.\nARAI MILE, DISTT- WEST GARO\nHILLS , MEGHALAYA 794101"]</t>
  </si>
  <si>
    <t>https://bidplus.gem.gov.in/showbidDocument/7903138</t>
  </si>
  <si>
    <t>C:\vs_code\TenderHunter2.1.3\download_pdf\GeM-Bidding-7903138.pdf</t>
  </si>
  <si>
    <t>GEM/2025/B/6176471</t>
  </si>
  <si>
    <t>Manpower Outsourcing Services - Minimum wage - Unskilled; Not Required; Admin</t>
  </si>
  <si>
    <t>Manpower Outsourcing Services - Minimum wage -
Unskilled; Not Required; Admin</t>
  </si>
  <si>
    <t>https://bidplus.gem.gov.in/showbidDocument/7780057</t>
  </si>
  <si>
    <t>C:\vs_code\TenderHunter2.1.3\download_pdf\GeM-Bidding-7780057.pdf</t>
  </si>
  <si>
    <t>GEM/2025/B/6253460</t>
  </si>
  <si>
    <t>CANINE HYDRAULIC SURGERY AND EXAMINATION TABLE</t>
  </si>
  <si>
    <t>["781017,PO AZARA,DISTRICT\nKAMRUP GUWAHATI ,ASSAM", "700161,FTR HQ BSF, ACTION\nAREA II/E, NEW TOWN,\nRAJARHAT, NEAR SACHI\nSIGNAL, KOLKATA, WEST\nBENGAL", "382045,FTR HQ BSF GUJRAT,\nPO - BSF CAMP CHILODA ROAD,\nGANDHINAGAR", "734011,FTR HQ BSF, NORTH\nBENGAL, KADAMTALA, DIST-\nDARJEELING,(WB)", "793006,FRONTIER HQ BSF,\nMEGHALAYA, SHILLONG, EAST\nKHASI HILLS, PO- RYNJHA,\nUMPLING,", "788025,FRONTIER HQ BSF\nM&amp;C, SILCHAR, PO-\nARUNACHAL, MASIMPUR, DIST-\nCACHAR , ASSAM", "190007,NEW AIRPORT RAOD,\nHUMHAMA SRINAGAR, JAMMU\n&amp; KASHMIR", "334001,SHQ BSF BIKANER,VET\nHOSPITAL,SAGAR\nROAD,DIST.BIKANER,STATE-\nRAJASTHAN", "152001,SHQ BSF\nFEROZEPUR,MOGA ROAD,PO\nAND\nDIST.FEROZEPUR,STATE.PUNJA\nB"]</t>
  </si>
  <si>
    <t>https://bidplus.gem.gov.in/showbidDocument/7865285</t>
  </si>
  <si>
    <t>C:\vs_code\TenderHunter2.1.3\download_pdf\GeM-Bidding-7865285.pdf</t>
  </si>
  <si>
    <t>GEM/2025/B/6250390</t>
  </si>
  <si>
    <t xml:space="preserve">Disc Clutch,Spark Plug,Suspension Bush,Joint Assy Unversal,Bearing,Rear Hub bearing,Fan belt,Front </t>
  </si>
  <si>
    <t>Disc Clutch , Spark Plug , Suspension Bush , Joint Assy
Unversal , Bearing , Rear Hub bearing , Fan belt , Front
Engine mounting pad , Clutch master Cyl Assy , Fan Belt ,
Belt V Ribbed , Hode pipe</t>
  </si>
  <si>
    <t>https://bidplus.gem.gov.in/showbidDocument/7861876</t>
  </si>
  <si>
    <t>C:\vs_code\TenderHunter2.1.3\download_pdf\GeM-Bidding-7861876.pdf</t>
  </si>
  <si>
    <t>GEM/2025/B/6276690</t>
  </si>
  <si>
    <t>Bearing,Rear Hub Bearing,Fuel Hose,Holder Bulb,Cylinder Head Air compressor,Cylinder Head Gasket ki</t>
  </si>
  <si>
    <t>Bearing , Rear Hub Bearing , Fuel Hose , Holder Bulb ,
Cylinder Head Air compressor , Cylinder Head Gasket kit
MSP 1I148 , Steering universal joint , Lamp Incandescant ,
front Master cylinder assy , Rear Master cylinder assy ,
Brake air cylinder assy , Assy high Pressure hose , Slave
cylinder assy</t>
  </si>
  <si>
    <t>https://bidplus.gem.gov.in/showbidDocument/7891115</t>
  </si>
  <si>
    <t>C:\vs_code\TenderHunter2.1.3\download_pdf\GeM-Bidding-7891115.pdf</t>
  </si>
  <si>
    <t>GEM/2025/B/6255404</t>
  </si>
  <si>
    <t>DIFFERENTIAL GEAR KIT,HEAD FUEL FILTER,AIR PRESS PIPE,CLUTCH SLAVE CYLINDER,REPAIR KIT FOOT CONTROL</t>
  </si>
  <si>
    <t>DIFFERENTIAL GEAR KIT , HEAD FUEL FILTER , AIR PRESS
PIPE , CLUTCH SLAVE CYLINDER , REPAIR KIT FOOT
CONTROL VALVE</t>
  </si>
  <si>
    <t>https://bidplus.gem.gov.in/showbidDocument/7867409</t>
  </si>
  <si>
    <t>C:\vs_code\TenderHunter2.1.3\download_pdf\GeM-Bidding-7867409.pdf</t>
  </si>
  <si>
    <t>[["M/S PANDEY AND SONS", "12744.00"], ["ADRASH ASSOCIATES (MSE)\n( MSE Social Category:General )", "17230.00"], ["R.B.ENTERPRISE (MSE)\n( MSE Social Category:OBC )", "19770.00"]]</t>
  </si>
  <si>
    <t>GEM/2025/B/6191151</t>
  </si>
  <si>
    <t>Basketball,Volleyball,Cricket Bat,Cricket Stumps Set,Cricket Balls,Badminton Racket,Shuttlecocks Pa</t>
  </si>
  <si>
    <t>Basketball , Volleyball , Cricket Bat , Cricket Stumps Set ,
Cricket Balls , Badminton Racket , Shuttlecocks Pack of 12 ,
Handball , Table Tennis Bats , Table Tennis Balls pack of 6 ,
Football , Basketball Hoop Set , Volleyball Net , Badminton
Net , Table Tennis Table , Cricket Helmet , Cricket Pads Set ,
Sports cones set of 50</t>
  </si>
  <si>
    <t>https://bidplus.gem.gov.in/showbidDocument/7796199</t>
  </si>
  <si>
    <t>C:\vs_code\TenderHunter2.1.3\download_pdf\GeM-Bidding-7796199.pdf</t>
  </si>
  <si>
    <t>GEM/2025/B/6294101</t>
  </si>
  <si>
    <t>15w - 40 Diesel Engine Oil,15w - 40 Diesel Engine Oil,15w - 40 Diesel Engine Oil,Diesel Exhaust Flu</t>
  </si>
  <si>
    <t>15w - 40 Diesel Engine Oil (Q3) , Diesel Exhaust Fluid (Q3) ,
Wheel Bearing Grease as per IS 10647 (Q3) , Antifreeze
Coolant as per IS 5759 (Q3)</t>
  </si>
  <si>
    <t>https://bidplus.gem.gov.in/showbidDocument/7910361</t>
  </si>
  <si>
    <t>C:\vs_code\TenderHunter2.1.3\download_pdf\GeM-Bidding-7910361.pdf</t>
  </si>
  <si>
    <t>2025-06-04</t>
  </si>
  <si>
    <t>GEM/2025/B/6254344</t>
  </si>
  <si>
    <t>VETERINARY GENERAL SURGERY KIT</t>
  </si>
  <si>
    <t>["781017,PO AZARA,DISTRICT\nKAMRUP GUWAHATI ,ASSAM", "181124,FTR HQ, PALAURA\nCAMP ,JAMMU", "700161,FTR HQ BSF, ACTION\nAREA II/E, NEW TOWN,\nRAJARHAT, NEAR SACHI\nSIGNAL, KOLKATA, WEST\nBENGAL", "793006,FRONTIER HQ BSF,\nMEGHALAYA, SHILLONG, EAST\nKHASI HILLS, PO- RYNJHA,\nUMPLING,", "475005,BSF ACADEMY\nTEKANPUR, DIST GWALIOR,\nMADHYA PRADESH", "799012,SALBAGAN ,\nAGARTALA, TRIPURA (WEST)", "334001,SHQ BSF BIKANER,VET\nHOSPITAL,SAGAR\nROAD,DIST.BIKANER,STATE-\nRAJASTHAN", "152001,SHQ BSF\nFEROZEPUR,MOGA ROAD,PO\nAND\nDIST.FEROZEPUR,STATE.PUNJA\nB"]</t>
  </si>
  <si>
    <t>https://bidplus.gem.gov.in/showbidDocument/7866235</t>
  </si>
  <si>
    <t>C:\vs_code\TenderHunter2.1.3\download_pdf\GeM-Bidding-7866235.pdf</t>
  </si>
  <si>
    <t>GEM/2025/B/6301354</t>
  </si>
  <si>
    <t>https://bidplus.gem.gov.in/showbidDocument/7918696</t>
  </si>
  <si>
    <t>C:\vs_code\TenderHunter2.1.3\download_pdf\GeM-Bidding-7918696.pdf</t>
  </si>
  <si>
    <t>GEM/2025/B/6269993</t>
  </si>
  <si>
    <t>Sonoplus 492 with Multi Frequency Combination Therapy</t>
  </si>
  <si>
    <t>https://bidplus.gem.gov.in/showbidDocument/7883469</t>
  </si>
  <si>
    <t>C:\vs_code\TenderHunter2.1.3\download_pdf\GeM-Bidding-7883469.pdf</t>
  </si>
  <si>
    <t>GEM/2025/B/6271167</t>
  </si>
  <si>
    <t>Functional Electrical Stimulator ES4</t>
  </si>
  <si>
    <t>https://bidplus.gem.gov.in/showbidDocument/7884781</t>
  </si>
  <si>
    <t>C:\vs_code\TenderHunter2.1.3\download_pdf\GeM-Bidding-7884781.pdf</t>
  </si>
  <si>
    <t>GEM/2025/B/6271245</t>
  </si>
  <si>
    <t>Vacotron 460</t>
  </si>
  <si>
    <t>https://bidplus.gem.gov.in/showbidDocument/7884867</t>
  </si>
  <si>
    <t>C:\vs_code\TenderHunter2.1.3\download_pdf\GeM-Bidding-7884867.pdf</t>
  </si>
  <si>
    <t>GEM/2025/B/6294240</t>
  </si>
  <si>
    <t>Paracetamol withcysteine Hcl monohydrate infusion 1000 mg per 100 ml,Paracetamol syrup 125mg per 5m</t>
  </si>
  <si>
    <t>Paracetamol withcysteine Hcl monohydrate infusion 1000
mg per 100 ml , Paracetamol syrup 125mg per 5ml bottle of
60 ml , Adrenaline Tartrate 1 each 1000 1 ml injection ,
Chlorzoxazone 500mg diclofenacenac sodium 50 mg
paracetamol 325 mg Tablet , Metronidazole 400 mg Tablet ,
Tranexamic acid 500mg per 5ml injection , Telmisartan
40mg hydrochlorothiazide 12 point 5 mg tablet , Mupirocin 2
percent ointment tube of 5 gm , Acetazolamide 250 mg
Tablet , Antispasmodic tablet containing mefenamic acid
250 mg and dicyclomine hcl 10mg , Dicyclomine hcl 20 mg
Injection , Loperamide 2mg tablet , Etophylline BP 84 point
7 mg and theophylline 25 point 3mg per 2ml injection ,
Paracetamol 150 mg per ml 2ml iv injection , Syrup
paracetamol 125mg ibuprofen 200mg per 5ml bott of 60 ml
, Povidone iodine oint 10 percent tube of 10 gm ,
Clonazepam zero point 5 mg Tablet , Hyoscine bromide
injection 20mg per ml 1ml injection , Carboxy methyl
cellulose 1 percent eye drop bott of 10 ml , Capsule
probiotic multibacillary 4 or more organisms ,
Metronidazoleinjection for iv use containing 500 mg per bott
of 100 ml</t>
  </si>
  <si>
    <t>https://bidplus.gem.gov.in/showbidDocument/7910520</t>
  </si>
  <si>
    <t>C:\vs_code\TenderHunter2.1.3\download_pdf\GeM-Bidding-7910520.pdf</t>
  </si>
  <si>
    <t>GEM/2025/B/6292013</t>
  </si>
  <si>
    <t>AVR LCI,SILENCER EXHUAST,FAN BLT,FUEL PIPE,LUB OIL FILTER ELEMENT ASSY</t>
  </si>
  <si>
    <t>AVR LCI , SILENCER EXHUAST , FAN BLT , FUEL PIPE , LUB
OIL FILTER ELEMENT ASSY</t>
  </si>
  <si>
    <t>https://bidplus.gem.gov.in/showbidDocument/7908048</t>
  </si>
  <si>
    <t>C:\vs_code\TenderHunter2.1.3\download_pdf\GeM-Bidding-7908048.pdf</t>
  </si>
  <si>
    <t>GEM/2025/B/6289874</t>
  </si>
  <si>
    <t>Fuel Pump Assy,Float Assy,Fuel Pipe,Head light Assy,Oil Filter</t>
  </si>
  <si>
    <t>Fuel Pump Assy , Float Assy , Fuel Pipe , Head light Assy ,
Oil Filter</t>
  </si>
  <si>
    <t>https://bidplus.gem.gov.in/showbidDocument/7905646</t>
  </si>
  <si>
    <t>C:\vs_code\TenderHunter2.1.3\download_pdf\GeM-Bidding-7905646.pdf</t>
  </si>
  <si>
    <t>GEM/2025/B/6289654</t>
  </si>
  <si>
    <t>Carburettor Assy,Spark Plug,Ignition Coil,Ignition Key,Fuel Pipe</t>
  </si>
  <si>
    <t>Carburettor Assy , Spark Plug , Ignition Coil , Ignition Key ,
Fuel Pipe</t>
  </si>
  <si>
    <t>https://bidplus.gem.gov.in/showbidDocument/7905398</t>
  </si>
  <si>
    <t>C:\vs_code\TenderHunter2.1.3\download_pdf\GeM-Bidding-7905398.pdf</t>
  </si>
  <si>
    <t>GEM/2025/B/6214266</t>
  </si>
  <si>
    <t>LED Garden Light (V2) (Q2)</t>
  </si>
  <si>
    <t>https://bidplus.gem.gov.in/showbidDocument/7821700</t>
  </si>
  <si>
    <t>C:\vs_code\TenderHunter2.1.3\download_pdf\GeM-Bidding-7821700.pdf</t>
  </si>
  <si>
    <t>[["M/S Sati Enterprise(MII)", "3481000.00"], ["VISION INDIA (MII)", "3610000.00"], ["VISION INC (MII)", "3670000.00"]]</t>
  </si>
  <si>
    <t>GEM/2025/B/6209479</t>
  </si>
  <si>
    <t>https://bidplus.gem.gov.in/showbidDocument/7816427</t>
  </si>
  <si>
    <t>C:\vs_code\TenderHunter2.1.3\download_pdf\GeM-Bidding-7816427.pdf</t>
  </si>
  <si>
    <t>[["ERA GLOBAL STANDARDS CERTIFICATION PRIVATE LIMITED(MII)", "30617500.00"], ["Kailash and Sons (MII)", "30800650.00"]]</t>
  </si>
  <si>
    <t>GEM/2025/B/6164953</t>
  </si>
  <si>
    <t>PPGI Sheet Trapezoidal 2500mm,PPGI Sheet Trapezoidal 2500mm,PPGI Sheet Trapezoidal 2500mm,PPGI Shee</t>
  </si>
  <si>
    <t>PPGI Sheet Trapezoidal 2500mm , PPGI Sheet Trapezoidal
3000mm , PPGI Sheet Trapezoidal 4000mm , PPGI Sheet
Trapezoidal 5000mm , PPGI Sheet Trapezoidal 5000mm1</t>
  </si>
  <si>
    <t>["797112,ASSAM RIFLES\nTRAINING CENTRE AND\nSCHOOL SUKHOVI", "797112,KASHIRAMBASTI", "785001,HQ 25 SECTOR ASSAM\nRIFLES JORHAT ASSAM", "788026,HQ IGAR(EAST)\nSRIKONA SILCHAR ASSAM", "795002,Mantripukhri, Imphal", "795135,PALLEL", "795103,KAKCHING", "793010,Laitkor, Shillong,\nMeghalaya", "785001,Transit Camp Jorhat"]</t>
  </si>
  <si>
    <t>https://bidplus.gem.gov.in/showbidDocument/7767201</t>
  </si>
  <si>
    <t>C:\vs_code\TenderHunter2.1.3\download_pdf\GeM-Bidding-7767201.pdf</t>
  </si>
  <si>
    <t>[["NAMAN INTERNATIONAL(MII)", "20087400.00"], ["RYAN ENTERPRISES (MII)", "20585500.00"]]</t>
  </si>
  <si>
    <t>GEM/2025/B/6129949</t>
  </si>
  <si>
    <t>High Mast Lighting Octagonal Tower for Small area with LED Flood Lighting System (V2),High Mast Lig</t>
  </si>
  <si>
    <t>High Mast Lighting Octagonal Tower for Small area with LED
Flood Lighting System (V2) (Q2) , High Mast Lighting Tower
for large area with LED Flood Lighting System (Q3)</t>
  </si>
  <si>
    <t>["797001,HQ IGAR NORTH, NEAR\nSBI MAIN BRANCH ,D BLOCK", "795002,Mantripukhri, Imphal", "788026,HQ IGAR(EAST)\nSRIKONA SILCHAR ASSAM", "797112,ASSAM RIFLES\nTRAINING CENTRE AND\nSCHOOL SUKHOVI", "799001,HQ 21 Sect AR", "795007,HQ 22 sector\nJwalamukhi senapati manipur", "795135,PALLEL", "795128,HQ 27 Sect Assam\nRifles Churachandpur Manipur", "795103,KAKCHING", "793010,Laitkor, Shillong,\nMeghalaya", "797001,Chieswama, Nagaland", "797112,KASHIRAMBASTI", "795113,HQ 9 Sector Assam\nRifles NEW KEITHELMANBI", "795142,SAMSAI"]</t>
  </si>
  <si>
    <t>https://bidplus.gem.gov.in/showbidDocument/7728347</t>
  </si>
  <si>
    <t>C:\vs_code\TenderHunter2.1.3\download_pdf\GeM-Bidding-7728347.pdf</t>
  </si>
  <si>
    <t>[["Kamakhya Trading Co.(MII)", "32987510.00"], ["SHRI SUBHASH AGARWALLA (MII)", "33475000.00"], ["SIANG TRADERS (MII)", "33800000.00"]]</t>
  </si>
  <si>
    <t>GEM/2025/B/6172975</t>
  </si>
  <si>
    <t>Propeller Type AC Ventilating Fans - Exhaust Fans (V2) as per IS 2312,Propeller Type AC Ventilating</t>
  </si>
  <si>
    <t>Propeller Type AC Ventilating Fans - Exhaust Fans (V2) as
per IS 2312 (Q2)</t>
  </si>
  <si>
    <t>https://bidplus.gem.gov.in/showbidDocument/7776101</t>
  </si>
  <si>
    <t>C:\vs_code\TenderHunter2.1.3\download_pdf\GeM-Bidding-7776101.pdf</t>
  </si>
  <si>
    <t>[["NET-LINK INFORMATION TECHNOLOGY PRIVATE LIMITED(MII)", "4972300.00"], ["Arbind Enterprise (MII)", "5368400.00"], ["Easy Solution &amp; Services (MII)", "5432000.00"]]</t>
  </si>
  <si>
    <t>GEM/2025/B/6165337</t>
  </si>
  <si>
    <t>PVC Copper Cable Single Core and Multi Core Circular Sheathed Cable with Rigid Conductor (V2) as pe</t>
  </si>
  <si>
    <t>PVC Copper Cable Single Core and Multi Core Circular
Sheathed Cable with Rigid Conductor (V2) as per IS 694
(Q2)</t>
  </si>
  <si>
    <t>https://bidplus.gem.gov.in/showbidDocument/7767635</t>
  </si>
  <si>
    <t>C:\vs_code\TenderHunter2.1.3\download_pdf\GeM-Bidding-7767635.pdf</t>
  </si>
  <si>
    <t>[["VEER TRADING COMPANY(MII)", "14090220.00"], ["M/S NARESH BROTHERS (MII)", "14138280.00"], ["MARUTI MARKETING (MII)", "15552000.00"]]</t>
  </si>
  <si>
    <t>GEM/2025/B/6164428</t>
  </si>
  <si>
    <t xml:space="preserve">Rotational Moulded Polyethylene Water Storage Tanks (V2) conforming to IS 12701,Rotational Moulded </t>
  </si>
  <si>
    <t>Rotational Moulded Polyethylene Water Storage Tanks (V2)
conforming to IS 12701 (Q3)</t>
  </si>
  <si>
    <t>["797001,HQ IGAR NORTH, NEAR\nSBI MAIN BRANCH ,D BLOCK", "795002,Mantripukhri, Imphal", "788026,HQ IGAR(EAST)\nSRIKONA SILCHAR ASSAM", "797112,ASSAM RIFLES\nTRAINING CENTRE AND\nSCHOOL SUKHOVI", "797112,KASHIRAMBASTI", "785001,Transit Camp Jorhat", "795113,HQ 9 Sector Assam\nRifles NEW KEITHELMANBI", "795142,SAMSAI", "799001,HQ 21 Sect AR", "795007,HQ 22 sector\nJwalamukhi senapati manipur", "796001,AIZWAL", "785001,HQ 25 SECTOR ASSAM\nRIFLES JORHAT ASSAM", "795135,PALLEL", "795128,HQ 27 Sect Assam\nRifles Churachandpur Manipur", "795103,KAKCHING", "793010,Laitkor, Shillong,\nMeghalaya"]</t>
  </si>
  <si>
    <t>https://bidplus.gem.gov.in/showbidDocument/7766613</t>
  </si>
  <si>
    <t>C:\vs_code\TenderHunter2.1.3\download_pdf\GeM-Bidding-7766613.pdf</t>
  </si>
  <si>
    <t>[["CRYSTAL WORKS(MII)", "12657978.00"], ["M/S CARON ENTERPRISES (MII)", "12763250.00"], ["M/S STANLEE MAHONGNAO (MII)", "12833500.00"]]</t>
  </si>
  <si>
    <t>GEM/2025/B/6169318</t>
  </si>
  <si>
    <t>AC Static Watthour Meters - Energy Meter (V2) as per IS 13779,AC Static Watthour Meters - Energy Me</t>
  </si>
  <si>
    <t>AC Static Watthour Meters - Energy Meter (V2) as per IS
13779 (Q2)</t>
  </si>
  <si>
    <t>["795007,HQ 22 sector\nJwalamukhi senapati manipur", "797112,KASHIRAMBASTI", "785001,HQ 25 SECTOR ASSAM\nRIFLES JORHAT ASSAM", "785001,Transit Camp Jorhat", "788026,HQ IGAR(EAST)\nSRIKONA SILCHAR ASSAM", "795002,Mantripukhri, Imphal", "795135,PALLEL", "795103,KAKCHING", "793010,Laitkor, Shillong,\nMeghalaya"]</t>
  </si>
  <si>
    <t>https://bidplus.gem.gov.in/showbidDocument/7772045</t>
  </si>
  <si>
    <t>C:\vs_code\TenderHunter2.1.3\download_pdf\GeM-Bidding-7772045.pdf</t>
  </si>
  <si>
    <t>[["NEHA ENTERPRISES(MII)", "15002925.00"], ["M/S G. N. TRADERS (MII)", "15195075.00"]]</t>
  </si>
  <si>
    <t>GEM/2025/B/6128620</t>
  </si>
  <si>
    <t>HESCO BASTION BAG</t>
  </si>
  <si>
    <t>["797112,ASSAM RIFLES\nTRAINING CENTRE AND\nSCHOOL SUKHOVI", "785001,HQ 25 SECTOR ASSAM\nRIFLES JORHAT ASSAM", "797112,KASHIRAMBASTI", "793010,Laitkor, Shillong,\nMeghalaya", "795135,PALLEL", "795103,KAKCHING", "795002,Mantripukhri, Imphal"]</t>
  </si>
  <si>
    <t>https://bidplus.gem.gov.in/showbidDocument/7726924</t>
  </si>
  <si>
    <t>C:\vs_code\TenderHunter2.1.3\download_pdf\GeM-Bidding-7726924.pdf</t>
  </si>
  <si>
    <t>[["AAN Associates(MII)", "13996500.00"], ["EX SERVICEMAN ENTERPRISES (MII)", "14437500.00"]]</t>
  </si>
  <si>
    <t>GEM/2025/B/6149908</t>
  </si>
  <si>
    <t>LED Bulb with Battery as per IS 16102,LED Bulb with Battery as per IS 16102</t>
  </si>
  <si>
    <t>LED Bulb with Battery as per IS 16102 (Q3)</t>
  </si>
  <si>
    <t>https://bidplus.gem.gov.in/showbidDocument/7750437</t>
  </si>
  <si>
    <t>C:\vs_code\TenderHunter2.1.3\download_pdf\GeM-Bidding-7750437.pdf</t>
  </si>
  <si>
    <t>[["GARG ASSOCIATES(MII)", "15300000.00"], ["SCALENOW INDUSTRIES LLP (MII)", "15800000.00"], ["MAHAJONG COKE LLP (MII)", "16500000.00"]]</t>
  </si>
  <si>
    <t>GEM/2025/B/6113385</t>
  </si>
  <si>
    <t>Change Over Switch 2 Pole 16 Amp,Change Over Switch 2 Pole 16 Amp,Change Over Switch 2 Pole 16 Amp,</t>
  </si>
  <si>
    <t>Change Over Switch 2 Pole 16 Amp , Change Over Switch 2
Pole 32 Amp , Change Over Switch 2 Pole 63 Amp , Change
Over Switch 3 Pole 63 Amp , Change Over Switch 3 Pole 100
Amp , Change Over Switch 3 Pole 200 Amp , Change Over
Switch 3 Pole 400 Amp , Change Over Switch 4 Pole 63 Amp</t>
  </si>
  <si>
    <t>["797112,ASSAM RIFLES\nTRAINING CENTRE AND\nSCHOOL SUKHOVI", "797112,KASHIRAMBASTI", "785001,HQ 25 SECTOR ASSAM\nRIFLES JORHAT ASSAM", "795002,Mantripukhri, Imphal", "795135,PALLEL", "795103,KAKCHING", "793010,Laitkor, Shillong,\nMeghalaya", "785001,Transit Camp Jorhat", "788026,HQ IGAR(EAST)\nSRIKONA SILCHAR ASSAM"]</t>
  </si>
  <si>
    <t>https://bidplus.gem.gov.in/showbidDocument/7710135</t>
  </si>
  <si>
    <t>C:\vs_code\TenderHunter2.1.3\download_pdf\GeM-Bidding-7710135.pdf</t>
  </si>
  <si>
    <t>[["Kailash and Sons(MII)", "13254130.00"], ["HANUMAN UDYOG (MII)", "13481500.00"], ["ERA GLOBAL STANDARDS CERTIFICATION PRIVATE LIMITED (MII)", "13636000.00"]]</t>
  </si>
  <si>
    <t>GEM/2025/B/6109651</t>
  </si>
  <si>
    <t>Readymade Bituminous Pothole 25 Kg Bag</t>
  </si>
  <si>
    <t>https://bidplus.gem.gov.in/showbidDocument/7706081</t>
  </si>
  <si>
    <t>C:\vs_code\TenderHunter2.1.3\download_pdf\GeM-Bidding-7706081.pdf</t>
  </si>
  <si>
    <t>[["VERMA INDUSTRIES(MSE,MII)\n( MSE Social Category:General )", "1642500.00"]]</t>
  </si>
  <si>
    <t>GEM/2025/B/6082095</t>
  </si>
  <si>
    <t>Distribution Transformer, 3 Phase, Up to and including 200 KVA,Distribution Transformer, 3 Phase, U</t>
  </si>
  <si>
    <t>Distribution Transformer, 3 Phase, Up to and including 200
KVA (Q3) , Distribution Transformer, 3 Phase, 11 kV &gt; 200
KVA up to and Including 2500 KVA (Q3)</t>
  </si>
  <si>
    <t>["797112,KASHIRAMBASTI", "785001,Transit Camp Jorhat", "795002,Mantripukhri, Imphal", "797112,ASSAM RIFLES\nTRAINING CENTRE AND\nSCHOOL SUKHOVI", "785001,HQ 25 SECTOR ASSAM\nRIFLES JORHAT ASSAM", "793010,Laitkor, Shillong,\nMeghalaya"]</t>
  </si>
  <si>
    <t>https://bidplus.gem.gov.in/showbidDocument/7674501</t>
  </si>
  <si>
    <t>C:\vs_code\TenderHunter2.1.3\download_pdf\GeM-Bidding-7674501.pdf</t>
  </si>
  <si>
    <t>[["M/S V M ENTERPRISE(MII)", "9343648.00"], ["M/S SHAKTI CONSTRUCTION &amp; SUPPLY CO. (MII)", "9530712.00"]]</t>
  </si>
  <si>
    <t>GEM/2025/B/6118762</t>
  </si>
  <si>
    <t>Molded Case Circuit Breakers (MCCB) as per IS / IEC 60947,Molded Case Circuit Breakers (MCCB) as pe</t>
  </si>
  <si>
    <t>Molded Case Circuit Breakers (MCCB) as per IS / IEC 60947
(Q3)</t>
  </si>
  <si>
    <t>["797112,ASSAM RIFLES\nTRAINING CENTRE AND\nSCHOOL SUKHOVI", "797112,KASHIRAMBASTI", "785001,Transit Camp Jorhat", "788026,HQ IGAR(EAST)\nSRIKONA SILCHAR ASSAM", "795002,Mantripukhri, Imphal", "795103,KAKCHING", "793010,Laitkor, Shillong,\nMeghalaya", "785001,HQ 25 SECTOR ASSAM\nRIFLES JORHAT ASSAM", "795135,PALLEL"]</t>
  </si>
  <si>
    <t>https://bidplus.gem.gov.in/showbidDocument/7716176</t>
  </si>
  <si>
    <t>C:\vs_code\TenderHunter2.1.3\download_pdf\GeM-Bidding-7716176.pdf</t>
  </si>
  <si>
    <t>[["CRYSTAL WORKS(MII)", "7393500.00"], ["M/S CARON ENTERPRISES (MII)", "7504400.00"], ["M/S STANLEE MAHONGNAO (MII)", "7579400.00"]]</t>
  </si>
  <si>
    <t>GEM/2025/B/6113704</t>
  </si>
  <si>
    <t>["797112,ASSAM RIFLES\nTRAINING CENTRE AND\nSCHOOL SUKHOVI", "793010,Laitkor, Shillong,\nMeghalaya", "785001,HQ 25 SECTOR ASSAM\nRIFLES JORHAT ASSAM"]</t>
  </si>
  <si>
    <t>https://bidplus.gem.gov.in/showbidDocument/7710475</t>
  </si>
  <si>
    <t>C:\vs_code\TenderHunter2.1.3\download_pdf\GeM-Bidding-7710475.pdf</t>
  </si>
  <si>
    <t>[["S K ENTERPRISES(MII)", "14324500.00"], ["RYAN ENTERPRISES (MII)", "15162000.00"]]</t>
  </si>
  <si>
    <t>GEM/2025/B/6107424</t>
  </si>
  <si>
    <t>MCB - Miniature Circuit - Breakers for A.C. Operation as per IS / IEC 60898 (Part 1),MCB - Miniatur</t>
  </si>
  <si>
    <t>MCB - Miniature Circuit - Breakers for A.C. Operation as per
IS / IEC 60898 (Part 1) (Q2)</t>
  </si>
  <si>
    <t>https://bidplus.gem.gov.in/showbidDocument/7703651</t>
  </si>
  <si>
    <t>C:\vs_code\TenderHunter2.1.3\download_pdf\GeM-Bidding-7703651.pdf</t>
  </si>
  <si>
    <t>[["ML SONS(MII)", "18562900.00"], ["MARUTI MARKETING (MII)", "18942500.00"], ["SHREE MAA UDHYAM (MII)", "19138550.00"]]</t>
  </si>
  <si>
    <t>GEM/2025/B/6080405</t>
  </si>
  <si>
    <t>PPGI Sheet Corrugated 2500mm,PPGI Sheet Corrugated 2500mm,PPGI Sheet Corrugated 2500mm,PPGI Sheet C</t>
  </si>
  <si>
    <t>PPGI Sheet Corrugated 2500mm , PPGI Sheet Corrugated
3000mm , PPGI Sheet Corrugated 4000mm , PPGI Sheet
Corrugated 5000mm , PPGI Sheet Corrugated 5000mm1</t>
  </si>
  <si>
    <t>https://bidplus.gem.gov.in/showbidDocument/7672367</t>
  </si>
  <si>
    <t>C:\vs_code\TenderHunter2.1.3\download_pdf\GeM-Bidding-7672367.pdf</t>
  </si>
  <si>
    <t>[["NORTH EAST TRADE CENTRE(MII)", "19920150.00"], ["Lucky Enterprises (MII)", "21379500.00"], ["BHATI BUSINESS SYNDICATE (MII)", "21455000.00"]]</t>
  </si>
  <si>
    <t>GEM/2025/B/6079080</t>
  </si>
  <si>
    <t>TERRACOTTA 20 LTR PACK</t>
  </si>
  <si>
    <t>https://bidplus.gem.gov.in/showbidDocument/7670774</t>
  </si>
  <si>
    <t>C:\vs_code\TenderHunter2.1.3\download_pdf\GeM-Bidding-7670774.pdf</t>
  </si>
  <si>
    <t>[["Mangal Enterprise(MII)", "3490000.00"], ["M/S M.K. AUTOMOBILE (MII)", "3525000.00"], ["SHRI STERON KHARJANA (MII)", "3560000.00"]]</t>
  </si>
  <si>
    <t>GEM/2025/B/6086730</t>
  </si>
  <si>
    <t>Power Generator - DG Set (up to 900 KVA),Power Generator - DG Set (up to 900 KVA),Power Generator -</t>
  </si>
  <si>
    <t>Power Generator - DG Set (up to 900 KVA) (Q2)</t>
  </si>
  <si>
    <t>["788026,HQ IGAR(EAST)\nSRIKONA SILCHAR ASSAM", "795002,Mantripukhri, Imphal", "795135,PALLEL", "793010,Laitkor, Shillong,\nMeghalaya", "797112,ASSAM RIFLES\nTRAINING CENTRE AND\nSCHOOL SUKHOVI", "797112,KASHIRAMBASTI", "785001,HQ 25 SECTOR ASSAM\nRIFLES JORHAT ASSAM", "785001,Transit Camp Jorhat", "795103,KAKCHING"]</t>
  </si>
  <si>
    <t>https://bidplus.gem.gov.in/showbidDocument/7679982</t>
  </si>
  <si>
    <t>C:\vs_code\TenderHunter2.1.3\download_pdf\GeM-Bidding-7679982.pdf</t>
  </si>
  <si>
    <t>[["SATYAM CONTRACTORS PRIVATE LIMITED(MII)", "100280000.00"], ["GARG ASSOCIATES (MII)", "103885313.00"]]</t>
  </si>
  <si>
    <t>GEM/2025/B/6079135</t>
  </si>
  <si>
    <t>INSTANT GEYSER 5.5 LITRE</t>
  </si>
  <si>
    <t>https://bidplus.gem.gov.in/showbidDocument/7670840</t>
  </si>
  <si>
    <t>C:\vs_code\TenderHunter2.1.3\download_pdf\GeM-Bidding-7670840.pdf</t>
  </si>
  <si>
    <t>[["MARUTI MARKETING(MII)", "5690000.00"], ["ML SONS (MII)", "5740000.00"], ["SHREE MAA UDHYAM (MII)", "5799000.00"]]</t>
  </si>
  <si>
    <t>GEM/2025/B/6077717</t>
  </si>
  <si>
    <t>Plywood 6 MM THICK1,Plywood 6 MM THICK2,Plywood 6 MM THICK3,Plywood 6 MM THICK4,Plywood 6 MM THICK5</t>
  </si>
  <si>
    <t>Plywood 6 MM THICK1 , Plywood 6 MM THICK2 , Plywood 6
MM THICK3 , Plywood 6 MM THICK4 , Plywood 6 MM THICK5
, Plywood 6 MM THICK6 , Plywood 6 MM THICK7 , Plywood 6
MM THICK8 , Plywood 6 MM THICK9 , Plywood 12 MM
THICK1 , Plywood 12 MM THICK2 , Plywood 12 MM THICK3 ,
Plywood 12 MM THICK4 , Plywood 12 MM THICK5 , Plywood
12 MM THICK6 , Plywood 12 MM THICK7 , Plywood 12 MM
THICK8 , Plywood 12 MM THICK9 , Plywood 19 MM THICK1 ,
Plywood 19 MM THICK2 , Plywood 19 MM THICK3 , Plywood
19 MM THICK4 , Plywood 19 MM THICK5 , Plywood 19 MM
THICK6 , Plywood 19 MM THICK7 , Plywood 19 MM THICK8 ,
Plywood 19 MM THICK9</t>
  </si>
  <si>
    <t>["797112,ASSAM RIFLES\nTRAINING CENTRE AND\nSCHOOL SUKHOVI", "797112,KASHIRAMBASTI", "786182,HQ 25 SECTOR ASSAM\nRIFLES, Lekhapani District\nTinsukia Assam PIN-786182\nMobile No-7720090452", "785001,Transit Camp Jorhat", "788026,HQ IGAR(EAST)\nSRIKONA SILCHAR ASSAM", "795002,Mantripukhri, Imphal", "795135,PALLEL", "795103,KAKCHING", "793010,Laitkor, Shillong,\nMeghalaya (Contact Number\n7589433999)"]</t>
  </si>
  <si>
    <t>https://bidplus.gem.gov.in/showbidDocument/7669112</t>
  </si>
  <si>
    <t>C:\vs_code\TenderHunter2.1.3\download_pdf\GeM-Bidding-7669112.pdf</t>
  </si>
  <si>
    <t>[["NORTH EAST TRADE CENTRE(MII)", "14408448.00"], ["Lucky Enterprises (MII)", "14566400.00"], ["Hanuman supply corporation (MII)", "14976000.00"]]</t>
  </si>
  <si>
    <t>GEM/2025/B/6077883</t>
  </si>
  <si>
    <t>Plywood 12 MM THICK1,Plywood 12 MM THICK2,Plywood 12 MM THICK3,Plywood 12 MM THICK4,Plywood 12 MM T</t>
  </si>
  <si>
    <t>Plywood 12 MM THICK1 , Plywood 12 MM THICK2 , Plywood
12 MM THICK3 , Plywood 12 MM THICK4 , Plywood 12 MM
THICK5 , Plywood 12 MM THICK6 , Plywood 12 MM THICK7 ,
Plywood 12 MM THICK8 , Plywood 12 MM THICK9 , Plywood
9 MM THICK1 , Plywood 9 MM THICK2 , Plywood 9 MM
THICK3 , Plywood 9 MM THICK4 , Plywood 9 MM THICK5 ,
Plywood 9 MM THICK6 , Plywood 9 MM THICK7 , Plywood 9
MM THICK8 , Plywood 9 MM THICK9 , Plywood 19 MM
THICK1 , Plywood 19 MM THICK2 , Plywood 19 MM THICK3 ,
Plywood 19 MM THICK4 , Plywood 19 MM THICK5 , Plywood
19 MM THICK6 , Plywood 19 MM THICK7 , Plywood 19 MM
THICK8 , Plywood 19 MM THICK9</t>
  </si>
  <si>
    <t>https://bidplus.gem.gov.in/showbidDocument/7669309</t>
  </si>
  <si>
    <t>C:\vs_code\TenderHunter2.1.3\download_pdf\GeM-Bidding-7669309.pdf</t>
  </si>
  <si>
    <t>[["Keshav Trading Co.(MII)", "17073000.00"], ["VNC ENTERPRISES (MII)", "17566500.00"]]</t>
  </si>
  <si>
    <t>GEM/2025/B/6092661</t>
  </si>
  <si>
    <t>https://bidplus.gem.gov.in/showbidDocument/7686789</t>
  </si>
  <si>
    <t>C:\vs_code\TenderHunter2.1.3\download_pdf\GeM-Bidding-7686789.pdf</t>
  </si>
  <si>
    <t>[["Kailash and Sons(MII)", "9316980.00"], ["ERA GLOBAL STANDARDS CERTIFICATION PRIVATE LIMITED (MII)", "9532296.00"], ["T M ENTERPRISES (MII)", "9822600.00"]]</t>
  </si>
  <si>
    <t>GEM/2025/B/6092326</t>
  </si>
  <si>
    <t>Enamel, Synthetic, Exterior (A) Under Coating (B) Finishing Paint (V3) Confirming to IS 2932,Enamel</t>
  </si>
  <si>
    <t>Enamel, Synthetic, Exterior (A) Under Coating (B) Finishing
Paint (V3) Confirming to IS 2932 (Q3)</t>
  </si>
  <si>
    <t>https://bidplus.gem.gov.in/showbidDocument/7686414</t>
  </si>
  <si>
    <t>C:\vs_code\TenderHunter2.1.3\download_pdf\GeM-Bidding-7686414.pdf</t>
  </si>
  <si>
    <t>[["MARUTI MARKETING(MII)", "17835000.00"], ["ML SONS (MII)", "18170000.00"], ["SHREE MAA UDHYAM (MII)", "18400000.00"]]</t>
  </si>
  <si>
    <t>GEM/2025/B/6082894</t>
  </si>
  <si>
    <t>Split Air Conditioner Including Green AC, Wall Mount Type (V2),Split Air Conditioner Including Gree</t>
  </si>
  <si>
    <t>Split Air Conditioner Including Green AC, Wall Mount Type
(V2) (Q2) , Unitary Air Conditioner (Window AC) (V2) as per
IS 1391 (Part 1) (Q2)</t>
  </si>
  <si>
    <t>https://bidplus.gem.gov.in/showbidDocument/7675481</t>
  </si>
  <si>
    <t>C:\vs_code\TenderHunter2.1.3\download_pdf\GeM-Bidding-7675481.pdf</t>
  </si>
  <si>
    <t>[["CHANDRA OVERSEAS(MII)", "20988800.00"], ["SAKSHI SALES CORP. (MII)", "21294500.00"], ["K.A.ENTERPRISES (MII)", "21385050.00"]]</t>
  </si>
  <si>
    <t>GEM/2025/B/6081437</t>
  </si>
  <si>
    <t>LED Luminaire (Recessed Luminaire) (V3) Conforming to IS 10322 (Part 5/Section 2),LED Luminaire (Re</t>
  </si>
  <si>
    <t>LED Luminaire (Recessed Luminaire) (V3) Conforming to IS
10322 (Part 5/Section 2) (Q3)</t>
  </si>
  <si>
    <t>https://bidplus.gem.gov.in/showbidDocument/7673645</t>
  </si>
  <si>
    <t>C:\vs_code\TenderHunter2.1.3\download_pdf\GeM-Bidding-7673645.pdf</t>
  </si>
  <si>
    <t>[["MARUTI MARKETING(MII)", "4374600.00"], ["ML SONS (MII)", "4394300.00"], ["SHREE MAA UDHYAM (MII)", "4417000.00"]]</t>
  </si>
  <si>
    <t>GEM/2025/B/6080506</t>
  </si>
  <si>
    <t>Chlorinated Polyvinyl Chloride (CPVC) Pipes for Potable Hot and Cold Water Distribution Supplies (V</t>
  </si>
  <si>
    <t>Chlorinated Polyvinyl Chloride (CPVC) Pipes for Potable Hot
and Cold Water Distribution Supplies (V2) as per IS 15778
(Q3)</t>
  </si>
  <si>
    <t>["797112,ASSAM RIFLES\nTRAINING CENTRE AND\nSCHOOL SUKHOVI", "785001,HQ 25 SECTOR ASSAM\nRIFLES JORHAT ASSAM", "797112,KASHIRAMBASTI", "793010,Laitkor, Shillong,\nMeghalaya", "795135,PALLEL", "785001,Transit Camp Jorhat", "788026,HQ IGAR(EAST)\nSRIKONA SILCHAR ASSAM", "795002,Mantripukhri, Imphal"]</t>
  </si>
  <si>
    <t>https://bidplus.gem.gov.in/showbidDocument/7672487</t>
  </si>
  <si>
    <t>C:\vs_code\TenderHunter2.1.3\download_pdf\GeM-Bidding-7672487.pdf</t>
  </si>
  <si>
    <t>[["JHARNESHWAR GLOBAL PRIVATE LIMITED(MII)", "10518300.00"], ["RYAN ENTERPRISES (MII)", "10877400.00"]]</t>
  </si>
  <si>
    <t>GEM/2025/B/6080151</t>
  </si>
  <si>
    <t>Galvanized Steel Chain Link Fence Fabric (V2) conforming to IS 2721</t>
  </si>
  <si>
    <t>Galvanized Steel Chain Link Fence Fabric (V2) conforming to
IS 2721 (Q3)</t>
  </si>
  <si>
    <t>https://bidplus.gem.gov.in/showbidDocument/7672062</t>
  </si>
  <si>
    <t>C:\vs_code\TenderHunter2.1.3\download_pdf\GeM-Bidding-7672062.pdf</t>
  </si>
  <si>
    <t>[["HARTREE ENERGY SYSTEMS PRIVATE LIMITED(MII)", "9590000.00"], ["RYAN ENTERPRISES (MII)", "9900000.00"]]</t>
  </si>
  <si>
    <t>GEM/2025/B/6079997</t>
  </si>
  <si>
    <t>Picket Steel as per DGS&amp;D Drawing</t>
  </si>
  <si>
    <t>Picket Steel as per DGS&amp;D Drawing (Q3)</t>
  </si>
  <si>
    <t>["797112,ASSAM RIFLES\nTRAINING CENTRE AND\nSCHOOL SUKHOVI", "785001,Transit Camp Jorhat", "795002,Mantripukhri, Imphal", "793010,Laitkor, Shillong,\nMeghalaya (Contact Number\n7589433999)"]</t>
  </si>
  <si>
    <t>https://bidplus.gem.gov.in/showbidDocument/7671873</t>
  </si>
  <si>
    <t>C:\vs_code\TenderHunter2.1.3\download_pdf\GeM-Bidding-7671873.pdf</t>
  </si>
  <si>
    <t>[["HARTREE ENERGY SYSTEMS PRIVATE LIMITED(MII)", "3878000.00"], ["RYAN ENTERPRISES (MII)", "3998000.00"]]</t>
  </si>
  <si>
    <t>GEM/2025/B/6079684</t>
  </si>
  <si>
    <t>LED Batten with Battery / Invertor</t>
  </si>
  <si>
    <t>LED Batten with Battery / Invertor (Q3)</t>
  </si>
  <si>
    <t>https://bidplus.gem.gov.in/showbidDocument/7671499</t>
  </si>
  <si>
    <t>C:\vs_code\TenderHunter2.1.3\download_pdf\GeM-Bidding-7671499.pdf</t>
  </si>
  <si>
    <t>[["UMADUTT INDUSTRIES LIMITED(MII)", "10080000.00"], ["GARG ASSOCIATES (MII)", "10800000.00"]]</t>
  </si>
  <si>
    <t>GEM/2025/B/6079604</t>
  </si>
  <si>
    <t>Washable Distemper-IS:428 (Q3)</t>
  </si>
  <si>
    <t>["797112,ASSAM RIFLES\nTRAINING CENTRE AND\nSCHOOL SUKHOVI", "797112,KASHIRAMBASTI", "793010,Laitkor, Shillong,\nMeghalaya", "785001,Transit Camp Jorhat", "788026,HQ IGAR(EAST)\nSRIKONA SILCHAR ASSAM", "795002,Mantripukhri, Imphal"]</t>
  </si>
  <si>
    <t>https://bidplus.gem.gov.in/showbidDocument/7671398</t>
  </si>
  <si>
    <t>C:\vs_code\TenderHunter2.1.3\download_pdf\GeM-Bidding-7671398.pdf</t>
  </si>
  <si>
    <t>[["RYAN ENTERPRISES(MII)", "4700000.00"], ["JHARNESHWAR GLOBAL PRIVATE LIMITED (MII)", "4819000.00"]]</t>
  </si>
  <si>
    <t>GEM/2025/B/6077029</t>
  </si>
  <si>
    <t>Piano Type Non Modular Electrical Switch Socket Combination as per IS 3854 and IS 1293,Piano Type N</t>
  </si>
  <si>
    <t>Piano Type Non Modular Electrical Switch Socket
Combination as per IS 3854 and IS 1293 (Q3) , Non -
Modular Piano Type Domestic Electrical Switches as per IS
3854 (Q3) , Piano Type Modular Domestic Electrical sockets
- IS 1293 (Q3) , Piano Type Non Modular Domestic Electrical
sockets - IS 1293 (Q3) , Piano Type Non Modular Domestic
Fan Regulator as per IS 11037 (Q3)</t>
  </si>
  <si>
    <t>https://bidplus.gem.gov.in/showbidDocument/7668298</t>
  </si>
  <si>
    <t>C:\vs_code\TenderHunter2.1.3\download_pdf\GeM-Bidding-7668298.pdf</t>
  </si>
  <si>
    <t>[["M/S NARESH BROTHERS(MII)", "6234820.00"], ["VEER TRADING COMPANY (MII)", "6470600.00"]]</t>
  </si>
  <si>
    <t>GEM/2025/B/6078109</t>
  </si>
  <si>
    <t>Bitumen Felts for Water Proofing and Damp Proofing as per IS 1322</t>
  </si>
  <si>
    <t>Bitumen Felts for Water Proofing and Damp Proofing as per
IS 1322 (Q3)</t>
  </si>
  <si>
    <t>["797112,ASSAM RIFLES\nTRAINING CENTRE AND\nSCHOOL SUKHOVI", "786182,HQ 25 SECTOR ASSAM\nRIFLES, Lekhapani District\nTinsukia Assam PIN-786182\nMobile No-7720090452", "797112,KASHIRAMBASTI", "793010,Laitkor, Shillong,\nMeghalaya (Contact Number\n7589433999)", "795135,PALLEL", "795103,KAKCHING", "785001,Transit Camp Jorhat", "788026,HQ IGAR(EAST)\nSRIKONA SILCHAR ASSAM", "795002,Mantripukhri, Imphal"]</t>
  </si>
  <si>
    <t>https://bidplus.gem.gov.in/showbidDocument/7669584</t>
  </si>
  <si>
    <t>C:\vs_code\TenderHunter2.1.3\download_pdf\GeM-Bidding-7669584.pdf</t>
  </si>
  <si>
    <t>[["CRYSTAL WORKS(MII)", "20691000.00"], ["M/S CARON ENTERPRISES (MII)", "20813100.00"], ["M/S STANLEE MAHONGNAO (MII)", "20881300.00"]]</t>
  </si>
  <si>
    <t>GEM/2025/B/5826446</t>
  </si>
  <si>
    <t>COMPUTED RADIOGRAPHY SYSTEM (Q2)</t>
  </si>
  <si>
    <t>["793010,LAITKOR SHILLONG\nMEGHALAYA"]</t>
  </si>
  <si>
    <t>https://bidplus.gem.gov.in/showbidDocument/7383931</t>
  </si>
  <si>
    <t>C:\vs_code\TenderHunter2.1.3\download_pdf\GeM-Bidding-7383931.pdf</t>
  </si>
  <si>
    <t>[["M/S R.S TRADING", "2080483.52"]]</t>
  </si>
  <si>
    <t>GEM/2025/B/6310744</t>
  </si>
  <si>
    <t>ERBA SERUM GLUCOSE KIT 2X200 ML,ERBA SERUM CHOLESTEROL KIT 5X20 ML,ERBA SERUM TRIGLYCERIDE KIT 5X20</t>
  </si>
  <si>
    <t>ERBA SERUM GLUCOSE KIT 2X200 ML , ERBA SERUM
CHOLESTEROL KIT 5X20 ML , ERBA SERUM TRIGLYCERIDE
KIT 5X20ML , ERBA SERUM BILLIRUBIN TOTAL AND DIRECT
KIT 4X60 ML , ERBA SERUM UREA KIT 5X20 ML , ERBA
SERUM CREATININE KIT 4X60 ML , ERBA SERUM URIC ACID
KIT 5X20 ML , ERBA SERUM SGOT KIT 5X20 ML , ERBA
SERUM SGPT KIT 5X20 ML , ERBA SERUM ALKALINE
PHOSPHATE KIT 6X6 ML , ERBA SERUM ALBUMIN KIT 5X50
ML , ERBA SERUM TOTAL PROTEIN KIT 5X50 ML , ALCOHOL
SPIRIT 1000 ML , DISTILLED WATER 5 LTR , DISPO ESR
PIPETTE 1X100 , MICRO TIPS 100-1000UL 1X1000 , MICRO
TIPS 05-100UL 1X500 , NV CLOT ACTIVATOR TUBE RED CAP
1X100 , NV 3.8 PERCENT SODIUM CITRATE TUBE BLACK CAP
1X100 , NV K3 EDTA TUBE PURPLE CAP 1X100 , NV SODIUM
FLUORIDE TUBE GRAY CAP 1X100 , HBSAG HEPACARD
RAPID TEST KIT 1X30 , ERBA WASH 4X50 ML ,
HEMATOLOGY ANALYZER CLEANSER 50 ML , TROP-T RAPID
TEST KIT 1X5 , TROP-I RAPID TEST KIT 1X10 , MALARIA
RAPID TEST KIT 1X40 , DENGUE RAPID TEST KIT 1X5 ,
WIDAL REAGENT 4X5 ML , TYPHOID RAPID TEST KIT 1X50 ,
GAMMA-GLUTAMYL TRANSFERASE REAGENT , H-PYLORI
RAPID TEST KIT 1X25 , CK-MB RAPID TEST KIT 20 ML ,
BLOOD GROUP REAGENT KIT 3X10 ML , PREGNANCY KIT
1X50 , SODIUM HYPOCHLORIDE 5 LTR , H 360 LYSE 500 ML ,
GLUCO STRIP ACCUCHECK 1X100 , HB STRIP 1X50 , DISPO
SYRINGE 05 ML 1X100 , DISPO SYRINGE 03 ML 1X100</t>
  </si>
  <si>
    <t>https://bidplus.gem.gov.in/showbidDocument/7929090</t>
  </si>
  <si>
    <t>C:\vs_code\TenderHunter2.1.3\download_pdf\GeM-Bidding-7929090.pdf</t>
  </si>
  <si>
    <t>GEM/2025/B/6326303</t>
  </si>
  <si>
    <t>INJ MONOCEF 1GM,INJ MEFTAL SPAS,INJ DICLO 1 ML,INJ HYDROCORT,INJ PANTOP IV,INJ ONDEM,INJ DNS 500 ML</t>
  </si>
  <si>
    <t>INJ MONOCEF 1GM , INJ MEFTAL SPAS , INJ DICLO 1 ML , INJ
HYDROCORT , INJ PANTOP IV , INJ ONDEM , INJ DNS 500 ML ,
INJ LASIX , INJ NS 500 ML , INJ RL 500 ML , INJ NS 100 ML ,
INJ CIPRO 100 ML , PAPER TAPE 2.5 CM , HAND SANITIZER
100 ML , DISPO FACE MASK , DISPO HAND GLOVES , DISPO
SYRINGE 3 CC , COTTON WOOL 500 GM , GAUGE THAN ,
ERBA ELITE H CLEAN 50 ML</t>
  </si>
  <si>
    <t>["794002,22 Bn BSF camp,\nBEWAGRE,JENGJAL,POST\nOFFICE-JENGJAL,DIST-WEST\nGARO HILLS,STATE-\nMEGHALAYA PIN-794002"]</t>
  </si>
  <si>
    <t>https://bidplus.gem.gov.in/showbidDocument/7946471</t>
  </si>
  <si>
    <t>C:\vs_code\TenderHunter2.1.3\download_pdf\GeM-Bidding-7946471.pdf</t>
  </si>
  <si>
    <t>GEM/2025/B/5955774</t>
  </si>
  <si>
    <t>Stationary Valve Regulated Lead Acid Batteries (V2) as per IS 15549</t>
  </si>
  <si>
    <t>["793006,FTR HQ\nBSF,SHILLONG,UMPLING, EAST\nKHASI HILLS, SHILLONG"]</t>
  </si>
  <si>
    <t>https://bidplus.gem.gov.in/showbidDocument/7528904</t>
  </si>
  <si>
    <t>C:\vs_code\TenderHunter2.1.3\download_pdf\GeM-Bidding-7528904.pdf</t>
  </si>
  <si>
    <t>GEM/2025/B/6185924</t>
  </si>
  <si>
    <t>Public Address (PA) Amplifier (V2),PA Speaker,Speaker Stand,Wired Microphone,Speaker cable</t>
  </si>
  <si>
    <t>Public Address (PA) Amplifier (V2) (Q2) , PA Speaker (Q2) ,
Speaker Stand (Q3) , Wired Microphone (Q3) , Speaker
cable (Q3)</t>
  </si>
  <si>
    <t>https://bidplus.gem.gov.in/showbidDocument/7790480</t>
  </si>
  <si>
    <t>C:\vs_code\TenderHunter2.1.3\download_pdf\GeM-Bidding-7790480.pdf</t>
  </si>
  <si>
    <t>2025-06-25</t>
  </si>
  <si>
    <t>GEM/2025/B/5994202</t>
  </si>
  <si>
    <t>Professional Painting Service - Metals; Metal angles pipes shed and walls; Grills, Pipelines, Doors</t>
  </si>
  <si>
    <t>Professional Painting Service - Metals; Metal angles pipes
shed and walls; Grills, Pipelines, Doors, metal walls angles
shed</t>
  </si>
  <si>
    <t>https://bidplus.gem.gov.in/showbidDocument/7572716</t>
  </si>
  <si>
    <t>C:\vs_code\TenderHunter2.1.3\download_pdf\GeM-Bidding-7572716.pdf</t>
  </si>
  <si>
    <t>GEM/2025/B/6276618</t>
  </si>
  <si>
    <t>Slave Cylinder Assy,Clutch cyl assy,Steering lock assy,Rubber hose coolent,Field coil assy 24 volt,</t>
  </si>
  <si>
    <t>Slave Cylinder Assy , Clutch cyl assy , Steering lock assy ,
Rubber hose coolent , Field coil assy 24 volt , Drive assy ,
Solenoid switch , Solenoid valve , Bearing tapper roller inner
, Bearing tapper roller outer , Solenoid valve for diff</t>
  </si>
  <si>
    <t>https://bidplus.gem.gov.in/showbidDocument/7891030</t>
  </si>
  <si>
    <t>C:\vs_code\TenderHunter2.1.3\download_pdf\GeM-Bidding-7891030.pdf</t>
  </si>
  <si>
    <t>GEM/2025/B/6276561</t>
  </si>
  <si>
    <t>Change Over switch,Front engine mounting pad,Ignition coil,Bearing clutch release,Lock assy steerin</t>
  </si>
  <si>
    <t>Change Over switch , Front engine mounting pad , Ignition
coil , Bearing clutch release , Lock assy steering , Absorber
assy rear shock , Cover assy clutch , Disc clutch , Element
air cleaner , Spark Plug , Rear shock absorber , Complete
hand brake cable</t>
  </si>
  <si>
    <t>https://bidplus.gem.gov.in/showbidDocument/7890966</t>
  </si>
  <si>
    <t>C:\vs_code\TenderHunter2.1.3\download_pdf\GeM-Bidding-7890966.pdf</t>
  </si>
  <si>
    <t>GEM/2025/B/6246448</t>
  </si>
  <si>
    <t>Consultancy Structural Architectural Bldg Estimate GRIHA</t>
  </si>
  <si>
    <t>https://bidplus.gem.gov.in/showbidDocument/7857399</t>
  </si>
  <si>
    <t>C:\vs_code\TenderHunter2.1.3\download_pdf\GeM-Bidding-7857399.pdf</t>
  </si>
  <si>
    <t>GEM/2025/B/6281070</t>
  </si>
  <si>
    <t>NEEDLE ROLLER BRG,BRAKE PAD,LOCK NUT,NUT M18 X 1.5 IS 1364,HOOD LIGHT BULB 21 5 W,JOINT ASSY UNIVER</t>
  </si>
  <si>
    <t>NEEDLE ROLLER BRG , BRAKE PAD , LOCK NUT , NUT M18 X
1.5 IS 1364 , HOOD LIGHT BULB 21 5 W , JOINT ASSY
UNIVERSAL , CHAIN SPROCKET KIT , ASSY ACTUATOR
MOTOR , TOP HOUSING HVAC , BOTTOM HOUSING ASSY
AUTO RHD , HANDLE DOOR INSIDE PULL , PULLY CRANK
TIMING BELT , CLUTCH RELEASE BEARING , DIFFERENTIAL
GEAR KIT , COVER ASSY CLUTCH , DISC CLUTCH</t>
  </si>
  <si>
    <t>https://bidplus.gem.gov.in/showbidDocument/7895944</t>
  </si>
  <si>
    <t>C:\vs_code\TenderHunter2.1.3\download_pdf\GeM-Bidding-7895944.pdf</t>
  </si>
  <si>
    <t>GEM/2025/B/6278235</t>
  </si>
  <si>
    <t>AIR FILTER ELEMENT,ASSY FUEL FILTER,AIR FILTER ELEMENT,COOLANT PIPE HOSE,HAND BRAKE CABLE,WIPER BLA</t>
  </si>
  <si>
    <t>AIR FILTER ELEMENT , ASSY FUEL FILTER , COOLANT PIPE
HOSE , HAND BRAKE CABLE , WIPER BLADE CO DRIVER , AC
BELT , ASSY WINDOW REGULATOR FOR DR LH</t>
  </si>
  <si>
    <t>https://bidplus.gem.gov.in/showbidDocument/7892862</t>
  </si>
  <si>
    <t>C:\vs_code\TenderHunter2.1.3\download_pdf\GeM-Bidding-7892862.pdf</t>
  </si>
  <si>
    <t>GEM/2025/B/6271944</t>
  </si>
  <si>
    <t>COVER ASSY 1 75 INCH SPLINE DIA,352 DIA CLUTCH DISC ASSY,FUEL FLEXIBLE PIPE FROM FUEL FILTER TO I,C</t>
  </si>
  <si>
    <t>COVER ASSY 1 75 INCH SPLINE DIA , 352 DIA CLUTCH DISC
ASSY , FUEL FLEXIBLE PIPE FROM FUEL FILTER TO I ,
CARTRIDGE LUB OIL FILTER , DIFFERENTILA GEAR KIT , UJ
KIT , CABLE ASSY SPEEDOMETER</t>
  </si>
  <si>
    <t>https://bidplus.gem.gov.in/showbidDocument/7885652</t>
  </si>
  <si>
    <t>C:\vs_code\TenderHunter2.1.3\download_pdf\GeM-Bidding-7885652.pdf</t>
  </si>
  <si>
    <t>[["R.B.ENTERPRISE(MSE)\n( MSE Social Category:OBC )", "49990.00"], ["DEEPAK TRADERS (MSE)\n( MSE Social Category:OBC )", "55160.00"], ["ADRASH ASSOCIATES (MSE)\n( MSE Social Category:General )", "57500.00"]]</t>
  </si>
  <si>
    <t>GEM/2025/B/6328419</t>
  </si>
  <si>
    <t>ECG ROLL,POWDER NEOSPRIN,LOTION CALAMINE 100 ML,OINTMENT POVIDINE 20 GM,INJECTION VIT D,INJECTION B</t>
  </si>
  <si>
    <t>ECG ROLL , POWDER NEOSPRIN , LOTION CALAMINE 100 ML
, OINTMENT POVIDINE 20 GM , INJECTION VIT D , INJECTION
BUSCOPAN , TABLET VITAMIN C , TABLET MOTELUKAST
LEVOCETRIZINE 5 PLUS 10 MG , TABLET SPORLAC DS ,
TABLET METFORMIN 500 MG , TABLET TELMISARTAN 40 MG
, TABLET AMLODEPINE 5 MG , CAPSULE PANTOPRAZOLE
DOMPERIDONE 40 PLUS 30 MG , OINTMENT TERBINAFINE ,
SUSPENSION ALBENDAZOLE , IV NS 500 ML , IV DNS 500 ML
, IV RL 500 ML , STRELIZE GAUZE , TABLET IRON FA ZINC B
12 , SYRUP ZINC PEAD , LIQUID ORS , OINTMENT OMNI GEL
30 GM , TABLET TRYPTOMER 10 MG , POWDER ELECTRAL 21
GM , TABLET ROSUVASTATIN 10 MG AND ASPRIN 75 MG ,
TABLET METFORMIN AND VILDAGLIPTIN 50 PLUS 500 MG ,
TABLET RAMIPRIL AND HYDROCHLOROTHIAZIDE 5 PLUS 12
POINT 5 , SYRUP LACTOLOSE 200 ML , SYRUP MEFTAL P
PAED , INJCTION LIGNACAINE 30ML , CATGUT 3 , INJECTION
DICLO 1 ML , INJECTION AVIL , INJECTION DEXA , INJECTION
STEMETIL , INJECTION EMESET , ECG JELLY BPL , GEL ZYTE ,
TABLET KETOROL DT , CAPSULE CEFUROXIME , OINTMENT
BURN HEAL , PRAFIN GAUZE , CAPSULE ESOMEPRAZOLE
LEVOSULPIRIDE 40 PLUS 75 MG , INJECTION TRENAXA ,
TABLET DROTA MF , INJECTION HYDROCORTISONE , TABLET
NEUROBIN FORTE</t>
  </si>
  <si>
    <t>https://bidplus.gem.gov.in/showbidDocument/7948832</t>
  </si>
  <si>
    <t>C:\vs_code\TenderHunter2.1.3\download_pdf\GeM-Bidding-7948832.pdf</t>
  </si>
  <si>
    <t>GEM/2025/B/6240010</t>
  </si>
  <si>
    <t>STAINLESS STEEL FRAME BOARDS WITH VINYL PRINTING SIZE 4X3 FT</t>
  </si>
  <si>
    <t>STAINLESS STEEL FRAME BOARDS WITH VINYL PRINTING
SIZE 4X3 FT</t>
  </si>
  <si>
    <t>https://bidplus.gem.gov.in/showbidDocument/7850225</t>
  </si>
  <si>
    <t>C:\vs_code\TenderHunter2.1.3\download_pdf\GeM-Bidding-7850225.pdf</t>
  </si>
  <si>
    <t>GEM/2025/B/6228825</t>
  </si>
  <si>
    <t>Ball Point Pens (V2) as per IS 3705,Rollerball Pen (V3),Fluid Correction Pen (V2),Black Lead Pencil</t>
  </si>
  <si>
    <t>Ball Point Pens (V2) as per IS 3705 (Q4) , Rollerball Pen (V3)
(Q4) , Fluid Correction Pen (V2) (Q4) , Black Lead Pencils
(V2) as per IS 1375 (Q4) , Markers for White Board (V2) (Q4)
, Permanent Marker Pen (Q4) , Packaging Tape (Q4) , Plain
Copier Paper (V3) ISI Marked to IS 14490 (Q4) , Register
(V2) (Q4) , Laminating Pouch (Q4)</t>
  </si>
  <si>
    <t>https://bidplus.gem.gov.in/showbidDocument/7838017</t>
  </si>
  <si>
    <t>C:\vs_code\TenderHunter2.1.3\download_pdf\GeM-Bidding-7838017.pdf</t>
  </si>
  <si>
    <t>GEM/2025/B/6205991</t>
  </si>
  <si>
    <t>Automotive Vehicles - Pneumatic Tyres for Commercial Vehicles - Diagonal and Radial Ply as per IS 1</t>
  </si>
  <si>
    <t>Automotive Vehicles - Pneumatic Tyres for Commercial
Vehicles - Diagonal and Radial Ply as per IS 15636 (Q2)</t>
  </si>
  <si>
    <t>https://bidplus.gem.gov.in/showbidDocument/7812676</t>
  </si>
  <si>
    <t>C:\vs_code\TenderHunter2.1.3\download_pdf\GeM-Bidding-7812676.pdf</t>
  </si>
  <si>
    <t>GEM/2025/B/6258330</t>
  </si>
  <si>
    <t>Toner Cartridges / Ink Cartridges / Consumables for Printers,CARTRIDGE HP -,CARTRIDGE HP -,CARTRIDG</t>
  </si>
  <si>
    <t>Toner Cartridges / Ink Cartridges / Consumables for Printers
(Q2) , CARTRIDGE HP - , CARTRIDGE HP LASERJET ,
CARTRIDGE Canon , CARTRIDGE CANON , CARTRIDGE ,
CART INKJIT CANON , KIP TONNER , CANON CARTRIDGE ,
Cartridge BROTHER , Cartridge Canon , Cartridge CANON ,
Cartridge , HP CARTRIDGE , Cart Setup Canon , HP Ink
Cartridge</t>
  </si>
  <si>
    <t>https://bidplus.gem.gov.in/showbidDocument/7870577</t>
  </si>
  <si>
    <t>C:\vs_code\TenderHunter2.1.3\download_pdf\GeM-Bidding-7870577.pdf</t>
  </si>
  <si>
    <t>GEM/2025/B/6255387</t>
  </si>
  <si>
    <t>CYLINDERICAL ROLLER THRUST BEARING 100X75,CLUTCH SLAVE CYLINDER,PUMP ASSY FUEL,CHANNEL GLASS BOTTOM</t>
  </si>
  <si>
    <t>CYLINDERICAL ROLLER THRUST BEARING 100X75 , CLUTCH
SLAVE CYLINDER , PUMP ASSY FUEL , CHANNEL GLASS
BOTTOM , SEAL FRONT OIL</t>
  </si>
  <si>
    <t>https://bidplus.gem.gov.in/showbidDocument/7867383</t>
  </si>
  <si>
    <t>C:\vs_code\TenderHunter2.1.3\download_pdf\GeM-Bidding-7867383.pdf</t>
  </si>
  <si>
    <t>GEM/2025/B/6298879</t>
  </si>
  <si>
    <t>Vitamin D rapid quantative test (Microbion POCT Immunoanalyser)</t>
  </si>
  <si>
    <t>Vitamin D rapid quantative test (Microbion POCT
Immunoanalyser)</t>
  </si>
  <si>
    <t>https://bidplus.gem.gov.in/showbidDocument/7915866</t>
  </si>
  <si>
    <t>C:\vs_code\TenderHunter2.1.3\download_pdf\GeM-Bidding-7915866.pdf</t>
  </si>
  <si>
    <t>GEM/2025/B/6325340</t>
  </si>
  <si>
    <t xml:space="preserve">Toilet Cleaner,Floor Clenaer,Broom,Phenyl,odonil,Dettol Liquid,hand wash,Glass cleaner,Refill hand </t>
  </si>
  <si>
    <t>Toilet Cleaner , Floor Clenaer , Broom , Phenyl , odonil ,
Dettol Liquid , hand wash , Glass cleaner , Refill hand pouch
, Room Freshner</t>
  </si>
  <si>
    <t>https://bidplus.gem.gov.in/showbidDocument/7945357</t>
  </si>
  <si>
    <t>C:\vs_code\TenderHunter2.1.3\download_pdf\GeM-Bidding-7945357.pdf</t>
  </si>
  <si>
    <t>GEM/2024/B/5755262</t>
  </si>
  <si>
    <t>Alteration of Bed</t>
  </si>
  <si>
    <t>https://bidplus.gem.gov.in/showbidDocument/7303672</t>
  </si>
  <si>
    <t>C:\vs_code\TenderHunter2.1.3\download_pdf\GeM-Bidding-7303672.pdf</t>
  </si>
  <si>
    <t>GEM/2025/B/6323916</t>
  </si>
  <si>
    <t xml:space="preserve">Lignocaine HCL 2 percnt Wthout Adrenaline 30 ml Inj Suitable for Opthalmic Use also,Inj Lignocaine </t>
  </si>
  <si>
    <t>Lignocaine HCL 2 percnt Wthout Adrenaline 30 ml Inj
Suitable for Opthalmic Use also , Inj Lignocaine HCL 2percnt
with Adrenaline 1 to 80000 Vial of 30 ml , Indicator soda
Lime , Apparatus anaesthetic face mask coma Antistatic
coma with air cushion Transparent coma size 0 Infant ,
Apparatus anaesthetic face mask Antistatic with air cushion
Transparent size 1 Paediatric , Apparatus anaesthetic face
mask Antistatic with air cushion Transparent size 4 , Bag
rebreathing antistatic rubber 2 Ltr , Catheter suction
Endobronchial with terminal transparent non toxic PVC
tubing size FG 14 Length 50 cm , Medium and high
concentration Oxygen see through masks PVC with 7 feet
oxygen supply tubing Adult , Medium and high
concentration Oxygen see through masks PVC with 7 feet
oxygen supply tubing Paediatric , Paediatric anaesthetic
circuit complete non rebreathing system , T Piece in three
sizes , Tubing Endo tracheal Catheter mount for , Tube
EndoTracheal nasal size 4 without cuff , Tube Endo Tracheal
nasal size 4 point 5 without cuff , Tube Endo Tracheal nasal
size 5 point 5 with cuff , Tube Endo Tracheal nasal size 5
with cuff , Tube Endo Tracheal nasal size 6 with cuff , Tube
Endo Tracheal nasal size 6 point 5 with cuff , Tube Endo
Tracheal nasal size 7 with cuff , Knife bard parker blade size
1 fitting Commercial No 10 Packet of 6 Sterile , Knife bard
parker blade size 1 fitting Commercial No 11 Packet of 6
Sterile , Knife bard parker blade size 2 fitting Commercial No
22 Packet of 6 Sterile , Spinal Needle 26 G , Nasopharyngeal
airway size 6 , Tube feeding smooth plastic infant 38 cm
long 8F with flexible connector For nasogastric feeding ,
Tube feeding smooth plastic infant 38 cm long 5F with
flexible connector For nasogastric feeding</t>
  </si>
  <si>
    <t>https://bidplus.gem.gov.in/showbidDocument/7943718</t>
  </si>
  <si>
    <t>C:\vs_code\TenderHunter2.1.3\download_pdf\GeM-Bidding-7943718.pdf</t>
  </si>
  <si>
    <t>GEM/2025/B/6307223</t>
  </si>
  <si>
    <t>Annual Maintenance service - EPABX System</t>
  </si>
  <si>
    <t>https://bidplus.gem.gov.in/showbidDocument/7925185</t>
  </si>
  <si>
    <t>C:\vs_code\TenderHunter2.1.3\download_pdf\GeM-Bidding-7925185.pdf</t>
  </si>
  <si>
    <t>GEM/2025/B/6252876</t>
  </si>
  <si>
    <t>Roti Making Machine Heavy Duty,Potato Peeler Machine 30 Kgs,Vegetable Cutting Machine Heavy Duty,Wa</t>
  </si>
  <si>
    <t>Roti Making Machine Heavy Duty , Potato Peeler Machine 30
Kgs , Vegetable Cutting Machine Heavy Duty , Water
Camper 20 Litre , Water Camper 15 Litre , Dry Ration
Container 50 Kg Stainless Steel , Foldable attached Table
and Chair , Dishwasher Heavy Duty , Food Warmer 60 Kg</t>
  </si>
  <si>
    <t>https://bidplus.gem.gov.in/showbidDocument/7864663</t>
  </si>
  <si>
    <t>C:\vs_code\TenderHunter2.1.3\download_pdf\GeM-Bidding-7864663.pdf</t>
  </si>
  <si>
    <t>GEM/2025/B/6269314</t>
  </si>
  <si>
    <t>Reserve Parachute Large,Reserve Parachute Medium,Reserve Parachute Yeti Cross 2,Mailon,Rescue Bag</t>
  </si>
  <si>
    <t>Reserve Parachute Large , Reserve Parachute Medium ,
Reserve Parachute Yeti Cross 2 , Mailon , Rescue Bag</t>
  </si>
  <si>
    <t>https://bidplus.gem.gov.in/showbidDocument/7882674</t>
  </si>
  <si>
    <t>C:\vs_code\TenderHunter2.1.3\download_pdf\GeM-Bidding-7882674.pdf</t>
  </si>
  <si>
    <t>GEM/2025/B/6266980</t>
  </si>
  <si>
    <t>Chair Harness Large,Chair Harness Medium,Pod Harness Large,Pod Harness Medium,Carabiner</t>
  </si>
  <si>
    <t>Chair Harness Large , Chair Harness Medium , Pod Harness
Large , Pod Harness Medium , Carabiner</t>
  </si>
  <si>
    <t>https://bidplus.gem.gov.in/showbidDocument/7880119</t>
  </si>
  <si>
    <t>C:\vs_code\TenderHunter2.1.3\download_pdf\GeM-Bidding-7880119.pdf</t>
  </si>
  <si>
    <t>GEM/2025/B/6261532</t>
  </si>
  <si>
    <t>Intermediate Canopy ENB Medium,Intermediate Canopy ENB Large,Intermediate Canopy ENB Size 22,Interm</t>
  </si>
  <si>
    <t>Intermediate Canopy ENB Medium , Intermediate Canopy
ENB Large , Intermediate Canopy ENB Size 22 ,
Intermediate Canopy ENB Size 23 , Outer and Inner Cover</t>
  </si>
  <si>
    <t>https://bidplus.gem.gov.in/showbidDocument/7874107</t>
  </si>
  <si>
    <t>C:\vs_code\TenderHunter2.1.3\download_pdf\GeM-Bidding-7874107.pdf</t>
  </si>
  <si>
    <t>GEM/2025/B/6330472</t>
  </si>
  <si>
    <t>PNEUMATIC TELESCOPIC MAST (Q3)</t>
  </si>
  <si>
    <t>https://bidplus.gem.gov.in/showbidDocument/7951077</t>
  </si>
  <si>
    <t>C:\vs_code\TenderHunter2.1.3\download_pdf\GeM-Bidding-7951077.pdf</t>
  </si>
  <si>
    <t>GEM/2025/B/6332579</t>
  </si>
  <si>
    <t>Repair and Overhauling Service - Split Air Conditioner including Green AC; Voltas; Yes; Buyer Premi</t>
  </si>
  <si>
    <t>Repair and Overhauling Service - Split Air Conditioner
including Green AC; Voltas; Yes; Buyer Premises</t>
  </si>
  <si>
    <t>https://bidplus.gem.gov.in/showbidDocument/7953419</t>
  </si>
  <si>
    <t>C:\vs_code\TenderHunter2.1.3\download_pdf\GeM-Bidding-7953419.pdf</t>
  </si>
  <si>
    <t>2025-06-23</t>
  </si>
  <si>
    <t>GEM/2024/B/5076138</t>
  </si>
  <si>
    <t>Couplings-fire Hose As Per Is 903</t>
  </si>
  <si>
    <t>["East Khasi Hills, Meghalaya"]</t>
  </si>
  <si>
    <t>POLICE</t>
  </si>
  <si>
    <t>https://bidassist.com/tender-results/meghalaya-tenders/police-department/detail-e01f70ca-3cc8-49bf-abea-2d17e9c78b9e</t>
  </si>
  <si>
    <t>[["SHREE HARI INDUSTRIES", "1109940.00"], ["SHREE MAHADEO STORE", "1297320.00"], ["V S VENTURES", "1340340.00"]]</t>
  </si>
  <si>
    <t>MEGHALAYA</t>
  </si>
  <si>
    <t>GEM/2024/B/4777963</t>
  </si>
  <si>
    <t>Augmentative Items For Cctns</t>
  </si>
  <si>
    <t>https://bidassist.com/tender-results/meghalaya-tenders/police-department/detail-32516b8a-9025-4bb6-8c0d-a44fc0fbdac8</t>
  </si>
  <si>
    <t>[["SHREE HARI INDUSTRIES(MII)", "7807674.00"], ["V S VENTURES", "8198340.00"]]</t>
  </si>
  <si>
    <t>GEM/2023/B/3814969</t>
  </si>
  <si>
    <t>Stationary Value Regulated Lead Acid Batteries As Per Is 15549 CATEGORY: Stationary Value Regulated Lead Acid Batteries as per IS_x000D_15549 (Q3)</t>
  </si>
  <si>
    <t>https://bidassist.com/tender-results/meghalaya-tenders/central-armed-police-forces/detail-be14019e-8afb-4cf2-8cc2-b1af185356b1</t>
  </si>
  <si>
    <t>[["ABC CORPORATION", "30-08-2023 16:49:54"], ["BENGAL BATTERY CO", "08-09-2023 10:30:05"], ["CEDAR ENGINEERS AND SYSTEM PRIVATE LIMITED", "27-08-2023 20:29:00"], ["COMPUZER SOLUTIONS PRIVATE LIMITED", "08-09-2023 01:01:16"], ["D R MERCANTILE", "08-09-2023 10:52:36"], ["DYNAMIC POWERS", "01-09-2023 13:06:02"], ["FATEH GOODS SUPPLIER AND SERVICES", "03-09-2023 07:28:45"], ["M.S.INTROPOWER PRIVATE LIMITED", "08-09-2023 10:32:56"], ["MANTHAN POWER SOLUTION", "04-09-2023 11:52:03"], ["MAYA BATTERY &amp; ELECTRICAL WORKS", "28-08-2023 16:44:08"], ["power group", "07-09-2023 21:34:11"], ["PRAKRITI POWER SYSTEMS", "08-09-2023 08:26:46"], ["RAUNAK ENTERPRISES", "02-09-2023 21:30:40"], ["SHIV TRADER", "08-09-2023 10:53:47"], ["SHREEJI BUSINESS CORPORATION", "26-08-2023 18:33:52"], ["SHUBHAM INDUSTRIES", "08-09-2023 10:54:48"]]</t>
  </si>
  <si>
    <t>GEM/2023/B/4027762</t>
  </si>
  <si>
    <t>Cbc Analyzer CATEGORY: CBC ANALYZER (Q3)</t>
  </si>
  <si>
    <t>["West Garo Hills, Meghalaya"]</t>
  </si>
  <si>
    <t>https://bidassist.com/tender-results/meghalaya-tenders/central-armed-police-forces/detail-582b2313-6575-4a99-a07a-b84c6b6c8f15</t>
  </si>
  <si>
    <t>[["DAS DRUG HOUSE\n( MSE Social Category:SC )", "199999.00"], ["R.M.DISTRIBUTORS\n( MSE Social Category:SC )", "215000.00"], ["BASANT DISTRIBUTORS\n( MSE Social Category:General )", "230000.00"]]</t>
  </si>
  <si>
    <t>GEM/2023/B/4016922</t>
  </si>
  <si>
    <t>Amoxyclave 625,oflox Oz,metrindazole,norflox 400 Mg,cefixime O,combiflam,zerodol Sp,zerodol P,zerod CATEGORY: AMOXYCLAVE 625 , OFLOX OZ , METRINDAZOLE , NORFLOX_x000D_400 MG , CEFIXIME O , COMBIFLAM , ZERODOL SP ,_x000D_ZERODOL P , ZERODOL MR , PCM 650 MG , VOVERON 100_x000D_MG , LEVOCETRIZINE , MONTEIR LC , AVIL , DEXONA ,_x000D_FLUCONAZOLE , DERIPHYLLINE 150 MG , DIGENE ,_x000D_DULCOLAX , DISPRINE , SORBITRATE , STEMITIL MD ,_x000D_MEFTAL PLUS , DROMIC DROTAVERIN , SHELCAL CALCIUM ,_x000D_VOMISTOP , ONDASETRON , ZYLORICFEBUXOSTAT 80 MG ,_x000D_LIMCEE , SUPRADYNE , GLYCOMATE GP 1 , AMRYL1 ,_x000D_STREPSIL , CHYMORAL FORTE , ETHAMSYLATE 500 MG ,_x000D_ATROVASTINE , AMLOPRESS AT CIPLA , AMLODIPINE , TGLIP_x000D_20 MG , TENBLUEM , VERTIGON 16 MG , ARISTOZYME , B_x000D_COMPLEX , PAN DSR , OMEZ 20 MG , EVION 400 MG , ZEDEX_x000D_, BROZEDEX , KUKA , LEVOSOLBUTAMOL , PCM250 , POWER_x000D_GYL , SINAREST , DOMPERIDOME , TIXYLIX , MEFTAL P ,_x000D_AMOXYCLAVE , CEFIXIME , POLYBIONE , AZITHROMYCINE ,_x000D_OTROVINE NASAL DROP PAEDIATRIC , OTROVINE NASAL_x000D_DROP ADULT , SALINE NASAL DROP PAEDIATRIC ,_x000D_NEOSPORINE H EE , CIPLOX EE , GENTAMYCIN EE , WAXOL_x000D_EAR DOPS , NEOSPORINE , NEOFORCECANDID , VOLINI GEL ,_x000D_VOLINI , COTRIMAZOLE , BETNOBATE N , CLOBET GM ,_x000D_ZYTEEORASORE , BURNHEAL , BETADINE , MUPIROCIN T_x000D_BACT , HEXIGEL METROGYLDG , MAGNISUM SULPHATE_x000D_PASTE 100 GM , BETADINE 100 ML , HEXIDINE , HAND_x000D_SANITIZER , BETADINE GUARGLE , ONDENCETRON ,_x000D_VOVERON , RANTAC , PAND , DROTAVERIN , DYCICLONE_x000D_BUSCOPAN , ACCU CHECK</t>
  </si>
  <si>
    <t>https://bidassist.com/tender-results/meghalaya-tenders/central-armed-police-forces/detail-e3115f8f-e776-4161-8fb7-32d8af0cf20b</t>
  </si>
  <si>
    <t>[["ARCHANA MEDICARI(MSE,MII)\n( MSE Social Category:General )", "496744.82"], ["PHARMACHEM (MSE,MII)\n( MSE Social Category:OBC )", "499544.82"], ["KUNDRA ENTERPRISES (MSE,MII)\n( MSE Social Category:General )", "502631.00"], ["SHIVAAY ENTERPRISES (MSE,MII)\n( MSE Social Category:General )", "532014.00"]]</t>
  </si>
  <si>
    <t>GEM/2023/B/3808769</t>
  </si>
  <si>
    <t>Custom Bid For Services - Hiring Of 10 Nos Boat With 2 Boatmen Each CATEGORY: Custom Bid for Services - HIRING OF 10 NOS BOAT WITH 2_x000D_BOATMEN EACH</t>
  </si>
  <si>
    <t>https://bidassist.com/tender-results/meghalaya-tenders/central-armed-police-forces/detail-3e358b5d-f652-482b-90ec-046bc82c932e</t>
  </si>
  <si>
    <t>[["KHANDAKAR GOLAM MOSTAFA", "MSE"], ["MAHARAJA ENTERPRISE", "MSE"], ["NATINER ALGA BOAT OWNERS ASSOCIATION", "Registered with designated Agency / Authority"]]</t>
  </si>
  <si>
    <t>GEM/2023/B/3947819</t>
  </si>
  <si>
    <t>Enamel, Synthetic, Exterior (a) Under Coating (b) Finishing Paint (v2) As Per Is 2932,enamel, Synth CATEGORY: Enamel, Synthetic, Exterior (A) Under Coating (B) Finishing_x000D_Paint (V2) as per IS 2932 (Q3) , THINNER FOR CELLULOSE_x000D_NITRATE BASED PAINTS AND LACQUERS (Q3)</t>
  </si>
  <si>
    <t>https://bidassist.com/tender-results/meghalaya-tenders/central-armed-police-forces/detail-d0383797-3607-487e-9a9a-3c41373f5bba</t>
  </si>
  <si>
    <t>[["SHRI STERON KHARJANA", "18290.00"], ["M/S M.K. AUTOMOBILE", "19080.00"], ["Mangal Enterprise", "19185.00"]]</t>
  </si>
  <si>
    <t>GEM/2023/B/3927062</t>
  </si>
  <si>
    <t>Pliers, Pincers And Nippers As Per Is 2615, Is 11526,gear Puller,gear Puller,screw Drivers As Per I CATEGORY: Pliers, Pincers and Nippers as per IS 2615, IS 11526 (Q3) ,_x000D_Gear Puller (Q3) , Screw Drivers as per IS 844 (Q4) , Hand_x000D_Rivet Tool (Q3) , Replacement Wood Cutting Blades for_x000D_Reciprocating Saw (Q4)</t>
  </si>
  <si>
    <t>https://bidassist.com/tender-results/meghalaya-tenders/central-armed-police-forces/detail-2a03f7f9-3eb0-4422-b04d-00fea239f0f6</t>
  </si>
  <si>
    <t>[["DAKSH ENTERPRISE", "8337.00"], ["M/S M.K. AUTOMOBILE", "9040.00"], ["SHRI STERON KHARJANA", "9380.00"]]</t>
  </si>
  <si>
    <t>GEM/2023/B/3861391</t>
  </si>
  <si>
    <t>Wiper Blade,door Glass Lifting Machine R Side,tie Rod End,propeller Shaft Flange Nut Bolt 16 17,pro CATEGORY: Wiper blade , Door glass lifting machine R Side , Tie rod end_x000D_, Propeller shaft flange nut bolt 16 17 , Propeller flange lock_x000D_pati , Balance rod bush , Fan belt , Chassis buffer pad right_x000D_side , U J Cross , Shock observer bush front and rear , Back_x000D_light assembly Left and right side , Door handle outer Left_x000D_and right side , Radiator mounting upper , Air filter indicator_x000D_, Head light assembly right side , Kiran light Top Light , ABC_x000D_Rubber pad , Fog linght assembly</t>
  </si>
  <si>
    <t>https://bidassist.com/tender-results/meghalaya-tenders/central-armed-police-forces/detail-f12d5780-2ade-4739-8b6b-21907c947c23</t>
  </si>
  <si>
    <t>[["GOVIND MOTORS(MII)", "11648.00"], ["DIPIKA ENTERPRISES (MII)", "16147.00"], ["Shree Jee Enterprises (MII)", "16564.00"]]</t>
  </si>
  <si>
    <t>GEM/2023/B/3895981</t>
  </si>
  <si>
    <t>15w - 40 Diesel Engine Oil,antifreeze Coolant As Per Is 5759 CATEGORY: 15w - 40 Diesel Engine Oil (Q3) , Antifreeze Coolant as per_x000D_IS 5759 (Q3)</t>
  </si>
  <si>
    <t>https://bidassist.com/tender-results/meghalaya-tenders/central-armed-police-forces/detail-07f0e87f-ca1a-45af-b628-820702e25582</t>
  </si>
  <si>
    <t>[["R J MOTORS", "25960.00"], ["M/s H D SALES &amp; SUPPLY", "28200.00"], ["disha agro service", "28400.00"]]</t>
  </si>
  <si>
    <t>GEM/2023/B/3792859</t>
  </si>
  <si>
    <t>Thinner For Cellulose Nitrate Based Paints And Lacquers,paint Brushes CATEGORY: THINNER FOR CELLULOSE NITRATE BASED PAINTS AND_x000D_LACQUERS (Q3) , Paint brushes (Q3)</t>
  </si>
  <si>
    <t>https://bidassist.com/tender-results/meghalaya-tenders/central-armed-police-forces/detail-90ecbcae-17f4-4db0-89b5-42c863db9cfd</t>
  </si>
  <si>
    <t>[["DAKSH ENTERPRISE", "4540.00"], ["M/S M.K. AUTOMOBILE", "4800.00"], ["SHRI STERON KHARJANA", "5100.00"]]</t>
  </si>
  <si>
    <t>GEM/2023/B/3792848</t>
  </si>
  <si>
    <t>Enamel, Synthetic, Exterior (a) Under Coating (b) Finishing Paint (v2) As Per Is 2932,enamel, Synth CATEGORY: Enamel, Synthetic, Exterior (A) Under Coating (B) Finishing_x000D_Paint (V2) as per IS 2932 (Q3)</t>
  </si>
  <si>
    <t>https://bidassist.com/tender-results/meghalaya-tenders/central-armed-police-forces/detail-2e165b2f-a478-4201-aef6-dc3d3b43f38b</t>
  </si>
  <si>
    <t>[["DAKSH ENTERPRISE", "18547.00"], ["SHRI STERON KHARJANA", "19035.00"], ["M/S M.K. AUTOMOBILE", "19480.00"]]</t>
  </si>
  <si>
    <t>GEM/2023/B/3695707</t>
  </si>
  <si>
    <t>M Oil Filter Tvs,m Oil Filter Scorpio,m Oil Filter Royel Enfild New,m Oil Filter Royel Enfild Old,m</t>
  </si>
  <si>
    <t>https://bidassist.com/tender-results/meghalaya-tenders/central-armed-police-forces/detail-b1e09fe3-a51d-4175-b56a-48cf518eff10</t>
  </si>
  <si>
    <t>GEM/2022/B/2345581</t>
  </si>
  <si>
    <t>Sitc For Extension Of Nkn Connectivity Till Unakoti Mess</t>
  </si>
  <si>
    <t>["Ri Bhoi, Meghalaya"]</t>
  </si>
  <si>
    <t>https://bidassist.com/tender-results/meghalaya-tenders/north-eastern-police-academy/detail-ff070ef0-7615-4024-bb45-419f3a937fa8</t>
  </si>
  <si>
    <t>[["HUE SERVICE PRIVATE LIMITED(MII)", "2376337.00"], ["ORBIT INFOSOLUTIONS (MII)", "2455745.00"], ["SWARNALI SQUARE (MII)", "2477153.00"]]</t>
  </si>
  <si>
    <t>['Meghalaya', 'RI BHOI']</t>
  </si>
  <si>
    <t>GEM/2022/B/2172587</t>
  </si>
  <si>
    <t>Dry Hay For Horse Feeding (procurement Of Dry Hay)</t>
  </si>
  <si>
    <t>https://bidassist.com/tender-results/meghalaya-tenders/north-eastern-police-academy/detail-0c58a55d-5c13-4305-9add-46b3822a4eae</t>
  </si>
  <si>
    <t>[["KANAV ENTERPRISE", "1593600.00"], ["M/S R K TRADERS", "1776200.00"]]</t>
  </si>
  <si>
    <t>GEM/2022/B/1818994</t>
  </si>
  <si>
    <t>Boq (repairing Of Wooden Flooring Of Auditorium)</t>
  </si>
  <si>
    <t>https://bidassist.com/tender-results/meghalaya-tenders/north-eastern-police-academy/detail-2877bc0b-12f2-4d9f-a790-a73c446b66cd</t>
  </si>
  <si>
    <t>[["M/S CAPITAL ENTERPRISE\n( MSE Social Category:OBC )", "680500.00"], ["KANAV ENTERPRISE", "705100.00"], ["Arya Enterprise\n( MSE Social Category:General )", "750910.00"]]</t>
  </si>
  <si>
    <t>GEM/2021/B/1772594</t>
  </si>
  <si>
    <t>Boq (cleaning Painting Of Kanchanjunga Mess)</t>
  </si>
  <si>
    <t>https://bidassist.com/tender-results/meghalaya-tenders/north-eastern-police-academy/detail-77dc505b-c114-4975-aa28-ed31d4799083</t>
  </si>
  <si>
    <t>[["Arya Enterprise\n( MSE Social Category:General )", "1073075.00"], ["KANAV ENTERPRISE", "1290008.00"], ["KEDAR TRADERS", "1415000.00"], ["Savera Traders\n( MSE Social Category:General )", "1604300.00"], ["Riyom Traders\n( MSE Social Category:General )", "1658750.00"]]</t>
  </si>
  <si>
    <t>GEM/2020/B/675544</t>
  </si>
  <si>
    <t>Anklet Web</t>
  </si>
  <si>
    <t>https://bidassist.com/tender-results/meghalaya-tenders/central-armed-police-forces/detail-7bc05a31-1463-43a7-b843-0864f5832d21</t>
  </si>
  <si>
    <t>[["Rara Supply\n( MSE Social Category:General )", "75971.50"], ["ARIHANT SUPPLIERS", "75981.00"], ["global engineering", "75990.50"]]</t>
  </si>
  <si>
    <t>GEM/2019/B/260220</t>
  </si>
  <si>
    <t>Watermist And Caf Fire Extinguisher High Pressure Motor Cycle Mounted</t>
  </si>
  <si>
    <t>https://bidassist.com/tender-results/meghalaya-tenders/police-department/detail-961cc226-d5fa-4f55-94a7-dd19197683ad</t>
  </si>
  <si>
    <t>[["ASKA EQUIPMENTS LIMITED (TRANSFERED FROM MAHARASHTRA)", "1475700.00"]]</t>
  </si>
  <si>
    <t>GEM/2023/B/4143988</t>
  </si>
  <si>
    <t>CATEGORY: Centre bearing assembly , Wiper blade , Exhaust brake_x000D_switch 24 Volt , D D U Kit , Hazard switch 24 Volt , Judgment_x000D_rod</t>
  </si>
  <si>
    <t>https://bidassist.com/tender-results/meghalaya-tenders/central-armed-police-forces/detail-41d2f00f-fe18-4537-bd30-7e67fee5d1f4</t>
  </si>
  <si>
    <t>[["PAVAN SUPPLY CORPORATION(MSE,MII)\n( MSE Social Category:General )", "4960.00"], ["CALCUTTA AUTO CONCERN (MSE,MII)\n( MSE Social Category:General )", "5430.00"], ["S.S.TRADERS (MSE,MII)\n( MSE Social Category:General )", "6010.00"]]</t>
  </si>
  <si>
    <t>GEM/2023/B/3528708</t>
  </si>
  <si>
    <t>Radiator Assy New,brake Shoe 1st Over Size With Rivet Rear Wheel,steering Drag Link Rod Kit,wiper B</t>
  </si>
  <si>
    <t>https://bidassist.com/tender-results/meghalaya-tenders/central-armed-police-forces/detail-e0858fcc-b377-4e5a-a4de-224f4067d048</t>
  </si>
  <si>
    <t>[["M/S GURUDEV ENTERPRISE(MII)", "23550.00"], ["M/S SYSTEM INTEGRATOR (MII)", "24557.00"], ["Universal Spare (MII)", "25960.00"]]</t>
  </si>
  <si>
    <t>GEM/2023/B/3630373</t>
  </si>
  <si>
    <t>Mosquito Repellant Cream  Spray And Lotion</t>
  </si>
  <si>
    <t>https://bidassist.com/tender-results/meghalaya-tenders/central-armed-police-forces/detail-e7627027-e5b7-4e1d-a1f1-c8d7695b30c1</t>
  </si>
  <si>
    <t>[["M/S S M ENTERPRISE(MII)", "72535.40"], ["Nand Lal and sons (MII)", "92576.00"], ["SHEORAN ENTERPRISES (MII)", "95626.80"], ["GANPATI ENTERPRISES (MII)", "99876.88"], ["MAHALAXMI ELECTRONICS &amp; GENERAL SUPPLIER (MII)", "99887.40"]]</t>
  </si>
  <si>
    <t>GEM/2024/B/4491191</t>
  </si>
  <si>
    <t>CATEGORY: Copier paper , Brown envelope , Envelope laminated yellow_x000D_, Envelope Laminated yellow , Duster cloth , Rulled register ,_x000D_Ball pen , Mosquito repellant machines , Gems clip , Glue_x000D_stick , Sticky note , Paper cutter , Stapler machine , File_x000D_cover , File board , Stamp pad , Punching machine , Odonil ,_x000D_Bleaching powder , Battery , Correction pen , Permanent_x000D_marker , CD OHP marker pen , Highlighter pen , Eraser ,_x000D_Sharpener , Slip pad , Scissor , Brown tape , Match box ,_x000D_Sealing wax</t>
  </si>
  <si>
    <t>https://bidassist.com/tender-results/meghalaya-tenders/central-police-organisation/detail-e4e43979-44c3-459d-8c4a-7ecff99d4d9f</t>
  </si>
  <si>
    <t>[["ESS KAY HOME CARE", "27-01-2024 15:58:14"], ["Khanal Enterprise", "19-01-2024 14:01:35"], ["PADMAVATI ENTERPRISE", "17-01-2024 18:09:17"], ["RARA SUPPLY", "27-01-2024 15:14:59"], ["SHYAM SUNDAR JALEWA", "27-01-2024 12:55:22"], ["SKS Enterprises", "27-01-2024 12:59:54"], ["SRI BIPIN HOREN INFRATECH PRIVATE LIMITED", "21-01-2024 11:15:01"]]</t>
  </si>
  <si>
    <t>GEM/2023/B/3741459</t>
  </si>
  <si>
    <t>Tablet Roxy 150 Miligram,tablet Cefpoprox 200miligram,tablet Zeffic Clavulanate Potassium,tablet Ne</t>
  </si>
  <si>
    <t>https://bidassist.com/tender-results/meghalaya-tenders/central-armed-police-forces/detail-0c7bca4b-d643-47bc-9ab2-1a4b23f98214</t>
  </si>
  <si>
    <t>GEM/2022/B/2457715</t>
  </si>
  <si>
    <t>Water Proofing Of Type-i Qtrs,title2 (repairing And Waterproofing Work At Nepa)</t>
  </si>
  <si>
    <t>https://bidassist.com/tender-results/meghalaya-tenders/north-eastern-police-academy/detail-1c31264a-7715-4ea0-832c-b4455f03fae5</t>
  </si>
  <si>
    <t>[["SHRI MUNILAL PRASAD(MII)", "2109975.00"], ["M/S CAPITAL ENTERPRISE (MSE,MII)\n( MSE Social Category:OBC )", "2229000.00"]]</t>
  </si>
  <si>
    <t>GEM/2023/B/3830833</t>
  </si>
  <si>
    <t>Movable File Storage System (compactor) CATEGORY: Movable File Storage System (Compactor) (Q3)</t>
  </si>
  <si>
    <t>https://bidassist.com/tender-results/meghalaya-tenders/central-armed-police-forces/detail-a39063b0-6632-488a-b000-b79bfb4918e0</t>
  </si>
  <si>
    <t>[["VINAYAK ENTERPRISE(MII)", "2825937.00"], ["DEEPAK ENTERPRISE (MII)", "2829429.00"]]</t>
  </si>
  <si>
    <t>GEM/2022/B/2416368</t>
  </si>
  <si>
    <t>Uav,desktop,printer (setting Up Of Drone Control Room)</t>
  </si>
  <si>
    <t>https://bidassist.com/tender-results/meghalaya-tenders/police-department/detail-cc514dfa-1375-4cba-a44b-2a3ad8c1ab57</t>
  </si>
  <si>
    <t>GEM/2023/B/3761557</t>
  </si>
  <si>
    <t>Water Fittings - Copper Alloy Float Valves (horizontal Plunger Type) As Per Is: 1703,water Fittings CATEGORY: Water Fittings - Copper Alloy Float Valves (Horizontal_x000D_Plunger Type) as per IS: 1703 (Q4)</t>
  </si>
  <si>
    <t>https://bidassist.com/tender-results/meghalaya-tenders/central-armed-police-forces/detail-2f94c27c-bc29-4ba8-8545-5e4bba183331</t>
  </si>
  <si>
    <t>GEM/2023/B/3827247</t>
  </si>
  <si>
    <t>Portable Folding Dental Chair Unit CATEGORY: Portable Folding Dental Chair Unit (Q3)</t>
  </si>
  <si>
    <t>https://bidassist.com/tender-results/meghalaya-tenders/central-armed-police-forces/detail-02746137-c8ba-4c76-bb5c-d6118ab14470</t>
  </si>
  <si>
    <t>[["DENTIST WORLD(MSE,MII)", "1000000.00"], ["ASTIK DENT TRADERS (MII)", "1182120.00"]]</t>
  </si>
  <si>
    <t>2025-06-16</t>
  </si>
  <si>
    <t>GEM/2023/B/3890734</t>
  </si>
  <si>
    <t>Outdoor Twin Waste Bin CATEGORY: Outdoor Twin Waste Bin (Q3)</t>
  </si>
  <si>
    <t>https://bidassist.com/tender-results/meghalaya-tenders/central-armed-police-forces/detail-f29ab6d9-177b-4a2b-b837-a62095e373c9</t>
  </si>
  <si>
    <t>GEM/2022/B/2655453</t>
  </si>
  <si>
    <t>Custom Bid For Services - Camc Of Hp Blade Server</t>
  </si>
  <si>
    <t>https://bidassist.com/tender-results/meghalaya-tenders/north-eastern-police-academy/detail-eda6b00f-b3c9-4844-a438-4c5b814af891</t>
  </si>
  <si>
    <t>GEM/2023/B/3687612</t>
  </si>
  <si>
    <t>Propeller Type Ac Ventilating Fans - Exhaust Fans (v2) As Per Is 2312,propeller Type Ac Ventilating</t>
  </si>
  <si>
    <t>https://bidassist.com/tender-results/meghalaya-tenders/central-armed-police-forces/detail-b6118d04-e668-478d-90c7-6849cec9c2d1</t>
  </si>
  <si>
    <t>GEM/2023/B/3765669</t>
  </si>
  <si>
    <t>Cast Copper Alloy Screw Down Bib Taps And Stop Valves For Water Services As Per Is 781,cast Copper CATEGORY: Cast Copper Alloy Screw Down Bib Taps and Stop Valves for_x000D_Water Services as per IS 781 (Q3)</t>
  </si>
  <si>
    <t>https://bidassist.com/tender-results/meghalaya-tenders/central-armed-police-forces/detail-39cbae76-db2f-4524-b58e-21023ca1f7ab</t>
  </si>
  <si>
    <t>GEM/2023/B/3847509</t>
  </si>
  <si>
    <t>Custom Bid For Services - Comprehensive Annual Maintenance Contract Amc Of Computer Printer And Sca CATEGORY: Custom Bid for Services - Comprehensive Annual_x000D_Maintenance Contract AMC of Computer Printer and Scanner</t>
  </si>
  <si>
    <t>https://bidassist.com/tender-results/meghalaya-tenders/central-police-organisation/detail-4c24ab68-7436-41b3-ba66-6e6b83018fb3</t>
  </si>
  <si>
    <t>GEM/2022/B/2500793</t>
  </si>
  <si>
    <t>Classroom Chairs</t>
  </si>
  <si>
    <t>https://bidassist.com/tender-results/meghalaya-tenders/central-police-organisation/detail-8fee2ab3-adb0-44be-b526-a891c5810b32</t>
  </si>
  <si>
    <t>GEM/2023/B/3741425</t>
  </si>
  <si>
    <t>Anaesthesia Workstation CATEGORY: Anaesthesia Workstation (Q3)</t>
  </si>
  <si>
    <t>https://bidassist.com/tender-results/meghalaya-tenders/central-armed-police-forces/detail-f5e7f3b7-a9a0-4505-adee-8e42f521c0ba</t>
  </si>
  <si>
    <t>[["M/S SHIV SHAKTI DISTRIBUTORS(MII)", "1789022.00"], ["NILACHAL HEALTHCARE INDUSTRIES.", "2549125.00"], ["ALLIED HEALTH TECHNOLOGIES LIMITED (MII)", "2937871.00"]]</t>
  </si>
  <si>
    <t>GEM/2023/B/3717503</t>
  </si>
  <si>
    <t>Pre Painted Galvanized Steel Sheet And Coilas As Per Is 14246,pre Painted Galvanized Steel Sheet An</t>
  </si>
  <si>
    <t>https://bidassist.com/tender-results/meghalaya-tenders/central-armed-police-forces/detail-da59ade9-8ca4-43a8-907a-fcae892a177c</t>
  </si>
  <si>
    <t>[["HARTREE ENERGY SYSTEMS PRIVATE LIMITED(MSE,MII)", "9059000.00"], ["S K ENTERPRISES (MSE,MII)", "9108000.00"], ["GM TRADING CO (MSE,MII)", "9292500.00"]]</t>
  </si>
  <si>
    <t>GEM/2021/B/1547992</t>
  </si>
  <si>
    <t>Itbp Ceremonial Dress Accessories Complete Set</t>
  </si>
  <si>
    <t>["Ri Bhoi, Assam"]</t>
  </si>
  <si>
    <t>https://bidassist.com/tender-results/assam-tenders/indo-tibetan-border-police/detail-6792d496-559b-437c-b1e5-cdd8c2c16090</t>
  </si>
  <si>
    <t>[["IQBAL ARMY STORE", "81000.00"], ["Tayal Trading Corporation", "84000.00"], ["CROWN CRAFTS Company", "84000.00"], ["GURUKRIPA TRADING", "105000.00"], ["MINAS STORES", "131250.00"]]</t>
  </si>
  <si>
    <t>ASSAM</t>
  </si>
  <si>
    <t>GEM/2025/B/6337598</t>
  </si>
  <si>
    <t>1 - M8160121650,2 - M816012017...</t>
  </si>
  <si>
    <t>Ondansetron syp 2mg per ml in bott of 30ml , Paracetamol
suppository 250mg , Diclofenac sodium suppository 75mg ,
Ether solvent 2 point 5L , Diclofenac sodium suppository
100mg , Pheniramine maleate inj 22 point 75 mg per ml
amp of 2ml , Levetiracetam 100mg per ml vial of 5ml Inj ,
Medroxy progesterone 10mg tab , Rosuvastatin 5mg tab ,
Metoprolol 1mg per ml 5ml inj , Digoxin point 5 mg 2ml inj ,
Chlorhexidine mouth wash point 12 prcnt sugar and alcohol
free bottle of 450 to 500ml , Bacillus clausi 2 billion spores
per 5ml , Prebiotic and probiotic sachet , Dextrose Inj 25
percent Inj 25 ml , Levofloxacin 500mg 100ml Inj , Isosorbite
Mononitrate retard 40mg tab</t>
  </si>
  <si>
    <t>MINISTRY OF POWER</t>
  </si>
  <si>
    <t>https://bidplus.gem.gov.in/showbidDocument/7959010</t>
  </si>
  <si>
    <t>C:\vs_code\TenderHunter2.1.3\download_pdf\GeM-Bidding-7935380.pdf</t>
  </si>
  <si>
    <t>NTPC LIMITED</t>
  </si>
  <si>
    <t>GEM/2025/B/6316427</t>
  </si>
  <si>
    <t>AQUA DA 1 CH 2,AQUA PA CONTROL...</t>
  </si>
  <si>
    <t>https://bidplus.gem.gov.in/showbidDocument/7935361</t>
  </si>
  <si>
    <t>GEM/2025/B/6271986</t>
  </si>
  <si>
    <t>Boxing gloves for regimental c...</t>
  </si>
  <si>
    <t>server , ups , switch , rack 18U , Cat 6 cable , accessories ,
installation</t>
  </si>
  <si>
    <t>["GARO HILLS EAST"]</t>
  </si>
  <si>
    <t>https://bidplus.gem.gov.in/showbidDocument/7885701</t>
  </si>
  <si>
    <t>C:\vs_code\TenderHunter2.1.3\download_pdf\GeM-Bidding-7891245 (1).pdf</t>
  </si>
  <si>
    <t>['GARO HILLS']</t>
  </si>
  <si>
    <t>GEM/2025/B/6336614</t>
  </si>
  <si>
    <t>EK9938V DMA361070002,EK9938V D...</t>
  </si>
  <si>
    <t>Professional Painting Service - Metals; NA; SATCOM
ANTENNA,G BAND ANTENNA,MAIN SHELTER</t>
  </si>
  <si>
    <t>https://bidplus.gem.gov.in/showbidDocument/7957920</t>
  </si>
  <si>
    <t>C:\vs_code\TenderHunter2.1.3\download_pdf\GeM-Bidding-7954997.pdf</t>
  </si>
  <si>
    <t>INDIAN NAVY</t>
  </si>
  <si>
    <t>GEM/2025/B/6327925</t>
  </si>
  <si>
    <t>PORTABLE MONITOR,4 PORT USB EX...</t>
  </si>
  <si>
    <t>https://bidplus.gem.gov.in/showbidDocument/7948284</t>
  </si>
  <si>
    <t>GEM/2025/B/6374851</t>
  </si>
  <si>
    <t>Toilet Block 9.76 mtr X 5.50 mtr with additional 1.50 mtr
Verandah i/c C/o Plinth &amp; foundation , Recreation Centre of
19.52mtr X 5.50mtr with additional 1.50mtr Verandah i/c
C/o Plinth &amp; foundation , GO's Accommodation of 19.52mtr
X 5.50mtr with additional 1.50mtr Verandah i/c C/o Plinth&amp;
foundation , Store Room of 19.52 mtr X 5.50 mtr with
additional 1.50 mtr Verandah i/c C/o Plinth &amp; foundation ,
Dining Hall of 19.52 mtr X 5.50 mtr with additional 1.50 mtr
Verandah i/c Clo Plinth &amp; foundation. , Barrack (20 Men)
19.52 mtr X 5.50 mtr with additional 1.50 mtr Verandah i/c
C/o Plinth &amp; Foundation , Office Block of 19.52 mtr X 5.50
mtr with additional 1.50 mtr Verandah i/c C/o Plinth &amp;
foundation</t>
  </si>
  <si>
    <t>["184121,The Commandant 13\nBN HQ NDRF, VILLAGE-BELA\nMANOHAR, TEHSIL- SAMBHA,\nDISTT- SAMBHA (J&amp;K)- 184121", "793001,The Commandant, RRC\nSHILLONG, 01 BN NDRF,\nDISTRICT-EAST KHASI HILLS,\nNEW SHILLONG, TOWNSHIP,\n(MEGHALAYA)- 793001"]</t>
  </si>
  <si>
    <t>https://bidplus.gem.gov.in/showbidDocument/8001195</t>
  </si>
  <si>
    <t>C:\vs_code\TenderHunter2.1.3\download_pdf\GeM-Bidding-8001195.pdf</t>
  </si>
  <si>
    <t>NATIONAL DISASTER RESPONSE FORCE</t>
  </si>
  <si>
    <t>GEM/2025/B/6364376</t>
  </si>
  <si>
    <t>STANDARD F IMMUNOASSAY ANALYZERS</t>
  </si>
  <si>
    <t>https://bidplus.gem.gov.in/showbidDocument/7989106</t>
  </si>
  <si>
    <t>C:\vs_code\TenderHunter2.1.3\download_pdf\GeM-Bidding-7989106.pdf</t>
  </si>
  <si>
    <t>GEM/2025/B/6363525</t>
  </si>
  <si>
    <t>Syrup Tixylix , Syrup Clavam , Syrup Oflox OZ , Syrup
Cefixime ZIFI 100 , Syrup Ondem , Syrup Combiflam , Syrup
Cetrizine Cetcip , Syrup Digene , Syrup Alkof , Syrup
Citralka , Syrup Sinarest , Oint Omnigel 15 Gm , Oint
Clotrimazole 15 Gm Canesten , Ear Drop Ciplox</t>
  </si>
  <si>
    <t>https://bidplus.gem.gov.in/showbidDocument/7988146</t>
  </si>
  <si>
    <t>C:\vs_code\TenderHunter2.1.3\download_pdf\GeM-Bidding-7988146.pdf</t>
  </si>
  <si>
    <t>GEM/2025/B/6363875</t>
  </si>
  <si>
    <t>https://bidplus.gem.gov.in/showbidDocument/7988532</t>
  </si>
  <si>
    <t>C:\vs_code\TenderHunter2.1.3\download_pdf\GeM-Bidding-7988532.pdf</t>
  </si>
  <si>
    <t>GEM/2025/B/6379873</t>
  </si>
  <si>
    <t>Title1 , Title2 , Title3 , Title4 , Title5 , Title6 , Title7 , Title8 ,
Title9 , Title10 , Title11 , Title12 , Title13 , Title14</t>
  </si>
  <si>
    <t>https://bidplus.gem.gov.in/showbidDocument/8006842</t>
  </si>
  <si>
    <t>C:\vs_code\TenderHunter2.1.3\download_pdf\GeM-Bidding-8006842.pdf</t>
  </si>
  <si>
    <t>GEM/2025/B/6297899</t>
  </si>
  <si>
    <t>Angle holder 6 Amps , Call Bell Ding Dong type 230 V 50Hz ,
Insulation Tape 25mm 25 Mtr Long , LED bulb 23 Wt , LED
Bulb 5 Watt Warm White , LED Bulb 12 wt , LED Bulb 15 wt ,
LED Invertor Bulb 9 Watt , LED lamp 5 W , LED Street Light
Fitting 25 watt Luminaire type IP 66 pipe dia 50mm , LED
Street light fitting 60 watt IP 66 pipe dia 50mm , MCB
16Amp DP 10KA 240V C Curve , MCB 25 Amp SP C Curve ,
MCB 32 Amp DP C Curve , MCB 32 Amp SP C Curve , MCB
63Amp DP C Curve , MCB TPN 63 Amp 440V 50Hz C Curve ,
MCCB 100 Amp 25KA 3pole , MCCB 125Amp 25KA 440V
4pole , MCCB 200Amp 35KA 4pole , MCCB 400Amp 36KA 4
pole , Modular Socket 15 Amp , MS plug 25 mm , Pendent
holder 6A , Plug Top 15 AMP , Plug top 6 amp 3 pin , PVC
Board L 4 inches W 4 inches , PVC Board L 7 inches W 4
inches , PVC Board L 8 inches W 6 inches , PVC Copper wire
twin core 0 point 5 Sqmm multi color , PVC insulated multi
standard single core copper cable 1 point 5 Sqmm 1100 watt
, PVC insulated single core copper wire 6 Sqmm , Recessed
LED 40 W ceiling type provided with drop down L 600 W 600
mm modular ceiling , Service Alumi Wire 4 Sqmm twin Core
, Service Alumi Wire 6 Sqmm twin Core , Sluice valve with
flange ends incl stainless steel spindle and wheel 150 mm
dia , Sluice valve with flange ends incl stainless steel
spindle and wheel 80 mm dia , Socket multiple 5 pins 6 Amp
, Socket multiple 6 pins 16 Amp , SS combination 16 or 20A
with fuse indicator and gang box 240 V 50 Hz , Switch
socket combination 5 Amp with Gang Box 240V 50HZ ,
Switch socket combination unit 06 Pin 06 and 16 Amp , LED
Batten (Q2) , Molded Case Circuit Breakers (MCCB) as per IS
/ IEC 60947 (Q3) , Non - Modular Piano Type Domestic
Electrical Switches as per IS 3854 (Q3)</t>
  </si>
  <si>
    <t>https://bidplus.gem.gov.in/showbidDocument/7914653</t>
  </si>
  <si>
    <t>C:\vs_code\TenderHunter2.1.3\download_pdf\GeM-Bidding-7914653.pdf</t>
  </si>
  <si>
    <t>GEM/2025/B/6321923</t>
  </si>
  <si>
    <t>Windows 11 Professional 25h2 With DVD Media</t>
  </si>
  <si>
    <t>https://bidplus.gem.gov.in/showbidDocument/7941336</t>
  </si>
  <si>
    <t>C:\vs_code\TenderHunter2.1.3\download_pdf\GeM-Bidding-7941336.pdf</t>
  </si>
  <si>
    <t>GEM/2025/B/6298263</t>
  </si>
  <si>
    <t>METAL ROAD BARRICADES</t>
  </si>
  <si>
    <t>https://bidplus.gem.gov.in/showbidDocument/7915059</t>
  </si>
  <si>
    <t>C:\vs_code\TenderHunter2.1.3\download_pdf\GeM-Bidding-7915059.pdf</t>
  </si>
  <si>
    <t>GEM/2025/B/6158779</t>
  </si>
  <si>
    <t>AIR WORTHY OXYGEN CYLINDER ALUMINIUM BODY</t>
  </si>
  <si>
    <t>https://bidplus.gem.gov.in/showbidDocument/7760450</t>
  </si>
  <si>
    <t>C:\vs_code\TenderHunter2.1.3\download_pdf\GeM-Bidding-7760450.pdf</t>
  </si>
  <si>
    <t>GEM/2025/B/6348141</t>
  </si>
  <si>
    <t>Calibration Services - Electrical; AS PER SCOPE OF WORK;
NABL Labs; Lab</t>
  </si>
  <si>
    <t>https://bidplus.gem.gov.in/showbidDocument/7970954</t>
  </si>
  <si>
    <t>C:\vs_code\TenderHunter2.1.3\download_pdf\GeM-Bidding-7970954.pdf</t>
  </si>
  <si>
    <t>GEM/2025/B/6378155</t>
  </si>
  <si>
    <t>TABLET AVIL , TABLET AZEE 500 , TABLET COFSILS , TABLET
DERIPHYLLINE RETARD , TABLET KETOROLAC DT , TABLET
OROFER XT , TABLET ZINCOVIT , TABLET SUPRADYN ,
TABLET RESNER PLUS , TABLET VERTIN 16 , TABLET
ZERODOL P , TABLET ZERODOL MR , TABLET ZERODOL SP ,
TABLET DIZIRON , CAPSULE BECOSULE Z , CAPSULE CARVOL
PLUS , CAPSULE OMEZ 20 , TABLET TELMA H , CAPSULE
UPRISE D3 , TABLET CIPLAR LA 40 , TABLET ZENTAL , INJ
SUMOL 100 ML , EAR DROP CLEARWAX 10 ML , EYE DROP
REFRESH TEARS 10 ML , SYP LIV 52 100 ML , SYP A TO Z
200 ML , SYP ZENTAL 10 ML , SYP BENADRYL 50 ML , SYP
CLAVAM FORTE , SYP OSTOCALCIUM 200 ML , SYP ZIFI 50 30
ML , SYP ARISTOZYME 200 ML , SYP ASCORIL LS 100 ML ,
SYP DUPHALAC 150 ML , SYP GELUSIL MPS 200 ML , SOAP
CANDID 75 GM , INJ LASIX 4 ML , INJ EMESET 2 ML , ECG
JELLY 200 ML , ZYTEE GEL 10 ML , GLUCOSE REAGENT KIT 1
X 2 X 200 ML , S BILIRUBIN TOTAL AND DIRECT 2 X 2 X 60
ML , SERUM CHOLESTEROL KIT 1 X 5 X 20 ML , SERUM
TRIGLYCERIDE KIT 1 X 5 X 20 ML , SERUM ALKALINE
PHOSPHATASE KIT 6 X 6 ML , BLOOD GROUPING KIT ,
DROBKIN SOLUTION 500 ML , STANDARD F HbA1C , OINT
VOLINI 15 GM , VOLINI SPRAY 40 GM</t>
  </si>
  <si>
    <t>https://bidplus.gem.gov.in/showbidDocument/8004950</t>
  </si>
  <si>
    <t>C:\vs_code\TenderHunter2.1.3\download_pdf\GeM-Bidding-8004950.pdf</t>
  </si>
  <si>
    <t>GEM/2025/B/6348543</t>
  </si>
  <si>
    <t>Professional Painting Service - Metals; undefined; Aircrafts</t>
  </si>
  <si>
    <t>https://bidplus.gem.gov.in/showbidDocument/7971427</t>
  </si>
  <si>
    <t>C:\vs_code\TenderHunter2.1.3\download_pdf\GeM-Bidding-7971427.pdf</t>
  </si>
  <si>
    <t>GEM/2025/B/6197769</t>
  </si>
  <si>
    <t>Chimney With SS Hood With SS filter , Gas Pipe line ,
Pulvisor , SS table for Chapati making , Work table , work
table , Single unit Sink , SS Tandoor charcoal , Dish rack ,
Pot rack , SS wall cabinet , Steel flooring for kitchen selves</t>
  </si>
  <si>
    <t>https://bidplus.gem.gov.in/showbidDocument/7803556</t>
  </si>
  <si>
    <t>C:\vs_code\TenderHunter2.1.3\download_pdf\GeM-Bidding-7803556.pdf</t>
  </si>
  <si>
    <t>GEM/2025/B/6340402</t>
  </si>
  <si>
    <t>steel barricades</t>
  </si>
  <si>
    <t>https://bidplus.gem.gov.in/showbidDocument/7962148</t>
  </si>
  <si>
    <t>C:\vs_code\TenderHunter2.1.3\download_pdf\GeM-Bidding-7962148.pdf</t>
  </si>
  <si>
    <t>GEM/2025/B/6323278</t>
  </si>
  <si>
    <t>InJ Phenoocaine plus 1ml into 5 amp Tropicamide
Phenylephrine hydrochloride and Lidocaine hydrochloride ,
Pilocarpine intracameral Inj 0 5 percnt pilocarpine nitrate
intra occular Inj without preservatives amp of 1 ml each ,
Hypromellose Opthalmic solution 0 point 3 percnt plus
Glycerine plus Dextran droptainer Bott of 10 ml ,
Homatropine hydrochloride solution 2 percnt , Ketorolac
Tromethamine 0 point 4 percnt Eye drop , Tobramycin
0point 3 percnt plus Flurmethalone 0 point 1 percnt 5ml Eye
drop , Eye drop HPMC 0 point 3 percnt plus Dextran 0 point
1 percnt 5 ml with polyguard 0 point 00 plus Glycerine 0
point 2 percnt 10 ml with polyguard , Acyclovir Opthalmic
Ointment 3 percnt ww in 5 gm Tube , Trypan Blue 0 point 6
percnt in vial of 1 ml Inj , Lignocaine 100 mg plus Ethanol
28 mg per ml vv Spray , Lignocaine HCL 2 percnt Without
Adrenaline 30 ml Inj suitable for Opthalmic use , Indicator
soda lime , Pethedine 50 mg 1 ml Inj , Sodium Hypochlorite
5 percnt</t>
  </si>
  <si>
    <t>https://bidplus.gem.gov.in/showbidDocument/7942975</t>
  </si>
  <si>
    <t>C:\vs_code\TenderHunter2.1.3\download_pdf\GeM-Bidding-7942975.pdf</t>
  </si>
  <si>
    <t>GEM/2025/B/6322935</t>
  </si>
  <si>
    <t>Training Drone without camera with master slave
configuration small class 2 kgs to 25 kgs , Spare Battery ,
Additional Propeller Set of 2 units , Power Charging Unit ,
Surveillance Drone with 4K Ultra HD Camera , Spare
Batteries , Display Aero Model , Drone Simulator with
Remote controller , 02 Drone standees and 04 Educational
Charts , Drone Building Quadcopter Kit Flyable with Toolkit
including soldiering Kit and Allen Key Set , Combat Ready
10 inches FPV Drone , Additional Propeller Kit , Drone Ready
7 inch FPV Drone , Spare Propellers 4 Pcs , Extra Charing
Unit , Nano Beginner Drones , Battery Charger Nano Drone ,
Power Extension Strip 01 Unit USB Micro and Type C Set of
One and 3 in 1 Power Supply Adapter 01 Piece , FPV
Simulator with License Software , Delivery Installation
Commissioning and Testing</t>
  </si>
  <si>
    <t>https://bidplus.gem.gov.in/showbidDocument/7942542</t>
  </si>
  <si>
    <t>C:\vs_code\TenderHunter2.1.3\download_pdf\GeM-Bidding-7943972.pdf</t>
  </si>
  <si>
    <t>GEM/2025/B/6298082</t>
  </si>
  <si>
    <t>Bearing No 6308 for pump , Bleaching powder , Bulb Holder
PVC , Cable PVC copper single core 6 Sqmm , Calcium
Hypochloride Chlorine Dioxide , Call bell ding dong , Gate
valve with brass spindle 25mm , Geyser Heating Element
2000 Watt , GI Elbow 50 MM ISI mark , GI Nipple 50 into 100
mm long , GI Tubing Medium Gde 25 mm as per IS 1239 , GI
Union 40 mm , Hexagonal Nut and Bolt M 15 into 100mm ,
Hexagonal Nut and Bolt M 15 into 75mm , Hexagonal Nut
and Bolt M 16 into 110mm , Hexagonal Nut and Bolt M 16
into 75mm , HT Barrel Fuse 10 Amp , HT Barrel Fuse 15 Amp
, HT Barrel Fuse 25 Amp , HT Barrel Fuse 40 Amp , HT Barrel
fuse 60 Amp , Insulation tape 25mm 25 Meter , Inverter
Bulb 9 W , Inverter Tube light 20 W 6500 K V1 , Lead Pig ,
Leakage repairing clamp 100mm , Leakage repairing clamp
150mm , Leakage repairing clamp 200mm , Leakage
repairing clamp 250mm , LED Bulb 9W and 11W , Lugs
Aluminum 120 Sqmm , Lugs Aluminum 16 Sqmm , Lugs
Aluminum 25 Sqmm , Lugs Aluminum 35 Sqmm , Lugs
Aluminum 50 Sqmm , Lugs Aluminum 70 Sqmm , Lugs
Aluminum 95 Sqmm , MCB sinle pole 240 V 32 Amp C Curve
, MCB Double pole 63A 415V C Curve , MCB single pole 10
Amp C Curve , MCB TPN 415V 40 Amp C Curve , MCB TPN
415V 63 Amp C Curve , Non returring valve 100mm CI , Poly
Aluminium Chloride 25 Kg in pack , PPR Elbow 90 deg 20
mm , PPR Elbow 90 deg 25 mm , PPR Elbow 90 deg 32 mm ,
PPR Elbow 90 deg 50 mm , PPR Female thread coupling L
20mm to 12mm , PPR Female thread coupling L 25mm to
12mm , PPR Female thread coupling L 25mm to 19mm , PPR
Female thread elbow L 20mm to 12mm , PPR Female thread
elbow L 25mm to 12mm , PPR Gate valve 20 mm , PPR Gate
valve 25 mm , PPR Gate valve 32 mm , PPR Pipe 20 mm PN
20 oblique SDR 6 , PPR Pipe 25 mm , PPR Pipe 32mm PN 20
oblique SDR 6 , PPR Pipe 40mm PN 20 oblique SDR 7 , PPR
Socket coupler 20 mm , PPR Socket coupler 25 mm , PPR
Socket coupler 32 mm , PPR TEE 25mm , PPR TEE 32 mm ,
PPR TEE 50 mm , PPR Union 25 mm , PPR Union 32 mm ,
PVC board of size 6 inch into 4 inch , PVC cable 1 point 5
sqmm copper conductor twin core , PVC cable copper single
core 1 Sqmm , PVC casing caping 20 mm 3 meter , PVC
casing caping 25 mm 3 meter , PVC copper cable single
core 1 point 5 sqmm , PVC copper cable single core 2 point 5
sqmm , PVC copper cable single core 4 sqmm , Regulator
Electronic for ceiling fan , Rubber Coupling 08 Hole , Rubber
sheet 3mm thick , Rubber sheet 6mm thick , Socket 6A 3
pin , Street light 60W , Street light Luminaire LED 20W ,
Switch Socket combination 6 pin 6 oblique16 Amp , Switch
Socket Combination 5 oblique 6 Amp , Thermostat for
Geysers , LED Batten (Q2) , Molded Case Circuit Breakers
(MCCB) as per IS / IEC 60947 (Q3)</t>
  </si>
  <si>
    <t>https://bidplus.gem.gov.in/showbidDocument/7914849</t>
  </si>
  <si>
    <t>C:\vs_code\TenderHunter2.1.3\download_pdf\GeM-Bidding-7914849.pdf</t>
  </si>
  <si>
    <t>GEM/2025/B/6335109</t>
  </si>
  <si>
    <t>Thermal Paper roll Size 110mm into 20mtrs Sony , White
soft paraffin 13 point 2 percnt plus Light liquid paraffin 10
point 2 percnt tube of 200 gm , Mandelic acid 2 percnt
Salicylic acid 1 percnt Azelaic acid 0 point 5 percnt Foaming
Face wash tube of 60 ml , Brimonidine Tartarate 0 point 2
percnt Eye Drop , Lotepredenol Etabonate 0 point 5 percnt
Eye drop Bott of 5 ml</t>
  </si>
  <si>
    <t>https://bidplus.gem.gov.in/showbidDocument/7956258</t>
  </si>
  <si>
    <t>C:\vs_code\TenderHunter2.1.3\download_pdf\GeM-Bidding-7956258.pdf</t>
  </si>
  <si>
    <t>GEM/2025/B/6335063</t>
  </si>
  <si>
    <t>Film X Ray 43 point 18cm into 35 point 56cm 17 into 14
High Speed , Octinoxate 7 point 5 percnt Avobenzon 2
percnt Oxybenzone 3 percnt Zinc Oxide 2 percnt Aqua Gel
Jar of 100 gm , Travoprost 0 point 004 percnt with
Polyguard 0 point 001 percnt Bott of 2 point 5 ml Eye Drop ,
Sodium Chromoglycate Eye Drops 2 percnt Bott of 5 ml ,
Tobramycin 0 point 3 percnt Bott Of 5 ml</t>
  </si>
  <si>
    <t>https://bidplus.gem.gov.in/showbidDocument/7956201</t>
  </si>
  <si>
    <t>C:\vs_code\TenderHunter2.1.3\download_pdf\GeM-Bidding-7956201.pdf</t>
  </si>
  <si>
    <t>GEM/2025/B/6359748</t>
  </si>
  <si>
    <t>Differential Sound Siren</t>
  </si>
  <si>
    <t>https://bidplus.gem.gov.in/showbidDocument/7983927</t>
  </si>
  <si>
    <t>C:\vs_code\TenderHunter2.1.3\download_pdf\GeM-Bidding-7808668.pdf</t>
  </si>
  <si>
    <t>GEM/2025/B/6360671</t>
  </si>
  <si>
    <t>Clotrimazole mouth paint 1percnt bottle of 15 ml ,
Methotraxate 2 point 5mg Tab , Tranexamic Acid 500mg
Tab , Adenosine 3mg per ml coma 2ml Inj , Bromhexine Syp
5 ml containing 4 mg of bromhexine HCL bottle of 100 ml ,
Syp Levetiracetam 100mg per ml coma syr per soln per li ,
ECG Electrodes in bracket Disposable , Fexofenadine 180
mg Tab , Hydroxychloroquine 200mg Tab , Diclofenac Spray
, Cotton ear buds Pack of 100 , Etophylline 115mg and
Theophylline 35 mg in slow release form Tab</t>
  </si>
  <si>
    <t>https://bidplus.gem.gov.in/showbidDocument/7984975</t>
  </si>
  <si>
    <t>C:\vs_code\TenderHunter2.1.3\download_pdf\GeM-Bidding-7985024.pdf</t>
  </si>
  <si>
    <t>GEM/2025/B/6344216</t>
  </si>
  <si>
    <t>Brinzolamide opthalmic suspension 1percnt eye drop 5ml
bott , Tobramycin 0 point 3 percnt plus Fluoromethalone 0
point 1 percnt 5ml eye drop , Dorzolamide 2 percnt eye
drop , Olapatadine hydrochloride 1 percnt eye drop ,
Bimanual system diposable irrigation aspiration elliptic 21 G
, Pilocarpine intracameral inj 0 point 5 percnt pilocarpine
nitrate intra ocular inj without preservatives amp of 1 ml
each , Inj hyaluronidase 1500IU , Methyl cellulose for inta
ocular use 2 percnt 2ml inj , crescent knife disposable nos 2
point 2 mm for catract surgery under local anaesthesia ,
Opthalmic surgical eyepad with adhesive patch , inj
vancomycin 500mg , inj Chondroitin sulphate 40mg plus
sodium hyaluronate 30 mg per ml 0 point 75ml ,
Cyclosporin emulsion 0 point 05 percnt plus glycerine coma
castor oil coma poly sorbate 80 coma carbomar 13420 plus
preservative free unims , Nepafenac micronised suspension
0 point 1 percnt with stablized oxychloro complex purite in
IIT packing , Moxifloxacin hydrochloride 0 point 5 percnt w
per v plus Dexamethasone sodium 0 point 1 percnt w per v
with BAK 0 point 2 percnt w v , HPMC opthalmic solution USP
lacrigel 5gm 2 percnt</t>
  </si>
  <si>
    <t>https://bidplus.gem.gov.in/showbidDocument/7966384</t>
  </si>
  <si>
    <t>C:\vs_code\TenderHunter2.1.3\download_pdf\GeM-Bidding-7966384.pdf</t>
  </si>
  <si>
    <t>GEM/2025/B/6344277</t>
  </si>
  <si>
    <t>Dasatinib 100mg tab , Allopurinol 100mg tab , Etophylline
231mg and Theophyline 69mg retard , Tab Doxophylline
400mg , Tiotropium bromide 9MCG 120 metered dosess or
unit inhaler , Beclomethasone dipropionate 50mcg and levo
salbutamol 50 mcg per metered dose in CFA free MDI ,
Formeterol 20 mcg plus Budesonide 0 point 5 mcg respules
, Levo salbutamol 200mcg inhaler , Clotrimazole 1 percnt
wv ip plus lgnocaine 2 percnt wv IP ear drop bott of 10ml ,
Triamcinalone acetonide 0 point 1 percnt for oral use tube of
5gm , Ivermectin tab 6mg , Albendazole 400mg tab , cough
lozenges tab , Frusemide 20mg 2ml inj , Ondansetron inj
2mg per ml 4ml amp , calcium gluconate 10 percnt 10ml inj
, Dexamethasone sodium phosphate 4 point 4 mg coma
4mg per ml 2 ml inj , Diclofenac 25mg per ml ip 3ml inj ,
Multivitamin inj iv 2 to 10 ml with thiamine 30mg per ml
coma pyridoxine 30mg per ml and cyanocobalamine 300
mcg per ml , Pantaprazole 40mg inj , Ranitidine hcl 50mg
coma 2ml inj , Povidone iodine 10 percnt oint tube of 10gm
per 15gm , Fusidic acid cream 2 percnt ww tube of 10gm ,
Permethrin 5 percnt tube of 30gm , Anti haemorrhoidal oint
tube of 20gm , Silver sulfadiazine 1 percnt 15gm tube , urea
19 percnt plus lactic acid 10 percnt plus propylene glycol 10
percnt plus light liquid paraffin 10 percnt in cream base
75gm , Diclofenac spray , Lignocaine hcl jelly 2 percnt wv
tube of 30ml with plastic nozzle</t>
  </si>
  <si>
    <t>https://bidplus.gem.gov.in/showbidDocument/7966450</t>
  </si>
  <si>
    <t>C:\vs_code\TenderHunter2.1.3\download_pdf\GeM-Bidding-7966450.pdf</t>
  </si>
  <si>
    <t>GEM/2025/B/6297135</t>
  </si>
  <si>
    <t>GIS Based Physical 3D Terrain Model</t>
  </si>
  <si>
    <t>Yes | Partial | Experience - 1 year (s) | Turn over value - 2 (in
lakhs)</t>
  </si>
  <si>
    <t>https://bidplus.gem.gov.in/showbidDocument/7913793</t>
  </si>
  <si>
    <t>C:\vs_code\TenderHunter2.1.3\download_pdf\GeM-Bidding-7975020.pdf</t>
  </si>
  <si>
    <t>GEM/2025/B/6377365</t>
  </si>
  <si>
    <t>Commercial AC Motorised Treadmill , Spin Bike , Cable
CrossOver Machine , Smith Machine / Squad Cage Rack ,
Leg Press with Hack Squad , Leg Curl / Leg Extention , Lat
Pull Down with Rowing , T-bar Row , Pec Dec FlY , Multi
Bench Press Machine , Plate Loaded Chest Press Machine
(Seated) , Wrist Curl Machine , Preacher Curl Machine ,
Shoulder Press Machine , Abdominal Machine , Ab Roller ,
Seated Calf Raise Machine , Two Tire Dumbbell Rack ,
Dumbblls , Weight Plates , Yoga Mat , Gym Ball , Push Up
Bar , Weight Lifting Belt , Olympic Curl Bar , Olympic
Straight Bar 4 feet , Olympic Straight Bar 7 Feet , Flooring
Rubber Mat , Fevicol , Mirror</t>
  </si>
  <si>
    <t>https://bidplus.gem.gov.in/showbidDocument/8004055</t>
  </si>
  <si>
    <t>C:\vs_code\TenderHunter2.1.3\download_pdf\GeM-Bidding-7886260.pdf</t>
  </si>
  <si>
    <t>GEM/2025/B/6318206</t>
  </si>
  <si>
    <t>CD , DVD , MAILER , TAPE , Calculator , Cloth , Envelope ,
Fevicol , Fevo , Correction , Glue , Gum , File , Pad , Dak ,
Folder , Binding , Book , Paper , Cutter , Blade , Bond , Pen ,
Pencil , Eraser , Sharpner , Marker , Board , Register , Clip ,
Pin , Clips , Ink , Stapler , Flag , Large , Tag , Talc Sheet ,
Sutli , Scale , Steel , Pocker , Binder , Machine , Scissor ,
Thread , Weight , Battery , Stand , Organiser , Planner ,
Freshner , Feviquick , Colin , Dispenser , Box , Sponze</t>
  </si>
  <si>
    <t>https://bidplus.gem.gov.in/showbidDocument/7937273</t>
  </si>
  <si>
    <t>C:\vs_code\TenderHunter2.1.3\download_pdf\GeM-Bidding-7937273.pdf</t>
  </si>
  <si>
    <t>GEM/2025/B/6261137</t>
  </si>
  <si>
    <t>Basic Canopy ENA Small , Basic Canopy ENA Medium , Basic
Canopy ENA Large , Outer Bag Basic Canopy , Inner Cover
Basic Canopy</t>
  </si>
  <si>
    <t>https://bidplus.gem.gov.in/showbidDocument/7873669</t>
  </si>
  <si>
    <t>C:\vs_code\TenderHunter2.1.3\download_pdf\GeM-Bidding-7873669.pdf</t>
  </si>
  <si>
    <t>GEM/2025/B/6272056</t>
  </si>
  <si>
    <t>Dashboard Camera , Memory card 128 GB , Female plug for
camera power supply , Male adaptor for camera power
supply , Memory card reader</t>
  </si>
  <si>
    <t>Yes | Complete</t>
  </si>
  <si>
    <t>https://bidplus.gem.gov.in/showbidDocument/7885774</t>
  </si>
  <si>
    <t>C:\vs_code\TenderHunter2.1.3\download_pdf\GeM-Bidding-7885774.pdf</t>
  </si>
  <si>
    <t>GEM/2025/B/6324131</t>
  </si>
  <si>
    <t>https://bidplus.gem.gov.in/showbidDocument/7943972</t>
  </si>
  <si>
    <t>GEM/2025/B/6260201</t>
  </si>
  <si>
    <t>PTZ Camera , NVR , Hard Disk , LED Display , Accessories
and Installation charges</t>
  </si>
  <si>
    <t>https://bidplus.gem.gov.in/showbidDocument/7872637</t>
  </si>
  <si>
    <t>C:\vs_code\TenderHunter2.1.3\download_pdf\GeM-Bidding-7872637.pdf</t>
  </si>
  <si>
    <t>GEM/2025/B/6359255</t>
  </si>
  <si>
    <t>Customized AMC/CMC for Pre-owned Products - KEY
MANAGEMENT SYSTEM; --; Annual Maintenance Contract
(AMC); Quarterly; No</t>
  </si>
  <si>
    <t>https://bidplus.gem.gov.in/showbidDocument/7983378</t>
  </si>
  <si>
    <t>C:\vs_code\TenderHunter2.1.3\download_pdf\GeM-Bidding-7971522.pdf</t>
  </si>
  <si>
    <t>GEM/2025/B/6328167</t>
  </si>
  <si>
    <t>DATA MANAGEMENT DEVICE</t>
  </si>
  <si>
    <t>https://bidplus.gem.gov.in/showbidDocument/7948550</t>
  </si>
  <si>
    <t>C:\vs_code\TenderHunter2.1.3\download_pdf\GeM-Bidding-7948550.pdf</t>
  </si>
  <si>
    <t>GEM/2025/B/6359718</t>
  </si>
  <si>
    <t>Miscellaneous Items</t>
  </si>
  <si>
    <t>https://bidplus.gem.gov.in/showbidDocument/7983896</t>
  </si>
  <si>
    <t>C:\vs_code\TenderHunter2.1.3\download_pdf\GeM-Bidding-7934596.pdf</t>
  </si>
  <si>
    <t>GEM/2025/B/6391012</t>
  </si>
  <si>
    <t>L 1 Fingerprint Registered Device Scanners for Bio - Metric
Authentication (UIDAI) (V2) (Q2)</t>
  </si>
  <si>
    <t>["793001,SDE(Sales),O/o GMTD\nMeghalaya BSNL,Barik\nPoint,Opp. Lady Hydari\nPark,Shillong-793001"]</t>
  </si>
  <si>
    <t>DEPARTMENT OF TELECOMMUNICATIONS (DOT)</t>
  </si>
  <si>
    <t>https://bidplus.gem.gov.in/showbidDocument/8019342</t>
  </si>
  <si>
    <t>C:\vs_code\TenderHunter2.1.3\download_pdf\GeM-Bidding-8019342.pdf</t>
  </si>
  <si>
    <t>BHARAT SANCHAR NIGAM LIMITED PORTAL(BSNL)</t>
  </si>
  <si>
    <t>GEM/2025/B/6282105</t>
  </si>
  <si>
    <t>Eight Lane Electronic Target System for Air Rifle and Air
Pistol of Indoor Shooting Range</t>
  </si>
  <si>
    <t>DEPARTMENT OF MILITARY AFFAIRS</t>
  </si>
  <si>
    <t>https://bidplus.gem.gov.in/showbidDocument/7897074</t>
  </si>
  <si>
    <t>C:\vs_code\TenderHunter2.1.3\download_pdf\GeM-Bidding-7897074.pdf</t>
  </si>
  <si>
    <t>GEM/2025/B/6325565</t>
  </si>
  <si>
    <t>SERVER ProLiant DL380</t>
  </si>
  <si>
    <t>https://bidplus.gem.gov.in/showbidDocument/7945611</t>
  </si>
  <si>
    <t>C:\vs_code\TenderHunter2.1.3\download_pdf\GeM-Bidding-7945611.pdf</t>
  </si>
  <si>
    <t>GEM/2025/B/6366820</t>
  </si>
  <si>
    <t>Monthly Basis Cab &amp; Taxi Hiring Services - Premium SUV;
3000*720 kms; Local 24*7 , Monthly Basis Cab &amp; Taxi Hiring
Services - SUV; 3000*720 kms; Local 24*7</t>
  </si>
  <si>
    <t>["793019,NHIDCL, Regional\nOffice Shillong, 2nd Floor, the\nAD Residency, Nongmynsong,\nLangkyrding, Near Community\nHall, Shillong -793019,\nMeghalaya"]</t>
  </si>
  <si>
    <t>MINISTRY OF ROAD TRANSPORTS AND HIGHWAYS</t>
  </si>
  <si>
    <t>ADMINISTRATION</t>
  </si>
  <si>
    <t>https://bidplus.gem.gov.in/showbidDocument/7991867</t>
  </si>
  <si>
    <t>C:\vs_code\TenderHunter2.1.3\download_pdf\GeM-Bidding-7991867.pdf</t>
  </si>
  <si>
    <t>NHIDCL</t>
  </si>
  <si>
    <t>GEM/2025/B/6365560</t>
  </si>
  <si>
    <t>Stack , Air Frame , Video Transmitter , Antenna RHCP , RC ,
Battery , ELRS , GPS , Camera , Motors , Propellers , Spacers
and Nuts , FPV Goggle , Battery Charger</t>
  </si>
  <si>
    <t>https://bidplus.gem.gov.in/showbidDocument/7990450</t>
  </si>
  <si>
    <t>C:\vs_code\TenderHunter2.1.3\download_pdf\GeM-Bidding-7990450.pdf</t>
  </si>
  <si>
    <t>GEM/2025/B/6363876</t>
  </si>
  <si>
    <t>. 177 Air Pellets</t>
  </si>
  <si>
    <t>https://bidplus.gem.gov.in/showbidDocument/7988533</t>
  </si>
  <si>
    <t>C:\vs_code\TenderHunter2.1.3\download_pdf\GeM-Bidding-7988533.pdf</t>
  </si>
  <si>
    <t>GEM/2025/B/6370422</t>
  </si>
  <si>
    <t>DERMA CHAIR WITH DOCTOR STOOL</t>
  </si>
  <si>
    <t>https://bidplus.gem.gov.in/showbidDocument/7995976</t>
  </si>
  <si>
    <t>C:\vs_code\TenderHunter2.1.3\download_pdf\GeM-Bidding-7995976.pdf</t>
  </si>
  <si>
    <t>GEM/2025/B/6315741</t>
  </si>
  <si>
    <t>https://bidplus.gem.gov.in/showbidDocument/7934596</t>
  </si>
  <si>
    <t>GEM/2025/B/6382689</t>
  </si>
  <si>
    <t>Chloroxylenol sol pot hydroxide 13.6G Chloroxylenol 50.5G
oleic acid 7.5 ml castor oil 63.3G Terpineal 100 ml ethanol
200 ml purified water to produce 1000 ml. , Lignocaine
hydrochloride 4 percent topical solution bott of 30ml ,
Hydroxy Ethyl starch 6 percent soln bott of 500ml ,
Haemostatic gelatin sponge 80 into 50 into 10mm , Airway
long transparent oropharyngeal set consisting of size length
0003 point 500 5 point 005 point 017 point 029 point 0310
point 0411 point 0 , Adhesive incise drape size 50 into 45cm
, Spinal needle 25G , I GEL S 2 , Nasopharyngeal airway size
7 , Polyamide monofilament size 2 oblique 0 coma 70 to 80
cm coma 3 oblique 8 circle reverse cutting 40 to 45mm ,
Skin grafting blades to compatibility with humbys knife ,
Integrating indicator chemical , strip indicators for
sterilisation control for testing sterility of drums box of 100
strips , skin stapler , Dressing restore wound care occlusive
and hydrocolloid dressing with flexible foam padding for
ptimum healing 10cm into 10cm box of 5 , Silk braided size
0 70 to 76cm reverse cutting 3 oblique 8 circle needle
45mm , Absorbable polygalactin 910 with polycaprolate size
3 oblique 0 70 to 90 cm 1 by 2 circle RB 20 to 25 mm ,
Endoloop catgut , ventilator circuit adult sterile , SLVRGEN
non silver paticlas dressing box of 1 , injection spikes for
multidose vials</t>
  </si>
  <si>
    <t>https://bidplus.gem.gov.in/showbidDocument/8010018</t>
  </si>
  <si>
    <t>C:\vs_code\TenderHunter2.1.3\download_pdf\GeM-Bidding-8010018.pdf</t>
  </si>
  <si>
    <t>GEM/2025/B/6337269</t>
  </si>
  <si>
    <t>ANNUAL MAINTENANCE SERVICES FOR WATER
PURIFICATION AND CONDITIONING SYSTEM (Version 2) -
Drinking Water Cooler; 3 to 5; PACKAGE-5 : Water purifier
and conditioning system maintenance involving basic
servicing, filters, membranes, All electrical parts..</t>
  </si>
  <si>
    <t>["793012,National Institute of\nFashion Technology Ministry. of\nTextiles Govt of India NIFT\nCampus, Umsawli,Mawpat,\nEast Khasi Hills District, New -\nShillong:793012"]</t>
  </si>
  <si>
    <t>MINISTRY OF TEXTILES</t>
  </si>
  <si>
    <t>https://bidplus.gem.gov.in/showbidDocument/7958645</t>
  </si>
  <si>
    <t>C:\vs_code\TenderHunter2.1.3\download_pdf\GeM-Bidding-7958645.pdf</t>
  </si>
  <si>
    <t>NATIONAL INSTITUTE OF FASHION TECHNOLOGY (NIFT) HEAD OFFICE
NEW DELHI</t>
  </si>
  <si>
    <t>GEM/2025/B/6354356</t>
  </si>
  <si>
    <t>Bullet Camera 5 MP , Outdoor camera 5 MP , UPS 1 KVA , 12
TB HDD Storage , 12 U Rack , 1G SFP Modules , 65 Inch
UHD LED Display , 9 U Rack , Network Switch 8 Port POE ,
Video recorder NVR , 15 Mtr 4k HDMI Cable , Cat 6 Patch
Cord 1 Mtr , Loaded Pacth Panel , 6 port Loaded LIU , Optical
Patch Cables , PVC Conduit with Accessries 25mm , UTP 4
Pair Cat 6 LAN Cable 1 Run Cable , UTP 4 Pair Cat 6 LAN
Cable 2 Run Cable , UTP 4 Pair Cat 6 LAN Cable 3 Run Cable
, Cat 6 Armoured Cable Complete , 6 Core SM Armoured
OFC Cable</t>
  </si>
  <si>
    <t>["793001,1st Floor, NIC\nMeghalaya Building, Sectt.\nHills, Shillong-793001\n(MEGHALAYA)"]</t>
  </si>
  <si>
    <t>MINISTRY OF ELECTRONICS AND INFORMATION TECHNOLOGY</t>
  </si>
  <si>
    <t>DEPARTMENT OF ELECTRONICS AND INFORMATION TECHNOLOGY</t>
  </si>
  <si>
    <t>https://bidplus.gem.gov.in/showbidDocument/7978006</t>
  </si>
  <si>
    <t>C:\vs_code\TenderHunter2.1.3\download_pdf\GeM-Bidding-7978006.pdf</t>
  </si>
  <si>
    <t>NATIONAL INFORMATICS CENTRE (NIC)</t>
  </si>
  <si>
    <t>GEM/2025/B/6328910</t>
  </si>
  <si>
    <t>Electrocardiography (ECG) Machine (V2) (Q2)</t>
  </si>
  <si>
    <t>DEPARTMENT OF DEFENCE</t>
  </si>
  <si>
    <t>https://bidplus.gem.gov.in/showbidDocument/7949363</t>
  </si>
  <si>
    <t>C:\vs_code\TenderHunter2.1.3\download_pdf\GeM-Bidding-7949363.pdf</t>
  </si>
  <si>
    <t>DG OF DEFENCE ESTATE</t>
  </si>
  <si>
    <t>GEM/2025/B/6328798</t>
  </si>
  <si>
    <t>3 Part Automated Hematology Analyzer (V2) (Q2)</t>
  </si>
  <si>
    <t>https://bidplus.gem.gov.in/showbidDocument/7949242</t>
  </si>
  <si>
    <t>C:\vs_code\TenderHunter2.1.3\download_pdf\GeM-Bidding-7949242.pdf</t>
  </si>
  <si>
    <t>GEM/2025/B/6328989</t>
  </si>
  <si>
    <t>Dental X - Ray Machine (V2) (Q2)</t>
  </si>
  <si>
    <t>https://bidplus.gem.gov.in/showbidDocument/7949448</t>
  </si>
  <si>
    <t>C:\vs_code\TenderHunter2.1.3\download_pdf\GeM-Bidding-7949448.pdf</t>
  </si>
  <si>
    <t>GEM/2025/B/6297360</t>
  </si>
  <si>
    <t>Desktop Computer , UPS , Table , Revolving Chair</t>
  </si>
  <si>
    <t>https://bidplus.gem.gov.in/showbidDocument/7914035</t>
  </si>
  <si>
    <t>C:\vs_code\TenderHunter2.1.3\download_pdf\GeM-Bidding-7914035.pdf</t>
  </si>
  <si>
    <t>GEM/2025/B/6348214</t>
  </si>
  <si>
    <t>Water Tender Type B for Fire Brigade Use conforming to IS
950 (Q2)</t>
  </si>
  <si>
    <t>["793001,Office of the Director\nGeneral of Police, Meghalaya,\nShillong"]</t>
  </si>
  <si>
    <t>HOME (POLICE) DEPARTMENT MEGHALAYA</t>
  </si>
  <si>
    <t>https://bidplus.gem.gov.in/showbidDocument/7971049</t>
  </si>
  <si>
    <t>C:\vs_code\TenderHunter2.1.3\download_pdf\GeM-Bidding-7971049.pdf</t>
  </si>
  <si>
    <t>EAST KHASI HILLS DISTRICT POLICE SHILLONG</t>
  </si>
  <si>
    <t>GEM/2025/B/6391114</t>
  </si>
  <si>
    <t>Monthly Basis Cab &amp; Taxi Hiring Services - Premium SUV;
2000 km x 320 hours; Local 24*7 , Monthly Basis Cab &amp; Taxi
Hiring Services - SUV; 2000 km x 320 hours; Local , Monthly
Basis Cab &amp; Taxi Hiring Services - Sedan; 2000 km x 320
hours; Local</t>
  </si>
  <si>
    <t>["793001,C/o Meghalaya State\nHousing Finance Cooperative\nSociety Ltd."]</t>
  </si>
  <si>
    <t>Yes | Partial | Experience - 3 year (s) | Turn over value - 10
(in lakhs)</t>
  </si>
  <si>
    <t>MINISTRY OF FINANCE</t>
  </si>
  <si>
    <t>DEPARTMENT OF REVENUE</t>
  </si>
  <si>
    <t>https://bidplus.gem.gov.in/showbidDocument/8019452</t>
  </si>
  <si>
    <t>C:\vs_code\TenderHunter2.1.3\download_pdf\GeM-Bidding-8019452.pdf</t>
  </si>
  <si>
    <t>CENTRAL BOARD OF EXCISE AND CUSTOMS (CBEC)</t>
  </si>
  <si>
    <t>GEM/2025/B/6304271</t>
  </si>
  <si>
    <t>Entry and Mid Level Desktop Computer (Q2)</t>
  </si>
  <si>
    <t>https://bidplus.gem.gov.in/showbidDocument/7921960</t>
  </si>
  <si>
    <t>C:\vs_code\TenderHunter2.1.3\download_pdf\GeM-Bidding-7921960.pdf</t>
  </si>
  <si>
    <t>GEM/2025/B/6349006</t>
  </si>
  <si>
    <t>Assets Insurance Service - All Assets of NIFT Shillong;
Property Damage Cover, Standard Fire &amp; Special Perils
Cover, Storm, Typhoon, Hurricane, Tornado, Flood and
Inundation (STFI) Cover, Earthquake Cover, Theft/Burglary
Cover; Optional</t>
  </si>
  <si>
    <t>https://bidplus.gem.gov.in/showbidDocument/7971973</t>
  </si>
  <si>
    <t>C:\vs_code\TenderHunter2.1.3\download_pdf\GeM-Bidding-7971973.pdf</t>
  </si>
  <si>
    <t>GEM/2025/B/6380846</t>
  </si>
  <si>
    <t>All-in-Pc</t>
  </si>
  <si>
    <t>https://bidplus.gem.gov.in/showbidDocument/8007938</t>
  </si>
  <si>
    <t>C:\vs_code\TenderHunter2.1.3\download_pdf\GeM-Bidding-8007938.pdf</t>
  </si>
  <si>
    <t>GEM/2025/B/6379101</t>
  </si>
  <si>
    <t>Firewall (Virtual/ Physical) - As Per ATC</t>
  </si>
  <si>
    <t>https://bidplus.gem.gov.in/showbidDocument/8006011</t>
  </si>
  <si>
    <t>C:\vs_code\TenderHunter2.1.3\download_pdf\GeM-Bidding-8006011.pdf</t>
  </si>
  <si>
    <t>GEM/2025/B/6328051</t>
  </si>
  <si>
    <t>Portable Power Generators (Q3)</t>
  </si>
  <si>
    <t>https://bidplus.gem.gov.in/showbidDocument/7948423</t>
  </si>
  <si>
    <t>C:\vs_code\TenderHunter2.1.3\download_pdf\GeM-Bidding-7948423.pdf</t>
  </si>
  <si>
    <t>GEM/2025/B/6335628</t>
  </si>
  <si>
    <t>Off - Grid Solar Photovoltaic (PV) Power Plant (V2) (Q3)</t>
  </si>
  <si>
    <t>https://bidplus.gem.gov.in/showbidDocument/7956828</t>
  </si>
  <si>
    <t>C:\vs_code\TenderHunter2.1.3\download_pdf\GeM-Bidding-7956828.pdf</t>
  </si>
  <si>
    <t>GEM/2025/B/6389231</t>
  </si>
  <si>
    <t>Leasing Service of DG-Set</t>
  </si>
  <si>
    <t>https://bidplus.gem.gov.in/showbidDocument/8017340</t>
  </si>
  <si>
    <t>C:\vs_code\TenderHunter2.1.3\download_pdf\GeM-Bidding-8017340.pdf</t>
  </si>
  <si>
    <t>GEM/2025/B/6298154</t>
  </si>
  <si>
    <t>dia to 20mm dia ISI marked , GI Socket 15 mm ISI mark , GI
Socket 20 mm ISI mark , GI TEE 15 mm ISI mark , GI Tubing
Med Gde 20mm IS 1239 , GI union 25mm ISI Mark , Glass
self corner 12inch by 12inch thicness 5mm with CP railing ,
Glass self straight 20 inch with CP railing 15mm , Grating CP
100 mm hole , Hack saw single blade 300mm , Kitchen rack
SS L 24 inch W 30inch D 10inch , Kitchen rack SS superior
quality size L 36 inch W 36 inch D 10 inch , Kitchen Sink
36inch by 18inch by 7inch SS with drain board , Knob for
side board dressing table writing table etc , Laminated
sheet or sunmica L 8ft W 4ft thick 1mm , Magnetic Catcher
for cupboard or wardrobe L 30mm W 10mm thick 60mm ,
Masonary screw full thread 20mm guage 8 mm , Melamine
high glossy 1ltr per pack , Mirror for dressing table Ladies L
48 inch W 15 inch , Mirror Looking L 20 inch W 16 inch with
PVC frame , MS Screw Wood 35 mm 8 gauge 100 Nos in
Pack , M Seal in 100 gm per packet , Nails wire steel 100mm
, Nipple GI 15mm dia 2inch long , Nipple GI 15 mm dia
4inch long , Nipple GI 15mm dia 6inch long , Nipple GI
20mm dia 4inch long , Nipple GI 20mm dia 6inch long ,
Paint brush 50mm , Particle board Prelaminated L 2400mm
W1200 mm thickness 12mm , Pegs alluminium hook 100
mm , Pillar cock fancy type 15 mm CP , Ply teak face L 8 ft
W 4 ft thickness 4 mm , Ply wood Commercial L 8 W 4
thickness 8mm BWR , Ply wood Commercial L 8 ft W 4 ft
thickness 12mm BWR , Plywood L 8 ft W 4 ft
thickness19mm BWR , Plywood commercial L 7 ft W 3ft
thickness 12 mm BWR , Ply wood commercial L 8 ft W 4 ft
thickness 4 mm , PVC Angle cock 15 mm , PVC pipe 40mm
dia 3mtr long , PVC seat for chair dining , PVC stop cock
internal thread 15mm , PVC tank nipple 20mm , PVC Waste
coupling 50 mm for Stainless steel Kitchen sink , Red oxide
Primer 1 Ltr in pack , Sand paper grit 150mm L 280mm W
230mm , Seat and back for chair school , Seat Cover plastic
for EWC White Colour , Shower rose 100 mm square with 8
inch arm CP 15 mm , Sink mixer wall mounted CP 15mm ,
Stop cock Brass 15 mm External Thread , Stop cock Brass
15 mm internal Thread , Teflon tape white L 1200mm W
12mm , Telescopic channel L 18 inch , Thinner pack of 1ltr ,
Touch wood in 1 Ltrs pack , Union socket 15mm , Wall mixer
3 in 1 with L Bend 15 mm , Waste pipe plain PVC 32 mm ,
White cement 1 kg pack , Wire mesh GI width 1200mm 15
mtr length 0 point 56 mm nominal dia of wire and average
width of aperature 1 point 18mm weight not less than 3.28
Kg per sqmtr , Wooden beads for fixing glass 2nd class
seasoned size 10mm by 10mm , Paint enamelled black in 1
ltr pack , Paint enamelled grey in 1 ltr pack , Paint
enamelled OG in 1 ltr pack , Paint enamelled white in 1 ltr</t>
  </si>
  <si>
    <t>https://bidplus.gem.gov.in/showbidDocument/7914921</t>
  </si>
  <si>
    <t>C:\vs_code\TenderHunter2.1.3\download_pdf\GeM-Bidding-7914921.pdf</t>
  </si>
  <si>
    <t>GEM/2025/B/6345680</t>
  </si>
  <si>
    <t>LED BATTON 20W , LED Street light fitting 60 watt IP 66 ,
LED Street Light Fitting 45 watt Luminaire type IP 66 , LED
lamp 5 Wt , LED Street Light Fitting 25 watt Luminaire type
IP 66 , Sluice valve with flange ends incl stainless steel
spindle and wheel 150 mm dia , LED Bulb 15 wt , MCCB 400
amp 36 KA 4 pole , PVC Insulated single core wire 6 sqmm ,
MCB TPN 63 Amp comma 440V comma 50Hz C curve , MCB
32 Amp DP C curve , Switch socket combination unit 06 Pin
06 by16 Amp , MCB 63 Amps DP C curve , Switch socket
combination 5 Amp with Gang Box 240V 50HZ , MCB 40
Amp DP 10KA C curve , Sluice valve with flange ends incl
stainless steel spindle and wheel 80 mm dia , LED Bulb 12
watt , MCB 16 Amp DP 10 KA 240V C curve , Call Bell Ding
Dong type 230 V 50Hz , MCCB 100 amp 25 KA 3 pole , LED
bulb 23 Wt , MCB 10 Amps DP 240 V 10 KA C curve , MCB
16 Amp SP C curve , Socket multiple 6 pins 16 Amp , MCB
32Amp SP C curve , SSC combination 16 oblique 20A with
fuse indicator and ganag box 240 V 50 Hz , MCB 25 Amp SP
C curve , Modular Socket 15 Amp , LED Batten 10W 2 ft long
, LED lamp 7 W , Angle holder 6 Amps , Service Wire 4
Sqmm twin Core , PVC Board L 4 inch W 4 inch , PVC Board
L 7 inch W 4 inch , Insulation Tape 25 Mtr Long 25 mm wide
, Switch piano type 5 Amp , Pendent holder 6A , LED flood
light 90 watt IP 66 , LED Invertor Bulb 9 Watt , Socket
multiple 5 pins 6 Amp , Service Wire 6 Sqmm twin Core ,
LED Bulb 5 Watt Warm White , PVC insulated and sheated
twin core flat aluminium conductor cable 1100 v 10 sqmm ,
PVC Board L 8inch and W 6 inch , Plug Top 15 AMP , Plug
top 6 amp 3 pin , LED Flood Light 30 watt LED Opc IP 66 , PT
Switch 15 Amp , PVC Copper wire twin core 0 point 5 sqmm
multicore , MS plug 25 mm , Calcium Hypochlorite Granules
(65 - 70 %) (V2) (Q2)</t>
  </si>
  <si>
    <t>https://bidplus.gem.gov.in/showbidDocument/7968054</t>
  </si>
  <si>
    <t>C:\vs_code\TenderHunter2.1.3\download_pdf\GeM-Bidding-7968054.pdf</t>
  </si>
  <si>
    <t>GEM/2025/B/6298107</t>
  </si>
  <si>
    <t>APP based polymer membrance 1 mm thick , Aluminium
Curtain rod 20 mm dia , Aluminium floor door stopper
double , Brown color Powder polish , Bracket for curtain rod
20mm , Beading teakwood 4mm thick , Bend pipe PVC
32mm dia for low level flushing cistern , Bracket aluminium
25mm dia for curtain rod , Cane plastic 2 MM wide , Chpara
Dry For Polish , CP Hanger 06 Hook , Coffee Colour Powder ,
CP Glass shelf straight with cp railing 15mm 18 inch long ,
CP Bib cock long body 15mm , CP sink mixer with swinging
spout , CP Stop cock 15mm , CP Towel ring , CP wall mixture
15mm tele type with tele shower , Dendrite wooden
Adhesive , Distemper white 1 Kg pack , Flush strip 4 inch
and10 mtr long , Fevicol 1 Kg Pack , Frosted glass 4 mm
thick 3 feet L 4 feet W , GI elbow 15mm dia to 20 mm dia
reducer ISI Mark , GI Elbow 15 mm dia ISI Mark , GI elbow
20mm ISI Mark , GI Tee equal 20 mm ISI Mark , GI Tee
reducing 15mm dia to 20 mm dia ISI Mark , GI Nipple 15mm
dia 75 mm long , GI Nipple 20 mm dia 150mm long , GI
Nipple 15mm dia 50 mm long , GI Nipple 15mm dia 150mm
long , GI nipple 15mm dia 100 mm long , GI nipple 15mm
dia 225 mm long , GI Nipple 15mm dia 200mm long , GI
nipple 20mm dia 200mm long , GI plain sheet 5mm thick ,
GI Socket 20mm ISI Mark , GI Union Socket 20 mm ISI Mark ,
Glass putty , GI pipe 15mm IS 1239 , GI pipe 20 mm IS 1239
, Lakh Dana For Polish , MDF Board 8 feet 4 feet 17 mm
thickness , MS Wire mesh 1mtr wide 15 mtr long , M Seal
100 grm , MDF Board 8 feet 4 feet 18mm , Nails 100mm ,
Nails 25mm , Nails 65mm , Nails 75mm , Plywood
commercial type IS303 BWR grade 7 ft 3 ft 12mm thick ,
Plywood commercial type BWR grade 8 ft 4ft 18 or 19mm
thick , PVC Connection pipe 15 MM dia 600 MM long with
two Nos brass coupling , PVC water storage tank 500ltr 3
layer ISI mark , PVC water storage tank 1000ltr 3 layer IS
mark , Plywood one side natural teak face 4mm thick ,
Synthetic enamel paint OG color , Painting brush 25 mm ,
Painting brush 50 mm , Painting brush 75mm , Primer red
oxide 1 Ltr in pack , PVC Angle stop cock 15mm dia , PVC
connection pipe 15mm dia 450mm long , PVC pipe 50mm
dia , PVC Rain gutter pipe 180 mm , PVC tank cover lid
suitable for 500 or 1000 ltrs tank , PVC waste pipe 32mm ,
Prelaminated particle board L 6 ft W 3 ft thickness18 or
19mm , PVC Bip cock 15mm Short body , PVC bathroom
cabinet of size L 400 mm H 500 mm , PVC Float valve with
aluminium Rod Ball 20 mm , Red Colour Powder , Raw
sienna powder yellow , S S Kitchen sink with single bowl L 24
inches W 18 Inches , Stainless steel kitchen plate rack size L
24 Inches W 24 Inches D 10 inches , Stainless steel kitchen
plate rack size L 30Inches W 30 Inches D 10 Inches ,
Stainless steel kitchen plate rack size L 30 Inches W 36
Inches D 10 Inches , Stainless steel kitchen plate rack size L
30 inches W 24 D 10 Inches , Synthetic enamel paint white
color , Sprit 1 ltr in pack , Synthetic enamelled paint black
colour , Synthetic enamelled paint Grey , Taflon tape 12mm
10 mtr long , Thinner for paint , Veneered decorative
plywood 6mm thick with decorative face veneers on both
faces L 8 ft W 4ft , Varnish , Window glass plain 4mm thick L
3 ft W 4 ft , White cement 1 kg in pack , Copper alloy
Taps/Stop Valves (V2) Conforming to IS 8931 (Q3) , Copper
Alloy Gate Valve for Waterworks Purpose as per IS 778 (Q3)</t>
  </si>
  <si>
    <t>https://bidplus.gem.gov.in/showbidDocument/7914874</t>
  </si>
  <si>
    <t>C:\vs_code\TenderHunter2.1.3\download_pdf\GeM-Bidding-7914874.pdf</t>
  </si>
  <si>
    <t>GEM/2025/B/6391614</t>
  </si>
  <si>
    <t>Custom Bid for Services - Minor Civil and Electrical works of
Type VI Residential Quarter</t>
  </si>
  <si>
    <t>["793001,m.g.road, aayakar\nbhawan, shillong, meghalaya"]</t>
  </si>
  <si>
    <t>https://bidplus.gem.gov.in/showbidDocument/8020016</t>
  </si>
  <si>
    <t>C:\vs_code\TenderHunter2.1.3\download_pdf\GeM-Bidding-8020016.pdf</t>
  </si>
  <si>
    <t>CENTRAL BOARD OF DIRECT TAXES (CBDT)</t>
  </si>
  <si>
    <t>GEM/2025/B/6389813</t>
  </si>
  <si>
    <t>Cab Tilt Cylinder , Hose Assy , 2 Pole Isolator Switch ,
Battery Cut Off Switch , Gasket Oil Pump , U Bolt , Assy
Hose , Relay Solid State , Reverse Light Switch , Motor Assy
Starting , Gasket Kit Cyl Head Air compressor , Hose
Flexible</t>
  </si>
  <si>
    <t>https://bidplus.gem.gov.in/showbidDocument/8017988</t>
  </si>
  <si>
    <t>C:\vs_code\TenderHunter2.1.3\download_pdf\GeM-Bidding-8017988.pdf</t>
  </si>
  <si>
    <t>GEM/2025/B/6390267</t>
  </si>
  <si>
    <t>End Assy , Ball Socket Head assy , Rubber Hose , Spring
Assy Front , Tie Rod Steering , Drying Distri Unit HI PR VOSS
, Pad , Brake Shoe Set , Bearing Assy Front , Joint Assy
universal , Front eng mounting pad , Assy Hose , Valve Assy</t>
  </si>
  <si>
    <t>https://bidplus.gem.gov.in/showbidDocument/8018508</t>
  </si>
  <si>
    <t>C:\vs_code\TenderHunter2.1.3\download_pdf\GeM-Bidding-8018508.pdf</t>
  </si>
  <si>
    <t>GEM/2025/B/6390498</t>
  </si>
  <si>
    <t>Tape Insulation Black , Insulation Tape electrical PVC ADH ,
Cable Electric single medium , M Seal , Bld Hacksaw H FLXB
Medium , Abrasives Cloth Emery , Fuel Pump Assy , On OFF
Switch , Strip Rope Assy</t>
  </si>
  <si>
    <t>https://bidplus.gem.gov.in/showbidDocument/8018768</t>
  </si>
  <si>
    <t>C:\vs_code\TenderHunter2.1.3\download_pdf\GeM-Bidding-8018768.pdf</t>
  </si>
  <si>
    <t>GEM/2025/B/6399657</t>
  </si>
  <si>
    <t>Inj Avil 2ml , Inj Dexona 2ml , Inj T.T. 0.5ml , Inj Mikacin 500
2ml , Ciplox Eye Drop 10ml , Mahaflox Eye Drop 5ml ,
Waxonil Active Ear Drop , Bifilac Sachet 0.5gm , Syp
Metrogyl 30ml , Syp Dolo 250 60ml , Syp Combiflam 60ml ,
Syp Zincovit 200ml , Syp Zental 10ml , Oint Cipladine 15gm
, Oint Burnheal 15gm , Tab Dicorate ER 125 , Tab Nexito 5 ,
Tab Sizodon LS , Tab Inogla-M 500 , Tab Gemer 0.5mg , Tab
Olmezest H 20 , Tab Vertin 8mg , Cap Itranox 200 , Syp
Chericof 60ml , Tab Naprosyn 500 , Tab Atorva 20mg ,
H2O2 Solution 100ml</t>
  </si>
  <si>
    <t>https://bidplus.gem.gov.in/showbidDocument/8029308</t>
  </si>
  <si>
    <t>C:\vs_code\TenderHunter2.1.3\download_pdf\GeM-Bidding-8029308.pdf</t>
  </si>
  <si>
    <t>BORDER SECURITY FORCE (BSF)</t>
  </si>
  <si>
    <t>GEM/2025/B/6398395</t>
  </si>
  <si>
    <t>Security Manpower Service (Version 2.0) -
Office/Commercial/Institutions/ Residential; Security
Supervisor , Security Manpower Service (Version 2.0) -
Office/Commercial/Institutions/ Residential; Armed Security
Guard , Security Manpower Service (Version 2.0) -
Office/Commercial/Institutions/ Residential; Unarmed
Security Guard</t>
  </si>
  <si>
    <t>["793108,NIT MEGHALAYA\nSaitsohpen Sohra, East Khasi\nHills, Meghalaya, India \u2013\n793108"]</t>
  </si>
  <si>
    <t>MINISTRY OF EDUCATION</t>
  </si>
  <si>
    <t>DEPARTMENT OF HIGHER EDUCATION</t>
  </si>
  <si>
    <t>https://bidplus.gem.gov.in/showbidDocument/8027880</t>
  </si>
  <si>
    <t>C:\vs_code\TenderHunter2.1.3\download_pdf\GeM-Bidding-8027880.pdf</t>
  </si>
  <si>
    <t>NATIONAL INSTITUTE OF TECHNOLOGY (NIT)</t>
  </si>
  <si>
    <t>GEM/2025/B/6336571</t>
  </si>
  <si>
    <t>Hiring of Consultancy Services - Percentage based -
Technology Consultants; Soil investigation and Structural
Design, Drawings , preparation of estimates, BOQ &amp; yard
stick for Aizwal Mil Stn; Yes; Hybrid(As specified in scope of
work)</t>
  </si>
  <si>
    <t>https://bidplus.gem.gov.in/showbidDocument/7957877</t>
  </si>
  <si>
    <t>C:\vs_code\TenderHunter2.1.3\download_pdf\GeM-Bidding-7957877.pdf</t>
  </si>
  <si>
    <t>GEM/2025/B/6322718</t>
  </si>
  <si>
    <t>Custom Bid for Services - Link 1 , Custom Bid for Services -
Link 2</t>
  </si>
  <si>
    <t>["793006,Powergrid Corporation\nof India Limited, Dongtieh,\nLower Nongrah, Lapalang,\nShillong - 793006, Meghalaya,\nEAST KHASI HILLS,\nMEGHALAYA-793006, India"]</t>
  </si>
  <si>
    <t>POWER GRID CORPORATION OF INDIA LIMITED</t>
  </si>
  <si>
    <t>https://bidplus.gem.gov.in/showbidDocument/7942252</t>
  </si>
  <si>
    <t>C:\vs_code\TenderHunter2.1.3\download_pdf\GeM-Bidding-7942252.pdf</t>
  </si>
  <si>
    <t>POWERGRID TELESERVICES LIMITED</t>
  </si>
  <si>
    <t>GEM/2025/B/6407088</t>
  </si>
  <si>
    <t>Dental Chair (Q2)</t>
  </si>
  <si>
    <t>["793007,NO1 DENTAL UNIT,\nHappy Valley, Shillong\nMeghalaya"]</t>
  </si>
  <si>
    <t>https://bidplus.gem.gov.in/showbidDocument/8037587</t>
  </si>
  <si>
    <t>C:\vs_code\TenderHunter2.1.3\download_pdf\GeM-Bidding-8037587.pdf</t>
  </si>
  <si>
    <t>GEM/2025/B/6287077</t>
  </si>
  <si>
    <t>AMC of Integrated Security and Surveillance System - Health
Monitoring Solution for CCTV System; Comprehensive;
Hardware, Software, Networking System, License;
Consumables to be provided by Service Provider (included
in the contract cost); Defence Es..</t>
  </si>
  <si>
    <t>https://bidplus.gem.gov.in/showbidDocument/7902573</t>
  </si>
  <si>
    <t>C:\vs_code\TenderHunter2.1.3\download_pdf\GeM-Bidding-7902573.pdf</t>
  </si>
  <si>
    <t>GEM/2025/B/5964533</t>
  </si>
  <si>
    <t>Logic Panel</t>
  </si>
  <si>
    <t>https://bidplus.gem.gov.in/showbidDocument/7539071</t>
  </si>
  <si>
    <t>C:\vs_code\TenderHunter2.1.3\download_pdf\GeM-Bidding-7539071.pdf</t>
  </si>
  <si>
    <t>GEM/2025/B/6410025</t>
  </si>
  <si>
    <t>https://bidplus.gem.gov.in/showbidDocument/8040894</t>
  </si>
  <si>
    <t>C:\vs_code\TenderHunter2.1.3\download_pdf\GeM-Bidding-8040894.pdf</t>
  </si>
  <si>
    <t>GEM/2025/B/6408359</t>
  </si>
  <si>
    <t>TAB DOLO 650MG , TAB CHESTON COLD , TAB PANTAKIND
FLUX , TAB ACILOC 150MG , TAB MONTAIR LC , TAB PANSEC
DSR , TAB OLMET 20 CT , TAB CIPRO TZ , TAB FOLIZLE ,
TAB CLOPICARD 75MG , TAB CEFIXIME 200MG , TAB AVIL ,
TAB DEXONA , TAB DIGENE , OINT BURN HEAL , OINT
CANDID , OINT CIPLADINE 20GM , OINT CLOBETA GM , OINT
ORASORE , SYP DIGENE , INJ T T 05 ML , INJ AVIL , INJ
DEXONA , ACCU CHEK ACTIVE STRIPS , MEDIGRIP ELASTIC
BANDAGE 10X04 , SYP A TO Z , SYP TIXYLIS LS , ADHESIVE
PAPER TAPE</t>
  </si>
  <si>
    <t>["794101,183 BN BSF , PRAHARI\nNAGAR, TURA POST OFFICE\nARAI MILE MEGHALAYA -\n794101"]</t>
  </si>
  <si>
    <t>https://bidplus.gem.gov.in/showbidDocument/8038987</t>
  </si>
  <si>
    <t>C:\vs_code\TenderHunter2.1.3\download_pdf\GeM-Bidding-8038987.pdf</t>
  </si>
  <si>
    <t>2025-07-03</t>
  </si>
  <si>
    <t>id</t>
  </si>
  <si>
    <t>date_of_search</t>
  </si>
  <si>
    <t>tender_id</t>
  </si>
  <si>
    <t>element_put</t>
  </si>
  <si>
    <t>item_description</t>
  </si>
  <si>
    <t>qty</t>
  </si>
  <si>
    <t>start_date</t>
  </si>
  <si>
    <t>end_date</t>
  </si>
  <si>
    <t>end_time</t>
  </si>
  <si>
    <t>day_left_formula</t>
  </si>
  <si>
    <t>emd_amount</t>
  </si>
  <si>
    <t>tender_value</t>
  </si>
  <si>
    <t>item_category</t>
  </si>
  <si>
    <t>consignee_reporting</t>
  </si>
  <si>
    <t>address</t>
  </si>
  <si>
    <t>MSE</t>
  </si>
  <si>
    <t>ministry</t>
  </si>
  <si>
    <t>department</t>
  </si>
  <si>
    <t>branch</t>
  </si>
  <si>
    <t>link_href</t>
  </si>
  <si>
    <t>file_path</t>
  </si>
  <si>
    <t>matches</t>
  </si>
  <si>
    <t>matched_products</t>
  </si>
  <si>
    <t>status</t>
  </si>
  <si>
    <t>L_Placeholder</t>
  </si>
  <si>
    <t>extended</t>
  </si>
  <si>
    <t>L1_update</t>
  </si>
  <si>
    <t>updated_at</t>
  </si>
  <si>
    <t>organisation</t>
  </si>
  <si>
    <t>GEM/2025/B/6227935</t>
  </si>
  <si>
    <t>Provision of soiling and GSB,Provn of RRM Retaining wall,Provn of RRM Retaining wall,Provn of 600 m</t>
  </si>
  <si>
    <t>Provision of soiling and GSB , Provn of RRM Retaining wall , Provn of 600 mm dia RCC Hune pipe culvert with pcc block masonry , Provn of RCC culverts for constr of Op Track , Provn of 2 X 800 Mtr Crash Barrier , Provn of GCCMs Drainage along Road , Provn of Constr of 1500 mtr PCC Block wall drainage , Provn of Geo Cell membrane , Hiring of Labour</t>
  </si>
  <si>
    <t>[]</t>
  </si>
  <si>
    <t>["Imphal West"]</t>
  </si>
  <si>
    <t>C:\vs_code\TenderHunter2.1.3\download_pdf\GeM-Bidding-7837014.pdf</t>
  </si>
  <si>
    <t>https://bidplus.gem.gov.in/showbidDocument/7837014</t>
  </si>
  <si>
    <t>["oil"]</t>
  </si>
  <si>
    <t>NULL</t>
  </si>
  <si>
    <t>GEM/2025/B/6322274</t>
  </si>
  <si>
    <t>Supply of Fd water supply scheme as per Tech specification,Supply of PPR Pipes,Supply of accessorie</t>
  </si>
  <si>
    <t>Supply of Fd water supply scheme as per Tech specification , Supply of PPR Pipes , Supply of accessories for PPR Pipes , Supply of stores for Shed of size 8 feet x10 x 10 feet , Supply of allied accessories for water purification</t>
  </si>
  <si>
    <t>https://bidplus.gem.gov.in/showbidDocument/7941732</t>
  </si>
  <si>
    <t>C:\vs_code\TenderHunter2.1.3\download_pdf\GeM-Bidding-7941732.pdf</t>
  </si>
  <si>
    <t>["ss"]</t>
  </si>
  <si>
    <t>GEM/2025/B/6359652</t>
  </si>
  <si>
    <t>CAP EVION 400 MG,TAB NORFLOX 4...</t>
  </si>
  <si>
    <t>Ball Point Pens (V2) as per IS 3705 (Q4) , Gel Pen (V3) (Q4) , Staplers (V2) (Q3) , Stapler Pin / Staples (V2) (Q4) , Stamp - Pad Ink as per IS 393 (Q4) , pin cushions (Q4) , Glue Stick (V2) (Q4) , Self Adhesive Flags (V2) (Q4) , Tags for Files (V2) as per IS 8499 (Q4) , Paper Adhesive, Liquid Gum and Office Paste Type as per IS 2257 (Rev) (Q3) , Markers for White Board (V2) (Q4) , Rollerball Pen (V3) (Q4) , Pen Stand (V2) (Q4) , Plain Copier Paper (V3) ISI Marked to IS 14490 (Q4)</t>
  </si>
  <si>
    <t>["Raghu Raj"]</t>
  </si>
  <si>
    <t>["382045,ADM Block, Ftr HQ BSF\nGUJ, Chiloda Road,\nGandhinagar"]</t>
  </si>
  <si>
    <t>https://bidplus.gem.gov.in/showbidDocument/7983828</t>
  </si>
  <si>
    <t>C:\vs_code\TenderHunter2.1.3\download_pdf\GeM-Bidding-7887163 (1).pdf</t>
  </si>
  <si>
    <t>GEM/2025/B/6346447</t>
  </si>
  <si>
    <t>RED CHILLY,DANIYA,HALDI,JEERA,...</t>
  </si>
  <si>
    <t>conference table as per specs</t>
  </si>
  <si>
    <t>["Rajib Kalita"]</t>
  </si>
  <si>
    <t>["786182,HQ 25 SECTOR ASSAM\nRIFLES, Lekhapani District\nTinsukia Assam PIN-786182\nMobile No-7720090452"]</t>
  </si>
  <si>
    <t>https://bidplus.gem.gov.in/showbidDocument/7968943</t>
  </si>
  <si>
    <t>C:\vs_code\TenderHunter2.1.3\download_pdf\GeM-Bidding-7962712 (5).pdf</t>
  </si>
  <si>
    <t>GEM/2025/B/6364081</t>
  </si>
  <si>
    <t>Duracell Pencil Battery , Reynolds Marker Pen for White Board , Camlin Green Marker Permanent , Cello Roller Ball Pen Refill , Apsara Eraser , Camlin Fevicol 200gm , Unbranded 100ml Liquid Gum , Transparent Tape Jonson 48mm , Uniball Gel Pen , Refill Blue Parker Roller , Supra Red Pen , Oddy Page Marker Flags , Harpic 500ml , Dettol Liquid Handwash , Ajanta Wall Clock</t>
  </si>
  <si>
    <t>["Arpit Sharma"]</t>
  </si>
  <si>
    <t>["798612,29 Assam Rifles,\nTuensang, C/O 99APO, 932029\nNagaland"]</t>
  </si>
  <si>
    <t>https://bidplus.gem.gov.in/showbidDocument/7988762</t>
  </si>
  <si>
    <t>C:\vs_code\TenderHunter2.1.3\download_pdf\GeM-Bidding-7989698 (3).pdf</t>
  </si>
  <si>
    <t>GEM/2025/B/6380340</t>
  </si>
  <si>
    <t>ups 600va , motherboard h510 b , dvd writer , keyboard mouse combo , smps , lan card</t>
  </si>
  <si>
    <t>["SONITPUR"]</t>
  </si>
  <si>
    <t>https://bidplus.gem.gov.in/showbidDocument/8007373</t>
  </si>
  <si>
    <t>C:\vs_code\TenderHunter2.1.3\download_pdf\GeM-Bidding-7950897.pdf</t>
  </si>
  <si>
    <t>GEM/2025/B/6260817</t>
  </si>
  <si>
    <t>BORDER ROAD ORGANISATION</t>
  </si>
  <si>
    <t>Hiring of Earth Moving Equipments, Material Handling Equipments and Cranes (per Hour basis) - As Per Buyer's Requirement; Earth Moving Equipment, Hydraulic Excavator 20 Ton with bucket and Rock breaker; Tracked Hydraulic Excavators , Hiring of Earth Moving Equipments, Material Handling Equipments and Cranes (per Hour basis) - As Per Buyer's Requirement; Earth Moving Equipment, Excavator cum Loader backhoe; JCB</t>
  </si>
  <si>
    <t>https://bidplus.gem.gov.in/showbidDocument/7873323</t>
  </si>
  <si>
    <t>C:\vs_code\TenderHunter2.1.3\download_pdf\GeM-Bidding-7873323.pdf</t>
  </si>
  <si>
    <t>["cranes"]</t>
  </si>
  <si>
    <t>GEM/2025/B/6241663</t>
  </si>
  <si>
    <t>LED DISPLAY SYSTEM WITH VIDEO PROCESSING CONTROLLER</t>
  </si>
  <si>
    <t>["SENAPATI"]</t>
  </si>
  <si>
    <t>https://bidplus.gem.gov.in/showbidDocument/7852043</t>
  </si>
  <si>
    <t>C:\vs_code\TenderHunter2.1.3\download_pdf\GeM-Bidding-7852043.pdf</t>
  </si>
  <si>
    <t>GEM/2025/B/6364378</t>
  </si>
  <si>
    <t>Fibre Glass Reinforced Plastic FRP Hut 10 to 12 Men , Double Bunk , Mattress , Fire extinguisher , Kero Room Heater , Almirah , Water dispenser , Rack , Tarpaulin , Lantern , Lightning Conductor , Field Water Heating Devices , Solar Street Light , Repair kit , Pegs , 20 W LED tube light fitting , Bulk head fitting , Moduar Switch Socket , PVC casing and capping , Wire Single Core , Star Headed screws , MCB 10 to 32 Amp SP , Elect Wire two Core , Elect Wire , Ceiling Rose , Change over switch , Electrical and Telephone , PVC Pipe , CGI Sheet , GI pipe , FRP IWC , PVC Bend , PVC Tee , PVC P Trap , PVC Socket , PPR Gate valve , PPR Tank connector , PPR Elbow , PPR TEE , Sealing thread , PPR Tee reducer , PPR pipe , PPR Union , PPR Socket , PPR Reducer socket , Long body Bib cock , PPR Wall Clamp , HDPE or PVC water Tank , Tank staging , Silicon Gun Machine , Silicon tube , Reinforced Nyloguard , Adhesive SR 998 ISI Mark , Drilling Machine , Mason thread nylon , Adjustable spanner , Screw Driver , Screw driving machine , Self supporting aluminium step ladder , Trawal Brick , Plier side cutting , Phawarh , Shovel hand , Measuring tape 5mtr retractable , Cement , Random Rubble stone masonry , Coarse sand , Stone aggregate crushed stone , Toilet Block , FRP and PUF foam roof curved shape panel , FRP and PUF foam wall panels , FRP and water proof ply wood , FRP door , FRP frame with sliding shutter ventilator , 5mtr long 8mm galvanized SWR wire , long steel angle iron , Neoprene gaskets , Bolts nuts and washers , Holder Pendent , Auto rechargable LED BULB , MCB , Star Screw full thread , Insulation tape , Elect Wire Single core copper conductor , Elect Wire two core copper conductor , Modular switch piano , MCB Box 2 way SPN , PVC modular switch board , PVC SWR Bend , PVC SWR Bend plain , PVC SWR Tee , PVC Short connection , HDPE water tanks , CP Pillar Tap , Vitreous china wash hand basin , Bathroom Cabinet with looking mirror , 100mm dia stainless steel grating , SS Soap Dish holder , Barbed wire , LAIP , Hand gloves rubber</t>
  </si>
  <si>
    <t>["South West delhi"]</t>
  </si>
  <si>
    <t>https://bidplus.gem.gov.in/showbidDocument/7989108</t>
  </si>
  <si>
    <t>C:\vs_code\TenderHunter2.1.3\download_pdf\GeM-Bidding-7983243.pdf</t>
  </si>
  <si>
    <t>["barbed wire", "cgi sheet", "cement", "change over switch", "frp", "gi pipe", "mcb", "oil", "room heater", "ss", "sand", "street light", "water dispenser"]</t>
  </si>
  <si>
    <t>GEM/2025/B/6364399</t>
  </si>
  <si>
    <t>Annual Maintenance Service - Photocopier Machine - Photocopier Machine; Ricoh; OEM Authorised Service Provider</t>
  </si>
  <si>
    <t>["JODHPUR CITY"]</t>
  </si>
  <si>
    <t>https://bidplus.gem.gov.in/showbidDocument/7989133</t>
  </si>
  <si>
    <t>C:\vs_code\TenderHunter2.1.3\download_pdf\GeM-Bidding-7898763.pdf</t>
  </si>
  <si>
    <t>GEM/2025/B/6341012</t>
  </si>
  <si>
    <t>Equalizer Repair Kit , Multi Function Switch , Brake Manual Valve , Circuit Breaker , Resister , Switch Box 9502 , Hose , Fuel Supply Tube , Three Way Union</t>
  </si>
  <si>
    <t>["Darjeeling"]</t>
  </si>
  <si>
    <t>https://bidplus.gem.gov.in/showbidDocument/7962824</t>
  </si>
  <si>
    <t>C:\vs_code\TenderHunter2.1.3\download_pdf\GeM-Bidding-7962920.pdf</t>
  </si>
  <si>
    <t>GEM/2025/B/6344129</t>
  </si>
  <si>
    <t>Fenugreek (Methi) as per IS 3795 (Q4) , Bay Leaf (Q4) , Mustard, Whole and Ground (V2) as per IS 2323 (Q4) , Black Pepper (Q4) , Large Cardamom (Badi Elaichi) as per IS 13446 (Q4) , Garam Masala as per IS 13545 (Q4) , Chilly as per IS 2322 (Q4)</t>
  </si>
  <si>
    <t>https://bidplus.gem.gov.in/showbidDocument/7966289</t>
  </si>
  <si>
    <t>C:\vs_code\TenderHunter2.1.3\download_pdf\GeM-Bidding-7984793.pdf</t>
  </si>
  <si>
    <t>GEM/2025/B/6241472</t>
  </si>
  <si>
    <t>Cricket pitch with Synthetic surface safety nets for cricket range</t>
  </si>
  <si>
    <t>["Jamnagar"]</t>
  </si>
  <si>
    <t>https://bidplus.gem.gov.in/showbidDocument/7851826</t>
  </si>
  <si>
    <t>C:\vs_code\TenderHunter2.1.3\download_pdf\GeM-Bidding-7899242.pdf</t>
  </si>
  <si>
    <t>GEM/2025/B/6339970</t>
  </si>
  <si>
    <t>Repair and Overhauling Service - cars; CIAZ; Yes; Buyer Premises</t>
  </si>
  <si>
    <t>["Gandhi Nagar"]</t>
  </si>
  <si>
    <t>https://bidplus.gem.gov.in/showbidDocument/7961651</t>
  </si>
  <si>
    <t>C:\vs_code\TenderHunter2.1.3\download_pdf\GeM-Bidding-7999419.pdf</t>
  </si>
  <si>
    <t>["oil", "ss"]</t>
  </si>
  <si>
    <t>["shooting range"]</t>
  </si>
  <si>
    <t>["tablet"]</t>
  </si>
  <si>
    <t>["battery", "oil", "ss"]</t>
  </si>
  <si>
    <t>["flooring", "ss"]</t>
  </si>
  <si>
    <t>["Sanjay Singh"]</t>
  </si>
  <si>
    <t>["Sudhir Kumar\nMishra"]</t>
  </si>
  <si>
    <t>["Anadi Charan Das"]</t>
  </si>
  <si>
    <t>["amc"]</t>
  </si>
  <si>
    <t>["battery", "gps", "gps"]</t>
  </si>
  <si>
    <t>["Binu Samuel", "Kuldeep Sharma"]</t>
  </si>
  <si>
    <t>["tea", "tablet"]</t>
  </si>
  <si>
    <t>["mcb", "mccb", "ss", "street light"]</t>
  </si>
  <si>
    <t>["flooring", "ss", "tandoor"]</t>
  </si>
  <si>
    <t>["battery", "ss", "software"]</t>
  </si>
  <si>
    <t>["amc", "cctv", "monitor", "software"]</t>
  </si>
  <si>
    <t>["Pakisha Diengdoh"]</t>
  </si>
  <si>
    <t>["Subhra Deb"]</t>
  </si>
  <si>
    <t>["Robert Stone\nTariang"]</t>
  </si>
  <si>
    <t>["Sandeep\nBhattacharjee"]</t>
  </si>
  <si>
    <t>["Lalnuntluanga\nVanchhawng"]</t>
  </si>
  <si>
    <t>["Pankaj Kumar\nRasgania"]</t>
  </si>
  <si>
    <t>["cement", "tea", "plywood", "ss", "sand"]</t>
  </si>
  <si>
    <t>["flood light", "mcb", "mccb", "ss", "street light"]</t>
  </si>
  <si>
    <t>["cement", "coffee", "tea", "gi pipe", "plywood", "ss"]</t>
  </si>
  <si>
    <t>["Sunil Thapa"]</t>
  </si>
  <si>
    <t>["Vignesh K"]</t>
  </si>
  <si>
    <t>["Keshav Tamang"]</t>
  </si>
  <si>
    <t>["Nabajit Deka"]</t>
  </si>
  <si>
    <t>["Sivaguru K"]</t>
  </si>
  <si>
    <t>["Vinay Gahlot"]</t>
  </si>
  <si>
    <t>Professional Painting Service - Metals; NA; SATCOM ANTENNA,G BAND ANTENNA,MAIN SHELTER</t>
  </si>
  <si>
    <t>Toilet Block 9.76 mtr X 5.50 mtr with additional 1.50 mtr Verandah i/c C/o Plinth &amp; foundation , Recreation Centre of 19.52mtr X 5.50mtr with additional 1.50mtr Verandah i/c C/o Plinth &amp; foundation , GO's Accommodation of 19.52mtr X 5.50mtr with additional 1.50mtr Verandah i/c C/o Plinth&amp; foundation , Store Room of 19.52 mtr X 5.50 mtr with additional 1.50 mtr Verandah i/c C/o Plinth &amp; foundation , Dining Hall of 19.52 mtr X 5.50 mtr with additional 1.50 mtr Verandah i/c Clo Plinth &amp; foundation. , Barrack (20 Men) 19.52 mtr X 5.50 mtr with additional 1.50 mtr Verandah i/c C/o Plinth &amp; Foundation , Office Block of 19.52 mtr X 5.50 mtr with additional 1.50 mtr Verandah i/c C/o Plinth &amp; foundation</t>
  </si>
  <si>
    <t>Syrup Tixylix , Syrup Clavam , Syrup Oflox OZ , Syrup Cefixime ZIFI 100 , Syrup Ondem , Syrup Combiflam , Syrup Cetrizine Cetcip , Syrup Digene , Syrup Alkof , Syrup Citralka , Syrup Sinarest , Oint Omnigel 15 Gm , Oint Clotrimazole 15 Gm Canesten , Ear Drop Ciplox</t>
  </si>
  <si>
    <t>ECG ROLL , POWDER NEOSPRIN , LOTION CALAMINE 100 ML , OINTMENT POVIDINE 20 GM , INJECTION VIT D , INJECTION BUSCOPAN , TABLET VITAMIN C , TABLET MOTELUKAST LEVOCETRIZINE 5 PLUS 10 MG , TABLET SPORLAC DS , TABLET METFORMIN 500 MG , TABLET TELMISARTAN 40 MG , TABLET AMLODEPINE 5 MG , CAPSULE PANTOPRAZOLE DOMPERIDONE 40 PLUS 30 MG , OINTMENT TERBINAFINE , SUSPENSION ALBENDAZOLE , IV NS 500 ML , IV DNS 500 ML , IV RL 500 ML , STRELIZE GAUZE , TABLET IRON FA ZINC B 12 , SYRUP ZINC PEAD , LIQUID ORS , OINTMENT OMNI GEL 30 GM , TABLET TRYPTOMER 10 MG , POWDER ELECTRAL 21 GM , TABLET ROSUVASTATIN 10 MG AND ASPRIN 75 MG , TABLET METFORMIN AND VILDAGLIPTIN 50 PLUS 500 MG , TABLET RAMIPRIL AND HYDROCHLOROTHIAZIDE 5 PLUS 12 POINT 5 , SYRUP LACTOLOSE 200 ML , SYRUP MEFTAL P PAED , INJCTION LIGNACAINE 30ML , CATGUT 3 , INJECTION DICLO 1 ML , INJECTION AVIL , INJECTION DEXA , INJECTION STEMETIL , INJECTION EMESET , ECG JELLY BPL , GEL ZYTE , TABLET KETOROL DT , CAPSULE CEFUROXIME , OINTMENT BURN HEAL , PRAFIN GAUZE , CAPSULE ESOMEPRAZOLE LEVOSULPIRIDE 40 PLUS 75 MG , INJECTION TRENAXA , TABLET DROTA MF , INJECTION HYDROCORTISONE , TABLET NEUROBIN FORTE</t>
  </si>
  <si>
    <t>Title1 , Title2 , Title3 , Title4 , Title5 , Title6 , Title7 , Title8 , Title9 , Title10 , Title11 , Title12 , Title13 , Title14</t>
  </si>
  <si>
    <t>Angle holder 6 Amps , Call Bell Ding Dong type 230 V 50Hz , Insulation Tape 25mm 25 Mtr Long , LED bulb 23 Wt , LED Bulb 5 Watt Warm White , LED Bulb 12 wt , LED Bulb 15 wt , LED Invertor Bulb 9 Watt , LED lamp 5 W , LED Street Light Fitting 25 watt Luminaire type IP 66 pipe dia 50mm , LED Street light fitting 60 watt IP 66 pipe dia 50mm , MCB 16Amp DP 10KA 240V C Curve , MCB 25 Amp SP C Curve , MCB 32 Amp DP C Curve , MCB 32 Amp SP C Curve , MCB 63Amp DP C Curve , MCB TPN 63 Amp 440V 50Hz C Curve , MCCB 100 Amp 25KA 3pole , MCCB 125Amp 25KA 440V 4pole , MCCB 200Amp 35KA 4pole , MCCB 400Amp 36KA 4 pole , Modular Socket 15 Amp , MS plug 25 mm , Pendent holder 6A , Plug Top 15 AMP , Plug top 6 amp 3 pin , PVC Board L 4 inches W 4 inches , PVC Board L 7 inches W 4 inches , PVC Board L 8 inches W 6 inches , PVC Copper wire twin core 0 point 5 Sqmm multi color , PVC insulated multi standard single core copper cable 1 point 5 Sqmm 1100 watt , PVC insulated single core copper wire 6 Sqmm , Recessed LED 40 W ceiling type provided with drop down L 600 W 600 mm modular ceiling , Service Alumi Wire 4 Sqmm twin Core , Service Alumi Wire 6 Sqmm twin Core , Sluice valve with flange ends incl stainless steel spindle and wheel 150 mm dia , Sluice valve with flange ends incl stainless steel spindle and wheel 80 mm dia , Socket multiple 5 pins 6 Amp , Socket multiple 6 pins 16 Amp , SS combination 16 or 20A with fuse indicator and gang box 240 V 50 Hz , Switch socket combination 5 Amp with Gang Box 240V 50HZ , Switch socket combination unit 06 Pin 06 and 16 Amp , LED Batten (Q2) , Molded Case Circuit Breakers (MCCB) as per IS / IEC 60947 (Q3) , Non - Modular Piano Type Domestic Electrical Switches as per IS 3854 (Q3)</t>
  </si>
  <si>
    <t>TABLET AVIL , TABLET AZEE 500 , TABLET COFSILS , TABLET DERIPHYLLINE RETARD , TABLET KETOROLAC DT , TABLET OROFER XT , TABLET ZINCOVIT , TABLET SUPRADYN , TABLET RESNER PLUS , TABLET VERTIN 16 , TABLET ZERODOL P , TABLET ZERODOL MR , TABLET ZERODOL SP , TABLET DIZIRON , CAPSULE BECOSULE Z , CAPSULE CARVOL PLUS , CAPSULE OMEZ 20 , TABLET TELMA H , CAPSULE UPRISE D3 , TABLET CIPLAR LA 40 , TABLET ZENTAL , INJ SUMOL 100 ML , EAR DROP CLEARWAX 10 ML , EYE DROP REFRESH TEARS 10 ML , SYP LIV 52 100 ML , SYP A TO Z 200 ML , SYP ZENTAL 10 ML , SYP BENADRYL 50 ML , SYP CLAVAM FORTE , SYP OSTOCALCIUM 200 ML , SYP ZIFI 50 30 ML , SYP ARISTOZYME 200 ML , SYP ASCORIL LS 100 ML , SYP DUPHALAC 150 ML , SYP GELUSIL MPS 200 ML , SOAP CANDID 75 GM , INJ LASIX 4 ML , INJ EMESET 2 ML , ECG JELLY 200 ML , ZYTEE GEL 10 ML , GLUCOSE REAGENT KIT 1 X 2 X 200 ML , S BILIRUBIN TOTAL AND DIRECT 2 X 2 X 60 ML , SERUM CHOLESTEROL KIT 1 X 5 X 20 ML , SERUM TRIGLYCERIDE KIT 1 X 5 X 20 ML , SERUM ALKALINE PHOSPHATASE KIT 6 X 6 ML , BLOOD GROUPING KIT , DROBKIN SOLUTION 500 ML , STANDARD F HbA1C , OINT VOLINI 15 GM , VOLINI SPRAY 40 GM</t>
  </si>
  <si>
    <t>Chimney With SS Hood With SS filter , Gas Pipe line , Pulvisor , SS table for Chapati making , Work table , work table , Single unit Sink , SS Tandoor charcoal , Dish rack , Pot rack , SS wall cabinet , Steel flooring for kitchen selves</t>
  </si>
  <si>
    <t>Bearing No 6308 for pump , Bleaching powder , Bulb Holder PVC , Cable PVC copper single core 6 Sqmm , Calcium Hypochloride Chlorine Dioxide , Call bell ding dong , Gate valve with brass spindle 25mm , Geyser Heating Element 2000 Watt , GI Elbow 50 MM ISI mark , GI Nipple 50 into 100 mm long , GI Tubing Medium Gde 25 mm as per IS 1239 , GI Union 40 mm , Hexagonal Nut and Bolt M 15 into 100mm , Hexagonal Nut and Bolt M 15 into 75mm , Hexagonal Nut and Bolt M 16 into 110mm , Hexagonal Nut and Bolt M 16 into 75mm , HT Barrel Fuse 10 Amp , HT Barrel Fuse 15 Amp , HT Barrel Fuse 25 Amp , HT Barrel Fuse 40 Amp , HT Barrel fuse 60 Amp , Insulation tape 25mm 25 Meter , Inverter Bulb 9 W , Inverter Tube light 20 W 6500 K V1 , Lead Pig , Leakage repairing clamp 100mm , Leakage repairing clamp 150mm , Leakage repairing clamp 200mm , Leakage repairing clamp 250mm , LED Bulb 9W and 11W , Lugs Aluminum 120 Sqmm , Lugs Aluminum 16 Sqmm , Lugs Aluminum 25 Sqmm , Lugs Aluminum 35 Sqmm , Lugs Aluminum 50 Sqmm , Lugs Aluminum 70 Sqmm , Lugs Aluminum 95 Sqmm , MCB sinle pole 240 V 32 Amp C Curve , MCB Double pole 63A 415V C Curve , MCB single pole 10 Amp C Curve , MCB TPN 415V 40 Amp C Curve , MCB TPN 415V 63 Amp C Curve , Non returring valve 100mm CI , Poly Aluminium Chloride 25 Kg in pack , PPR Elbow 90 deg 20 mm , PPR Elbow 90 deg 25 mm , PPR Elbow 90 deg 32 mm , PPR Elbow 90 deg 50 mm , PPR Female thread coupling L 20mm to 12mm , PPR Female thread coupling L 25mm to 12mm , PPR Female thread coupling L 25mm to 19mm , PPR Female thread elbow L 20mm to 12mm , PPR Female thread elbow L 25mm to 12mm , PPR Gate valve 20 mm , PPR Gate valve 25 mm , PPR Gate valve 32 mm , PPR Pipe 20 mm PN 20 oblique SDR 6 , PPR Pipe 25 mm , PPR Pipe 32mm PN 20 oblique SDR 6 , PPR Pipe 40mm PN 20 oblique SDR 7 , PPR Socket coupler 20 mm , PPR Socket coupler 25 mm , PPR Socket coupler 32 mm , PPR TEE 25mm , PPR TEE 32 mm , PPR TEE 50 mm , PPR Union 25 mm , PPR Union 32 mm , PVC board of size 6 inch into 4 inch , PVC cable 1 point 5 sqmm copper conductor twin core , PVC cable copper single core 1 Sqmm , PVC casing caping 20 mm 3 meter , PVC casing caping 25 mm 3 meter , PVC copper cable single core 1 point 5 sqmm , PVC copper cable single core 2 point 5 sqmm , PVC copper cable single core 4 sqmm , Regulator Electronic for ceiling fan , Rubber Coupling 08 Hole , Rubber sheet 3mm thick , Rubber sheet 6mm thick , Socket 6A 3 pin , Street light 60W , Street light Luminaire LED 20W , Switch Socket combination 6 pin 6 oblique16 Amp , Switch Socket Combination 5 oblique 6 Amp , Thermostat for Geysers , LED Batten (Q2) , Molded Case Circuit Breakers (MCCB) as per IS / IEC 60947 (Q3)</t>
  </si>
  <si>
    <t>Clotrimazole mouth paint 1percnt bottle of 15 ml , Methotraxate 2 point 5mg Tab , Tranexamic Acid 500mg Tab , Adenosine 3mg per ml coma 2ml Inj , Bromhexine Syp 5 ml containing 4 mg of bromhexine HCL bottle of 100 ml , Syp Levetiracetam 100mg per ml coma syr per soln per li , ECG Electrodes in bracket Disposable , Fexofenadine 180 mg Tab , Hydroxychloroquine 200mg Tab , Diclofenac Spray , Cotton ear buds Pack of 100 , Etophylline 115mg and Theophylline 35 mg in slow release form Tab</t>
  </si>
  <si>
    <t>Yes | Partial | Experience - 1 year (s) | Turn over value - 2 (in lakhs)</t>
  </si>
  <si>
    <t>Commercial AC Motorised Treadmill , Spin Bike , Cable CrossOver Machine , Smith Machine / Squad Cage Rack , Leg Press with Hack Squad , Leg Curl / Leg Extention , Lat Pull Down with Rowing , T-bar Row , Pec Dec FlY , Multi Bench Press Machine , Plate Loaded Chest Press Machine (Seated) , Wrist Curl Machine , Preacher Curl Machine , Shoulder Press Machine , Abdominal Machine , Ab Roller , Seated Calf Raise Machine , Two Tire Dumbbell Rack , Dumbblls , Weight Plates , Yoga Mat , Gym Ball , Push Up Bar , Weight Lifting Belt , Olympic Curl Bar , Olympic Straight Bar 4 feet , Olympic Straight Bar 7 Feet , Flooring Rubber Mat , Fevicol , Mirror</t>
  </si>
  <si>
    <t>Dashboard Camera , Memory card 128 GB , Female plug for camera power supply , Male adaptor for camera power supply , Memory card reader</t>
  </si>
  <si>
    <t>Training Drone without camera with master slave configuration small class 2 kgs to 25 kgs , Spare Battery , Additional Propeller Set of 2 units , Power Charging Unit , Surveillance Drone with 4K Ultra HD Camera , Spare Batteries , Display Aero Model , Drone Simulator with Remote controller , 02 Drone standees and 04 Educational Charts , Drone Building Quadcopter Kit Flyable with Toolkit including soldiering Kit and Allen Key Set , Combat Ready 10 inches FPV Drone , Additional Propeller Kit , Drone Ready 7 inch FPV Drone , Spare Propellers 4 Pcs , Extra Charing Unit , Nano Beginner Drones , Battery Charger Nano Drone , Power Extension Strip 01 Unit USB Micro and Type C Set of One and 3 in 1 Power Supply Adapter 01 Piece , FPV Simulator with License Software , Delivery Installation Commissioning and Testing</t>
  </si>
  <si>
    <t>Customized AMC/CMC for Pre-owned Products - KEY MANAGEMENT SYSTEM; --; Annual Maintenance Contract (AMC); Quarterly; No</t>
  </si>
  <si>
    <t>Eight Lane Electronic Target System for Air Rifle and Air Pistol of Indoor Shooting Range</t>
  </si>
  <si>
    <t>Stack , Air Frame , Video Transmitter , Antenna RHCP , RC , Battery , ELRS , GPS , Camera , Motors , Propellers , Spacers and Nuts , FPV Goggle , Battery Charger</t>
  </si>
  <si>
    <t>Chloroxylenol sol pot hydroxide 13.6G Chloroxylenol 50.5G oleic acid 7.5 ml castor oil 63.3G Terpineal 100 ml ethanol 200 ml purified water to produce 1000 ml. , Lignocaine hydrochloride 4 percent topical solution bott of 30ml , Hydroxy Ethyl starch 6 percent soln bott of 500ml , Haemostatic gelatin sponge 80 into 50 into 10mm , Airway long transparent oropharyngeal set consisting of size length 0003 point 500 5 point 005 point 017 point 029 point 0310 point 0411 point 0 , Adhesive incise drape size 50 into 45cm , Spinal needle 25G , I GEL S 2 , Nasopharyngeal airway size 7 , Polyamide monofilament size 2 oblique 0 coma 70 to 80 cm coma 3 oblique 8 circle reverse cutting 40 to 45mm , Skin grafting blades to compatibility with humbys knife , Integrating indicator chemical , strip indicators for sterilisation control for testing sterility of drums box of 100 strips , skin stapler , Dressing restore wound care occlusive and hydrocolloid dressing with flexible foam padding for ptimum healing 10cm into 10cm box of 5 , Silk braided size 0 70 to 76cm reverse cutting 3 oblique 8 circle needle 45mm , Absorbable polygalactin 910 with polycaprolate size 3 oblique 0 70 to 90 cm 1 by 2 circle RB 20 to 25 mm , Endoloop catgut , ventilator circuit adult sterile , SLVRGEN non silver paticlas dressing box of 1 , injection spikes for multidose vials</t>
  </si>
  <si>
    <t>Bullet Camera 5 MP , Outdoor camera 5 MP , UPS 1 KVA , 12 TB HDD Storage , 12 U Rack , 1G SFP Modules , 65 Inch UHD LED Display , 9 U Rack , Network Switch 8 Port POE , Video recorder NVR , 15 Mtr 4k HDMI Cable , Cat 6 Patch Cord 1 Mtr , Loaded Pacth Panel , 6 port Loaded LIU , Optical Patch Cables , PVC Conduit with Accessries 25mm , UTP 4 Pair Cat 6 LAN Cable 1 Run Cable , UTP 4 Pair Cat 6 LAN Cable 2 Run Cable , UTP 4 Pair Cat 6 LAN Cable 3 Run Cable , Cat 6 Armoured Cable Complete , 6 Core SM Armoured OFC Cable</t>
  </si>
  <si>
    <t>Water Tender Type B for Fire Brigade Use conforming to IS 950 (Q2)</t>
  </si>
  <si>
    <t>Monthly Basis Cab &amp; Taxi Hiring Services - Premium SUV; 2000 km x 320 hours; Local 24*7 , Monthly Basis Cab &amp; Taxi Hiring Services - SUV; 2000 km x 320 hours; Local , Monthly Basis Cab &amp; Taxi Hiring Services - Sedan; 2000 km x 320 hours; Local</t>
  </si>
  <si>
    <t>Yes | Partial | Experience - 3 year (s) | Turn over value - 10 (in lakhs)</t>
  </si>
  <si>
    <t>NATIONAL INSTITUTE OF FASHION TECHNOLOGY (NIFT) HEAD OFFICE NEW DELHI</t>
  </si>
  <si>
    <t>dia to 20mm dia ISI marked , GI Socket 15 mm ISI mark , GI Socket 20 mm ISI mark , GI TEE 15 mm ISI mark , GI Tubing Med Gde 20mm IS 1239 , GI union 25mm ISI Mark , Glass self corner 12inch by 12inch thicness 5mm with CP railing , Glass self straight 20 inch with CP railing 15mm , Grating CP 100 mm hole , Hack saw single blade 300mm , Kitchen rack SS L 24 inch W 30inch D 10inch , Kitchen rack SS superior quality size L 36 inch W 36 inch D 10 inch , Kitchen Sink 36inch by 18inch by 7inch SS with drain board , Knob for side board dressing table writing table etc , Laminated sheet or sunmica L 8ft W 4ft thick 1mm , Magnetic Catcher for cupboard or wardrobe L 30mm W 10mm thick 60mm , Masonary screw full thread 20mm guage 8 mm , Melamine high glossy 1ltr per pack , Mirror for dressing table Ladies L 48 inch W 15 inch , Mirror Looking L 20 inch W 16 inch with PVC frame , MS Screw Wood 35 mm 8 gauge 100 Nos in Pack , M Seal in 100 gm per packet , Nails wire steel 100mm , Nipple GI 15mm dia 2inch long , Nipple GI 15 mm dia 4inch long , Nipple GI 15mm dia 6inch long , Nipple GI 20mm dia 4inch long , Nipple GI 20mm dia 6inch long , Paint brush 50mm , Particle board Prelaminated L 2400mm W1200 mm thickness 12mm , Pegs alluminium hook 100 mm , Pillar cock fancy type 15 mm CP , Ply teak face L 8 ft W 4 ft thickness 4 mm , Ply wood Commercial L 8 W 4 thickness 8mm BWR , Ply wood Commercial L 8 ft W 4 ft thickness 12mm BWR , Plywood L 8 ft W 4 ft thickness19mm BWR , Plywood commercial L 7 ft W 3ft thickness 12 mm BWR , Ply wood commercial L 8 ft W 4 ft thickness 4 mm , PVC Angle cock 15 mm , PVC pipe 40mm dia 3mtr long , PVC seat for chair dining , PVC stop cock internal thread 15mm , PVC tank nipple 20mm , PVC Waste coupling 50 mm for Stainless steel Kitchen sink , Red oxide Primer 1 Ltr in pack , Sand paper grit 150mm L 280mm W 230mm , Seat and back for chair school , Seat Cover plastic for EWC White Colour , Shower rose 100 mm square with 8 inch arm CP 15 mm , Sink mixer wall mounted CP 15mm , Stop cock Brass 15 mm External Thread , Stop cock Brass 15 mm internal Thread , Teflon tape white L 1200mm W 12mm , Telescopic channel L 18 inch , Thinner pack of 1ltr , Touch wood in 1 Ltrs pack , Union socket 15mm , Wall mixer 3 in 1 with L Bend 15 mm , Waste pipe plain PVC 32 mm , White cement 1 kg pack , Wire mesh GI width 1200mm 15 mtr length 0 point 56 mm nominal dia of wire and average width of aperature 1 point 18mm weight not less than 3.28 Kg per sqmtr , Wooden beads for fixing glass 2nd class seasoned size 10mm by 10mm , Paint enamelled black in 1 ltr pack , Paint enamelled grey in 1 ltr pack , Paint enamelled OG in 1 ltr pack , Paint enamelled white in 1 ltr</t>
  </si>
  <si>
    <t>LED BATTON 20W , LED Street light fitting 60 watt IP 66 , LED Street Light Fitting 45 watt Luminaire type IP 66 , LED lamp 5 Wt , LED Street Light Fitting 25 watt Luminaire type IP 66 , Sluice valve with flange ends incl stainless steel spindle and wheel 150 mm dia , LED Bulb 15 wt , MCCB 400 amp 36 KA 4 pole , PVC Insulated single core wire 6 sqmm , MCB TPN 63 Amp comma 440V comma 50Hz C curve , MCB 32 Amp DP C curve , Switch socket combination unit 06 Pin 06 by16 Amp , MCB 63 Amps DP C curve , Switch socket combination 5 Amp with Gang Box 240V 50HZ , MCB 40 Amp DP 10KA C curve , Sluice valve with flange ends incl stainless steel spindle and wheel 80 mm dia , LED Bulb 12 watt , MCB 16 Amp DP 10 KA 240V C curve , Call Bell Ding Dong type 230 V 50Hz , MCCB 100 amp 25 KA 3 pole , LED bulb 23 Wt , MCB 10 Amps DP 240 V 10 KA C curve , MCB 16 Amp SP C curve , Socket multiple 6 pins 16 Amp , MCB 32Amp SP C curve , SSC combination 16 oblique 20A with fuse indicator and ganag box 240 V 50 Hz , MCB 25 Amp SP C curve , Modular Socket 15 Amp , LED Batten 10W 2 ft long , LED lamp 7 W , Angle holder 6 Amps , Service Wire 4 Sqmm twin Core , PVC Board L 4 inch W 4 inch , PVC Board L 7 inch W 4 inch , Insulation Tape 25 Mtr Long 25 mm wide , Switch piano type 5 Amp , Pendent holder 6A , LED flood light 90 watt IP 66 , LED Invertor Bulb 9 Watt , Socket multiple 5 pins 6 Amp , Service Wire 6 Sqmm twin Core , LED Bulb 5 Watt Warm White , PVC insulated and sheated twin core flat aluminium conductor cable 1100 v 10 sqmm , PVC Board L 8inch and W 6 inch , Plug Top 15 AMP , Plug top 6 amp 3 pin , LED Flood Light 30 watt LED Opc IP 66 , PT Switch 15 Amp , PVC Copper wire twin core 0 point 5 sqmm multicore , MS plug 25 mm , Calcium Hypochlorite Granules (65 - 70 %) (V2) (Q2)</t>
  </si>
  <si>
    <t>APP based polymer membrance 1 mm thick , Aluminium Curtain rod 20 mm dia , Aluminium floor door stopper double , Brown color Powder polish , Bracket for curtain rod 20mm , Beading teakwood 4mm thick , Bend pipe PVC 32mm dia for low level flushing cistern , Bracket aluminium 25mm dia for curtain rod , Cane plastic 2 MM wide , Chpara Dry For Polish , CP Hanger 06 Hook , Coffee Colour Powder , CP Glass shelf straight with cp railing 15mm 18 inch long , CP Bib cock long body 15mm , CP sink mixer with swinging spout , CP Stop cock 15mm , CP Towel ring , CP wall mixture 15mm tele type with tele shower , Dendrite wooden Adhesive , Distemper white 1 Kg pack , Flush strip 4 inch and10 mtr long , Fevicol 1 Kg Pack , Frosted glass 4 mm thick 3 feet L 4 feet W , GI elbow 15mm dia to 20 mm dia reducer ISI Mark , GI Elbow 15 mm dia ISI Mark , GI elbow 20mm ISI Mark , GI Tee equal 20 mm ISI Mark , GI Tee reducing 15mm dia to 20 mm dia ISI Mark , GI Nipple 15mm dia 75 mm long , GI Nipple 20 mm dia 150mm long , GI Nipple 15mm dia 50 mm long , GI Nipple 15mm dia 150mm long , GI nipple 15mm dia 100 mm long , GI nipple 15mm dia 225 mm long , GI Nipple 15mm dia 200mm long , GI nipple 20mm dia 200mm long , GI plain sheet 5mm thick , GI Socket 20mm ISI Mark , GI Union Socket 20 mm ISI Mark , Glass putty , GI pipe 15mm IS 1239 , GI pipe 20 mm IS 1239 , Lakh Dana For Polish , MDF Board 8 feet 4 feet 17 mm thickness , MS Wire mesh 1mtr wide 15 mtr long , M Seal 100 grm , MDF Board 8 feet 4 feet 18mm , Nails 100mm , Nails 25mm , Nails 65mm , Nails 75mm , Plywood commercial type IS303 BWR grade 7 ft 3 ft 12mm thick , Plywood commercial type BWR grade 8 ft 4ft 18 or 19mm thick , PVC Connection pipe 15 MM dia 600 MM long with two Nos brass coupling , PVC water storage tank 500ltr 3 layer ISI mark , PVC water storage tank 1000ltr 3 layer IS mark , Plywood one side natural teak face 4mm thick , Synthetic enamel paint OG color , Painting brush 25 mm , Painting brush 50 mm , Painting brush 75mm , Primer red oxide 1 Ltr in pack , PVC Angle stop cock 15mm dia , PVC connection pipe 15mm dia 450mm long , PVC pipe 50mm dia , PVC Rain gutter pipe 180 mm , PVC tank cover lid suitable for 500 or 1000 ltrs tank , PVC waste pipe 32mm , Prelaminated particle board L 6 ft W 3 ft thickness18 or 19mm , PVC Bip cock 15mm Short body , PVC bathroom cabinet of size L 400 mm H 500 mm , PVC Float valve with aluminium Rod Ball 20 mm , Red Colour Powder , Raw sienna powder yellow , S S Kitchen sink with single bowl L 24 inches W 18 Inches , Stainless steel kitchen plate rack size L 24 Inches W 24 Inches D 10 inches , Stainless steel kitchen plate rack size L 30Inches W 30 Inches D 10 Inches , Stainless steel kitchen plate rack size L 30 Inches W 36 Inches D 10 Inches , Stainless steel kitchen plate rack size L 30 inches W 24 D 10 Inches , Synthetic enamel paint white color , Sprit 1 ltr in pack , Synthetic enamelled paint black colour , Synthetic enamelled paint Grey , Taflon tape 12mm 10 mtr long , Thinner for paint , Veneered decorative plywood 6mm thick with decorative face veneers on both faces L 8 ft W 4ft , Varnish , Window glass plain 4mm thick L 3 ft W 4 ft , White cement 1 kg in pack , Copper alloy Taps/Stop Valves (V2) Conforming to IS 8931 (Q3) , Copper Alloy Gate Valve for Waterworks Purpose as per IS 778 (Q3)</t>
  </si>
  <si>
    <t>Custom Bid for Services - Minor Civil and Electrical works of Type VI Residential Quarter</t>
  </si>
  <si>
    <t>Cab Tilt Cylinder , Hose Assy , 2 Pole Isolator Switch , Battery Cut Off Switch , Gasket Oil Pump , U Bolt , Assy Hose , Relay Solid State , Reverse Light Switch , Motor Assy Starting , Gasket Kit Cyl Head Air compressor , Hose Flexible</t>
  </si>
  <si>
    <t>End Assy , Ball Socket Head assy , Rubber Hose , Spring Assy Front , Tie Rod Steering , Drying Distri Unit HI PR VOSS , Pad , Brake Shoe Set , Bearing Assy Front , Joint Assy universal , Front eng mounting pad , Assy Hose , Valve Assy</t>
  </si>
  <si>
    <t>Tape Insulation Black , Insulation Tape electrical PVC ADH , Cable Electric single medium , M Seal , Bld Hacksaw H FLXB Medium , Abrasives Cloth Emery , Fuel Pump Assy , On OFF Switch , Strip Rope Assy</t>
  </si>
  <si>
    <t>Inj Avil 2ml , Inj Dexona 2ml , Inj T.T. 0.5ml , Inj Mikacin 500 2ml , Ciplox Eye Drop 10ml , Mahaflox Eye Drop 5ml , Waxonil Active Ear Drop , Bifilac Sachet 0.5gm , Syp Metrogyl 30ml , Syp Dolo 250 60ml , Syp Combiflam 60ml , Syp Zincovit 200ml , Syp Zental 10ml , Oint Cipladine 15gm , Oint Burnheal 15gm , Tab Dicorate ER 125 , Tab Nexito 5 , Tab Sizodon LS , Tab Inogla-M 500 , Tab Gemer 0.5mg , Tab Olmezest H 20 , Tab Vertin 8mg , Cap Itranox 200 , Syp Chericof 60ml , Tab Naprosyn 500 , Tab Atorva 20mg , H2O2 Solution 100ml</t>
  </si>
  <si>
    <t>Security Manpower Service (Version 2.0) - Office/Commercial/Institutions/ Residential; Security Supervisor , Security Manpower Service (Version 2.0) - Office/Commercial/Institutions/ Residential; Armed Security Guard , Security Manpower Service (Version 2.0) - Office/Commercial/Institutions/ Residential; Unarmed Security Guard</t>
  </si>
  <si>
    <t>Hiring of Consultancy Services - Percentage based - Technology Consultants; Soil investigation and Structural Design, Drawings , preparation of estimates, BOQ &amp; yard stick for Aizwal Mil Stn; Yes; Hybrid(As specified in scope of work)</t>
  </si>
  <si>
    <t>Custom Bid for Services - Link 1 , Custom Bid for Services - Link 2</t>
  </si>
  <si>
    <t>AMC of Integrated Security and Surveillance System - Health Monitoring Solution for CCTV System; Comprehensive; Hardware, Software, Networking System, License; Consumables to be provided by Service Provider (included in the contract cost); Defence Es..</t>
  </si>
  <si>
    <t>L 1 Fingerprint Registered Device Scanners for Bio - Metric Authentication (UIDAI) (V2) (Q2)</t>
  </si>
  <si>
    <t>TAB DOLO 650MG , TAB CHESTON COLD , TAB PANTAKIND FLUX , TAB ACILOC 150MG , TAB MONTAIR LC , TAB PANSEC DSR , TAB OLMET 20 CT , TAB CIPRO TZ , TAB FOLIZLE , TAB CLOPICARD 75MG , TAB CEFIXIME 200MG , TAB AVIL , TAB DEXONA , TAB DIGENE , OINT BURN HEAL , OINT CANDID , OINT CIPLADINE 20GM , OINT CLOBETA GM , OINT ORASORE , SYP DIGENE , INJ T T 05 ML , INJ AVIL , INJ DEXONA , ACCU CHEK ACTIVE STRIPS , MEDIGRIP ELASTIC BANDAGE 10X04 , SYP A TO Z , SYP TIXYLIS LS , ADHESIVE PAPER TAPE</t>
  </si>
  <si>
    <t>mega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</si>
</sst>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yyyy\-mm\-dd\ hh:mm:ss"/>
  </numFmts>
  <fonts count="5" x14ac:knownFonts="1">
    <font>
      <sz val="11"/>
      <color theme="1"/>
      <name val="Calibri"/>
      <family val="2"/>
      <scheme val="minor"/>
    </font>
    <font>
      <b/>
      <sz val="16"/>
      <name val="Calibri"/>
    </font>
    <font>
      <b/>
      <sz val="15"/>
      <name val="Calibri"/>
    </font>
    <font>
      <sz val="15"/>
      <name val="Calibri"/>
    </font>
    <font>
      <sz val="18"/>
      <color rgb="FFFF0000"/>
      <name val="Calibri"/>
    </font>
  </fonts>
  <fills count="3">
    <fill>
      <patternFill patternType="none"/>
    </fill>
    <fill>
      <patternFill patternType="gray125"/>
    </fill>
    <fill>
      <patternFill patternType="solid">
        <fgColor rgb="FFBDBDBD"/>
        <bgColor rgb="FFBDBDBD"/>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2" fillId="2" borderId="1" xfId="0" applyFont="1" applyFill="1" applyBorder="1" applyAlignment="1">
      <alignment horizontal="center" vertical="center" wrapText="1"/>
    </xf>
    <xf numFmtId="164"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165" fontId="3" fillId="0" borderId="1" xfId="0" applyNumberFormat="1" applyFont="1" applyBorder="1" applyAlignment="1">
      <alignment horizontal="center" vertical="center" wrapText="1"/>
    </xf>
    <xf numFmtId="0" fontId="1" fillId="0" borderId="0" xfId="0" applyFont="1" applyAlignment="1">
      <alignment horizontal="center" vertical="center"/>
    </xf>
    <xf numFmtId="0" fontId="0" fillId="0" borderId="0" xfId="0"/>
    <xf numFmtId="14" fontId="0" fillId="0" borderId="0" xfId="0" applyNumberFormat="1"/>
    <xf numFmtId="18" fontId="0" fillId="0" borderId="0" xfId="0" applyNumberFormat="1"/>
    <xf numFmtId="47"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Z265"/>
  <sheetViews>
    <sheetView topLeftCell="A231" zoomScale="67" zoomScaleNormal="67" workbookViewId="0">
      <selection activeCell="C193" sqref="C193"/>
    </sheetView>
  </sheetViews>
  <sheetFormatPr defaultRowHeight="14.5" x14ac:dyDescent="0.35"/>
  <cols>
    <col min="1" max="2" width="18" customWidth="1"/>
    <col min="3" max="3" width="35" customWidth="1"/>
    <col min="4" max="4" width="10" customWidth="1"/>
    <col min="5" max="8" width="15" customWidth="1"/>
    <col min="9" max="11" width="18" customWidth="1"/>
    <col min="12" max="12" width="40" customWidth="1"/>
    <col min="13" max="26" width="18" customWidth="1"/>
  </cols>
  <sheetData>
    <row r="1" spans="1:26" ht="21" x14ac:dyDescent="0.35">
      <c r="A1" s="6" t="s">
        <v>0</v>
      </c>
      <c r="B1" s="7"/>
      <c r="C1" s="7"/>
      <c r="D1" s="7"/>
      <c r="E1" s="7"/>
      <c r="F1" s="7"/>
      <c r="G1" s="7"/>
      <c r="H1" s="7"/>
      <c r="I1" s="7"/>
      <c r="J1" s="7"/>
      <c r="K1" s="7"/>
      <c r="L1" s="7"/>
      <c r="M1" s="7"/>
      <c r="N1" s="7"/>
      <c r="O1" s="7"/>
      <c r="P1" s="7"/>
      <c r="Q1" s="7"/>
      <c r="R1" s="7"/>
      <c r="S1" s="7"/>
      <c r="T1" s="7"/>
      <c r="U1" s="7"/>
      <c r="V1" s="7"/>
      <c r="W1" s="7"/>
      <c r="X1" s="7"/>
      <c r="Y1" s="7"/>
      <c r="Z1" s="7"/>
    </row>
    <row r="2" spans="1:26" ht="39" x14ac:dyDescent="0.35">
      <c r="A2" s="1" t="s">
        <v>1</v>
      </c>
      <c r="B2" s="1" t="s">
        <v>2</v>
      </c>
      <c r="C2" s="1" t="s">
        <v>3</v>
      </c>
      <c r="D2" s="1" t="s">
        <v>4</v>
      </c>
      <c r="E2" s="1" t="s">
        <v>5</v>
      </c>
      <c r="F2" s="1" t="s">
        <v>6</v>
      </c>
      <c r="G2" s="1" t="s">
        <v>7</v>
      </c>
      <c r="H2" s="1" t="s">
        <v>8</v>
      </c>
      <c r="I2" s="1" t="s">
        <v>9</v>
      </c>
      <c r="J2" s="1" t="s">
        <v>10</v>
      </c>
      <c r="K2" s="1" t="s">
        <v>11</v>
      </c>
      <c r="L2" s="1" t="s">
        <v>12</v>
      </c>
      <c r="M2" s="1" t="s">
        <v>13</v>
      </c>
      <c r="N2" s="1" t="s">
        <v>14</v>
      </c>
      <c r="O2" s="1" t="s">
        <v>15</v>
      </c>
      <c r="P2" s="1" t="s">
        <v>16</v>
      </c>
      <c r="Q2" s="1" t="s">
        <v>17</v>
      </c>
      <c r="R2" s="1" t="s">
        <v>18</v>
      </c>
      <c r="S2" s="1" t="s">
        <v>19</v>
      </c>
      <c r="T2" s="1" t="s">
        <v>20</v>
      </c>
      <c r="U2" s="1" t="s">
        <v>21</v>
      </c>
      <c r="V2" s="1" t="s">
        <v>22</v>
      </c>
      <c r="W2" s="1" t="s">
        <v>23</v>
      </c>
      <c r="X2" s="1" t="s">
        <v>24</v>
      </c>
      <c r="Y2" s="1" t="s">
        <v>25</v>
      </c>
      <c r="Z2" s="1" t="s">
        <v>26</v>
      </c>
    </row>
    <row r="3" spans="1:26" ht="120" hidden="1" customHeight="1" x14ac:dyDescent="0.35">
      <c r="A3" s="2">
        <v>45797</v>
      </c>
      <c r="B3" s="3" t="s">
        <v>27</v>
      </c>
      <c r="C3" s="3" t="s">
        <v>28</v>
      </c>
      <c r="D3" s="3"/>
      <c r="E3" s="2">
        <v>45754</v>
      </c>
      <c r="F3" s="2">
        <v>45803</v>
      </c>
      <c r="G3" s="3" t="s">
        <v>29</v>
      </c>
      <c r="H3" s="4" t="str">
        <f t="shared" ref="H3:H66" ca="1" si="0">IF((INDIRECT("F"&amp;ROW())+INDIRECT("G"&amp;ROW()))-NOW() &lt;= 0, "CLOSED", INT((INDIRECT("F"&amp;ROW())+INDIRECT("G"&amp;ROW()))-NOW()) &amp; " days")</f>
        <v>CLOSED</v>
      </c>
      <c r="I3" s="3">
        <v>2104680</v>
      </c>
      <c r="J3" s="3">
        <v>105234000</v>
      </c>
      <c r="K3" s="3" t="s">
        <v>30</v>
      </c>
      <c r="L3" s="3" t="s">
        <v>31</v>
      </c>
      <c r="M3" s="3" t="s">
        <v>32</v>
      </c>
      <c r="N3" s="3" t="s">
        <v>33</v>
      </c>
      <c r="O3" s="3"/>
      <c r="P3" s="3" t="s">
        <v>34</v>
      </c>
      <c r="Q3" s="3" t="s">
        <v>35</v>
      </c>
      <c r="R3" s="3" t="s">
        <v>36</v>
      </c>
      <c r="S3" s="3" t="s">
        <v>37</v>
      </c>
      <c r="T3" s="3" t="s">
        <v>38</v>
      </c>
      <c r="U3" s="3"/>
      <c r="V3" s="3"/>
      <c r="W3" s="3"/>
      <c r="X3" s="5">
        <v>45836.756942939814</v>
      </c>
      <c r="Y3" s="3" t="s">
        <v>39</v>
      </c>
      <c r="Z3" s="3" t="s">
        <v>40</v>
      </c>
    </row>
    <row r="4" spans="1:26" ht="120" hidden="1" customHeight="1" x14ac:dyDescent="0.35">
      <c r="A4" s="2">
        <v>45797</v>
      </c>
      <c r="B4" s="3" t="s">
        <v>41</v>
      </c>
      <c r="C4" s="3" t="s">
        <v>42</v>
      </c>
      <c r="D4" s="3">
        <v>373</v>
      </c>
      <c r="E4" s="2">
        <v>45793</v>
      </c>
      <c r="F4" s="2">
        <v>45814</v>
      </c>
      <c r="G4" s="3" t="s">
        <v>43</v>
      </c>
      <c r="H4" s="4" t="str">
        <f t="shared" ca="1" si="0"/>
        <v>CLOSED</v>
      </c>
      <c r="I4" s="3">
        <v>654778</v>
      </c>
      <c r="J4" s="3">
        <v>32738900</v>
      </c>
      <c r="K4" s="3" t="s">
        <v>44</v>
      </c>
      <c r="L4" s="3" t="s">
        <v>45</v>
      </c>
      <c r="M4" s="3" t="s">
        <v>46</v>
      </c>
      <c r="N4" s="3" t="s">
        <v>47</v>
      </c>
      <c r="O4" s="3"/>
      <c r="P4" s="3" t="s">
        <v>34</v>
      </c>
      <c r="Q4" s="3" t="s">
        <v>48</v>
      </c>
      <c r="R4" s="3" t="s">
        <v>49</v>
      </c>
      <c r="S4" s="3"/>
      <c r="T4" s="3"/>
      <c r="U4" s="3" t="s">
        <v>50</v>
      </c>
      <c r="V4" s="3" t="s">
        <v>22</v>
      </c>
      <c r="W4" s="3"/>
      <c r="X4" s="5">
        <v>45836.756942939814</v>
      </c>
      <c r="Y4" s="3"/>
      <c r="Z4" s="3" t="s">
        <v>40</v>
      </c>
    </row>
    <row r="5" spans="1:26" ht="120" hidden="1" customHeight="1" x14ac:dyDescent="0.35">
      <c r="A5" s="2">
        <v>45797</v>
      </c>
      <c r="B5" s="3" t="s">
        <v>51</v>
      </c>
      <c r="C5" s="3" t="s">
        <v>52</v>
      </c>
      <c r="D5" s="3">
        <v>475</v>
      </c>
      <c r="E5" s="2">
        <v>45794</v>
      </c>
      <c r="F5" s="2">
        <v>45815</v>
      </c>
      <c r="G5" s="3" t="s">
        <v>53</v>
      </c>
      <c r="H5" s="4" t="str">
        <f t="shared" ca="1" si="0"/>
        <v>CLOSED</v>
      </c>
      <c r="I5" s="3">
        <v>198360</v>
      </c>
      <c r="J5" s="3">
        <v>9918000</v>
      </c>
      <c r="K5" s="3" t="s">
        <v>54</v>
      </c>
      <c r="L5" s="3" t="s">
        <v>55</v>
      </c>
      <c r="M5" s="3" t="s">
        <v>46</v>
      </c>
      <c r="N5" s="3" t="s">
        <v>47</v>
      </c>
      <c r="O5" s="3"/>
      <c r="P5" s="3" t="s">
        <v>34</v>
      </c>
      <c r="Q5" s="3" t="s">
        <v>56</v>
      </c>
      <c r="R5" s="3" t="s">
        <v>57</v>
      </c>
      <c r="S5" s="3"/>
      <c r="T5" s="3"/>
      <c r="U5" s="3"/>
      <c r="V5" s="3" t="s">
        <v>22</v>
      </c>
      <c r="W5" s="3"/>
      <c r="X5" s="5">
        <v>45836.756942939814</v>
      </c>
      <c r="Y5" s="3"/>
      <c r="Z5" s="3" t="s">
        <v>40</v>
      </c>
    </row>
    <row r="6" spans="1:26" ht="120" hidden="1" customHeight="1" x14ac:dyDescent="0.35">
      <c r="A6" s="2">
        <v>45797</v>
      </c>
      <c r="B6" s="3" t="s">
        <v>58</v>
      </c>
      <c r="C6" s="3" t="s">
        <v>59</v>
      </c>
      <c r="D6" s="3">
        <v>93</v>
      </c>
      <c r="E6" s="2">
        <v>45786</v>
      </c>
      <c r="F6" s="2">
        <v>45817</v>
      </c>
      <c r="G6" s="3" t="s">
        <v>53</v>
      </c>
      <c r="H6" s="4" t="str">
        <f t="shared" ca="1" si="0"/>
        <v>CLOSED</v>
      </c>
      <c r="I6" s="3">
        <v>2800000</v>
      </c>
      <c r="J6" s="3">
        <v>140000000</v>
      </c>
      <c r="K6" s="3" t="s">
        <v>59</v>
      </c>
      <c r="L6" s="3" t="s">
        <v>60</v>
      </c>
      <c r="M6" s="3" t="s">
        <v>46</v>
      </c>
      <c r="N6" s="3" t="s">
        <v>61</v>
      </c>
      <c r="O6" s="3" t="s">
        <v>62</v>
      </c>
      <c r="P6" s="3" t="s">
        <v>63</v>
      </c>
      <c r="Q6" s="3" t="s">
        <v>64</v>
      </c>
      <c r="R6" s="3" t="s">
        <v>65</v>
      </c>
      <c r="S6" s="3"/>
      <c r="T6" s="3"/>
      <c r="U6" s="3" t="s">
        <v>66</v>
      </c>
      <c r="V6" s="3" t="s">
        <v>22</v>
      </c>
      <c r="W6" s="3"/>
      <c r="X6" s="5">
        <v>45836.759981597221</v>
      </c>
      <c r="Y6" s="3" t="s">
        <v>67</v>
      </c>
      <c r="Z6" s="3" t="s">
        <v>40</v>
      </c>
    </row>
    <row r="7" spans="1:26" ht="120" hidden="1" customHeight="1" x14ac:dyDescent="0.35">
      <c r="A7" s="2">
        <v>45797</v>
      </c>
      <c r="B7" s="3" t="s">
        <v>68</v>
      </c>
      <c r="C7" s="3" t="s">
        <v>69</v>
      </c>
      <c r="D7" s="3">
        <v>500</v>
      </c>
      <c r="E7" s="2">
        <v>45785</v>
      </c>
      <c r="F7" s="2">
        <v>45806</v>
      </c>
      <c r="G7" s="3" t="s">
        <v>70</v>
      </c>
      <c r="H7" s="4" t="str">
        <f t="shared" ca="1" si="0"/>
        <v>CLOSED</v>
      </c>
      <c r="I7" s="3">
        <v>250000</v>
      </c>
      <c r="J7" s="3">
        <v>12500000</v>
      </c>
      <c r="K7" s="3" t="s">
        <v>69</v>
      </c>
      <c r="L7" s="3" t="s">
        <v>71</v>
      </c>
      <c r="M7" s="3" t="s">
        <v>46</v>
      </c>
      <c r="N7" s="3" t="s">
        <v>61</v>
      </c>
      <c r="O7" s="3" t="s">
        <v>62</v>
      </c>
      <c r="P7" s="3" t="s">
        <v>63</v>
      </c>
      <c r="Q7" s="3" t="s">
        <v>72</v>
      </c>
      <c r="R7" s="3" t="s">
        <v>73</v>
      </c>
      <c r="S7" s="3" t="s">
        <v>37</v>
      </c>
      <c r="T7" s="3" t="s">
        <v>38</v>
      </c>
      <c r="U7" s="3"/>
      <c r="V7" s="3" t="s">
        <v>22</v>
      </c>
      <c r="W7" s="3"/>
      <c r="X7" s="5">
        <v>45836.759981597221</v>
      </c>
      <c r="Y7" s="3" t="s">
        <v>67</v>
      </c>
      <c r="Z7" s="3" t="s">
        <v>40</v>
      </c>
    </row>
    <row r="8" spans="1:26" ht="120" hidden="1" customHeight="1" x14ac:dyDescent="0.35">
      <c r="A8" s="2">
        <v>45797</v>
      </c>
      <c r="B8" s="3" t="s">
        <v>74</v>
      </c>
      <c r="C8" s="3" t="s">
        <v>75</v>
      </c>
      <c r="D8" s="3">
        <v>6</v>
      </c>
      <c r="E8" s="2">
        <v>45785</v>
      </c>
      <c r="F8" s="3"/>
      <c r="G8" s="3"/>
      <c r="H8" s="4" t="str">
        <f t="shared" ca="1" si="0"/>
        <v>CLOSED</v>
      </c>
      <c r="I8" s="3">
        <v>400000</v>
      </c>
      <c r="J8" s="3">
        <v>20000000</v>
      </c>
      <c r="K8" s="3" t="s">
        <v>76</v>
      </c>
      <c r="L8" s="3" t="s">
        <v>77</v>
      </c>
      <c r="M8" s="3" t="s">
        <v>46</v>
      </c>
      <c r="N8" s="3" t="s">
        <v>61</v>
      </c>
      <c r="O8" s="3" t="s">
        <v>62</v>
      </c>
      <c r="P8" s="3" t="s">
        <v>63</v>
      </c>
      <c r="Q8" s="3" t="s">
        <v>78</v>
      </c>
      <c r="R8" s="3" t="s">
        <v>79</v>
      </c>
      <c r="S8" s="3" t="s">
        <v>37</v>
      </c>
      <c r="T8" s="3" t="s">
        <v>38</v>
      </c>
      <c r="U8" s="3" t="s">
        <v>80</v>
      </c>
      <c r="V8" s="3" t="s">
        <v>22</v>
      </c>
      <c r="W8" s="3"/>
      <c r="X8" s="5">
        <v>45836.759981597221</v>
      </c>
      <c r="Y8" s="3" t="s">
        <v>67</v>
      </c>
      <c r="Z8" s="3" t="s">
        <v>40</v>
      </c>
    </row>
    <row r="9" spans="1:26" ht="120" hidden="1" customHeight="1" x14ac:dyDescent="0.35">
      <c r="A9" s="2">
        <v>45797</v>
      </c>
      <c r="B9" s="3" t="s">
        <v>81</v>
      </c>
      <c r="C9" s="3" t="s">
        <v>82</v>
      </c>
      <c r="D9" s="3">
        <v>3</v>
      </c>
      <c r="E9" s="2">
        <v>45785</v>
      </c>
      <c r="F9" s="3"/>
      <c r="G9" s="3"/>
      <c r="H9" s="4" t="str">
        <f t="shared" ca="1" si="0"/>
        <v>CLOSED</v>
      </c>
      <c r="I9" s="3">
        <v>380000</v>
      </c>
      <c r="J9" s="3">
        <v>19000000</v>
      </c>
      <c r="K9" s="3" t="s">
        <v>83</v>
      </c>
      <c r="L9" s="3" t="s">
        <v>84</v>
      </c>
      <c r="M9" s="3" t="s">
        <v>46</v>
      </c>
      <c r="N9" s="3" t="s">
        <v>61</v>
      </c>
      <c r="O9" s="3" t="s">
        <v>62</v>
      </c>
      <c r="P9" s="3" t="s">
        <v>63</v>
      </c>
      <c r="Q9" s="3" t="s">
        <v>85</v>
      </c>
      <c r="R9" s="3" t="s">
        <v>86</v>
      </c>
      <c r="S9" s="3" t="s">
        <v>37</v>
      </c>
      <c r="T9" s="3" t="s">
        <v>38</v>
      </c>
      <c r="U9" s="3" t="s">
        <v>80</v>
      </c>
      <c r="V9" s="3" t="s">
        <v>22</v>
      </c>
      <c r="W9" s="3"/>
      <c r="X9" s="5">
        <v>45836.759981597221</v>
      </c>
      <c r="Y9" s="3" t="s">
        <v>67</v>
      </c>
      <c r="Z9" s="3" t="s">
        <v>40</v>
      </c>
    </row>
    <row r="10" spans="1:26" ht="120" hidden="1" customHeight="1" x14ac:dyDescent="0.35">
      <c r="A10" s="2">
        <v>45797</v>
      </c>
      <c r="B10" s="3" t="s">
        <v>87</v>
      </c>
      <c r="C10" s="3" t="s">
        <v>88</v>
      </c>
      <c r="D10" s="3">
        <v>800</v>
      </c>
      <c r="E10" s="2">
        <v>45787</v>
      </c>
      <c r="F10" s="2">
        <v>45808</v>
      </c>
      <c r="G10" s="3" t="s">
        <v>70</v>
      </c>
      <c r="H10" s="4" t="str">
        <f t="shared" ca="1" si="0"/>
        <v>CLOSED</v>
      </c>
      <c r="I10" s="3">
        <v>312000</v>
      </c>
      <c r="J10" s="3">
        <v>15600000</v>
      </c>
      <c r="K10" s="3" t="s">
        <v>88</v>
      </c>
      <c r="L10" s="3" t="s">
        <v>89</v>
      </c>
      <c r="M10" s="3" t="s">
        <v>46</v>
      </c>
      <c r="N10" s="3" t="s">
        <v>61</v>
      </c>
      <c r="O10" s="3" t="s">
        <v>62</v>
      </c>
      <c r="P10" s="3" t="s">
        <v>63</v>
      </c>
      <c r="Q10" s="3" t="s">
        <v>90</v>
      </c>
      <c r="R10" s="3" t="s">
        <v>91</v>
      </c>
      <c r="S10" s="3" t="s">
        <v>37</v>
      </c>
      <c r="T10" s="3" t="s">
        <v>38</v>
      </c>
      <c r="U10" s="3"/>
      <c r="V10" s="3" t="s">
        <v>22</v>
      </c>
      <c r="W10" s="3"/>
      <c r="X10" s="5">
        <v>45836.759981597221</v>
      </c>
      <c r="Y10" s="3" t="s">
        <v>67</v>
      </c>
      <c r="Z10" s="3" t="s">
        <v>40</v>
      </c>
    </row>
    <row r="11" spans="1:26" ht="120" hidden="1" customHeight="1" x14ac:dyDescent="0.35">
      <c r="A11" s="2">
        <v>45797</v>
      </c>
      <c r="B11" s="3" t="s">
        <v>92</v>
      </c>
      <c r="C11" s="3" t="s">
        <v>93</v>
      </c>
      <c r="D11" s="3">
        <v>700</v>
      </c>
      <c r="E11" s="2">
        <v>45772</v>
      </c>
      <c r="F11" s="3"/>
      <c r="G11" s="3"/>
      <c r="H11" s="4" t="str">
        <f t="shared" ca="1" si="0"/>
        <v>CLOSED</v>
      </c>
      <c r="I11" s="3">
        <v>93000</v>
      </c>
      <c r="J11" s="3">
        <v>4650000</v>
      </c>
      <c r="K11" s="3" t="s">
        <v>94</v>
      </c>
      <c r="L11" s="3" t="s">
        <v>95</v>
      </c>
      <c r="M11" s="3" t="s">
        <v>46</v>
      </c>
      <c r="N11" s="3" t="s">
        <v>61</v>
      </c>
      <c r="O11" s="3" t="s">
        <v>62</v>
      </c>
      <c r="P11" s="3" t="s">
        <v>63</v>
      </c>
      <c r="Q11" s="3" t="s">
        <v>96</v>
      </c>
      <c r="R11" s="3" t="s">
        <v>97</v>
      </c>
      <c r="S11" s="3" t="s">
        <v>98</v>
      </c>
      <c r="T11" s="3" t="s">
        <v>99</v>
      </c>
      <c r="U11" s="3" t="s">
        <v>80</v>
      </c>
      <c r="V11" s="3" t="s">
        <v>22</v>
      </c>
      <c r="W11" s="3"/>
      <c r="X11" s="5">
        <v>45836.759981597221</v>
      </c>
      <c r="Y11" s="3" t="s">
        <v>67</v>
      </c>
      <c r="Z11" s="3" t="s">
        <v>40</v>
      </c>
    </row>
    <row r="12" spans="1:26" ht="120" hidden="1" customHeight="1" x14ac:dyDescent="0.35">
      <c r="A12" s="2">
        <v>45797</v>
      </c>
      <c r="B12" s="3" t="s">
        <v>100</v>
      </c>
      <c r="C12" s="3" t="s">
        <v>101</v>
      </c>
      <c r="D12" s="3">
        <v>5</v>
      </c>
      <c r="E12" s="2">
        <v>45794</v>
      </c>
      <c r="F12" s="2">
        <v>45804</v>
      </c>
      <c r="G12" s="3" t="s">
        <v>29</v>
      </c>
      <c r="H12" s="4" t="str">
        <f t="shared" ca="1" si="0"/>
        <v>CLOSED</v>
      </c>
      <c r="I12" s="3">
        <v>330000</v>
      </c>
      <c r="J12" s="3">
        <v>16500000</v>
      </c>
      <c r="K12" s="3" t="s">
        <v>102</v>
      </c>
      <c r="L12" s="3" t="s">
        <v>103</v>
      </c>
      <c r="M12" s="3" t="s">
        <v>46</v>
      </c>
      <c r="N12" s="3" t="s">
        <v>61</v>
      </c>
      <c r="O12" s="3" t="s">
        <v>62</v>
      </c>
      <c r="P12" s="3" t="s">
        <v>63</v>
      </c>
      <c r="Q12" s="3" t="s">
        <v>104</v>
      </c>
      <c r="R12" s="3" t="s">
        <v>105</v>
      </c>
      <c r="S12" s="3"/>
      <c r="T12" s="3"/>
      <c r="U12" s="3"/>
      <c r="V12" s="3" t="s">
        <v>22</v>
      </c>
      <c r="W12" s="3"/>
      <c r="X12" s="5">
        <v>45836.759981597221</v>
      </c>
      <c r="Y12" s="3" t="s">
        <v>67</v>
      </c>
      <c r="Z12" s="3" t="s">
        <v>40</v>
      </c>
    </row>
    <row r="13" spans="1:26" ht="120" hidden="1" customHeight="1" x14ac:dyDescent="0.35">
      <c r="A13" s="2">
        <v>45797</v>
      </c>
      <c r="B13" s="3" t="s">
        <v>106</v>
      </c>
      <c r="C13" s="3" t="s">
        <v>107</v>
      </c>
      <c r="D13" s="3">
        <v>8</v>
      </c>
      <c r="E13" s="2">
        <v>45794</v>
      </c>
      <c r="F13" s="2">
        <v>45815</v>
      </c>
      <c r="G13" s="3" t="s">
        <v>70</v>
      </c>
      <c r="H13" s="4" t="str">
        <f t="shared" ca="1" si="0"/>
        <v>CLOSED</v>
      </c>
      <c r="I13" s="3">
        <v>400000</v>
      </c>
      <c r="J13" s="3">
        <v>20000000</v>
      </c>
      <c r="K13" s="3" t="s">
        <v>107</v>
      </c>
      <c r="L13" s="3" t="s">
        <v>108</v>
      </c>
      <c r="M13" s="3" t="s">
        <v>46</v>
      </c>
      <c r="N13" s="3" t="s">
        <v>61</v>
      </c>
      <c r="O13" s="3" t="s">
        <v>62</v>
      </c>
      <c r="P13" s="3" t="s">
        <v>63</v>
      </c>
      <c r="Q13" s="3" t="s">
        <v>109</v>
      </c>
      <c r="R13" s="3" t="s">
        <v>110</v>
      </c>
      <c r="S13" s="3" t="s">
        <v>37</v>
      </c>
      <c r="T13" s="3" t="s">
        <v>38</v>
      </c>
      <c r="U13" s="3" t="s">
        <v>50</v>
      </c>
      <c r="V13" s="3" t="s">
        <v>22</v>
      </c>
      <c r="W13" s="3"/>
      <c r="X13" s="5">
        <v>45836.759981597221</v>
      </c>
      <c r="Y13" s="3" t="s">
        <v>67</v>
      </c>
      <c r="Z13" s="3" t="s">
        <v>40</v>
      </c>
    </row>
    <row r="14" spans="1:26" ht="120" hidden="1" customHeight="1" x14ac:dyDescent="0.35">
      <c r="A14" s="2">
        <v>45797</v>
      </c>
      <c r="B14" s="3" t="s">
        <v>111</v>
      </c>
      <c r="C14" s="3" t="s">
        <v>112</v>
      </c>
      <c r="D14" s="3">
        <v>60</v>
      </c>
      <c r="E14" s="2">
        <v>45794</v>
      </c>
      <c r="F14" s="2">
        <v>45801</v>
      </c>
      <c r="G14" s="3" t="s">
        <v>113</v>
      </c>
      <c r="H14" s="4" t="str">
        <f t="shared" ca="1" si="0"/>
        <v>CLOSED</v>
      </c>
      <c r="I14" s="3">
        <v>54000</v>
      </c>
      <c r="J14" s="3">
        <v>2700000</v>
      </c>
      <c r="K14" s="3" t="s">
        <v>112</v>
      </c>
      <c r="L14" s="3" t="s">
        <v>89</v>
      </c>
      <c r="M14" s="3" t="s">
        <v>46</v>
      </c>
      <c r="N14" s="3" t="s">
        <v>61</v>
      </c>
      <c r="O14" s="3" t="s">
        <v>62</v>
      </c>
      <c r="P14" s="3" t="s">
        <v>63</v>
      </c>
      <c r="Q14" s="3" t="s">
        <v>114</v>
      </c>
      <c r="R14" s="3" t="s">
        <v>115</v>
      </c>
      <c r="S14" s="3" t="s">
        <v>37</v>
      </c>
      <c r="T14" s="3" t="s">
        <v>38</v>
      </c>
      <c r="U14" s="3"/>
      <c r="V14" s="3" t="s">
        <v>22</v>
      </c>
      <c r="W14" s="3"/>
      <c r="X14" s="5">
        <v>45836.759981597221</v>
      </c>
      <c r="Y14" s="3" t="s">
        <v>67</v>
      </c>
      <c r="Z14" s="3" t="s">
        <v>40</v>
      </c>
    </row>
    <row r="15" spans="1:26" ht="120" hidden="1" customHeight="1" x14ac:dyDescent="0.35">
      <c r="A15" s="2">
        <v>45797</v>
      </c>
      <c r="B15" s="3" t="s">
        <v>116</v>
      </c>
      <c r="C15" s="3" t="s">
        <v>117</v>
      </c>
      <c r="D15" s="3">
        <v>26000</v>
      </c>
      <c r="E15" s="2">
        <v>45794</v>
      </c>
      <c r="F15" s="2">
        <v>45801</v>
      </c>
      <c r="G15" s="3" t="s">
        <v>113</v>
      </c>
      <c r="H15" s="4" t="str">
        <f t="shared" ca="1" si="0"/>
        <v>CLOSED</v>
      </c>
      <c r="I15" s="3">
        <v>120000</v>
      </c>
      <c r="J15" s="3">
        <v>6000000</v>
      </c>
      <c r="K15" s="3" t="s">
        <v>118</v>
      </c>
      <c r="L15" s="3" t="s">
        <v>119</v>
      </c>
      <c r="M15" s="3" t="s">
        <v>46</v>
      </c>
      <c r="N15" s="3" t="s">
        <v>61</v>
      </c>
      <c r="O15" s="3" t="s">
        <v>62</v>
      </c>
      <c r="P15" s="3" t="s">
        <v>63</v>
      </c>
      <c r="Q15" s="3" t="s">
        <v>120</v>
      </c>
      <c r="R15" s="3" t="s">
        <v>121</v>
      </c>
      <c r="S15" s="3" t="s">
        <v>37</v>
      </c>
      <c r="T15" s="3" t="s">
        <v>38</v>
      </c>
      <c r="U15" s="3"/>
      <c r="V15" s="3" t="s">
        <v>22</v>
      </c>
      <c r="W15" s="3"/>
      <c r="X15" s="5">
        <v>45836.759981597221</v>
      </c>
      <c r="Y15" s="3" t="s">
        <v>67</v>
      </c>
      <c r="Z15" s="3" t="s">
        <v>40</v>
      </c>
    </row>
    <row r="16" spans="1:26" ht="120" hidden="1" customHeight="1" x14ac:dyDescent="0.35">
      <c r="A16" s="2">
        <v>45797</v>
      </c>
      <c r="B16" s="3" t="s">
        <v>122</v>
      </c>
      <c r="C16" s="3" t="s">
        <v>123</v>
      </c>
      <c r="D16" s="3">
        <v>10</v>
      </c>
      <c r="E16" s="2">
        <v>45794</v>
      </c>
      <c r="F16" s="2">
        <v>45815</v>
      </c>
      <c r="G16" s="3" t="s">
        <v>124</v>
      </c>
      <c r="H16" s="4" t="str">
        <f t="shared" ca="1" si="0"/>
        <v>CLOSED</v>
      </c>
      <c r="I16" s="3">
        <v>680000</v>
      </c>
      <c r="J16" s="3">
        <v>34000000</v>
      </c>
      <c r="K16" s="3" t="s">
        <v>123</v>
      </c>
      <c r="L16" s="3" t="s">
        <v>125</v>
      </c>
      <c r="M16" s="3" t="s">
        <v>46</v>
      </c>
      <c r="N16" s="3" t="s">
        <v>61</v>
      </c>
      <c r="O16" s="3" t="s">
        <v>62</v>
      </c>
      <c r="P16" s="3" t="s">
        <v>63</v>
      </c>
      <c r="Q16" s="3" t="s">
        <v>126</v>
      </c>
      <c r="R16" s="3" t="s">
        <v>127</v>
      </c>
      <c r="S16" s="3"/>
      <c r="T16" s="3"/>
      <c r="U16" s="3"/>
      <c r="V16" s="3" t="s">
        <v>22</v>
      </c>
      <c r="W16" s="3"/>
      <c r="X16" s="5">
        <v>45836.759981597221</v>
      </c>
      <c r="Y16" s="3" t="s">
        <v>67</v>
      </c>
      <c r="Z16" s="3" t="s">
        <v>40</v>
      </c>
    </row>
    <row r="17" spans="1:26" ht="120" hidden="1" customHeight="1" x14ac:dyDescent="0.35">
      <c r="A17" s="2">
        <v>45797</v>
      </c>
      <c r="B17" s="3" t="s">
        <v>128</v>
      </c>
      <c r="C17" s="3" t="s">
        <v>129</v>
      </c>
      <c r="D17" s="3">
        <v>15</v>
      </c>
      <c r="E17" s="2">
        <v>45794</v>
      </c>
      <c r="F17" s="2">
        <v>45815</v>
      </c>
      <c r="G17" s="3" t="s">
        <v>43</v>
      </c>
      <c r="H17" s="4" t="str">
        <f t="shared" ca="1" si="0"/>
        <v>CLOSED</v>
      </c>
      <c r="I17" s="3">
        <v>520000</v>
      </c>
      <c r="J17" s="3">
        <v>26000000</v>
      </c>
      <c r="K17" s="3" t="s">
        <v>129</v>
      </c>
      <c r="L17" s="3" t="s">
        <v>130</v>
      </c>
      <c r="M17" s="3" t="s">
        <v>46</v>
      </c>
      <c r="N17" s="3" t="s">
        <v>61</v>
      </c>
      <c r="O17" s="3" t="s">
        <v>62</v>
      </c>
      <c r="P17" s="3" t="s">
        <v>63</v>
      </c>
      <c r="Q17" s="3" t="s">
        <v>131</v>
      </c>
      <c r="R17" s="3" t="s">
        <v>132</v>
      </c>
      <c r="S17" s="3"/>
      <c r="T17" s="3"/>
      <c r="U17" s="3"/>
      <c r="V17" s="3" t="s">
        <v>22</v>
      </c>
      <c r="W17" s="3"/>
      <c r="X17" s="5">
        <v>45836.759981597221</v>
      </c>
      <c r="Y17" s="3" t="s">
        <v>67</v>
      </c>
      <c r="Z17" s="3" t="s">
        <v>40</v>
      </c>
    </row>
    <row r="18" spans="1:26" ht="120" hidden="1" customHeight="1" x14ac:dyDescent="0.35">
      <c r="A18" s="2">
        <v>45797</v>
      </c>
      <c r="B18" s="3" t="s">
        <v>133</v>
      </c>
      <c r="C18" s="3" t="s">
        <v>134</v>
      </c>
      <c r="D18" s="3">
        <v>95</v>
      </c>
      <c r="E18" s="2">
        <v>45790</v>
      </c>
      <c r="F18" s="3"/>
      <c r="G18" s="3"/>
      <c r="H18" s="4" t="str">
        <f t="shared" ca="1" si="0"/>
        <v>CLOSED</v>
      </c>
      <c r="I18" s="3">
        <v>80000</v>
      </c>
      <c r="J18" s="3">
        <v>4000000</v>
      </c>
      <c r="K18" s="3" t="s">
        <v>135</v>
      </c>
      <c r="L18" s="3" t="s">
        <v>136</v>
      </c>
      <c r="M18" s="3" t="s">
        <v>46</v>
      </c>
      <c r="N18" s="3" t="s">
        <v>61</v>
      </c>
      <c r="O18" s="3" t="s">
        <v>62</v>
      </c>
      <c r="P18" s="3" t="s">
        <v>63</v>
      </c>
      <c r="Q18" s="3" t="s">
        <v>137</v>
      </c>
      <c r="R18" s="3" t="s">
        <v>138</v>
      </c>
      <c r="S18" s="3" t="s">
        <v>37</v>
      </c>
      <c r="T18" s="3" t="s">
        <v>38</v>
      </c>
      <c r="U18" s="3" t="s">
        <v>80</v>
      </c>
      <c r="V18" s="3" t="s">
        <v>22</v>
      </c>
      <c r="W18" s="3"/>
      <c r="X18" s="5">
        <v>45836.759981597221</v>
      </c>
      <c r="Y18" s="3" t="s">
        <v>67</v>
      </c>
      <c r="Z18" s="3" t="s">
        <v>40</v>
      </c>
    </row>
    <row r="19" spans="1:26" ht="120" hidden="1" customHeight="1" x14ac:dyDescent="0.35">
      <c r="A19" s="2">
        <v>45797</v>
      </c>
      <c r="B19" s="3" t="s">
        <v>139</v>
      </c>
      <c r="C19" s="3" t="s">
        <v>140</v>
      </c>
      <c r="D19" s="3">
        <v>2524</v>
      </c>
      <c r="E19" s="2">
        <v>45790</v>
      </c>
      <c r="F19" s="2">
        <v>45824</v>
      </c>
      <c r="G19" s="3" t="s">
        <v>29</v>
      </c>
      <c r="H19" s="4" t="str">
        <f t="shared" ca="1" si="0"/>
        <v>CLOSED</v>
      </c>
      <c r="I19" s="3"/>
      <c r="J19" s="3"/>
      <c r="K19" s="3" t="s">
        <v>141</v>
      </c>
      <c r="L19" s="3" t="s">
        <v>142</v>
      </c>
      <c r="M19" s="3" t="s">
        <v>32</v>
      </c>
      <c r="N19" s="3" t="s">
        <v>61</v>
      </c>
      <c r="O19" s="3" t="s">
        <v>62</v>
      </c>
      <c r="P19" s="3" t="s">
        <v>34</v>
      </c>
      <c r="Q19" s="3" t="s">
        <v>143</v>
      </c>
      <c r="R19" s="3" t="s">
        <v>144</v>
      </c>
      <c r="S19" s="3"/>
      <c r="T19" s="3"/>
      <c r="U19" s="3" t="s">
        <v>145</v>
      </c>
      <c r="V19" s="3"/>
      <c r="W19" s="3"/>
      <c r="X19" s="5">
        <v>45836.761984687502</v>
      </c>
      <c r="Y19" s="3" t="s">
        <v>146</v>
      </c>
      <c r="Z19" s="3" t="s">
        <v>147</v>
      </c>
    </row>
    <row r="20" spans="1:26" ht="120" hidden="1" customHeight="1" x14ac:dyDescent="0.35">
      <c r="A20" s="2">
        <v>45797</v>
      </c>
      <c r="B20" s="3" t="s">
        <v>148</v>
      </c>
      <c r="C20" s="3" t="s">
        <v>149</v>
      </c>
      <c r="D20" s="3">
        <v>6613</v>
      </c>
      <c r="E20" s="2">
        <v>45790</v>
      </c>
      <c r="F20" s="2">
        <v>45811</v>
      </c>
      <c r="G20" s="3" t="s">
        <v>29</v>
      </c>
      <c r="H20" s="4" t="str">
        <f t="shared" ca="1" si="0"/>
        <v>CLOSED</v>
      </c>
      <c r="I20" s="3"/>
      <c r="J20" s="3"/>
      <c r="K20" s="3" t="s">
        <v>150</v>
      </c>
      <c r="L20" s="3" t="s">
        <v>151</v>
      </c>
      <c r="M20" s="3" t="s">
        <v>32</v>
      </c>
      <c r="N20" s="3" t="s">
        <v>61</v>
      </c>
      <c r="O20" s="3" t="s">
        <v>62</v>
      </c>
      <c r="P20" s="3" t="s">
        <v>34</v>
      </c>
      <c r="Q20" s="3" t="s">
        <v>152</v>
      </c>
      <c r="R20" s="3" t="s">
        <v>153</v>
      </c>
      <c r="S20" s="3"/>
      <c r="T20" s="3"/>
      <c r="U20" s="3" t="s">
        <v>154</v>
      </c>
      <c r="V20" s="3"/>
      <c r="W20" s="3"/>
      <c r="X20" s="5">
        <v>45836.761984687502</v>
      </c>
      <c r="Y20" s="3" t="s">
        <v>146</v>
      </c>
      <c r="Z20" s="3" t="s">
        <v>40</v>
      </c>
    </row>
    <row r="21" spans="1:26" ht="120" hidden="1" customHeight="1" x14ac:dyDescent="0.35">
      <c r="A21" s="2">
        <v>45797</v>
      </c>
      <c r="B21" s="3" t="s">
        <v>155</v>
      </c>
      <c r="C21" s="3" t="s">
        <v>156</v>
      </c>
      <c r="D21" s="3">
        <v>1</v>
      </c>
      <c r="E21" s="2">
        <v>45778</v>
      </c>
      <c r="F21" s="2">
        <v>45799</v>
      </c>
      <c r="G21" s="3" t="s">
        <v>157</v>
      </c>
      <c r="H21" s="4" t="str">
        <f t="shared" ca="1" si="0"/>
        <v>CLOSED</v>
      </c>
      <c r="I21" s="3">
        <v>24000</v>
      </c>
      <c r="J21" s="3">
        <v>1200000</v>
      </c>
      <c r="K21" s="3" t="s">
        <v>156</v>
      </c>
      <c r="L21" s="3" t="s">
        <v>158</v>
      </c>
      <c r="M21" s="3" t="s">
        <v>46</v>
      </c>
      <c r="N21" s="3" t="s">
        <v>159</v>
      </c>
      <c r="O21" s="3"/>
      <c r="P21" s="3" t="s">
        <v>63</v>
      </c>
      <c r="Q21" s="3" t="s">
        <v>160</v>
      </c>
      <c r="R21" s="3" t="s">
        <v>161</v>
      </c>
      <c r="S21" s="3"/>
      <c r="T21" s="3"/>
      <c r="U21" s="3"/>
      <c r="V21" s="3"/>
      <c r="W21" s="3"/>
      <c r="X21" s="5">
        <v>45836.756942939814</v>
      </c>
      <c r="Y21" s="3" t="s">
        <v>162</v>
      </c>
      <c r="Z21" s="3" t="s">
        <v>163</v>
      </c>
    </row>
    <row r="22" spans="1:26" ht="120" hidden="1" customHeight="1" x14ac:dyDescent="0.35">
      <c r="A22" s="2">
        <v>45797</v>
      </c>
      <c r="B22" s="3" t="s">
        <v>164</v>
      </c>
      <c r="C22" s="3" t="s">
        <v>165</v>
      </c>
      <c r="D22" s="3">
        <v>1</v>
      </c>
      <c r="E22" s="2">
        <v>45778</v>
      </c>
      <c r="F22" s="2">
        <v>45799</v>
      </c>
      <c r="G22" s="3" t="s">
        <v>157</v>
      </c>
      <c r="H22" s="4" t="str">
        <f t="shared" ca="1" si="0"/>
        <v>CLOSED</v>
      </c>
      <c r="I22" s="3"/>
      <c r="J22" s="3"/>
      <c r="K22" s="3" t="s">
        <v>165</v>
      </c>
      <c r="L22" s="3" t="s">
        <v>158</v>
      </c>
      <c r="M22" s="3" t="s">
        <v>46</v>
      </c>
      <c r="N22" s="3" t="s">
        <v>159</v>
      </c>
      <c r="O22" s="3"/>
      <c r="P22" s="3" t="s">
        <v>34</v>
      </c>
      <c r="Q22" s="3" t="s">
        <v>166</v>
      </c>
      <c r="R22" s="3" t="s">
        <v>167</v>
      </c>
      <c r="S22" s="3"/>
      <c r="T22" s="3"/>
      <c r="U22" s="3"/>
      <c r="V22" s="3"/>
      <c r="W22" s="3"/>
      <c r="X22" s="5">
        <v>45836.756942939814</v>
      </c>
      <c r="Y22" s="3" t="s">
        <v>162</v>
      </c>
      <c r="Z22" s="3" t="s">
        <v>163</v>
      </c>
    </row>
    <row r="23" spans="1:26" ht="120" hidden="1" customHeight="1" x14ac:dyDescent="0.35">
      <c r="A23" s="2">
        <v>45797</v>
      </c>
      <c r="B23" s="3" t="s">
        <v>168</v>
      </c>
      <c r="C23" s="3" t="s">
        <v>169</v>
      </c>
      <c r="D23" s="3">
        <v>1080</v>
      </c>
      <c r="E23" s="2">
        <v>45786</v>
      </c>
      <c r="F23" s="2">
        <v>45807</v>
      </c>
      <c r="G23" s="3" t="s">
        <v>170</v>
      </c>
      <c r="H23" s="4" t="str">
        <f t="shared" ca="1" si="0"/>
        <v>CLOSED</v>
      </c>
      <c r="I23" s="3"/>
      <c r="J23" s="3"/>
      <c r="K23" s="3" t="s">
        <v>171</v>
      </c>
      <c r="L23" s="3" t="s">
        <v>172</v>
      </c>
      <c r="M23" s="3" t="s">
        <v>46</v>
      </c>
      <c r="N23" s="3" t="s">
        <v>159</v>
      </c>
      <c r="O23" s="3"/>
      <c r="P23" s="3" t="s">
        <v>34</v>
      </c>
      <c r="Q23" s="3" t="s">
        <v>173</v>
      </c>
      <c r="R23" s="3" t="s">
        <v>174</v>
      </c>
      <c r="S23" s="3"/>
      <c r="T23" s="3"/>
      <c r="U23" s="3"/>
      <c r="V23" s="3"/>
      <c r="W23" s="3"/>
      <c r="X23" s="5">
        <v>45836.756942939814</v>
      </c>
      <c r="Y23" s="3" t="s">
        <v>162</v>
      </c>
      <c r="Z23" s="3" t="s">
        <v>175</v>
      </c>
    </row>
    <row r="24" spans="1:26" ht="120" hidden="1" customHeight="1" x14ac:dyDescent="0.35">
      <c r="A24" s="2">
        <v>45797</v>
      </c>
      <c r="B24" s="3" t="s">
        <v>176</v>
      </c>
      <c r="C24" s="3" t="s">
        <v>177</v>
      </c>
      <c r="D24" s="3">
        <v>950</v>
      </c>
      <c r="E24" s="2">
        <v>45790</v>
      </c>
      <c r="F24" s="2">
        <v>45811</v>
      </c>
      <c r="G24" s="3" t="s">
        <v>170</v>
      </c>
      <c r="H24" s="4" t="str">
        <f t="shared" ca="1" si="0"/>
        <v>CLOSED</v>
      </c>
      <c r="I24" s="3"/>
      <c r="J24" s="3"/>
      <c r="K24" s="3" t="s">
        <v>178</v>
      </c>
      <c r="L24" s="3" t="s">
        <v>172</v>
      </c>
      <c r="M24" s="3" t="s">
        <v>46</v>
      </c>
      <c r="N24" s="3" t="s">
        <v>159</v>
      </c>
      <c r="O24" s="3"/>
      <c r="P24" s="3" t="s">
        <v>34</v>
      </c>
      <c r="Q24" s="3" t="s">
        <v>179</v>
      </c>
      <c r="R24" s="3" t="s">
        <v>180</v>
      </c>
      <c r="S24" s="3"/>
      <c r="T24" s="3"/>
      <c r="U24" s="3"/>
      <c r="V24" s="3"/>
      <c r="W24" s="3"/>
      <c r="X24" s="5">
        <v>45836.756942939814</v>
      </c>
      <c r="Y24" s="3" t="s">
        <v>162</v>
      </c>
      <c r="Z24" s="3" t="s">
        <v>175</v>
      </c>
    </row>
    <row r="25" spans="1:26" ht="120" hidden="1" customHeight="1" x14ac:dyDescent="0.35">
      <c r="A25" s="2">
        <v>45798</v>
      </c>
      <c r="B25" s="3" t="s">
        <v>181</v>
      </c>
      <c r="C25" s="3" t="s">
        <v>182</v>
      </c>
      <c r="D25" s="3">
        <v>1800</v>
      </c>
      <c r="E25" s="2">
        <v>45791</v>
      </c>
      <c r="F25" s="3"/>
      <c r="G25" s="3"/>
      <c r="H25" s="4" t="str">
        <f t="shared" ca="1" si="0"/>
        <v>CLOSED</v>
      </c>
      <c r="I25" s="3">
        <v>424000</v>
      </c>
      <c r="J25" s="3">
        <v>21200000</v>
      </c>
      <c r="K25" s="3" t="s">
        <v>183</v>
      </c>
      <c r="L25" s="3" t="s">
        <v>184</v>
      </c>
      <c r="M25" s="3" t="s">
        <v>46</v>
      </c>
      <c r="N25" s="3" t="s">
        <v>61</v>
      </c>
      <c r="O25" s="3" t="s">
        <v>62</v>
      </c>
      <c r="P25" s="3" t="s">
        <v>63</v>
      </c>
      <c r="Q25" s="3" t="s">
        <v>185</v>
      </c>
      <c r="R25" s="3" t="s">
        <v>186</v>
      </c>
      <c r="S25" s="3" t="s">
        <v>37</v>
      </c>
      <c r="T25" s="3" t="s">
        <v>38</v>
      </c>
      <c r="U25" s="3" t="s">
        <v>80</v>
      </c>
      <c r="V25" s="3" t="s">
        <v>22</v>
      </c>
      <c r="W25" s="3"/>
      <c r="X25" s="5">
        <v>45836.759981597221</v>
      </c>
      <c r="Y25" s="3" t="s">
        <v>67</v>
      </c>
      <c r="Z25" s="3" t="s">
        <v>40</v>
      </c>
    </row>
    <row r="26" spans="1:26" ht="120" hidden="1" customHeight="1" x14ac:dyDescent="0.35">
      <c r="A26" s="2">
        <v>45798</v>
      </c>
      <c r="B26" s="3" t="s">
        <v>187</v>
      </c>
      <c r="C26" s="3" t="s">
        <v>188</v>
      </c>
      <c r="D26" s="3">
        <v>2000</v>
      </c>
      <c r="E26" s="2">
        <v>45790</v>
      </c>
      <c r="F26" s="2">
        <v>45800</v>
      </c>
      <c r="G26" s="3" t="s">
        <v>124</v>
      </c>
      <c r="H26" s="4" t="str">
        <f t="shared" ca="1" si="0"/>
        <v>CLOSED</v>
      </c>
      <c r="I26" s="3">
        <v>440000</v>
      </c>
      <c r="J26" s="3">
        <v>22000000</v>
      </c>
      <c r="K26" s="3" t="s">
        <v>189</v>
      </c>
      <c r="L26" s="3" t="s">
        <v>184</v>
      </c>
      <c r="M26" s="3" t="s">
        <v>46</v>
      </c>
      <c r="N26" s="3" t="s">
        <v>61</v>
      </c>
      <c r="O26" s="3" t="s">
        <v>62</v>
      </c>
      <c r="P26" s="3" t="s">
        <v>63</v>
      </c>
      <c r="Q26" s="3" t="s">
        <v>190</v>
      </c>
      <c r="R26" s="3" t="s">
        <v>191</v>
      </c>
      <c r="S26" s="3" t="s">
        <v>37</v>
      </c>
      <c r="T26" s="3" t="s">
        <v>38</v>
      </c>
      <c r="U26" s="3"/>
      <c r="V26" s="3" t="s">
        <v>22</v>
      </c>
      <c r="W26" s="3"/>
      <c r="X26" s="5">
        <v>45836.759981597221</v>
      </c>
      <c r="Y26" s="3" t="s">
        <v>67</v>
      </c>
      <c r="Z26" s="3" t="s">
        <v>40</v>
      </c>
    </row>
    <row r="27" spans="1:26" ht="120" hidden="1" customHeight="1" x14ac:dyDescent="0.35">
      <c r="A27" s="2">
        <v>45798</v>
      </c>
      <c r="B27" s="3" t="s">
        <v>192</v>
      </c>
      <c r="C27" s="3" t="s">
        <v>193</v>
      </c>
      <c r="D27" s="3">
        <v>850</v>
      </c>
      <c r="E27" s="2">
        <v>45790</v>
      </c>
      <c r="F27" s="3"/>
      <c r="G27" s="3"/>
      <c r="H27" s="4" t="str">
        <f t="shared" ca="1" si="0"/>
        <v>CLOSED</v>
      </c>
      <c r="I27" s="3">
        <v>340000</v>
      </c>
      <c r="J27" s="3">
        <v>17000000</v>
      </c>
      <c r="K27" s="3" t="s">
        <v>194</v>
      </c>
      <c r="L27" s="3" t="s">
        <v>184</v>
      </c>
      <c r="M27" s="3" t="s">
        <v>46</v>
      </c>
      <c r="N27" s="3" t="s">
        <v>61</v>
      </c>
      <c r="O27" s="3" t="s">
        <v>62</v>
      </c>
      <c r="P27" s="3" t="s">
        <v>63</v>
      </c>
      <c r="Q27" s="3" t="s">
        <v>195</v>
      </c>
      <c r="R27" s="3" t="s">
        <v>196</v>
      </c>
      <c r="S27" s="3" t="s">
        <v>37</v>
      </c>
      <c r="T27" s="3" t="s">
        <v>38</v>
      </c>
      <c r="U27" s="3" t="s">
        <v>80</v>
      </c>
      <c r="V27" s="3" t="s">
        <v>22</v>
      </c>
      <c r="W27" s="3"/>
      <c r="X27" s="5">
        <v>45836.759981597221</v>
      </c>
      <c r="Y27" s="3" t="s">
        <v>67</v>
      </c>
      <c r="Z27" s="3" t="s">
        <v>40</v>
      </c>
    </row>
    <row r="28" spans="1:26" ht="120" hidden="1" customHeight="1" x14ac:dyDescent="0.35">
      <c r="A28" s="2">
        <v>45798</v>
      </c>
      <c r="B28" s="3" t="s">
        <v>197</v>
      </c>
      <c r="C28" s="3" t="s">
        <v>198</v>
      </c>
      <c r="D28" s="3">
        <v>300</v>
      </c>
      <c r="E28" s="2">
        <v>45793</v>
      </c>
      <c r="F28" s="2">
        <v>45814</v>
      </c>
      <c r="G28" s="3" t="s">
        <v>70</v>
      </c>
      <c r="H28" s="4" t="str">
        <f t="shared" ca="1" si="0"/>
        <v>CLOSED</v>
      </c>
      <c r="I28" s="3">
        <v>120000</v>
      </c>
      <c r="J28" s="3">
        <v>6000000</v>
      </c>
      <c r="K28" s="3" t="s">
        <v>198</v>
      </c>
      <c r="L28" s="3" t="s">
        <v>199</v>
      </c>
      <c r="M28" s="3" t="s">
        <v>46</v>
      </c>
      <c r="N28" s="3" t="s">
        <v>61</v>
      </c>
      <c r="O28" s="3" t="s">
        <v>62</v>
      </c>
      <c r="P28" s="3" t="s">
        <v>63</v>
      </c>
      <c r="Q28" s="3" t="s">
        <v>200</v>
      </c>
      <c r="R28" s="3" t="s">
        <v>201</v>
      </c>
      <c r="S28" s="3" t="s">
        <v>37</v>
      </c>
      <c r="T28" s="3" t="s">
        <v>38</v>
      </c>
      <c r="U28" s="3" t="s">
        <v>154</v>
      </c>
      <c r="V28" s="3" t="s">
        <v>22</v>
      </c>
      <c r="W28" s="3"/>
      <c r="X28" s="5">
        <v>45836.759981597221</v>
      </c>
      <c r="Y28" s="3" t="s">
        <v>67</v>
      </c>
      <c r="Z28" s="3" t="s">
        <v>40</v>
      </c>
    </row>
    <row r="29" spans="1:26" ht="120" hidden="1" customHeight="1" x14ac:dyDescent="0.35">
      <c r="A29" s="2">
        <v>45798</v>
      </c>
      <c r="B29" s="3" t="s">
        <v>202</v>
      </c>
      <c r="C29" s="3" t="s">
        <v>203</v>
      </c>
      <c r="D29" s="3">
        <v>3545</v>
      </c>
      <c r="E29" s="2">
        <v>45790</v>
      </c>
      <c r="F29" s="2">
        <v>45811</v>
      </c>
      <c r="G29" s="3" t="s">
        <v>70</v>
      </c>
      <c r="H29" s="4" t="str">
        <f t="shared" ca="1" si="0"/>
        <v>CLOSED</v>
      </c>
      <c r="I29" s="3"/>
      <c r="J29" s="3"/>
      <c r="K29" s="3" t="s">
        <v>204</v>
      </c>
      <c r="L29" s="3" t="s">
        <v>205</v>
      </c>
      <c r="M29" s="3" t="s">
        <v>32</v>
      </c>
      <c r="N29" s="3" t="s">
        <v>61</v>
      </c>
      <c r="O29" s="3" t="s">
        <v>62</v>
      </c>
      <c r="P29" s="3" t="s">
        <v>34</v>
      </c>
      <c r="Q29" s="3" t="s">
        <v>206</v>
      </c>
      <c r="R29" s="3" t="s">
        <v>207</v>
      </c>
      <c r="S29" s="3"/>
      <c r="T29" s="3"/>
      <c r="U29" s="3" t="s">
        <v>154</v>
      </c>
      <c r="V29" s="3"/>
      <c r="W29" s="3"/>
      <c r="X29" s="5">
        <v>45836.761984687502</v>
      </c>
      <c r="Y29" s="3" t="s">
        <v>146</v>
      </c>
      <c r="Z29" s="3" t="s">
        <v>147</v>
      </c>
    </row>
    <row r="30" spans="1:26" ht="120" hidden="1" customHeight="1" x14ac:dyDescent="0.35">
      <c r="A30" s="2">
        <v>45798</v>
      </c>
      <c r="B30" s="3" t="s">
        <v>208</v>
      </c>
      <c r="C30" s="3" t="s">
        <v>209</v>
      </c>
      <c r="D30" s="3">
        <v>604</v>
      </c>
      <c r="E30" s="2">
        <v>45778</v>
      </c>
      <c r="F30" s="2">
        <v>45799</v>
      </c>
      <c r="G30" s="3" t="s">
        <v>210</v>
      </c>
      <c r="H30" s="4" t="str">
        <f t="shared" ca="1" si="0"/>
        <v>CLOSED</v>
      </c>
      <c r="I30" s="3"/>
      <c r="J30" s="3"/>
      <c r="K30" s="3" t="s">
        <v>211</v>
      </c>
      <c r="L30" s="3" t="s">
        <v>172</v>
      </c>
      <c r="M30" s="3" t="s">
        <v>46</v>
      </c>
      <c r="N30" s="3" t="s">
        <v>159</v>
      </c>
      <c r="O30" s="3"/>
      <c r="P30" s="3" t="s">
        <v>34</v>
      </c>
      <c r="Q30" s="3" t="s">
        <v>212</v>
      </c>
      <c r="R30" s="3" t="s">
        <v>213</v>
      </c>
      <c r="S30" s="3" t="s">
        <v>37</v>
      </c>
      <c r="T30" s="3" t="s">
        <v>38</v>
      </c>
      <c r="U30" s="3"/>
      <c r="V30" s="3"/>
      <c r="W30" s="3"/>
      <c r="X30" s="5">
        <v>45836.756942939814</v>
      </c>
      <c r="Y30" s="3" t="s">
        <v>162</v>
      </c>
      <c r="Z30" s="3" t="s">
        <v>175</v>
      </c>
    </row>
    <row r="31" spans="1:26" ht="120" hidden="1" customHeight="1" x14ac:dyDescent="0.35">
      <c r="A31" s="2">
        <v>45798</v>
      </c>
      <c r="B31" s="3" t="s">
        <v>214</v>
      </c>
      <c r="C31" s="3" t="s">
        <v>215</v>
      </c>
      <c r="D31" s="3">
        <v>7</v>
      </c>
      <c r="E31" s="2">
        <v>45778</v>
      </c>
      <c r="F31" s="2">
        <v>45799</v>
      </c>
      <c r="G31" s="3" t="s">
        <v>157</v>
      </c>
      <c r="H31" s="4" t="str">
        <f t="shared" ca="1" si="0"/>
        <v>CLOSED</v>
      </c>
      <c r="I31" s="3"/>
      <c r="J31" s="3"/>
      <c r="K31" s="3" t="s">
        <v>216</v>
      </c>
      <c r="L31" s="3" t="s">
        <v>217</v>
      </c>
      <c r="M31" s="3" t="s">
        <v>46</v>
      </c>
      <c r="N31" s="3" t="s">
        <v>159</v>
      </c>
      <c r="O31" s="3"/>
      <c r="P31" s="3" t="s">
        <v>34</v>
      </c>
      <c r="Q31" s="3" t="s">
        <v>218</v>
      </c>
      <c r="R31" s="3" t="s">
        <v>219</v>
      </c>
      <c r="S31" s="3" t="s">
        <v>37</v>
      </c>
      <c r="T31" s="3" t="s">
        <v>38</v>
      </c>
      <c r="U31" s="3"/>
      <c r="V31" s="3"/>
      <c r="W31" s="3"/>
      <c r="X31" s="5">
        <v>45836.756942939814</v>
      </c>
      <c r="Y31" s="3" t="s">
        <v>220</v>
      </c>
      <c r="Z31" s="3" t="s">
        <v>175</v>
      </c>
    </row>
    <row r="32" spans="1:26" ht="120" hidden="1" customHeight="1" x14ac:dyDescent="0.35">
      <c r="A32" s="2">
        <v>45805</v>
      </c>
      <c r="B32" s="3" t="s">
        <v>221</v>
      </c>
      <c r="C32" s="3" t="s">
        <v>222</v>
      </c>
      <c r="D32" s="3">
        <v>63</v>
      </c>
      <c r="E32" s="2">
        <v>45782</v>
      </c>
      <c r="F32" s="2">
        <v>45820</v>
      </c>
      <c r="G32" s="3" t="s">
        <v>70</v>
      </c>
      <c r="H32" s="4" t="str">
        <f t="shared" ca="1" si="0"/>
        <v>CLOSED</v>
      </c>
      <c r="I32" s="3"/>
      <c r="J32" s="3"/>
      <c r="K32" s="3" t="s">
        <v>223</v>
      </c>
      <c r="L32" s="3" t="s">
        <v>217</v>
      </c>
      <c r="M32" s="3" t="s">
        <v>46</v>
      </c>
      <c r="N32" s="3" t="s">
        <v>159</v>
      </c>
      <c r="O32" s="3"/>
      <c r="P32" s="3" t="s">
        <v>34</v>
      </c>
      <c r="Q32" s="3" t="s">
        <v>224</v>
      </c>
      <c r="R32" s="3" t="s">
        <v>225</v>
      </c>
      <c r="S32" s="3"/>
      <c r="T32" s="3"/>
      <c r="U32" s="3" t="s">
        <v>145</v>
      </c>
      <c r="V32" s="3"/>
      <c r="W32" s="3"/>
      <c r="X32" s="5">
        <v>45836.756942939814</v>
      </c>
      <c r="Y32" s="3" t="s">
        <v>220</v>
      </c>
      <c r="Z32" s="3" t="s">
        <v>175</v>
      </c>
    </row>
    <row r="33" spans="1:26" ht="120" hidden="1" customHeight="1" x14ac:dyDescent="0.35">
      <c r="A33" s="2">
        <v>45798</v>
      </c>
      <c r="B33" s="3" t="s">
        <v>226</v>
      </c>
      <c r="C33" s="3" t="s">
        <v>227</v>
      </c>
      <c r="D33" s="3">
        <v>40</v>
      </c>
      <c r="E33" s="2">
        <v>45782</v>
      </c>
      <c r="F33" s="2">
        <v>45803</v>
      </c>
      <c r="G33" s="3" t="s">
        <v>210</v>
      </c>
      <c r="H33" s="4" t="str">
        <f t="shared" ca="1" si="0"/>
        <v>CLOSED</v>
      </c>
      <c r="I33" s="3">
        <v>141600</v>
      </c>
      <c r="J33" s="3">
        <v>7080000</v>
      </c>
      <c r="K33" s="3" t="s">
        <v>227</v>
      </c>
      <c r="L33" s="3" t="s">
        <v>217</v>
      </c>
      <c r="M33" s="3" t="s">
        <v>46</v>
      </c>
      <c r="N33" s="3" t="s">
        <v>159</v>
      </c>
      <c r="O33" s="3"/>
      <c r="P33" s="3" t="s">
        <v>63</v>
      </c>
      <c r="Q33" s="3" t="s">
        <v>228</v>
      </c>
      <c r="R33" s="3" t="s">
        <v>229</v>
      </c>
      <c r="S33" s="3" t="s">
        <v>37</v>
      </c>
      <c r="T33" s="3" t="s">
        <v>38</v>
      </c>
      <c r="U33" s="3"/>
      <c r="V33" s="3"/>
      <c r="W33" s="3"/>
      <c r="X33" s="5">
        <v>45836.756942939814</v>
      </c>
      <c r="Y33" s="3" t="s">
        <v>220</v>
      </c>
      <c r="Z33" s="3" t="s">
        <v>175</v>
      </c>
    </row>
    <row r="34" spans="1:26" ht="120" hidden="1" customHeight="1" x14ac:dyDescent="0.35">
      <c r="A34" s="2">
        <v>45798</v>
      </c>
      <c r="B34" s="3" t="s">
        <v>230</v>
      </c>
      <c r="C34" s="3" t="s">
        <v>231</v>
      </c>
      <c r="D34" s="3">
        <v>1</v>
      </c>
      <c r="E34" s="2">
        <v>45792</v>
      </c>
      <c r="F34" s="2">
        <v>45813</v>
      </c>
      <c r="G34" s="3" t="s">
        <v>113</v>
      </c>
      <c r="H34" s="4" t="str">
        <f t="shared" ca="1" si="0"/>
        <v>CLOSED</v>
      </c>
      <c r="I34" s="3"/>
      <c r="J34" s="3"/>
      <c r="K34" s="3" t="s">
        <v>232</v>
      </c>
      <c r="L34" s="3" t="s">
        <v>217</v>
      </c>
      <c r="M34" s="3" t="s">
        <v>46</v>
      </c>
      <c r="N34" s="3" t="s">
        <v>159</v>
      </c>
      <c r="O34" s="3"/>
      <c r="P34" s="3" t="s">
        <v>34</v>
      </c>
      <c r="Q34" s="3" t="s">
        <v>233</v>
      </c>
      <c r="R34" s="3" t="s">
        <v>234</v>
      </c>
      <c r="S34" s="3"/>
      <c r="T34" s="3"/>
      <c r="U34" s="3"/>
      <c r="V34" s="3"/>
      <c r="W34" s="3"/>
      <c r="X34" s="5">
        <v>45836.756942939814</v>
      </c>
      <c r="Y34" s="3" t="s">
        <v>220</v>
      </c>
      <c r="Z34" s="3" t="s">
        <v>175</v>
      </c>
    </row>
    <row r="35" spans="1:26" ht="120" hidden="1" customHeight="1" x14ac:dyDescent="0.35">
      <c r="A35" s="2">
        <v>45805</v>
      </c>
      <c r="B35" s="3" t="s">
        <v>235</v>
      </c>
      <c r="C35" s="3" t="s">
        <v>236</v>
      </c>
      <c r="D35" s="3">
        <v>1</v>
      </c>
      <c r="E35" s="2">
        <v>45779</v>
      </c>
      <c r="F35" s="2">
        <v>45820</v>
      </c>
      <c r="G35" s="3" t="s">
        <v>237</v>
      </c>
      <c r="H35" s="4" t="str">
        <f t="shared" ca="1" si="0"/>
        <v>CLOSED</v>
      </c>
      <c r="I35" s="3"/>
      <c r="J35" s="3"/>
      <c r="K35" s="3" t="s">
        <v>238</v>
      </c>
      <c r="L35" s="3" t="s">
        <v>172</v>
      </c>
      <c r="M35" s="3" t="s">
        <v>46</v>
      </c>
      <c r="N35" s="3" t="s">
        <v>159</v>
      </c>
      <c r="O35" s="3"/>
      <c r="P35" s="3" t="s">
        <v>34</v>
      </c>
      <c r="Q35" s="3" t="s">
        <v>239</v>
      </c>
      <c r="R35" s="3" t="s">
        <v>240</v>
      </c>
      <c r="S35" s="3"/>
      <c r="T35" s="3"/>
      <c r="U35" s="3" t="s">
        <v>145</v>
      </c>
      <c r="V35" s="3"/>
      <c r="W35" s="3"/>
      <c r="X35" s="5">
        <v>45836.756942939814</v>
      </c>
      <c r="Y35" s="3" t="s">
        <v>220</v>
      </c>
      <c r="Z35" s="3" t="s">
        <v>175</v>
      </c>
    </row>
    <row r="36" spans="1:26" ht="120" hidden="1" customHeight="1" x14ac:dyDescent="0.35">
      <c r="A36" s="2">
        <v>45799</v>
      </c>
      <c r="B36" s="3" t="s">
        <v>241</v>
      </c>
      <c r="C36" s="3" t="s">
        <v>242</v>
      </c>
      <c r="D36" s="3">
        <v>1</v>
      </c>
      <c r="E36" s="2">
        <v>45793</v>
      </c>
      <c r="F36" s="2">
        <v>45814</v>
      </c>
      <c r="G36" s="3" t="s">
        <v>170</v>
      </c>
      <c r="H36" s="4" t="str">
        <f t="shared" ca="1" si="0"/>
        <v>CLOSED</v>
      </c>
      <c r="I36" s="3"/>
      <c r="J36" s="3"/>
      <c r="K36" s="3" t="s">
        <v>242</v>
      </c>
      <c r="L36" s="3" t="s">
        <v>217</v>
      </c>
      <c r="M36" s="3" t="s">
        <v>46</v>
      </c>
      <c r="N36" s="3" t="s">
        <v>159</v>
      </c>
      <c r="O36" s="3"/>
      <c r="P36" s="3" t="s">
        <v>63</v>
      </c>
      <c r="Q36" s="3" t="s">
        <v>243</v>
      </c>
      <c r="R36" s="3" t="s">
        <v>244</v>
      </c>
      <c r="S36" s="3"/>
      <c r="T36" s="3"/>
      <c r="U36" s="3"/>
      <c r="V36" s="3"/>
      <c r="W36" s="3"/>
      <c r="X36" s="5">
        <v>45836.756942939814</v>
      </c>
      <c r="Y36" s="3" t="s">
        <v>220</v>
      </c>
      <c r="Z36" s="3" t="s">
        <v>175</v>
      </c>
    </row>
    <row r="37" spans="1:26" ht="120" hidden="1" customHeight="1" x14ac:dyDescent="0.35">
      <c r="A37" s="2">
        <v>45799</v>
      </c>
      <c r="B37" s="3" t="s">
        <v>245</v>
      </c>
      <c r="C37" s="3" t="s">
        <v>246</v>
      </c>
      <c r="D37" s="3"/>
      <c r="E37" s="2">
        <v>45793</v>
      </c>
      <c r="F37" s="2">
        <v>45814</v>
      </c>
      <c r="G37" s="3" t="s">
        <v>43</v>
      </c>
      <c r="H37" s="4" t="str">
        <f t="shared" ca="1" si="0"/>
        <v>CLOSED</v>
      </c>
      <c r="I37" s="3">
        <v>190796</v>
      </c>
      <c r="J37" s="3">
        <v>9539800</v>
      </c>
      <c r="K37" s="3" t="s">
        <v>247</v>
      </c>
      <c r="L37" s="3" t="s">
        <v>172</v>
      </c>
      <c r="M37" s="3" t="s">
        <v>46</v>
      </c>
      <c r="N37" s="3" t="s">
        <v>159</v>
      </c>
      <c r="O37" s="3"/>
      <c r="P37" s="3" t="s">
        <v>63</v>
      </c>
      <c r="Q37" s="3" t="s">
        <v>248</v>
      </c>
      <c r="R37" s="3" t="s">
        <v>249</v>
      </c>
      <c r="S37" s="3"/>
      <c r="T37" s="3"/>
      <c r="U37" s="3"/>
      <c r="V37" s="3" t="s">
        <v>22</v>
      </c>
      <c r="W37" s="3"/>
      <c r="X37" s="5">
        <v>45836.756942939814</v>
      </c>
      <c r="Y37" s="3" t="s">
        <v>220</v>
      </c>
      <c r="Z37" s="3" t="s">
        <v>175</v>
      </c>
    </row>
    <row r="38" spans="1:26" ht="120" hidden="1" customHeight="1" x14ac:dyDescent="0.35">
      <c r="A38" s="2">
        <v>45799</v>
      </c>
      <c r="B38" s="3" t="s">
        <v>250</v>
      </c>
      <c r="C38" s="3" t="s">
        <v>251</v>
      </c>
      <c r="D38" s="3">
        <v>20</v>
      </c>
      <c r="E38" s="2">
        <v>45798</v>
      </c>
      <c r="F38" s="2">
        <v>45819</v>
      </c>
      <c r="G38" s="3" t="s">
        <v>252</v>
      </c>
      <c r="H38" s="4" t="str">
        <f t="shared" ca="1" si="0"/>
        <v>CLOSED</v>
      </c>
      <c r="I38" s="3">
        <v>69900</v>
      </c>
      <c r="J38" s="3">
        <v>3495000</v>
      </c>
      <c r="K38" s="3" t="s">
        <v>253</v>
      </c>
      <c r="L38" s="3" t="s">
        <v>217</v>
      </c>
      <c r="M38" s="3" t="s">
        <v>46</v>
      </c>
      <c r="N38" s="3" t="s">
        <v>159</v>
      </c>
      <c r="O38" s="3"/>
      <c r="P38" s="3" t="s">
        <v>34</v>
      </c>
      <c r="Q38" s="3" t="s">
        <v>254</v>
      </c>
      <c r="R38" s="3" t="s">
        <v>255</v>
      </c>
      <c r="S38" s="3"/>
      <c r="T38" s="3"/>
      <c r="U38" s="3" t="s">
        <v>256</v>
      </c>
      <c r="V38" s="3" t="s">
        <v>22</v>
      </c>
      <c r="W38" s="3"/>
      <c r="X38" s="5">
        <v>45836.756942939814</v>
      </c>
      <c r="Y38" s="3" t="s">
        <v>220</v>
      </c>
      <c r="Z38" s="3" t="s">
        <v>175</v>
      </c>
    </row>
    <row r="39" spans="1:26" ht="120" hidden="1" customHeight="1" x14ac:dyDescent="0.35">
      <c r="A39" s="2">
        <v>45799</v>
      </c>
      <c r="B39" s="3" t="s">
        <v>257</v>
      </c>
      <c r="C39" s="3" t="s">
        <v>258</v>
      </c>
      <c r="D39" s="3">
        <v>2659</v>
      </c>
      <c r="E39" s="2">
        <v>45797</v>
      </c>
      <c r="F39" s="2">
        <v>45821</v>
      </c>
      <c r="G39" s="3" t="s">
        <v>113</v>
      </c>
      <c r="H39" s="4" t="str">
        <f t="shared" ca="1" si="0"/>
        <v>CLOSED</v>
      </c>
      <c r="I39" s="3"/>
      <c r="J39" s="3"/>
      <c r="K39" s="3" t="s">
        <v>259</v>
      </c>
      <c r="L39" s="3" t="s">
        <v>217</v>
      </c>
      <c r="M39" s="3" t="s">
        <v>46</v>
      </c>
      <c r="N39" s="3" t="s">
        <v>159</v>
      </c>
      <c r="O39" s="3"/>
      <c r="P39" s="3" t="s">
        <v>34</v>
      </c>
      <c r="Q39" s="3" t="s">
        <v>260</v>
      </c>
      <c r="R39" s="3" t="s">
        <v>261</v>
      </c>
      <c r="S39" s="3"/>
      <c r="T39" s="3"/>
      <c r="U39" s="3" t="s">
        <v>145</v>
      </c>
      <c r="V39" s="3"/>
      <c r="W39" s="3"/>
      <c r="X39" s="5">
        <v>45836.756942939814</v>
      </c>
      <c r="Y39" s="3" t="s">
        <v>220</v>
      </c>
      <c r="Z39" s="3" t="s">
        <v>175</v>
      </c>
    </row>
    <row r="40" spans="1:26" ht="120" hidden="1" customHeight="1" x14ac:dyDescent="0.35">
      <c r="A40" s="2">
        <v>45799</v>
      </c>
      <c r="B40" s="3" t="s">
        <v>262</v>
      </c>
      <c r="C40" s="3" t="s">
        <v>263</v>
      </c>
      <c r="D40" s="3">
        <v>32</v>
      </c>
      <c r="E40" s="2">
        <v>45798</v>
      </c>
      <c r="F40" s="2">
        <v>45812</v>
      </c>
      <c r="G40" s="3" t="s">
        <v>252</v>
      </c>
      <c r="H40" s="4" t="str">
        <f t="shared" ca="1" si="0"/>
        <v>CLOSED</v>
      </c>
      <c r="I40" s="3"/>
      <c r="J40" s="3"/>
      <c r="K40" s="3" t="s">
        <v>263</v>
      </c>
      <c r="L40" s="3" t="s">
        <v>217</v>
      </c>
      <c r="M40" s="3" t="s">
        <v>46</v>
      </c>
      <c r="N40" s="3" t="s">
        <v>159</v>
      </c>
      <c r="O40" s="3"/>
      <c r="P40" s="3" t="s">
        <v>34</v>
      </c>
      <c r="Q40" s="3" t="s">
        <v>264</v>
      </c>
      <c r="R40" s="3" t="s">
        <v>265</v>
      </c>
      <c r="S40" s="3"/>
      <c r="T40" s="3"/>
      <c r="U40" s="3"/>
      <c r="V40" s="3"/>
      <c r="W40" s="3"/>
      <c r="X40" s="5">
        <v>45836.756942939814</v>
      </c>
      <c r="Y40" s="3" t="s">
        <v>220</v>
      </c>
      <c r="Z40" s="3" t="s">
        <v>175</v>
      </c>
    </row>
    <row r="41" spans="1:26" ht="120" hidden="1" customHeight="1" x14ac:dyDescent="0.35">
      <c r="A41" s="2">
        <v>45799</v>
      </c>
      <c r="B41" s="3" t="s">
        <v>266</v>
      </c>
      <c r="C41" s="3" t="s">
        <v>267</v>
      </c>
      <c r="D41" s="3"/>
      <c r="E41" s="2">
        <v>45798</v>
      </c>
      <c r="F41" s="2">
        <v>45821</v>
      </c>
      <c r="G41" s="3" t="s">
        <v>252</v>
      </c>
      <c r="H41" s="4" t="str">
        <f t="shared" ca="1" si="0"/>
        <v>CLOSED</v>
      </c>
      <c r="I41" s="3"/>
      <c r="J41" s="3"/>
      <c r="K41" s="3" t="s">
        <v>268</v>
      </c>
      <c r="L41" s="3" t="s">
        <v>217</v>
      </c>
      <c r="M41" s="3" t="s">
        <v>46</v>
      </c>
      <c r="N41" s="3" t="s">
        <v>159</v>
      </c>
      <c r="O41" s="3"/>
      <c r="P41" s="3" t="s">
        <v>34</v>
      </c>
      <c r="Q41" s="3" t="s">
        <v>269</v>
      </c>
      <c r="R41" s="3" t="s">
        <v>270</v>
      </c>
      <c r="S41" s="3" t="s">
        <v>98</v>
      </c>
      <c r="T41" s="3" t="s">
        <v>271</v>
      </c>
      <c r="U41" s="3" t="s">
        <v>145</v>
      </c>
      <c r="V41" s="3"/>
      <c r="W41" s="3"/>
      <c r="X41" s="5">
        <v>45836.756942939814</v>
      </c>
      <c r="Y41" s="3" t="s">
        <v>220</v>
      </c>
      <c r="Z41" s="3" t="s">
        <v>175</v>
      </c>
    </row>
    <row r="42" spans="1:26" ht="120" hidden="1" customHeight="1" x14ac:dyDescent="0.35">
      <c r="A42" s="2">
        <v>45799</v>
      </c>
      <c r="B42" s="3" t="s">
        <v>272</v>
      </c>
      <c r="C42" s="3" t="s">
        <v>273</v>
      </c>
      <c r="D42" s="3">
        <v>4535</v>
      </c>
      <c r="E42" s="2">
        <v>45796</v>
      </c>
      <c r="F42" s="2">
        <v>45817</v>
      </c>
      <c r="G42" s="3" t="s">
        <v>70</v>
      </c>
      <c r="H42" s="4" t="str">
        <f t="shared" ca="1" si="0"/>
        <v>CLOSED</v>
      </c>
      <c r="I42" s="3"/>
      <c r="J42" s="3"/>
      <c r="K42" s="3" t="s">
        <v>274</v>
      </c>
      <c r="L42" s="3" t="s">
        <v>275</v>
      </c>
      <c r="M42" s="3" t="s">
        <v>46</v>
      </c>
      <c r="N42" s="3" t="s">
        <v>61</v>
      </c>
      <c r="O42" s="3" t="s">
        <v>62</v>
      </c>
      <c r="P42" s="3" t="s">
        <v>34</v>
      </c>
      <c r="Q42" s="3" t="s">
        <v>276</v>
      </c>
      <c r="R42" s="3" t="s">
        <v>277</v>
      </c>
      <c r="S42" s="3"/>
      <c r="T42" s="3"/>
      <c r="U42" s="3"/>
      <c r="V42" s="3" t="s">
        <v>22</v>
      </c>
      <c r="W42" s="3"/>
      <c r="X42" s="5">
        <v>45836.761984687502</v>
      </c>
      <c r="Y42" s="3" t="s">
        <v>146</v>
      </c>
      <c r="Z42" s="3" t="s">
        <v>147</v>
      </c>
    </row>
    <row r="43" spans="1:26" ht="120" hidden="1" customHeight="1" x14ac:dyDescent="0.35">
      <c r="A43" s="2">
        <v>45799</v>
      </c>
      <c r="B43" s="3" t="s">
        <v>278</v>
      </c>
      <c r="C43" s="3" t="s">
        <v>279</v>
      </c>
      <c r="D43" s="3">
        <v>96</v>
      </c>
      <c r="E43" s="2">
        <v>45798</v>
      </c>
      <c r="F43" s="2">
        <v>45801</v>
      </c>
      <c r="G43" s="3" t="s">
        <v>252</v>
      </c>
      <c r="H43" s="4" t="str">
        <f t="shared" ca="1" si="0"/>
        <v>CLOSED</v>
      </c>
      <c r="I43" s="3"/>
      <c r="J43" s="3"/>
      <c r="K43" s="3" t="s">
        <v>280</v>
      </c>
      <c r="L43" s="3" t="s">
        <v>281</v>
      </c>
      <c r="M43" s="3" t="s">
        <v>46</v>
      </c>
      <c r="N43" s="3" t="s">
        <v>61</v>
      </c>
      <c r="O43" s="3" t="s">
        <v>62</v>
      </c>
      <c r="P43" s="3" t="s">
        <v>34</v>
      </c>
      <c r="Q43" s="3" t="s">
        <v>282</v>
      </c>
      <c r="R43" s="3" t="s">
        <v>283</v>
      </c>
      <c r="S43" s="3" t="s">
        <v>98</v>
      </c>
      <c r="T43" s="3" t="s">
        <v>284</v>
      </c>
      <c r="U43" s="3"/>
      <c r="V43" s="3"/>
      <c r="W43" s="3"/>
      <c r="X43" s="5">
        <v>45836.762091516197</v>
      </c>
      <c r="Y43" s="3" t="s">
        <v>285</v>
      </c>
      <c r="Z43" s="3" t="s">
        <v>40</v>
      </c>
    </row>
    <row r="44" spans="1:26" ht="120" hidden="1" customHeight="1" x14ac:dyDescent="0.35">
      <c r="A44" s="2">
        <v>45799</v>
      </c>
      <c r="B44" s="3" t="s">
        <v>286</v>
      </c>
      <c r="C44" s="3" t="s">
        <v>287</v>
      </c>
      <c r="D44" s="3">
        <v>10</v>
      </c>
      <c r="E44" s="2">
        <v>45787</v>
      </c>
      <c r="F44" s="2">
        <v>45808</v>
      </c>
      <c r="G44" s="3" t="s">
        <v>237</v>
      </c>
      <c r="H44" s="4" t="str">
        <f t="shared" ca="1" si="0"/>
        <v>CLOSED</v>
      </c>
      <c r="I44" s="3"/>
      <c r="J44" s="3"/>
      <c r="K44" s="3" t="s">
        <v>287</v>
      </c>
      <c r="L44" s="3" t="s">
        <v>172</v>
      </c>
      <c r="M44" s="3" t="s">
        <v>46</v>
      </c>
      <c r="N44" s="3" t="s">
        <v>159</v>
      </c>
      <c r="O44" s="3"/>
      <c r="P44" s="3" t="s">
        <v>34</v>
      </c>
      <c r="Q44" s="3" t="s">
        <v>288</v>
      </c>
      <c r="R44" s="3" t="s">
        <v>289</v>
      </c>
      <c r="S44" s="3"/>
      <c r="T44" s="3"/>
      <c r="U44" s="3"/>
      <c r="V44" s="3"/>
      <c r="W44" s="3"/>
      <c r="X44" s="5">
        <v>45836.756942939814</v>
      </c>
      <c r="Y44" s="3" t="s">
        <v>220</v>
      </c>
      <c r="Z44" s="3" t="s">
        <v>175</v>
      </c>
    </row>
    <row r="45" spans="1:26" ht="120" hidden="1" customHeight="1" x14ac:dyDescent="0.35">
      <c r="A45" s="2">
        <v>45799</v>
      </c>
      <c r="B45" s="3" t="s">
        <v>290</v>
      </c>
      <c r="C45" s="3" t="s">
        <v>291</v>
      </c>
      <c r="D45" s="3">
        <v>1</v>
      </c>
      <c r="E45" s="2">
        <v>45783</v>
      </c>
      <c r="F45" s="2">
        <v>45804</v>
      </c>
      <c r="G45" s="3" t="s">
        <v>292</v>
      </c>
      <c r="H45" s="4" t="str">
        <f t="shared" ca="1" si="0"/>
        <v>CLOSED</v>
      </c>
      <c r="I45" s="3"/>
      <c r="J45" s="3"/>
      <c r="K45" s="3" t="s">
        <v>293</v>
      </c>
      <c r="L45" s="3" t="s">
        <v>172</v>
      </c>
      <c r="M45" s="3" t="s">
        <v>46</v>
      </c>
      <c r="N45" s="3" t="s">
        <v>159</v>
      </c>
      <c r="O45" s="3"/>
      <c r="P45" s="3" t="s">
        <v>34</v>
      </c>
      <c r="Q45" s="3" t="s">
        <v>294</v>
      </c>
      <c r="R45" s="3" t="s">
        <v>295</v>
      </c>
      <c r="S45" s="3"/>
      <c r="T45" s="3"/>
      <c r="U45" s="3"/>
      <c r="V45" s="3"/>
      <c r="W45" s="3"/>
      <c r="X45" s="5">
        <v>45836.756942939814</v>
      </c>
      <c r="Y45" s="3" t="s">
        <v>220</v>
      </c>
      <c r="Z45" s="3" t="s">
        <v>175</v>
      </c>
    </row>
    <row r="46" spans="1:26" ht="120" hidden="1" customHeight="1" x14ac:dyDescent="0.35">
      <c r="A46" s="2">
        <v>45801</v>
      </c>
      <c r="B46" s="3" t="s">
        <v>296</v>
      </c>
      <c r="C46" s="3" t="s">
        <v>297</v>
      </c>
      <c r="D46" s="3">
        <v>4</v>
      </c>
      <c r="E46" s="2">
        <v>45800</v>
      </c>
      <c r="F46" s="2">
        <v>45836</v>
      </c>
      <c r="G46" s="3" t="s">
        <v>292</v>
      </c>
      <c r="H46" s="4" t="str">
        <f t="shared" ca="1" si="0"/>
        <v>CLOSED</v>
      </c>
      <c r="I46" s="3"/>
      <c r="J46" s="3"/>
      <c r="K46" s="3" t="s">
        <v>297</v>
      </c>
      <c r="L46" s="3" t="s">
        <v>281</v>
      </c>
      <c r="M46" s="3" t="s">
        <v>46</v>
      </c>
      <c r="N46" s="3" t="s">
        <v>61</v>
      </c>
      <c r="O46" s="3" t="s">
        <v>62</v>
      </c>
      <c r="P46" s="3" t="s">
        <v>34</v>
      </c>
      <c r="Q46" s="3" t="s">
        <v>298</v>
      </c>
      <c r="R46" s="3" t="s">
        <v>299</v>
      </c>
      <c r="S46" s="3" t="s">
        <v>37</v>
      </c>
      <c r="T46" s="3" t="s">
        <v>38</v>
      </c>
      <c r="U46" s="3" t="s">
        <v>300</v>
      </c>
      <c r="V46" s="3"/>
      <c r="W46" s="3"/>
      <c r="X46" s="5">
        <v>45836.762091516197</v>
      </c>
      <c r="Y46" s="3" t="s">
        <v>285</v>
      </c>
      <c r="Z46" s="3" t="s">
        <v>40</v>
      </c>
    </row>
    <row r="47" spans="1:26" ht="120" hidden="1" customHeight="1" x14ac:dyDescent="0.35">
      <c r="A47" s="2">
        <v>45801</v>
      </c>
      <c r="B47" s="3" t="s">
        <v>301</v>
      </c>
      <c r="C47" s="3" t="s">
        <v>302</v>
      </c>
      <c r="D47" s="3">
        <v>2421</v>
      </c>
      <c r="E47" s="2">
        <v>45792</v>
      </c>
      <c r="F47" s="2">
        <v>45813</v>
      </c>
      <c r="G47" s="3" t="s">
        <v>113</v>
      </c>
      <c r="H47" s="4" t="str">
        <f t="shared" ca="1" si="0"/>
        <v>CLOSED</v>
      </c>
      <c r="I47" s="3"/>
      <c r="J47" s="3"/>
      <c r="K47" s="3" t="s">
        <v>303</v>
      </c>
      <c r="L47" s="3" t="s">
        <v>172</v>
      </c>
      <c r="M47" s="3" t="s">
        <v>46</v>
      </c>
      <c r="N47" s="3" t="s">
        <v>159</v>
      </c>
      <c r="O47" s="3"/>
      <c r="P47" s="3" t="s">
        <v>34</v>
      </c>
      <c r="Q47" s="3" t="s">
        <v>304</v>
      </c>
      <c r="R47" s="3" t="s">
        <v>305</v>
      </c>
      <c r="S47" s="3"/>
      <c r="T47" s="3"/>
      <c r="U47" s="3"/>
      <c r="V47" s="3"/>
      <c r="W47" s="3"/>
      <c r="X47" s="5">
        <v>45836.756942939814</v>
      </c>
      <c r="Y47" s="3" t="s">
        <v>162</v>
      </c>
      <c r="Z47" s="3" t="s">
        <v>175</v>
      </c>
    </row>
    <row r="48" spans="1:26" ht="120" hidden="1" customHeight="1" x14ac:dyDescent="0.35">
      <c r="A48" s="2">
        <v>45801</v>
      </c>
      <c r="B48" s="3" t="s">
        <v>306</v>
      </c>
      <c r="C48" s="3" t="s">
        <v>307</v>
      </c>
      <c r="D48" s="3">
        <v>475</v>
      </c>
      <c r="E48" s="2">
        <v>45792</v>
      </c>
      <c r="F48" s="2">
        <v>45813</v>
      </c>
      <c r="G48" s="3" t="s">
        <v>113</v>
      </c>
      <c r="H48" s="4" t="str">
        <f t="shared" ca="1" si="0"/>
        <v>CLOSED</v>
      </c>
      <c r="I48" s="3"/>
      <c r="J48" s="3"/>
      <c r="K48" s="3" t="s">
        <v>308</v>
      </c>
      <c r="L48" s="3" t="s">
        <v>172</v>
      </c>
      <c r="M48" s="3" t="s">
        <v>46</v>
      </c>
      <c r="N48" s="3" t="s">
        <v>159</v>
      </c>
      <c r="O48" s="3"/>
      <c r="P48" s="3" t="s">
        <v>34</v>
      </c>
      <c r="Q48" s="3" t="s">
        <v>309</v>
      </c>
      <c r="R48" s="3" t="s">
        <v>310</v>
      </c>
      <c r="S48" s="3"/>
      <c r="T48" s="3"/>
      <c r="U48" s="3"/>
      <c r="V48" s="3"/>
      <c r="W48" s="3"/>
      <c r="X48" s="5">
        <v>45836.756942939814</v>
      </c>
      <c r="Y48" s="3" t="s">
        <v>162</v>
      </c>
      <c r="Z48" s="3" t="s">
        <v>175</v>
      </c>
    </row>
    <row r="49" spans="1:26" ht="120" hidden="1" customHeight="1" x14ac:dyDescent="0.35">
      <c r="A49" s="2">
        <v>45801</v>
      </c>
      <c r="B49" s="3" t="s">
        <v>311</v>
      </c>
      <c r="C49" s="3" t="s">
        <v>312</v>
      </c>
      <c r="D49" s="3">
        <v>15</v>
      </c>
      <c r="E49" s="2">
        <v>45797</v>
      </c>
      <c r="F49" s="2">
        <v>45818</v>
      </c>
      <c r="G49" s="3" t="s">
        <v>43</v>
      </c>
      <c r="H49" s="4" t="str">
        <f t="shared" ca="1" si="0"/>
        <v>CLOSED</v>
      </c>
      <c r="I49" s="3"/>
      <c r="J49" s="3"/>
      <c r="K49" s="3" t="s">
        <v>313</v>
      </c>
      <c r="L49" s="3" t="s">
        <v>158</v>
      </c>
      <c r="M49" s="3" t="s">
        <v>46</v>
      </c>
      <c r="N49" s="3" t="s">
        <v>159</v>
      </c>
      <c r="O49" s="3"/>
      <c r="P49" s="3" t="s">
        <v>34</v>
      </c>
      <c r="Q49" s="3" t="s">
        <v>314</v>
      </c>
      <c r="R49" s="3" t="s">
        <v>315</v>
      </c>
      <c r="S49" s="3" t="s">
        <v>98</v>
      </c>
      <c r="T49" s="3" t="s">
        <v>316</v>
      </c>
      <c r="U49" s="3" t="s">
        <v>256</v>
      </c>
      <c r="V49" s="3" t="s">
        <v>22</v>
      </c>
      <c r="W49" s="3"/>
      <c r="X49" s="5">
        <v>45836.756942939814</v>
      </c>
      <c r="Y49" s="3" t="s">
        <v>162</v>
      </c>
      <c r="Z49" s="3" t="s">
        <v>163</v>
      </c>
    </row>
    <row r="50" spans="1:26" ht="120" hidden="1" customHeight="1" x14ac:dyDescent="0.35">
      <c r="A50" s="2">
        <v>45801</v>
      </c>
      <c r="B50" s="3" t="s">
        <v>317</v>
      </c>
      <c r="C50" s="3" t="s">
        <v>318</v>
      </c>
      <c r="D50" s="3">
        <v>23</v>
      </c>
      <c r="E50" s="2">
        <v>45796</v>
      </c>
      <c r="F50" s="2">
        <v>45817</v>
      </c>
      <c r="G50" s="3" t="s">
        <v>124</v>
      </c>
      <c r="H50" s="4" t="str">
        <f t="shared" ca="1" si="0"/>
        <v>CLOSED</v>
      </c>
      <c r="I50" s="3"/>
      <c r="J50" s="3"/>
      <c r="K50" s="3" t="s">
        <v>319</v>
      </c>
      <c r="L50" s="3" t="s">
        <v>158</v>
      </c>
      <c r="M50" s="3" t="s">
        <v>46</v>
      </c>
      <c r="N50" s="3" t="s">
        <v>159</v>
      </c>
      <c r="O50" s="3"/>
      <c r="P50" s="3" t="s">
        <v>34</v>
      </c>
      <c r="Q50" s="3" t="s">
        <v>320</v>
      </c>
      <c r="R50" s="3" t="s">
        <v>321</v>
      </c>
      <c r="S50" s="3"/>
      <c r="T50" s="3"/>
      <c r="U50" s="3"/>
      <c r="V50" s="3" t="s">
        <v>22</v>
      </c>
      <c r="W50" s="3"/>
      <c r="X50" s="5">
        <v>45836.756942939814</v>
      </c>
      <c r="Y50" s="3" t="s">
        <v>162</v>
      </c>
      <c r="Z50" s="3" t="s">
        <v>163</v>
      </c>
    </row>
    <row r="51" spans="1:26" ht="120" hidden="1" customHeight="1" x14ac:dyDescent="0.35">
      <c r="A51" s="2">
        <v>45801</v>
      </c>
      <c r="B51" s="3" t="s">
        <v>322</v>
      </c>
      <c r="C51" s="3" t="s">
        <v>323</v>
      </c>
      <c r="D51" s="3">
        <v>1</v>
      </c>
      <c r="E51" s="2">
        <v>45796</v>
      </c>
      <c r="F51" s="2">
        <v>45817</v>
      </c>
      <c r="G51" s="3" t="s">
        <v>324</v>
      </c>
      <c r="H51" s="4" t="str">
        <f t="shared" ca="1" si="0"/>
        <v>CLOSED</v>
      </c>
      <c r="I51" s="3"/>
      <c r="J51" s="3"/>
      <c r="K51" s="3" t="s">
        <v>323</v>
      </c>
      <c r="L51" s="3" t="s">
        <v>217</v>
      </c>
      <c r="M51" s="3" t="s">
        <v>46</v>
      </c>
      <c r="N51" s="3" t="s">
        <v>159</v>
      </c>
      <c r="O51" s="3"/>
      <c r="P51" s="3" t="s">
        <v>34</v>
      </c>
      <c r="Q51" s="3" t="s">
        <v>325</v>
      </c>
      <c r="R51" s="3" t="s">
        <v>326</v>
      </c>
      <c r="S51" s="3"/>
      <c r="T51" s="3"/>
      <c r="U51" s="3"/>
      <c r="V51" s="3" t="s">
        <v>22</v>
      </c>
      <c r="W51" s="3"/>
      <c r="X51" s="5">
        <v>45836.756942939814</v>
      </c>
      <c r="Y51" s="3" t="s">
        <v>162</v>
      </c>
      <c r="Z51" s="3" t="s">
        <v>175</v>
      </c>
    </row>
    <row r="52" spans="1:26" ht="120" hidden="1" customHeight="1" x14ac:dyDescent="0.35">
      <c r="A52" s="2">
        <v>45801</v>
      </c>
      <c r="B52" s="3" t="s">
        <v>327</v>
      </c>
      <c r="C52" s="3" t="s">
        <v>328</v>
      </c>
      <c r="D52" s="3">
        <v>1</v>
      </c>
      <c r="E52" s="2">
        <v>45796</v>
      </c>
      <c r="F52" s="2">
        <v>45817</v>
      </c>
      <c r="G52" s="3" t="s">
        <v>324</v>
      </c>
      <c r="H52" s="4" t="str">
        <f t="shared" ca="1" si="0"/>
        <v>CLOSED</v>
      </c>
      <c r="I52" s="3"/>
      <c r="J52" s="3"/>
      <c r="K52" s="3" t="s">
        <v>328</v>
      </c>
      <c r="L52" s="3" t="s">
        <v>217</v>
      </c>
      <c r="M52" s="3" t="s">
        <v>46</v>
      </c>
      <c r="N52" s="3" t="s">
        <v>159</v>
      </c>
      <c r="O52" s="3"/>
      <c r="P52" s="3" t="s">
        <v>34</v>
      </c>
      <c r="Q52" s="3" t="s">
        <v>329</v>
      </c>
      <c r="R52" s="3" t="s">
        <v>330</v>
      </c>
      <c r="S52" s="3"/>
      <c r="T52" s="3"/>
      <c r="U52" s="3"/>
      <c r="V52" s="3" t="s">
        <v>22</v>
      </c>
      <c r="W52" s="3"/>
      <c r="X52" s="5">
        <v>45836.756942939814</v>
      </c>
      <c r="Y52" s="3" t="s">
        <v>162</v>
      </c>
      <c r="Z52" s="3" t="s">
        <v>175</v>
      </c>
    </row>
    <row r="53" spans="1:26" ht="120" hidden="1" customHeight="1" x14ac:dyDescent="0.35">
      <c r="A53" s="2">
        <v>45801</v>
      </c>
      <c r="B53" s="3" t="s">
        <v>331</v>
      </c>
      <c r="C53" s="3" t="s">
        <v>332</v>
      </c>
      <c r="D53" s="3">
        <v>1</v>
      </c>
      <c r="E53" s="2">
        <v>45796</v>
      </c>
      <c r="F53" s="2">
        <v>45817</v>
      </c>
      <c r="G53" s="3" t="s">
        <v>53</v>
      </c>
      <c r="H53" s="4" t="str">
        <f t="shared" ca="1" si="0"/>
        <v>CLOSED</v>
      </c>
      <c r="I53" s="3"/>
      <c r="J53" s="3"/>
      <c r="K53" s="3" t="s">
        <v>332</v>
      </c>
      <c r="L53" s="3" t="s">
        <v>217</v>
      </c>
      <c r="M53" s="3" t="s">
        <v>46</v>
      </c>
      <c r="N53" s="3" t="s">
        <v>159</v>
      </c>
      <c r="O53" s="3"/>
      <c r="P53" s="3" t="s">
        <v>34</v>
      </c>
      <c r="Q53" s="3" t="s">
        <v>333</v>
      </c>
      <c r="R53" s="3" t="s">
        <v>334</v>
      </c>
      <c r="S53" s="3"/>
      <c r="T53" s="3"/>
      <c r="U53" s="3"/>
      <c r="V53" s="3" t="s">
        <v>22</v>
      </c>
      <c r="W53" s="3"/>
      <c r="X53" s="5">
        <v>45836.756942939814</v>
      </c>
      <c r="Y53" s="3" t="s">
        <v>162</v>
      </c>
      <c r="Z53" s="3" t="s">
        <v>175</v>
      </c>
    </row>
    <row r="54" spans="1:26" ht="120" hidden="1" customHeight="1" x14ac:dyDescent="0.35">
      <c r="A54" s="2">
        <v>45801</v>
      </c>
      <c r="B54" s="3" t="s">
        <v>335</v>
      </c>
      <c r="C54" s="3" t="s">
        <v>336</v>
      </c>
      <c r="D54" s="3">
        <v>93</v>
      </c>
      <c r="E54" s="2">
        <v>45796</v>
      </c>
      <c r="F54" s="2">
        <v>45817</v>
      </c>
      <c r="G54" s="3" t="s">
        <v>124</v>
      </c>
      <c r="H54" s="4" t="str">
        <f t="shared" ca="1" si="0"/>
        <v>CLOSED</v>
      </c>
      <c r="I54" s="3"/>
      <c r="J54" s="3"/>
      <c r="K54" s="3" t="s">
        <v>337</v>
      </c>
      <c r="L54" s="3" t="s">
        <v>158</v>
      </c>
      <c r="M54" s="3" t="s">
        <v>46</v>
      </c>
      <c r="N54" s="3" t="s">
        <v>159</v>
      </c>
      <c r="O54" s="3"/>
      <c r="P54" s="3" t="s">
        <v>34</v>
      </c>
      <c r="Q54" s="3" t="s">
        <v>338</v>
      </c>
      <c r="R54" s="3" t="s">
        <v>339</v>
      </c>
      <c r="S54" s="3"/>
      <c r="T54" s="3"/>
      <c r="U54" s="3"/>
      <c r="V54" s="3" t="s">
        <v>22</v>
      </c>
      <c r="W54" s="3"/>
      <c r="X54" s="5">
        <v>45836.756942939814</v>
      </c>
      <c r="Y54" s="3" t="s">
        <v>162</v>
      </c>
      <c r="Z54" s="3" t="s">
        <v>163</v>
      </c>
    </row>
    <row r="55" spans="1:26" ht="120" hidden="1" customHeight="1" x14ac:dyDescent="0.35">
      <c r="A55" s="2">
        <v>45804</v>
      </c>
      <c r="B55" s="3" t="s">
        <v>340</v>
      </c>
      <c r="C55" s="3" t="s">
        <v>101</v>
      </c>
      <c r="D55" s="3">
        <v>5</v>
      </c>
      <c r="E55" s="2">
        <v>45803</v>
      </c>
      <c r="F55" s="2">
        <v>45819</v>
      </c>
      <c r="G55" s="3" t="s">
        <v>292</v>
      </c>
      <c r="H55" s="4" t="str">
        <f t="shared" ca="1" si="0"/>
        <v>CLOSED</v>
      </c>
      <c r="I55" s="3">
        <v>330000</v>
      </c>
      <c r="J55" s="3">
        <v>16500000</v>
      </c>
      <c r="K55" s="3" t="s">
        <v>102</v>
      </c>
      <c r="L55" s="3" t="s">
        <v>341</v>
      </c>
      <c r="M55" s="3" t="s">
        <v>46</v>
      </c>
      <c r="N55" s="3" t="s">
        <v>61</v>
      </c>
      <c r="O55" s="3" t="s">
        <v>62</v>
      </c>
      <c r="P55" s="3" t="s">
        <v>63</v>
      </c>
      <c r="Q55" s="3" t="s">
        <v>342</v>
      </c>
      <c r="R55" s="3" t="s">
        <v>343</v>
      </c>
      <c r="S55" s="3"/>
      <c r="T55" s="3"/>
      <c r="U55" s="3" t="s">
        <v>256</v>
      </c>
      <c r="V55" s="3" t="s">
        <v>22</v>
      </c>
      <c r="W55" s="3"/>
      <c r="X55" s="5">
        <v>45836.759981597221</v>
      </c>
      <c r="Y55" s="3" t="s">
        <v>67</v>
      </c>
      <c r="Z55" s="3" t="s">
        <v>40</v>
      </c>
    </row>
    <row r="56" spans="1:26" ht="120" hidden="1" customHeight="1" x14ac:dyDescent="0.35">
      <c r="A56" s="2">
        <v>45804</v>
      </c>
      <c r="B56" s="3" t="s">
        <v>344</v>
      </c>
      <c r="C56" s="3" t="s">
        <v>129</v>
      </c>
      <c r="D56" s="3">
        <v>15</v>
      </c>
      <c r="E56" s="2">
        <v>45803</v>
      </c>
      <c r="F56" s="2">
        <v>45824</v>
      </c>
      <c r="G56" s="3" t="s">
        <v>53</v>
      </c>
      <c r="H56" s="4" t="str">
        <f t="shared" ca="1" si="0"/>
        <v>CLOSED</v>
      </c>
      <c r="I56" s="3">
        <v>550000</v>
      </c>
      <c r="J56" s="3">
        <v>27500000</v>
      </c>
      <c r="K56" s="3" t="s">
        <v>129</v>
      </c>
      <c r="L56" s="3" t="s">
        <v>89</v>
      </c>
      <c r="M56" s="3" t="s">
        <v>46</v>
      </c>
      <c r="N56" s="3" t="s">
        <v>61</v>
      </c>
      <c r="O56" s="3" t="s">
        <v>62</v>
      </c>
      <c r="P56" s="3" t="s">
        <v>63</v>
      </c>
      <c r="Q56" s="3" t="s">
        <v>345</v>
      </c>
      <c r="R56" s="3" t="s">
        <v>346</v>
      </c>
      <c r="S56" s="3" t="s">
        <v>37</v>
      </c>
      <c r="T56" s="3" t="s">
        <v>38</v>
      </c>
      <c r="U56" s="3" t="s">
        <v>145</v>
      </c>
      <c r="V56" s="3" t="s">
        <v>22</v>
      </c>
      <c r="W56" s="3"/>
      <c r="X56" s="5">
        <v>45836.759981597221</v>
      </c>
      <c r="Y56" s="3" t="s">
        <v>67</v>
      </c>
      <c r="Z56" s="3" t="s">
        <v>40</v>
      </c>
    </row>
    <row r="57" spans="1:26" ht="120" hidden="1" customHeight="1" x14ac:dyDescent="0.35">
      <c r="A57" s="2">
        <v>45804</v>
      </c>
      <c r="B57" s="3" t="s">
        <v>347</v>
      </c>
      <c r="C57" s="3" t="s">
        <v>123</v>
      </c>
      <c r="D57" s="3">
        <v>10</v>
      </c>
      <c r="E57" s="2">
        <v>45803</v>
      </c>
      <c r="F57" s="2">
        <v>45824</v>
      </c>
      <c r="G57" s="3" t="s">
        <v>53</v>
      </c>
      <c r="H57" s="4" t="str">
        <f t="shared" ca="1" si="0"/>
        <v>CLOSED</v>
      </c>
      <c r="I57" s="3">
        <v>680000</v>
      </c>
      <c r="J57" s="3">
        <v>34000000</v>
      </c>
      <c r="K57" s="3" t="s">
        <v>123</v>
      </c>
      <c r="L57" s="3" t="s">
        <v>125</v>
      </c>
      <c r="M57" s="3" t="s">
        <v>46</v>
      </c>
      <c r="N57" s="3" t="s">
        <v>61</v>
      </c>
      <c r="O57" s="3" t="s">
        <v>62</v>
      </c>
      <c r="P57" s="3" t="s">
        <v>63</v>
      </c>
      <c r="Q57" s="3" t="s">
        <v>348</v>
      </c>
      <c r="R57" s="3" t="s">
        <v>349</v>
      </c>
      <c r="S57" s="3" t="s">
        <v>37</v>
      </c>
      <c r="T57" s="3" t="s">
        <v>38</v>
      </c>
      <c r="U57" s="3" t="s">
        <v>256</v>
      </c>
      <c r="V57" s="3" t="s">
        <v>22</v>
      </c>
      <c r="W57" s="3"/>
      <c r="X57" s="5">
        <v>45836.759981597221</v>
      </c>
      <c r="Y57" s="3" t="s">
        <v>67</v>
      </c>
      <c r="Z57" s="3" t="s">
        <v>40</v>
      </c>
    </row>
    <row r="58" spans="1:26" ht="120" hidden="1" customHeight="1" x14ac:dyDescent="0.35">
      <c r="A58" s="2">
        <v>45804</v>
      </c>
      <c r="B58" s="3" t="s">
        <v>350</v>
      </c>
      <c r="C58" s="3" t="s">
        <v>351</v>
      </c>
      <c r="D58" s="3">
        <v>6</v>
      </c>
      <c r="E58" s="2">
        <v>45804</v>
      </c>
      <c r="F58" s="2">
        <v>45814</v>
      </c>
      <c r="G58" s="3" t="s">
        <v>170</v>
      </c>
      <c r="H58" s="4" t="str">
        <f t="shared" ca="1" si="0"/>
        <v>CLOSED</v>
      </c>
      <c r="I58" s="3">
        <v>280000</v>
      </c>
      <c r="J58" s="3">
        <v>14000000</v>
      </c>
      <c r="K58" s="3" t="s">
        <v>351</v>
      </c>
      <c r="L58" s="3" t="s">
        <v>103</v>
      </c>
      <c r="M58" s="3" t="s">
        <v>46</v>
      </c>
      <c r="N58" s="3" t="s">
        <v>61</v>
      </c>
      <c r="O58" s="3" t="s">
        <v>62</v>
      </c>
      <c r="P58" s="3" t="s">
        <v>63</v>
      </c>
      <c r="Q58" s="3" t="s">
        <v>352</v>
      </c>
      <c r="R58" s="3" t="s">
        <v>353</v>
      </c>
      <c r="S58" s="3"/>
      <c r="T58" s="3"/>
      <c r="U58" s="3" t="s">
        <v>50</v>
      </c>
      <c r="V58" s="3"/>
      <c r="W58" s="3"/>
      <c r="X58" s="5">
        <v>45836.759981597221</v>
      </c>
      <c r="Y58" s="3" t="s">
        <v>67</v>
      </c>
      <c r="Z58" s="3" t="s">
        <v>40</v>
      </c>
    </row>
    <row r="59" spans="1:26" ht="120" hidden="1" customHeight="1" x14ac:dyDescent="0.35">
      <c r="A59" s="2">
        <v>45804</v>
      </c>
      <c r="B59" s="3" t="s">
        <v>354</v>
      </c>
      <c r="C59" s="3" t="s">
        <v>355</v>
      </c>
      <c r="D59" s="3">
        <v>10</v>
      </c>
      <c r="E59" s="2">
        <v>45803</v>
      </c>
      <c r="F59" s="2">
        <v>45813</v>
      </c>
      <c r="G59" s="3" t="s">
        <v>53</v>
      </c>
      <c r="H59" s="4" t="str">
        <f t="shared" ca="1" si="0"/>
        <v>CLOSED</v>
      </c>
      <c r="I59" s="3">
        <v>460000</v>
      </c>
      <c r="J59" s="3">
        <v>23000000</v>
      </c>
      <c r="K59" s="3" t="s">
        <v>356</v>
      </c>
      <c r="L59" s="3" t="s">
        <v>357</v>
      </c>
      <c r="M59" s="3" t="s">
        <v>46</v>
      </c>
      <c r="N59" s="3" t="s">
        <v>61</v>
      </c>
      <c r="O59" s="3" t="s">
        <v>62</v>
      </c>
      <c r="P59" s="3" t="s">
        <v>63</v>
      </c>
      <c r="Q59" s="3" t="s">
        <v>358</v>
      </c>
      <c r="R59" s="3" t="s">
        <v>359</v>
      </c>
      <c r="S59" s="3" t="s">
        <v>37</v>
      </c>
      <c r="T59" s="3" t="s">
        <v>38</v>
      </c>
      <c r="U59" s="3" t="s">
        <v>50</v>
      </c>
      <c r="V59" s="3"/>
      <c r="W59" s="3"/>
      <c r="X59" s="5">
        <v>45836.759981597221</v>
      </c>
      <c r="Y59" s="3" t="s">
        <v>67</v>
      </c>
      <c r="Z59" s="3" t="s">
        <v>40</v>
      </c>
    </row>
    <row r="60" spans="1:26" ht="120" hidden="1" customHeight="1" x14ac:dyDescent="0.35">
      <c r="A60" s="2">
        <v>45804</v>
      </c>
      <c r="B60" s="3" t="s">
        <v>360</v>
      </c>
      <c r="C60" s="3" t="s">
        <v>361</v>
      </c>
      <c r="D60" s="3">
        <v>1</v>
      </c>
      <c r="E60" s="2">
        <v>45804</v>
      </c>
      <c r="F60" s="2">
        <v>45819</v>
      </c>
      <c r="G60" s="3" t="s">
        <v>252</v>
      </c>
      <c r="H60" s="4" t="str">
        <f t="shared" ca="1" si="0"/>
        <v>CLOSED</v>
      </c>
      <c r="I60" s="3"/>
      <c r="J60" s="3"/>
      <c r="K60" s="3" t="s">
        <v>362</v>
      </c>
      <c r="L60" s="3" t="s">
        <v>363</v>
      </c>
      <c r="M60" s="3" t="s">
        <v>46</v>
      </c>
      <c r="N60" s="3" t="s">
        <v>61</v>
      </c>
      <c r="O60" s="3" t="s">
        <v>62</v>
      </c>
      <c r="P60" s="3" t="s">
        <v>34</v>
      </c>
      <c r="Q60" s="3" t="s">
        <v>364</v>
      </c>
      <c r="R60" s="3" t="s">
        <v>365</v>
      </c>
      <c r="S60" s="3"/>
      <c r="T60" s="3"/>
      <c r="U60" s="3" t="s">
        <v>256</v>
      </c>
      <c r="V60" s="3" t="s">
        <v>22</v>
      </c>
      <c r="W60" s="3"/>
      <c r="X60" s="5">
        <v>45836.762091516197</v>
      </c>
      <c r="Y60" s="3" t="s">
        <v>285</v>
      </c>
      <c r="Z60" s="3" t="s">
        <v>366</v>
      </c>
    </row>
    <row r="61" spans="1:26" ht="120" hidden="1" customHeight="1" x14ac:dyDescent="0.35">
      <c r="A61" s="2">
        <v>45804</v>
      </c>
      <c r="B61" s="3" t="s">
        <v>367</v>
      </c>
      <c r="C61" s="3" t="s">
        <v>368</v>
      </c>
      <c r="D61" s="3">
        <v>1016</v>
      </c>
      <c r="E61" s="2">
        <v>45804</v>
      </c>
      <c r="F61" s="2">
        <v>45834</v>
      </c>
      <c r="G61" s="3" t="s">
        <v>124</v>
      </c>
      <c r="H61" s="4" t="str">
        <f t="shared" ca="1" si="0"/>
        <v>CLOSED</v>
      </c>
      <c r="I61" s="3"/>
      <c r="J61" s="3"/>
      <c r="K61" s="3" t="s">
        <v>369</v>
      </c>
      <c r="L61" s="3" t="s">
        <v>370</v>
      </c>
      <c r="M61" s="3" t="s">
        <v>46</v>
      </c>
      <c r="N61" s="3" t="s">
        <v>61</v>
      </c>
      <c r="O61" s="3" t="s">
        <v>62</v>
      </c>
      <c r="P61" s="3" t="s">
        <v>34</v>
      </c>
      <c r="Q61" s="3" t="s">
        <v>371</v>
      </c>
      <c r="R61" s="3" t="s">
        <v>372</v>
      </c>
      <c r="S61" s="3"/>
      <c r="T61" s="3"/>
      <c r="U61" s="3" t="s">
        <v>373</v>
      </c>
      <c r="V61" s="3"/>
      <c r="W61" s="3"/>
      <c r="X61" s="5">
        <v>45836.762091516197</v>
      </c>
      <c r="Y61" s="3" t="s">
        <v>285</v>
      </c>
      <c r="Z61" s="3" t="s">
        <v>40</v>
      </c>
    </row>
    <row r="62" spans="1:26" ht="120" hidden="1" customHeight="1" x14ac:dyDescent="0.35">
      <c r="A62" s="2">
        <v>45805</v>
      </c>
      <c r="B62" s="3" t="s">
        <v>374</v>
      </c>
      <c r="C62" s="3" t="s">
        <v>375</v>
      </c>
      <c r="D62" s="3">
        <v>500</v>
      </c>
      <c r="E62" s="2">
        <v>45804</v>
      </c>
      <c r="F62" s="2">
        <v>45814</v>
      </c>
      <c r="G62" s="3" t="s">
        <v>324</v>
      </c>
      <c r="H62" s="4" t="str">
        <f t="shared" ca="1" si="0"/>
        <v>CLOSED</v>
      </c>
      <c r="I62" s="3">
        <v>28000</v>
      </c>
      <c r="J62" s="3">
        <v>1400000</v>
      </c>
      <c r="K62" s="3" t="s">
        <v>375</v>
      </c>
      <c r="L62" s="3" t="s">
        <v>376</v>
      </c>
      <c r="M62" s="3" t="s">
        <v>46</v>
      </c>
      <c r="N62" s="3" t="s">
        <v>61</v>
      </c>
      <c r="O62" s="3" t="s">
        <v>62</v>
      </c>
      <c r="P62" s="3" t="s">
        <v>63</v>
      </c>
      <c r="Q62" s="3" t="s">
        <v>377</v>
      </c>
      <c r="R62" s="3" t="s">
        <v>378</v>
      </c>
      <c r="S62" s="3" t="s">
        <v>37</v>
      </c>
      <c r="T62" s="3" t="s">
        <v>38</v>
      </c>
      <c r="U62" s="3" t="s">
        <v>50</v>
      </c>
      <c r="V62" s="3" t="s">
        <v>22</v>
      </c>
      <c r="W62" s="3"/>
      <c r="X62" s="5">
        <v>45836.759981597221</v>
      </c>
      <c r="Y62" s="3" t="s">
        <v>67</v>
      </c>
      <c r="Z62" s="3" t="s">
        <v>40</v>
      </c>
    </row>
    <row r="63" spans="1:26" ht="120" hidden="1" customHeight="1" x14ac:dyDescent="0.35">
      <c r="A63" s="2">
        <v>45805</v>
      </c>
      <c r="B63" s="3" t="s">
        <v>379</v>
      </c>
      <c r="C63" s="3" t="s">
        <v>380</v>
      </c>
      <c r="D63" s="3">
        <v>187</v>
      </c>
      <c r="E63" s="2">
        <v>45804</v>
      </c>
      <c r="F63" s="2">
        <v>45831</v>
      </c>
      <c r="G63" s="3" t="s">
        <v>237</v>
      </c>
      <c r="H63" s="4" t="str">
        <f t="shared" ca="1" si="0"/>
        <v>CLOSED</v>
      </c>
      <c r="I63" s="3"/>
      <c r="J63" s="3"/>
      <c r="K63" s="3" t="s">
        <v>381</v>
      </c>
      <c r="L63" s="3" t="s">
        <v>382</v>
      </c>
      <c r="M63" s="3" t="s">
        <v>32</v>
      </c>
      <c r="N63" s="3" t="s">
        <v>61</v>
      </c>
      <c r="O63" s="3" t="s">
        <v>62</v>
      </c>
      <c r="P63" s="3" t="s">
        <v>34</v>
      </c>
      <c r="Q63" s="3" t="s">
        <v>383</v>
      </c>
      <c r="R63" s="3" t="s">
        <v>384</v>
      </c>
      <c r="S63" s="3"/>
      <c r="T63" s="3"/>
      <c r="U63" s="3" t="s">
        <v>385</v>
      </c>
      <c r="V63" s="3" t="s">
        <v>22</v>
      </c>
      <c r="W63" s="3"/>
      <c r="X63" s="5">
        <v>45836.762091516197</v>
      </c>
      <c r="Y63" s="3" t="s">
        <v>285</v>
      </c>
      <c r="Z63" s="3" t="s">
        <v>40</v>
      </c>
    </row>
    <row r="64" spans="1:26" ht="120" hidden="1" customHeight="1" x14ac:dyDescent="0.35">
      <c r="A64" s="2">
        <v>45805</v>
      </c>
      <c r="B64" s="3" t="s">
        <v>386</v>
      </c>
      <c r="C64" s="3" t="s">
        <v>387</v>
      </c>
      <c r="D64" s="3"/>
      <c r="E64" s="2">
        <v>45803</v>
      </c>
      <c r="F64" s="2">
        <v>45827</v>
      </c>
      <c r="G64" s="3" t="s">
        <v>210</v>
      </c>
      <c r="H64" s="4" t="str">
        <f t="shared" ca="1" si="0"/>
        <v>CLOSED</v>
      </c>
      <c r="I64" s="3"/>
      <c r="J64" s="3"/>
      <c r="K64" s="3" t="s">
        <v>388</v>
      </c>
      <c r="L64" s="3" t="s">
        <v>217</v>
      </c>
      <c r="M64" s="3" t="s">
        <v>46</v>
      </c>
      <c r="N64" s="3" t="s">
        <v>159</v>
      </c>
      <c r="O64" s="3"/>
      <c r="P64" s="3" t="s">
        <v>63</v>
      </c>
      <c r="Q64" s="3" t="s">
        <v>389</v>
      </c>
      <c r="R64" s="3" t="s">
        <v>390</v>
      </c>
      <c r="S64" s="3" t="s">
        <v>98</v>
      </c>
      <c r="T64" s="3" t="s">
        <v>391</v>
      </c>
      <c r="U64" s="3" t="s">
        <v>392</v>
      </c>
      <c r="V64" s="3"/>
      <c r="W64" s="3"/>
      <c r="X64" s="5">
        <v>45836.756942939814</v>
      </c>
      <c r="Y64" s="3" t="s">
        <v>220</v>
      </c>
      <c r="Z64" s="3" t="s">
        <v>175</v>
      </c>
    </row>
    <row r="65" spans="1:26" ht="120" hidden="1" customHeight="1" x14ac:dyDescent="0.35">
      <c r="A65" s="2">
        <v>45805</v>
      </c>
      <c r="B65" s="3" t="s">
        <v>393</v>
      </c>
      <c r="C65" s="3" t="s">
        <v>394</v>
      </c>
      <c r="D65" s="3">
        <v>166</v>
      </c>
      <c r="E65" s="2">
        <v>45804</v>
      </c>
      <c r="F65" s="2">
        <v>45838</v>
      </c>
      <c r="G65" s="3" t="s">
        <v>70</v>
      </c>
      <c r="H65" s="4" t="str">
        <f t="shared" ca="1" si="0"/>
        <v>CLOSED</v>
      </c>
      <c r="I65" s="3"/>
      <c r="J65" s="3"/>
      <c r="K65" s="3" t="s">
        <v>395</v>
      </c>
      <c r="L65" s="3" t="s">
        <v>217</v>
      </c>
      <c r="M65" s="3" t="s">
        <v>46</v>
      </c>
      <c r="N65" s="3" t="s">
        <v>159</v>
      </c>
      <c r="O65" s="3"/>
      <c r="P65" s="3" t="s">
        <v>34</v>
      </c>
      <c r="Q65" s="3" t="s">
        <v>396</v>
      </c>
      <c r="R65" s="3" t="s">
        <v>397</v>
      </c>
      <c r="S65" s="3"/>
      <c r="T65" s="3"/>
      <c r="U65" s="3" t="s">
        <v>398</v>
      </c>
      <c r="V65" s="3"/>
      <c r="W65" s="3"/>
      <c r="X65" s="5">
        <v>45836.756942939814</v>
      </c>
      <c r="Y65" s="3" t="s">
        <v>220</v>
      </c>
      <c r="Z65" s="3" t="s">
        <v>175</v>
      </c>
    </row>
    <row r="66" spans="1:26" ht="120" hidden="1" customHeight="1" x14ac:dyDescent="0.35">
      <c r="A66" s="2">
        <v>45805</v>
      </c>
      <c r="B66" s="3" t="s">
        <v>399</v>
      </c>
      <c r="C66" s="3" t="s">
        <v>400</v>
      </c>
      <c r="D66" s="3">
        <v>33</v>
      </c>
      <c r="E66" s="2">
        <v>45804</v>
      </c>
      <c r="F66" s="2">
        <v>45825</v>
      </c>
      <c r="G66" s="3" t="s">
        <v>70</v>
      </c>
      <c r="H66" s="4" t="str">
        <f t="shared" ca="1" si="0"/>
        <v>CLOSED</v>
      </c>
      <c r="I66" s="3"/>
      <c r="J66" s="3"/>
      <c r="K66" s="3" t="s">
        <v>401</v>
      </c>
      <c r="L66" s="3" t="s">
        <v>217</v>
      </c>
      <c r="M66" s="3" t="s">
        <v>46</v>
      </c>
      <c r="N66" s="3" t="s">
        <v>159</v>
      </c>
      <c r="O66" s="3"/>
      <c r="P66" s="3" t="s">
        <v>34</v>
      </c>
      <c r="Q66" s="3" t="s">
        <v>402</v>
      </c>
      <c r="R66" s="3" t="s">
        <v>403</v>
      </c>
      <c r="S66" s="3"/>
      <c r="T66" s="3"/>
      <c r="U66" s="3" t="s">
        <v>145</v>
      </c>
      <c r="V66" s="3"/>
      <c r="W66" s="3"/>
      <c r="X66" s="5">
        <v>45836.756942939814</v>
      </c>
      <c r="Y66" s="3" t="s">
        <v>220</v>
      </c>
      <c r="Z66" s="3" t="s">
        <v>175</v>
      </c>
    </row>
    <row r="67" spans="1:26" ht="120" hidden="1" customHeight="1" x14ac:dyDescent="0.35">
      <c r="A67" s="2">
        <v>45805</v>
      </c>
      <c r="B67" s="3" t="s">
        <v>404</v>
      </c>
      <c r="C67" s="3" t="s">
        <v>405</v>
      </c>
      <c r="D67" s="3">
        <v>18</v>
      </c>
      <c r="E67" s="2">
        <v>45797</v>
      </c>
      <c r="F67" s="2">
        <v>45818</v>
      </c>
      <c r="G67" s="3" t="s">
        <v>43</v>
      </c>
      <c r="H67" s="4" t="str">
        <f t="shared" ref="H67:H130" ca="1" si="1">IF((INDIRECT("F"&amp;ROW())+INDIRECT("G"&amp;ROW()))-NOW() &lt;= 0, "CLOSED", INT((INDIRECT("F"&amp;ROW())+INDIRECT("G"&amp;ROW()))-NOW()) &amp; " days")</f>
        <v>CLOSED</v>
      </c>
      <c r="I67" s="3"/>
      <c r="J67" s="3"/>
      <c r="K67" s="3" t="s">
        <v>406</v>
      </c>
      <c r="L67" s="3" t="s">
        <v>158</v>
      </c>
      <c r="M67" s="3" t="s">
        <v>46</v>
      </c>
      <c r="N67" s="3" t="s">
        <v>159</v>
      </c>
      <c r="O67" s="3"/>
      <c r="P67" s="3" t="s">
        <v>34</v>
      </c>
      <c r="Q67" s="3" t="s">
        <v>407</v>
      </c>
      <c r="R67" s="3" t="s">
        <v>408</v>
      </c>
      <c r="S67" s="3"/>
      <c r="T67" s="3"/>
      <c r="U67" s="3" t="s">
        <v>256</v>
      </c>
      <c r="V67" s="3" t="s">
        <v>22</v>
      </c>
      <c r="W67" s="3"/>
      <c r="X67" s="5">
        <v>45836.756942939814</v>
      </c>
      <c r="Y67" s="3" t="s">
        <v>162</v>
      </c>
      <c r="Z67" s="3" t="s">
        <v>163</v>
      </c>
    </row>
    <row r="68" spans="1:26" ht="120" hidden="1" customHeight="1" x14ac:dyDescent="0.35">
      <c r="A68" s="2">
        <v>45805</v>
      </c>
      <c r="B68" s="3" t="s">
        <v>409</v>
      </c>
      <c r="C68" s="3" t="s">
        <v>410</v>
      </c>
      <c r="D68" s="3">
        <v>31</v>
      </c>
      <c r="E68" s="2">
        <v>45798</v>
      </c>
      <c r="F68" s="2">
        <v>45819</v>
      </c>
      <c r="G68" s="3" t="s">
        <v>124</v>
      </c>
      <c r="H68" s="4" t="str">
        <f t="shared" ca="1" si="1"/>
        <v>CLOSED</v>
      </c>
      <c r="I68" s="3"/>
      <c r="J68" s="3"/>
      <c r="K68" s="3" t="s">
        <v>411</v>
      </c>
      <c r="L68" s="3" t="s">
        <v>172</v>
      </c>
      <c r="M68" s="3" t="s">
        <v>46</v>
      </c>
      <c r="N68" s="3" t="s">
        <v>159</v>
      </c>
      <c r="O68" s="3"/>
      <c r="P68" s="3" t="s">
        <v>34</v>
      </c>
      <c r="Q68" s="3" t="s">
        <v>412</v>
      </c>
      <c r="R68" s="3" t="s">
        <v>413</v>
      </c>
      <c r="S68" s="3"/>
      <c r="T68" s="3"/>
      <c r="U68" s="3" t="s">
        <v>256</v>
      </c>
      <c r="V68" s="3" t="s">
        <v>22</v>
      </c>
      <c r="W68" s="3"/>
      <c r="X68" s="5">
        <v>45836.756942939814</v>
      </c>
      <c r="Y68" s="3" t="s">
        <v>162</v>
      </c>
      <c r="Z68" s="3" t="s">
        <v>175</v>
      </c>
    </row>
    <row r="69" spans="1:26" ht="120" hidden="1" customHeight="1" x14ac:dyDescent="0.35">
      <c r="A69" s="2">
        <v>45805</v>
      </c>
      <c r="B69" s="3" t="s">
        <v>414</v>
      </c>
      <c r="C69" s="3" t="s">
        <v>415</v>
      </c>
      <c r="D69" s="3">
        <v>1</v>
      </c>
      <c r="E69" s="2">
        <v>45796</v>
      </c>
      <c r="F69" s="2">
        <v>45817</v>
      </c>
      <c r="G69" s="3" t="s">
        <v>70</v>
      </c>
      <c r="H69" s="4" t="str">
        <f t="shared" ca="1" si="1"/>
        <v>CLOSED</v>
      </c>
      <c r="I69" s="3"/>
      <c r="J69" s="3"/>
      <c r="K69" s="3" t="s">
        <v>415</v>
      </c>
      <c r="L69" s="3" t="s">
        <v>217</v>
      </c>
      <c r="M69" s="3" t="s">
        <v>46</v>
      </c>
      <c r="N69" s="3" t="s">
        <v>159</v>
      </c>
      <c r="O69" s="3"/>
      <c r="P69" s="3" t="s">
        <v>34</v>
      </c>
      <c r="Q69" s="3" t="s">
        <v>416</v>
      </c>
      <c r="R69" s="3" t="s">
        <v>417</v>
      </c>
      <c r="S69" s="3"/>
      <c r="T69" s="3"/>
      <c r="U69" s="3"/>
      <c r="V69" s="3" t="s">
        <v>22</v>
      </c>
      <c r="W69" s="3"/>
      <c r="X69" s="5">
        <v>45836.756942939814</v>
      </c>
      <c r="Y69" s="3" t="s">
        <v>162</v>
      </c>
      <c r="Z69" s="3" t="s">
        <v>175</v>
      </c>
    </row>
    <row r="70" spans="1:26" ht="120" hidden="1" customHeight="1" x14ac:dyDescent="0.35">
      <c r="A70" s="2">
        <v>45805</v>
      </c>
      <c r="B70" s="3" t="s">
        <v>418</v>
      </c>
      <c r="C70" s="3" t="s">
        <v>419</v>
      </c>
      <c r="D70" s="3">
        <v>154</v>
      </c>
      <c r="E70" s="2">
        <v>45805</v>
      </c>
      <c r="F70" s="2">
        <v>45826</v>
      </c>
      <c r="G70" s="3" t="s">
        <v>252</v>
      </c>
      <c r="H70" s="4" t="str">
        <f t="shared" ca="1" si="1"/>
        <v>CLOSED</v>
      </c>
      <c r="I70" s="3">
        <v>406560</v>
      </c>
      <c r="J70" s="3">
        <v>20328000</v>
      </c>
      <c r="K70" s="3" t="s">
        <v>419</v>
      </c>
      <c r="L70" s="3" t="s">
        <v>217</v>
      </c>
      <c r="M70" s="3" t="s">
        <v>46</v>
      </c>
      <c r="N70" s="3" t="s">
        <v>159</v>
      </c>
      <c r="O70" s="3"/>
      <c r="P70" s="3" t="s">
        <v>34</v>
      </c>
      <c r="Q70" s="3" t="s">
        <v>420</v>
      </c>
      <c r="R70" s="3" t="s">
        <v>421</v>
      </c>
      <c r="S70" s="3"/>
      <c r="T70" s="3"/>
      <c r="U70" s="3" t="s">
        <v>256</v>
      </c>
      <c r="V70" s="3"/>
      <c r="W70" s="3"/>
      <c r="X70" s="5">
        <v>45836.756942939814</v>
      </c>
      <c r="Y70" s="3" t="s">
        <v>220</v>
      </c>
      <c r="Z70" s="3" t="s">
        <v>175</v>
      </c>
    </row>
    <row r="71" spans="1:26" ht="120" hidden="1" customHeight="1" x14ac:dyDescent="0.35">
      <c r="A71" s="2">
        <v>45806</v>
      </c>
      <c r="B71" s="3" t="s">
        <v>422</v>
      </c>
      <c r="C71" s="3" t="s">
        <v>423</v>
      </c>
      <c r="D71" s="3">
        <v>7915</v>
      </c>
      <c r="E71" s="2">
        <v>45806</v>
      </c>
      <c r="F71" s="2">
        <v>45834</v>
      </c>
      <c r="G71" s="3" t="s">
        <v>324</v>
      </c>
      <c r="H71" s="4" t="str">
        <f t="shared" ca="1" si="1"/>
        <v>CLOSED</v>
      </c>
      <c r="I71" s="3"/>
      <c r="J71" s="3"/>
      <c r="K71" s="3" t="s">
        <v>424</v>
      </c>
      <c r="L71" s="3" t="s">
        <v>425</v>
      </c>
      <c r="M71" s="3" t="s">
        <v>46</v>
      </c>
      <c r="N71" s="3" t="s">
        <v>61</v>
      </c>
      <c r="O71" s="3" t="s">
        <v>62</v>
      </c>
      <c r="P71" s="3" t="s">
        <v>34</v>
      </c>
      <c r="Q71" s="3" t="s">
        <v>426</v>
      </c>
      <c r="R71" s="3" t="s">
        <v>427</v>
      </c>
      <c r="S71" s="3"/>
      <c r="T71" s="3"/>
      <c r="U71" s="3" t="s">
        <v>373</v>
      </c>
      <c r="V71" s="3"/>
      <c r="W71" s="3"/>
      <c r="X71" s="5">
        <v>45836.762091516197</v>
      </c>
      <c r="Y71" s="3" t="s">
        <v>285</v>
      </c>
      <c r="Z71" s="3" t="s">
        <v>40</v>
      </c>
    </row>
    <row r="72" spans="1:26" ht="120" hidden="1" customHeight="1" x14ac:dyDescent="0.35">
      <c r="A72" s="2">
        <v>45806</v>
      </c>
      <c r="B72" s="3" t="s">
        <v>428</v>
      </c>
      <c r="C72" s="3" t="s">
        <v>429</v>
      </c>
      <c r="D72" s="3"/>
      <c r="E72" s="2">
        <v>45794</v>
      </c>
      <c r="F72" s="2">
        <v>45808</v>
      </c>
      <c r="G72" s="3" t="s">
        <v>170</v>
      </c>
      <c r="H72" s="4" t="str">
        <f t="shared" ca="1" si="1"/>
        <v>CLOSED</v>
      </c>
      <c r="I72" s="3">
        <v>117230</v>
      </c>
      <c r="J72" s="3">
        <v>5861500</v>
      </c>
      <c r="K72" s="3" t="s">
        <v>430</v>
      </c>
      <c r="L72" s="3" t="s">
        <v>217</v>
      </c>
      <c r="M72" s="3" t="s">
        <v>46</v>
      </c>
      <c r="N72" s="3" t="s">
        <v>159</v>
      </c>
      <c r="O72" s="3"/>
      <c r="P72" s="3" t="s">
        <v>34</v>
      </c>
      <c r="Q72" s="3" t="s">
        <v>431</v>
      </c>
      <c r="R72" s="3" t="s">
        <v>432</v>
      </c>
      <c r="S72" s="3"/>
      <c r="T72" s="3"/>
      <c r="U72" s="3"/>
      <c r="V72" s="3"/>
      <c r="W72" s="3"/>
      <c r="X72" s="5">
        <v>45836.756942939814</v>
      </c>
      <c r="Y72" s="3" t="s">
        <v>162</v>
      </c>
      <c r="Z72" s="3" t="s">
        <v>175</v>
      </c>
    </row>
    <row r="73" spans="1:26" ht="120" hidden="1" customHeight="1" x14ac:dyDescent="0.35">
      <c r="A73" s="2">
        <v>45808</v>
      </c>
      <c r="B73" s="3" t="s">
        <v>433</v>
      </c>
      <c r="C73" s="3" t="s">
        <v>434</v>
      </c>
      <c r="D73" s="3">
        <v>10</v>
      </c>
      <c r="E73" s="2">
        <v>45806</v>
      </c>
      <c r="F73" s="2">
        <v>45827</v>
      </c>
      <c r="G73" s="3" t="s">
        <v>43</v>
      </c>
      <c r="H73" s="4" t="str">
        <f t="shared" ca="1" si="1"/>
        <v>CLOSED</v>
      </c>
      <c r="I73" s="3">
        <v>21600</v>
      </c>
      <c r="J73" s="3">
        <v>1080000</v>
      </c>
      <c r="K73" s="3" t="s">
        <v>434</v>
      </c>
      <c r="L73" s="3" t="s">
        <v>435</v>
      </c>
      <c r="M73" s="3" t="s">
        <v>46</v>
      </c>
      <c r="N73" s="3" t="s">
        <v>61</v>
      </c>
      <c r="O73" s="3" t="s">
        <v>62</v>
      </c>
      <c r="P73" s="3" t="s">
        <v>34</v>
      </c>
      <c r="Q73" s="3" t="s">
        <v>436</v>
      </c>
      <c r="R73" s="3" t="s">
        <v>437</v>
      </c>
      <c r="S73" s="3"/>
      <c r="T73" s="3"/>
      <c r="U73" s="3" t="s">
        <v>392</v>
      </c>
      <c r="V73" s="3" t="s">
        <v>22</v>
      </c>
      <c r="W73" s="3"/>
      <c r="X73" s="5">
        <v>45836.762091516197</v>
      </c>
      <c r="Y73" s="3" t="s">
        <v>285</v>
      </c>
      <c r="Z73" s="3" t="s">
        <v>147</v>
      </c>
    </row>
    <row r="74" spans="1:26" ht="120" hidden="1" customHeight="1" x14ac:dyDescent="0.35">
      <c r="A74" s="2">
        <v>45808</v>
      </c>
      <c r="B74" s="3" t="s">
        <v>438</v>
      </c>
      <c r="C74" s="3" t="s">
        <v>439</v>
      </c>
      <c r="D74" s="3">
        <v>56</v>
      </c>
      <c r="E74" s="2">
        <v>45796</v>
      </c>
      <c r="F74" s="2">
        <v>45817</v>
      </c>
      <c r="G74" s="3" t="s">
        <v>124</v>
      </c>
      <c r="H74" s="4" t="str">
        <f t="shared" ca="1" si="1"/>
        <v>CLOSED</v>
      </c>
      <c r="I74" s="3"/>
      <c r="J74" s="3"/>
      <c r="K74" s="3" t="s">
        <v>440</v>
      </c>
      <c r="L74" s="3" t="s">
        <v>158</v>
      </c>
      <c r="M74" s="3" t="s">
        <v>46</v>
      </c>
      <c r="N74" s="3" t="s">
        <v>159</v>
      </c>
      <c r="O74" s="3"/>
      <c r="P74" s="3" t="s">
        <v>34</v>
      </c>
      <c r="Q74" s="3" t="s">
        <v>441</v>
      </c>
      <c r="R74" s="3" t="s">
        <v>442</v>
      </c>
      <c r="S74" s="3"/>
      <c r="T74" s="3"/>
      <c r="U74" s="3"/>
      <c r="V74" s="3" t="s">
        <v>22</v>
      </c>
      <c r="W74" s="3"/>
      <c r="X74" s="5">
        <v>45836.756942939814</v>
      </c>
      <c r="Y74" s="3" t="s">
        <v>162</v>
      </c>
      <c r="Z74" s="3" t="s">
        <v>163</v>
      </c>
    </row>
    <row r="75" spans="1:26" ht="120" hidden="1" customHeight="1" x14ac:dyDescent="0.35">
      <c r="A75" s="2">
        <v>45808</v>
      </c>
      <c r="B75" s="3" t="s">
        <v>443</v>
      </c>
      <c r="C75" s="3" t="s">
        <v>444</v>
      </c>
      <c r="D75" s="3">
        <v>121</v>
      </c>
      <c r="E75" s="2">
        <v>45803</v>
      </c>
      <c r="F75" s="2">
        <v>45824</v>
      </c>
      <c r="G75" s="3" t="s">
        <v>124</v>
      </c>
      <c r="H75" s="4" t="str">
        <f t="shared" ca="1" si="1"/>
        <v>CLOSED</v>
      </c>
      <c r="I75" s="3"/>
      <c r="J75" s="3"/>
      <c r="K75" s="3" t="s">
        <v>445</v>
      </c>
      <c r="L75" s="3" t="s">
        <v>158</v>
      </c>
      <c r="M75" s="3" t="s">
        <v>46</v>
      </c>
      <c r="N75" s="3" t="s">
        <v>159</v>
      </c>
      <c r="O75" s="3"/>
      <c r="P75" s="3" t="s">
        <v>34</v>
      </c>
      <c r="Q75" s="3" t="s">
        <v>446</v>
      </c>
      <c r="R75" s="3" t="s">
        <v>447</v>
      </c>
      <c r="S75" s="3"/>
      <c r="T75" s="3"/>
      <c r="U75" s="3" t="s">
        <v>256</v>
      </c>
      <c r="V75" s="3" t="s">
        <v>22</v>
      </c>
      <c r="W75" s="3"/>
      <c r="X75" s="5">
        <v>45836.756942939814</v>
      </c>
      <c r="Y75" s="3" t="s">
        <v>162</v>
      </c>
      <c r="Z75" s="3" t="s">
        <v>163</v>
      </c>
    </row>
    <row r="76" spans="1:26" ht="120" hidden="1" customHeight="1" x14ac:dyDescent="0.35">
      <c r="A76" s="2">
        <v>45808</v>
      </c>
      <c r="B76" s="3" t="s">
        <v>448</v>
      </c>
      <c r="C76" s="3" t="s">
        <v>449</v>
      </c>
      <c r="D76" s="3">
        <v>14</v>
      </c>
      <c r="E76" s="2">
        <v>45797</v>
      </c>
      <c r="F76" s="2">
        <v>45818</v>
      </c>
      <c r="G76" s="3" t="s">
        <v>43</v>
      </c>
      <c r="H76" s="4" t="str">
        <f t="shared" ca="1" si="1"/>
        <v>CLOSED</v>
      </c>
      <c r="I76" s="3"/>
      <c r="J76" s="3"/>
      <c r="K76" s="3" t="s">
        <v>450</v>
      </c>
      <c r="L76" s="3" t="s">
        <v>158</v>
      </c>
      <c r="M76" s="3" t="s">
        <v>46</v>
      </c>
      <c r="N76" s="3" t="s">
        <v>159</v>
      </c>
      <c r="O76" s="3"/>
      <c r="P76" s="3" t="s">
        <v>34</v>
      </c>
      <c r="Q76" s="3" t="s">
        <v>451</v>
      </c>
      <c r="R76" s="3" t="s">
        <v>452</v>
      </c>
      <c r="S76" s="3" t="s">
        <v>98</v>
      </c>
      <c r="T76" s="3" t="s">
        <v>453</v>
      </c>
      <c r="U76" s="3" t="s">
        <v>256</v>
      </c>
      <c r="V76" s="3" t="s">
        <v>22</v>
      </c>
      <c r="W76" s="3"/>
      <c r="X76" s="5">
        <v>45836.756942939814</v>
      </c>
      <c r="Y76" s="3" t="s">
        <v>162</v>
      </c>
      <c r="Z76" s="3" t="s">
        <v>163</v>
      </c>
    </row>
    <row r="77" spans="1:26" ht="120" hidden="1" customHeight="1" x14ac:dyDescent="0.35">
      <c r="A77" s="2">
        <v>45808</v>
      </c>
      <c r="B77" s="3" t="s">
        <v>454</v>
      </c>
      <c r="C77" s="3" t="s">
        <v>455</v>
      </c>
      <c r="D77" s="3">
        <v>88</v>
      </c>
      <c r="E77" s="2">
        <v>45798</v>
      </c>
      <c r="F77" s="2">
        <v>45819</v>
      </c>
      <c r="G77" s="3" t="s">
        <v>124</v>
      </c>
      <c r="H77" s="4" t="str">
        <f t="shared" ca="1" si="1"/>
        <v>CLOSED</v>
      </c>
      <c r="I77" s="3"/>
      <c r="J77" s="3"/>
      <c r="K77" s="3" t="s">
        <v>456</v>
      </c>
      <c r="L77" s="3" t="s">
        <v>172</v>
      </c>
      <c r="M77" s="3" t="s">
        <v>46</v>
      </c>
      <c r="N77" s="3" t="s">
        <v>159</v>
      </c>
      <c r="O77" s="3"/>
      <c r="P77" s="3" t="s">
        <v>34</v>
      </c>
      <c r="Q77" s="3" t="s">
        <v>457</v>
      </c>
      <c r="R77" s="3" t="s">
        <v>458</v>
      </c>
      <c r="S77" s="3"/>
      <c r="T77" s="3"/>
      <c r="U77" s="3" t="s">
        <v>256</v>
      </c>
      <c r="V77" s="3" t="s">
        <v>22</v>
      </c>
      <c r="W77" s="3"/>
      <c r="X77" s="5">
        <v>45836.756942939814</v>
      </c>
      <c r="Y77" s="3" t="s">
        <v>162</v>
      </c>
      <c r="Z77" s="3" t="s">
        <v>175</v>
      </c>
    </row>
    <row r="78" spans="1:26" ht="120" hidden="1" customHeight="1" x14ac:dyDescent="0.35">
      <c r="A78" s="2">
        <v>45811</v>
      </c>
      <c r="B78" s="3" t="s">
        <v>459</v>
      </c>
      <c r="C78" s="3" t="s">
        <v>460</v>
      </c>
      <c r="D78" s="3">
        <v>362</v>
      </c>
      <c r="E78" s="2">
        <v>45807</v>
      </c>
      <c r="F78" s="2">
        <v>45812</v>
      </c>
      <c r="G78" s="3" t="s">
        <v>324</v>
      </c>
      <c r="H78" s="4" t="str">
        <f t="shared" ca="1" si="1"/>
        <v>CLOSED</v>
      </c>
      <c r="I78" s="3"/>
      <c r="J78" s="3"/>
      <c r="K78" s="3" t="s">
        <v>461</v>
      </c>
      <c r="L78" s="3" t="s">
        <v>281</v>
      </c>
      <c r="M78" s="3" t="s">
        <v>46</v>
      </c>
      <c r="N78" s="3" t="s">
        <v>61</v>
      </c>
      <c r="O78" s="3" t="s">
        <v>62</v>
      </c>
      <c r="P78" s="3" t="s">
        <v>34</v>
      </c>
      <c r="Q78" s="3" t="s">
        <v>462</v>
      </c>
      <c r="R78" s="3" t="s">
        <v>463</v>
      </c>
      <c r="S78" s="3"/>
      <c r="T78" s="3"/>
      <c r="U78" s="3" t="s">
        <v>464</v>
      </c>
      <c r="V78" s="3"/>
      <c r="W78" s="3"/>
      <c r="X78" s="5">
        <v>45836.762091516197</v>
      </c>
      <c r="Y78" s="3" t="s">
        <v>285</v>
      </c>
      <c r="Z78" s="3" t="s">
        <v>40</v>
      </c>
    </row>
    <row r="79" spans="1:26" ht="120" hidden="1" customHeight="1" x14ac:dyDescent="0.35">
      <c r="A79" s="2">
        <v>45811</v>
      </c>
      <c r="B79" s="3" t="s">
        <v>465</v>
      </c>
      <c r="C79" s="3" t="s">
        <v>466</v>
      </c>
      <c r="D79" s="3">
        <v>10</v>
      </c>
      <c r="E79" s="2">
        <v>45807</v>
      </c>
      <c r="F79" s="2">
        <v>45828</v>
      </c>
      <c r="G79" s="3" t="s">
        <v>124</v>
      </c>
      <c r="H79" s="4" t="str">
        <f t="shared" ca="1" si="1"/>
        <v>CLOSED</v>
      </c>
      <c r="I79" s="3"/>
      <c r="J79" s="3"/>
      <c r="K79" s="3" t="s">
        <v>466</v>
      </c>
      <c r="L79" s="3" t="s">
        <v>467</v>
      </c>
      <c r="M79" s="3" t="s">
        <v>46</v>
      </c>
      <c r="N79" s="3" t="s">
        <v>61</v>
      </c>
      <c r="O79" s="3" t="s">
        <v>62</v>
      </c>
      <c r="P79" s="3" t="s">
        <v>34</v>
      </c>
      <c r="Q79" s="3" t="s">
        <v>468</v>
      </c>
      <c r="R79" s="3" t="s">
        <v>469</v>
      </c>
      <c r="S79" s="3"/>
      <c r="T79" s="3"/>
      <c r="U79" s="3" t="s">
        <v>392</v>
      </c>
      <c r="V79" s="3" t="s">
        <v>22</v>
      </c>
      <c r="W79" s="3"/>
      <c r="X79" s="5">
        <v>45836.762091516197</v>
      </c>
      <c r="Y79" s="3" t="s">
        <v>285</v>
      </c>
      <c r="Z79" s="3" t="s">
        <v>147</v>
      </c>
    </row>
    <row r="80" spans="1:26" ht="120" hidden="1" customHeight="1" x14ac:dyDescent="0.35">
      <c r="A80" s="2">
        <v>45811</v>
      </c>
      <c r="B80" s="3" t="s">
        <v>470</v>
      </c>
      <c r="C80" s="3" t="s">
        <v>297</v>
      </c>
      <c r="D80" s="3">
        <v>4</v>
      </c>
      <c r="E80" s="2">
        <v>45810</v>
      </c>
      <c r="F80" s="2">
        <v>45820</v>
      </c>
      <c r="G80" s="3" t="s">
        <v>53</v>
      </c>
      <c r="H80" s="4" t="str">
        <f t="shared" ca="1" si="1"/>
        <v>CLOSED</v>
      </c>
      <c r="I80" s="3"/>
      <c r="J80" s="3"/>
      <c r="K80" s="3" t="s">
        <v>297</v>
      </c>
      <c r="L80" s="3" t="s">
        <v>281</v>
      </c>
      <c r="M80" s="3" t="s">
        <v>46</v>
      </c>
      <c r="N80" s="3" t="s">
        <v>61</v>
      </c>
      <c r="O80" s="3" t="s">
        <v>62</v>
      </c>
      <c r="P80" s="3" t="s">
        <v>34</v>
      </c>
      <c r="Q80" s="3" t="s">
        <v>471</v>
      </c>
      <c r="R80" s="3" t="s">
        <v>472</v>
      </c>
      <c r="S80" s="3"/>
      <c r="T80" s="3"/>
      <c r="U80" s="3" t="s">
        <v>145</v>
      </c>
      <c r="V80" s="3" t="s">
        <v>22</v>
      </c>
      <c r="W80" s="3"/>
      <c r="X80" s="5">
        <v>45836.762091516197</v>
      </c>
      <c r="Y80" s="3" t="s">
        <v>285</v>
      </c>
      <c r="Z80" s="3" t="s">
        <v>40</v>
      </c>
    </row>
    <row r="81" spans="1:26" ht="120" hidden="1" customHeight="1" x14ac:dyDescent="0.35">
      <c r="A81" s="2">
        <v>45811</v>
      </c>
      <c r="B81" s="3" t="s">
        <v>473</v>
      </c>
      <c r="C81" s="3" t="s">
        <v>474</v>
      </c>
      <c r="D81" s="3">
        <v>1</v>
      </c>
      <c r="E81" s="2">
        <v>45801</v>
      </c>
      <c r="F81" s="2">
        <v>45822</v>
      </c>
      <c r="G81" s="3" t="s">
        <v>210</v>
      </c>
      <c r="H81" s="4" t="str">
        <f t="shared" ca="1" si="1"/>
        <v>CLOSED</v>
      </c>
      <c r="I81" s="3"/>
      <c r="J81" s="3"/>
      <c r="K81" s="3" t="s">
        <v>474</v>
      </c>
      <c r="L81" s="3" t="s">
        <v>217</v>
      </c>
      <c r="M81" s="3" t="s">
        <v>46</v>
      </c>
      <c r="N81" s="3" t="s">
        <v>159</v>
      </c>
      <c r="O81" s="3"/>
      <c r="P81" s="3" t="s">
        <v>34</v>
      </c>
      <c r="Q81" s="3" t="s">
        <v>475</v>
      </c>
      <c r="R81" s="3" t="s">
        <v>476</v>
      </c>
      <c r="S81" s="3"/>
      <c r="T81" s="3"/>
      <c r="U81" s="3" t="s">
        <v>256</v>
      </c>
      <c r="V81" s="3" t="s">
        <v>22</v>
      </c>
      <c r="W81" s="3"/>
      <c r="X81" s="5">
        <v>45836.756942939814</v>
      </c>
      <c r="Y81" s="3" t="s">
        <v>162</v>
      </c>
      <c r="Z81" s="3" t="s">
        <v>175</v>
      </c>
    </row>
    <row r="82" spans="1:26" ht="120" hidden="1" customHeight="1" x14ac:dyDescent="0.35">
      <c r="A82" s="2">
        <v>45811</v>
      </c>
      <c r="B82" s="3" t="s">
        <v>477</v>
      </c>
      <c r="C82" s="3" t="s">
        <v>478</v>
      </c>
      <c r="D82" s="3">
        <v>1</v>
      </c>
      <c r="E82" s="2">
        <v>45801</v>
      </c>
      <c r="F82" s="2">
        <v>45822</v>
      </c>
      <c r="G82" s="3" t="s">
        <v>113</v>
      </c>
      <c r="H82" s="4" t="str">
        <f t="shared" ca="1" si="1"/>
        <v>CLOSED</v>
      </c>
      <c r="I82" s="3"/>
      <c r="J82" s="3"/>
      <c r="K82" s="3" t="s">
        <v>478</v>
      </c>
      <c r="L82" s="3" t="s">
        <v>217</v>
      </c>
      <c r="M82" s="3" t="s">
        <v>46</v>
      </c>
      <c r="N82" s="3" t="s">
        <v>159</v>
      </c>
      <c r="O82" s="3"/>
      <c r="P82" s="3" t="s">
        <v>34</v>
      </c>
      <c r="Q82" s="3" t="s">
        <v>479</v>
      </c>
      <c r="R82" s="3" t="s">
        <v>480</v>
      </c>
      <c r="S82" s="3"/>
      <c r="T82" s="3"/>
      <c r="U82" s="3" t="s">
        <v>256</v>
      </c>
      <c r="V82" s="3" t="s">
        <v>22</v>
      </c>
      <c r="W82" s="3"/>
      <c r="X82" s="5">
        <v>45836.756942939814</v>
      </c>
      <c r="Y82" s="3" t="s">
        <v>162</v>
      </c>
      <c r="Z82" s="3" t="s">
        <v>175</v>
      </c>
    </row>
    <row r="83" spans="1:26" ht="120" hidden="1" customHeight="1" x14ac:dyDescent="0.35">
      <c r="A83" s="2">
        <v>45811</v>
      </c>
      <c r="B83" s="3" t="s">
        <v>481</v>
      </c>
      <c r="C83" s="3" t="s">
        <v>482</v>
      </c>
      <c r="D83" s="3">
        <v>1</v>
      </c>
      <c r="E83" s="2">
        <v>45801</v>
      </c>
      <c r="F83" s="2">
        <v>45822</v>
      </c>
      <c r="G83" s="3" t="s">
        <v>157</v>
      </c>
      <c r="H83" s="4" t="str">
        <f t="shared" ca="1" si="1"/>
        <v>CLOSED</v>
      </c>
      <c r="I83" s="3"/>
      <c r="J83" s="3"/>
      <c r="K83" s="3" t="s">
        <v>482</v>
      </c>
      <c r="L83" s="3" t="s">
        <v>217</v>
      </c>
      <c r="M83" s="3" t="s">
        <v>46</v>
      </c>
      <c r="N83" s="3" t="s">
        <v>159</v>
      </c>
      <c r="O83" s="3"/>
      <c r="P83" s="3" t="s">
        <v>34</v>
      </c>
      <c r="Q83" s="3" t="s">
        <v>483</v>
      </c>
      <c r="R83" s="3" t="s">
        <v>484</v>
      </c>
      <c r="S83" s="3"/>
      <c r="T83" s="3"/>
      <c r="U83" s="3" t="s">
        <v>256</v>
      </c>
      <c r="V83" s="3" t="s">
        <v>22</v>
      </c>
      <c r="W83" s="3"/>
      <c r="X83" s="5">
        <v>45836.756942939814</v>
      </c>
      <c r="Y83" s="3" t="s">
        <v>162</v>
      </c>
      <c r="Z83" s="3" t="s">
        <v>175</v>
      </c>
    </row>
    <row r="84" spans="1:26" ht="120" hidden="1" customHeight="1" x14ac:dyDescent="0.35">
      <c r="A84" s="2">
        <v>45814</v>
      </c>
      <c r="B84" s="3" t="s">
        <v>485</v>
      </c>
      <c r="C84" s="3" t="s">
        <v>486</v>
      </c>
      <c r="D84" s="3">
        <v>15140</v>
      </c>
      <c r="E84" s="2">
        <v>45807</v>
      </c>
      <c r="F84" s="2">
        <v>45828</v>
      </c>
      <c r="G84" s="3" t="s">
        <v>124</v>
      </c>
      <c r="H84" s="4" t="str">
        <f t="shared" ca="1" si="1"/>
        <v>CLOSED</v>
      </c>
      <c r="I84" s="3"/>
      <c r="J84" s="3"/>
      <c r="K84" s="3" t="s">
        <v>487</v>
      </c>
      <c r="L84" s="3" t="s">
        <v>158</v>
      </c>
      <c r="M84" s="3" t="s">
        <v>46</v>
      </c>
      <c r="N84" s="3" t="s">
        <v>159</v>
      </c>
      <c r="O84" s="3"/>
      <c r="P84" s="3" t="s">
        <v>34</v>
      </c>
      <c r="Q84" s="3" t="s">
        <v>488</v>
      </c>
      <c r="R84" s="3" t="s">
        <v>489</v>
      </c>
      <c r="S84" s="3"/>
      <c r="T84" s="3"/>
      <c r="U84" s="3" t="s">
        <v>385</v>
      </c>
      <c r="V84" s="3"/>
      <c r="W84" s="3"/>
      <c r="X84" s="5">
        <v>45836.756942939814</v>
      </c>
      <c r="Y84" s="3" t="s">
        <v>162</v>
      </c>
      <c r="Z84" s="3" t="s">
        <v>163</v>
      </c>
    </row>
    <row r="85" spans="1:26" ht="120" hidden="1" customHeight="1" x14ac:dyDescent="0.35">
      <c r="A85" s="2">
        <v>45814</v>
      </c>
      <c r="B85" s="3" t="s">
        <v>490</v>
      </c>
      <c r="C85" s="3" t="s">
        <v>491</v>
      </c>
      <c r="D85" s="3">
        <v>5</v>
      </c>
      <c r="E85" s="2">
        <v>45807</v>
      </c>
      <c r="F85" s="2">
        <v>45828</v>
      </c>
      <c r="G85" s="3" t="s">
        <v>53</v>
      </c>
      <c r="H85" s="4" t="str">
        <f t="shared" ca="1" si="1"/>
        <v>CLOSED</v>
      </c>
      <c r="I85" s="3"/>
      <c r="J85" s="3"/>
      <c r="K85" s="3" t="s">
        <v>492</v>
      </c>
      <c r="L85" s="3" t="s">
        <v>158</v>
      </c>
      <c r="M85" s="3" t="s">
        <v>46</v>
      </c>
      <c r="N85" s="3" t="s">
        <v>159</v>
      </c>
      <c r="O85" s="3"/>
      <c r="P85" s="3" t="s">
        <v>34</v>
      </c>
      <c r="Q85" s="3" t="s">
        <v>493</v>
      </c>
      <c r="R85" s="3" t="s">
        <v>494</v>
      </c>
      <c r="S85" s="3"/>
      <c r="T85" s="3"/>
      <c r="U85" s="3" t="s">
        <v>392</v>
      </c>
      <c r="V85" s="3"/>
      <c r="W85" s="3"/>
      <c r="X85" s="5">
        <v>45836.756942939814</v>
      </c>
      <c r="Y85" s="3" t="s">
        <v>162</v>
      </c>
      <c r="Z85" s="3" t="s">
        <v>163</v>
      </c>
    </row>
    <row r="86" spans="1:26" ht="120" hidden="1" customHeight="1" x14ac:dyDescent="0.35">
      <c r="A86" s="2">
        <v>45814</v>
      </c>
      <c r="B86" s="3" t="s">
        <v>495</v>
      </c>
      <c r="C86" s="3" t="s">
        <v>496</v>
      </c>
      <c r="D86" s="3">
        <v>9</v>
      </c>
      <c r="E86" s="2">
        <v>45806</v>
      </c>
      <c r="F86" s="2">
        <v>45827</v>
      </c>
      <c r="G86" s="3" t="s">
        <v>124</v>
      </c>
      <c r="H86" s="4" t="str">
        <f t="shared" ca="1" si="1"/>
        <v>CLOSED</v>
      </c>
      <c r="I86" s="3"/>
      <c r="J86" s="3"/>
      <c r="K86" s="3" t="s">
        <v>497</v>
      </c>
      <c r="L86" s="3" t="s">
        <v>158</v>
      </c>
      <c r="M86" s="3" t="s">
        <v>46</v>
      </c>
      <c r="N86" s="3" t="s">
        <v>159</v>
      </c>
      <c r="O86" s="3"/>
      <c r="P86" s="3" t="s">
        <v>34</v>
      </c>
      <c r="Q86" s="3" t="s">
        <v>498</v>
      </c>
      <c r="R86" s="3" t="s">
        <v>499</v>
      </c>
      <c r="S86" s="3"/>
      <c r="T86" s="3"/>
      <c r="U86" s="3" t="s">
        <v>392</v>
      </c>
      <c r="V86" s="3"/>
      <c r="W86" s="3"/>
      <c r="X86" s="5">
        <v>45836.756942939814</v>
      </c>
      <c r="Y86" s="3" t="s">
        <v>162</v>
      </c>
      <c r="Z86" s="3" t="s">
        <v>163</v>
      </c>
    </row>
    <row r="87" spans="1:26" ht="120" hidden="1" customHeight="1" x14ac:dyDescent="0.35">
      <c r="A87" s="2">
        <v>45814</v>
      </c>
      <c r="B87" s="3" t="s">
        <v>500</v>
      </c>
      <c r="C87" s="3" t="s">
        <v>501</v>
      </c>
      <c r="D87" s="3">
        <v>5</v>
      </c>
      <c r="E87" s="2">
        <v>45806</v>
      </c>
      <c r="F87" s="2">
        <v>45827</v>
      </c>
      <c r="G87" s="3" t="s">
        <v>324</v>
      </c>
      <c r="H87" s="4" t="str">
        <f t="shared" ca="1" si="1"/>
        <v>CLOSED</v>
      </c>
      <c r="I87" s="3"/>
      <c r="J87" s="3"/>
      <c r="K87" s="3" t="s">
        <v>502</v>
      </c>
      <c r="L87" s="3" t="s">
        <v>158</v>
      </c>
      <c r="M87" s="3" t="s">
        <v>46</v>
      </c>
      <c r="N87" s="3" t="s">
        <v>159</v>
      </c>
      <c r="O87" s="3"/>
      <c r="P87" s="3" t="s">
        <v>34</v>
      </c>
      <c r="Q87" s="3" t="s">
        <v>503</v>
      </c>
      <c r="R87" s="3" t="s">
        <v>504</v>
      </c>
      <c r="S87" s="3"/>
      <c r="T87" s="3"/>
      <c r="U87" s="3" t="s">
        <v>392</v>
      </c>
      <c r="V87" s="3"/>
      <c r="W87" s="3"/>
      <c r="X87" s="5">
        <v>45836.756942939814</v>
      </c>
      <c r="Y87" s="3" t="s">
        <v>162</v>
      </c>
      <c r="Z87" s="3" t="s">
        <v>163</v>
      </c>
    </row>
    <row r="88" spans="1:26" ht="120" hidden="1" customHeight="1" x14ac:dyDescent="0.35">
      <c r="A88" s="2">
        <v>45817</v>
      </c>
      <c r="B88" s="3" t="s">
        <v>505</v>
      </c>
      <c r="C88" s="3" t="s">
        <v>506</v>
      </c>
      <c r="D88" s="3">
        <v>1000</v>
      </c>
      <c r="E88" s="2">
        <v>45786</v>
      </c>
      <c r="F88" s="2">
        <v>45796</v>
      </c>
      <c r="G88" s="3" t="s">
        <v>237</v>
      </c>
      <c r="H88" s="4" t="str">
        <f t="shared" ca="1" si="1"/>
        <v>CLOSED</v>
      </c>
      <c r="I88" s="3">
        <v>70000</v>
      </c>
      <c r="J88" s="3">
        <v>3500000</v>
      </c>
      <c r="K88" s="3" t="s">
        <v>506</v>
      </c>
      <c r="L88" s="3" t="s">
        <v>184</v>
      </c>
      <c r="M88" s="3" t="s">
        <v>46</v>
      </c>
      <c r="N88" s="3" t="s">
        <v>61</v>
      </c>
      <c r="O88" s="3" t="s">
        <v>62</v>
      </c>
      <c r="P88" s="3" t="s">
        <v>63</v>
      </c>
      <c r="Q88" s="3" t="s">
        <v>507</v>
      </c>
      <c r="R88" s="3" t="s">
        <v>508</v>
      </c>
      <c r="S88" s="3" t="s">
        <v>98</v>
      </c>
      <c r="T88" s="3" t="s">
        <v>509</v>
      </c>
      <c r="U88" s="3"/>
      <c r="V88" s="3" t="s">
        <v>22</v>
      </c>
      <c r="W88" s="3"/>
      <c r="X88" s="5">
        <v>45836.759981597221</v>
      </c>
      <c r="Y88" s="3" t="s">
        <v>67</v>
      </c>
      <c r="Z88" s="3" t="s">
        <v>40</v>
      </c>
    </row>
    <row r="89" spans="1:26" ht="120" hidden="1" customHeight="1" x14ac:dyDescent="0.35">
      <c r="A89" s="2">
        <v>45817</v>
      </c>
      <c r="B89" s="3" t="s">
        <v>510</v>
      </c>
      <c r="C89" s="3" t="s">
        <v>182</v>
      </c>
      <c r="D89" s="3">
        <v>1850</v>
      </c>
      <c r="E89" s="2">
        <v>45784</v>
      </c>
      <c r="F89" s="2">
        <v>45794</v>
      </c>
      <c r="G89" s="3" t="s">
        <v>53</v>
      </c>
      <c r="H89" s="4" t="str">
        <f t="shared" ca="1" si="1"/>
        <v>CLOSED</v>
      </c>
      <c r="I89" s="3">
        <v>600000</v>
      </c>
      <c r="J89" s="3">
        <v>30000000</v>
      </c>
      <c r="K89" s="3" t="s">
        <v>183</v>
      </c>
      <c r="L89" s="3" t="s">
        <v>184</v>
      </c>
      <c r="M89" s="3" t="s">
        <v>46</v>
      </c>
      <c r="N89" s="3" t="s">
        <v>61</v>
      </c>
      <c r="O89" s="3" t="s">
        <v>62</v>
      </c>
      <c r="P89" s="3" t="s">
        <v>63</v>
      </c>
      <c r="Q89" s="3" t="s">
        <v>511</v>
      </c>
      <c r="R89" s="3" t="s">
        <v>512</v>
      </c>
      <c r="S89" s="3" t="s">
        <v>98</v>
      </c>
      <c r="T89" s="3" t="s">
        <v>513</v>
      </c>
      <c r="U89" s="3"/>
      <c r="V89" s="3" t="s">
        <v>22</v>
      </c>
      <c r="W89" s="3"/>
      <c r="X89" s="5">
        <v>45836.759981597221</v>
      </c>
      <c r="Y89" s="3" t="s">
        <v>67</v>
      </c>
      <c r="Z89" s="3" t="s">
        <v>40</v>
      </c>
    </row>
    <row r="90" spans="1:26" ht="120" hidden="1" customHeight="1" x14ac:dyDescent="0.35">
      <c r="A90" s="2">
        <v>45817</v>
      </c>
      <c r="B90" s="3" t="s">
        <v>514</v>
      </c>
      <c r="C90" s="3" t="s">
        <v>515</v>
      </c>
      <c r="D90" s="3">
        <v>5000</v>
      </c>
      <c r="E90" s="2">
        <v>45770</v>
      </c>
      <c r="F90" s="2">
        <v>45791</v>
      </c>
      <c r="G90" s="3" t="s">
        <v>43</v>
      </c>
      <c r="H90" s="4" t="str">
        <f t="shared" ca="1" si="1"/>
        <v>CLOSED</v>
      </c>
      <c r="I90" s="3">
        <v>384820</v>
      </c>
      <c r="J90" s="3">
        <v>19241000</v>
      </c>
      <c r="K90" s="3" t="s">
        <v>516</v>
      </c>
      <c r="L90" s="3" t="s">
        <v>517</v>
      </c>
      <c r="M90" s="3" t="s">
        <v>46</v>
      </c>
      <c r="N90" s="3" t="s">
        <v>61</v>
      </c>
      <c r="O90" s="3" t="s">
        <v>62</v>
      </c>
      <c r="P90" s="3" t="s">
        <v>63</v>
      </c>
      <c r="Q90" s="3" t="s">
        <v>518</v>
      </c>
      <c r="R90" s="3" t="s">
        <v>519</v>
      </c>
      <c r="S90" s="3" t="s">
        <v>98</v>
      </c>
      <c r="T90" s="3" t="s">
        <v>520</v>
      </c>
      <c r="U90" s="3"/>
      <c r="V90" s="3" t="s">
        <v>22</v>
      </c>
      <c r="W90" s="3"/>
      <c r="X90" s="5">
        <v>45836.759981597221</v>
      </c>
      <c r="Y90" s="3" t="s">
        <v>67</v>
      </c>
      <c r="Z90" s="3" t="s">
        <v>40</v>
      </c>
    </row>
    <row r="91" spans="1:26" ht="120" hidden="1" customHeight="1" x14ac:dyDescent="0.35">
      <c r="A91" s="2">
        <v>45817</v>
      </c>
      <c r="B91" s="3" t="s">
        <v>521</v>
      </c>
      <c r="C91" s="3" t="s">
        <v>522</v>
      </c>
      <c r="D91" s="3">
        <v>30</v>
      </c>
      <c r="E91" s="2">
        <v>45779</v>
      </c>
      <c r="F91" s="2">
        <v>45789</v>
      </c>
      <c r="G91" s="3" t="s">
        <v>124</v>
      </c>
      <c r="H91" s="4" t="str">
        <f t="shared" ca="1" si="1"/>
        <v>CLOSED</v>
      </c>
      <c r="I91" s="3">
        <v>650000</v>
      </c>
      <c r="J91" s="3">
        <v>32500000</v>
      </c>
      <c r="K91" s="3" t="s">
        <v>523</v>
      </c>
      <c r="L91" s="3" t="s">
        <v>524</v>
      </c>
      <c r="M91" s="3" t="s">
        <v>46</v>
      </c>
      <c r="N91" s="3" t="s">
        <v>61</v>
      </c>
      <c r="O91" s="3" t="s">
        <v>62</v>
      </c>
      <c r="P91" s="3" t="s">
        <v>63</v>
      </c>
      <c r="Q91" s="3" t="s">
        <v>525</v>
      </c>
      <c r="R91" s="3" t="s">
        <v>526</v>
      </c>
      <c r="S91" s="3" t="s">
        <v>98</v>
      </c>
      <c r="T91" s="3" t="s">
        <v>527</v>
      </c>
      <c r="U91" s="3"/>
      <c r="V91" s="3" t="s">
        <v>22</v>
      </c>
      <c r="W91" s="3"/>
      <c r="X91" s="5">
        <v>45836.759981597221</v>
      </c>
      <c r="Y91" s="3" t="s">
        <v>67</v>
      </c>
      <c r="Z91" s="3" t="s">
        <v>40</v>
      </c>
    </row>
    <row r="92" spans="1:26" ht="120" hidden="1" customHeight="1" x14ac:dyDescent="0.35">
      <c r="A92" s="2">
        <v>45817</v>
      </c>
      <c r="B92" s="3" t="s">
        <v>528</v>
      </c>
      <c r="C92" s="3" t="s">
        <v>529</v>
      </c>
      <c r="D92" s="3">
        <v>1450</v>
      </c>
      <c r="E92" s="2">
        <v>45772</v>
      </c>
      <c r="F92" s="2">
        <v>45782</v>
      </c>
      <c r="G92" s="3" t="s">
        <v>124</v>
      </c>
      <c r="H92" s="4" t="str">
        <f t="shared" ca="1" si="1"/>
        <v>CLOSED</v>
      </c>
      <c r="I92" s="3">
        <v>109000</v>
      </c>
      <c r="J92" s="3">
        <v>5450000</v>
      </c>
      <c r="K92" s="3" t="s">
        <v>530</v>
      </c>
      <c r="L92" s="3" t="s">
        <v>95</v>
      </c>
      <c r="M92" s="3" t="s">
        <v>46</v>
      </c>
      <c r="N92" s="3" t="s">
        <v>61</v>
      </c>
      <c r="O92" s="3" t="s">
        <v>62</v>
      </c>
      <c r="P92" s="3" t="s">
        <v>63</v>
      </c>
      <c r="Q92" s="3" t="s">
        <v>531</v>
      </c>
      <c r="R92" s="3" t="s">
        <v>532</v>
      </c>
      <c r="S92" s="3" t="s">
        <v>98</v>
      </c>
      <c r="T92" s="3" t="s">
        <v>533</v>
      </c>
      <c r="U92" s="3"/>
      <c r="V92" s="3" t="s">
        <v>22</v>
      </c>
      <c r="W92" s="3"/>
      <c r="X92" s="5">
        <v>45836.759981597221</v>
      </c>
      <c r="Y92" s="3" t="s">
        <v>67</v>
      </c>
      <c r="Z92" s="3" t="s">
        <v>40</v>
      </c>
    </row>
    <row r="93" spans="1:26" ht="120" hidden="1" customHeight="1" x14ac:dyDescent="0.35">
      <c r="A93" s="2">
        <v>45817</v>
      </c>
      <c r="B93" s="3" t="s">
        <v>534</v>
      </c>
      <c r="C93" s="3" t="s">
        <v>535</v>
      </c>
      <c r="D93" s="3">
        <v>82800</v>
      </c>
      <c r="E93" s="2">
        <v>45771</v>
      </c>
      <c r="F93" s="2">
        <v>45782</v>
      </c>
      <c r="G93" s="3" t="s">
        <v>124</v>
      </c>
      <c r="H93" s="4" t="str">
        <f t="shared" ca="1" si="1"/>
        <v>CLOSED</v>
      </c>
      <c r="I93" s="3">
        <v>284000</v>
      </c>
      <c r="J93" s="3">
        <v>14200000</v>
      </c>
      <c r="K93" s="3" t="s">
        <v>536</v>
      </c>
      <c r="L93" s="3" t="s">
        <v>184</v>
      </c>
      <c r="M93" s="3" t="s">
        <v>46</v>
      </c>
      <c r="N93" s="3" t="s">
        <v>61</v>
      </c>
      <c r="O93" s="3" t="s">
        <v>62</v>
      </c>
      <c r="P93" s="3" t="s">
        <v>63</v>
      </c>
      <c r="Q93" s="3" t="s">
        <v>537</v>
      </c>
      <c r="R93" s="3" t="s">
        <v>538</v>
      </c>
      <c r="S93" s="3" t="s">
        <v>98</v>
      </c>
      <c r="T93" s="3" t="s">
        <v>539</v>
      </c>
      <c r="U93" s="3"/>
      <c r="V93" s="3" t="s">
        <v>22</v>
      </c>
      <c r="W93" s="3"/>
      <c r="X93" s="5">
        <v>45836.759981597221</v>
      </c>
      <c r="Y93" s="3" t="s">
        <v>67</v>
      </c>
      <c r="Z93" s="3" t="s">
        <v>40</v>
      </c>
    </row>
    <row r="94" spans="1:26" ht="120" hidden="1" customHeight="1" x14ac:dyDescent="0.35">
      <c r="A94" s="2">
        <v>45817</v>
      </c>
      <c r="B94" s="3" t="s">
        <v>540</v>
      </c>
      <c r="C94" s="3" t="s">
        <v>541</v>
      </c>
      <c r="D94" s="3">
        <v>1050</v>
      </c>
      <c r="E94" s="2">
        <v>45771</v>
      </c>
      <c r="F94" s="2">
        <v>45782</v>
      </c>
      <c r="G94" s="3" t="s">
        <v>70</v>
      </c>
      <c r="H94" s="4" t="str">
        <f t="shared" ca="1" si="1"/>
        <v>CLOSED</v>
      </c>
      <c r="I94" s="3">
        <v>240000</v>
      </c>
      <c r="J94" s="3">
        <v>12000000</v>
      </c>
      <c r="K94" s="3" t="s">
        <v>542</v>
      </c>
      <c r="L94" s="3" t="s">
        <v>543</v>
      </c>
      <c r="M94" s="3" t="s">
        <v>46</v>
      </c>
      <c r="N94" s="3" t="s">
        <v>61</v>
      </c>
      <c r="O94" s="3" t="s">
        <v>62</v>
      </c>
      <c r="P94" s="3" t="s">
        <v>63</v>
      </c>
      <c r="Q94" s="3" t="s">
        <v>544</v>
      </c>
      <c r="R94" s="3" t="s">
        <v>545</v>
      </c>
      <c r="S94" s="3" t="s">
        <v>98</v>
      </c>
      <c r="T94" s="3" t="s">
        <v>546</v>
      </c>
      <c r="U94" s="3"/>
      <c r="V94" s="3" t="s">
        <v>22</v>
      </c>
      <c r="W94" s="3"/>
      <c r="X94" s="5">
        <v>45836.759981597221</v>
      </c>
      <c r="Y94" s="3" t="s">
        <v>67</v>
      </c>
      <c r="Z94" s="3" t="s">
        <v>40</v>
      </c>
    </row>
    <row r="95" spans="1:26" ht="120" hidden="1" customHeight="1" x14ac:dyDescent="0.35">
      <c r="A95" s="2">
        <v>45817</v>
      </c>
      <c r="B95" s="3" t="s">
        <v>547</v>
      </c>
      <c r="C95" s="3" t="s">
        <v>548</v>
      </c>
      <c r="D95" s="3">
        <v>5925</v>
      </c>
      <c r="E95" s="2">
        <v>45772</v>
      </c>
      <c r="F95" s="2">
        <v>45782</v>
      </c>
      <c r="G95" s="3" t="s">
        <v>210</v>
      </c>
      <c r="H95" s="4" t="str">
        <f t="shared" ca="1" si="1"/>
        <v>CLOSED</v>
      </c>
      <c r="I95" s="3">
        <v>295100</v>
      </c>
      <c r="J95" s="3">
        <v>14755000</v>
      </c>
      <c r="K95" s="3" t="s">
        <v>549</v>
      </c>
      <c r="L95" s="3" t="s">
        <v>550</v>
      </c>
      <c r="M95" s="3" t="s">
        <v>46</v>
      </c>
      <c r="N95" s="3" t="s">
        <v>61</v>
      </c>
      <c r="O95" s="3" t="s">
        <v>62</v>
      </c>
      <c r="P95" s="3" t="s">
        <v>63</v>
      </c>
      <c r="Q95" s="3" t="s">
        <v>551</v>
      </c>
      <c r="R95" s="3" t="s">
        <v>552</v>
      </c>
      <c r="S95" s="3" t="s">
        <v>98</v>
      </c>
      <c r="T95" s="3" t="s">
        <v>553</v>
      </c>
      <c r="U95" s="3"/>
      <c r="V95" s="3" t="s">
        <v>22</v>
      </c>
      <c r="W95" s="3"/>
      <c r="X95" s="5">
        <v>45836.759981597221</v>
      </c>
      <c r="Y95" s="3" t="s">
        <v>67</v>
      </c>
      <c r="Z95" s="3" t="s">
        <v>40</v>
      </c>
    </row>
    <row r="96" spans="1:26" ht="120" hidden="1" customHeight="1" x14ac:dyDescent="0.35">
      <c r="A96" s="2">
        <v>45817</v>
      </c>
      <c r="B96" s="3" t="s">
        <v>554</v>
      </c>
      <c r="C96" s="3" t="s">
        <v>555</v>
      </c>
      <c r="D96" s="3">
        <v>3500</v>
      </c>
      <c r="E96" s="2">
        <v>45756</v>
      </c>
      <c r="F96" s="2">
        <v>45777</v>
      </c>
      <c r="G96" s="3" t="s">
        <v>70</v>
      </c>
      <c r="H96" s="4" t="str">
        <f t="shared" ca="1" si="1"/>
        <v>CLOSED</v>
      </c>
      <c r="I96" s="3">
        <v>280000</v>
      </c>
      <c r="J96" s="3">
        <v>14000000</v>
      </c>
      <c r="K96" s="3" t="s">
        <v>555</v>
      </c>
      <c r="L96" s="3" t="s">
        <v>556</v>
      </c>
      <c r="M96" s="3" t="s">
        <v>46</v>
      </c>
      <c r="N96" s="3" t="s">
        <v>61</v>
      </c>
      <c r="O96" s="3" t="s">
        <v>62</v>
      </c>
      <c r="P96" s="3" t="s">
        <v>63</v>
      </c>
      <c r="Q96" s="3" t="s">
        <v>557</v>
      </c>
      <c r="R96" s="3" t="s">
        <v>558</v>
      </c>
      <c r="S96" s="3" t="s">
        <v>98</v>
      </c>
      <c r="T96" s="3" t="s">
        <v>559</v>
      </c>
      <c r="U96" s="3"/>
      <c r="V96" s="3" t="s">
        <v>22</v>
      </c>
      <c r="W96" s="3"/>
      <c r="X96" s="5">
        <v>45836.759981597221</v>
      </c>
      <c r="Y96" s="3" t="s">
        <v>67</v>
      </c>
      <c r="Z96" s="3" t="s">
        <v>40</v>
      </c>
    </row>
    <row r="97" spans="1:26" ht="120" hidden="1" customHeight="1" x14ac:dyDescent="0.35">
      <c r="A97" s="2">
        <v>45817</v>
      </c>
      <c r="B97" s="3" t="s">
        <v>560</v>
      </c>
      <c r="C97" s="3" t="s">
        <v>561</v>
      </c>
      <c r="D97" s="3">
        <v>20000</v>
      </c>
      <c r="E97" s="2">
        <v>45765</v>
      </c>
      <c r="F97" s="2">
        <v>45775</v>
      </c>
      <c r="G97" s="3" t="s">
        <v>53</v>
      </c>
      <c r="H97" s="4" t="str">
        <f t="shared" ca="1" si="1"/>
        <v>CLOSED</v>
      </c>
      <c r="I97" s="3">
        <v>294000</v>
      </c>
      <c r="J97" s="3">
        <v>14700000</v>
      </c>
      <c r="K97" s="3" t="s">
        <v>562</v>
      </c>
      <c r="L97" s="3" t="s">
        <v>184</v>
      </c>
      <c r="M97" s="3" t="s">
        <v>46</v>
      </c>
      <c r="N97" s="3" t="s">
        <v>61</v>
      </c>
      <c r="O97" s="3" t="s">
        <v>62</v>
      </c>
      <c r="P97" s="3" t="s">
        <v>63</v>
      </c>
      <c r="Q97" s="3" t="s">
        <v>563</v>
      </c>
      <c r="R97" s="3" t="s">
        <v>564</v>
      </c>
      <c r="S97" s="3" t="s">
        <v>98</v>
      </c>
      <c r="T97" s="3" t="s">
        <v>565</v>
      </c>
      <c r="U97" s="3"/>
      <c r="V97" s="3" t="s">
        <v>22</v>
      </c>
      <c r="W97" s="3"/>
      <c r="X97" s="5">
        <v>45836.759981597221</v>
      </c>
      <c r="Y97" s="3" t="s">
        <v>67</v>
      </c>
      <c r="Z97" s="3" t="s">
        <v>40</v>
      </c>
    </row>
    <row r="98" spans="1:26" ht="120" hidden="1" customHeight="1" x14ac:dyDescent="0.35">
      <c r="A98" s="2">
        <v>45817</v>
      </c>
      <c r="B98" s="3" t="s">
        <v>566</v>
      </c>
      <c r="C98" s="3" t="s">
        <v>567</v>
      </c>
      <c r="D98" s="3">
        <v>1310</v>
      </c>
      <c r="E98" s="2">
        <v>45751</v>
      </c>
      <c r="F98" s="2">
        <v>45772</v>
      </c>
      <c r="G98" s="3" t="s">
        <v>29</v>
      </c>
      <c r="H98" s="4" t="str">
        <f t="shared" ca="1" si="1"/>
        <v>CLOSED</v>
      </c>
      <c r="I98" s="3">
        <v>260000</v>
      </c>
      <c r="J98" s="3">
        <v>13000000</v>
      </c>
      <c r="K98" s="3" t="s">
        <v>568</v>
      </c>
      <c r="L98" s="3" t="s">
        <v>569</v>
      </c>
      <c r="M98" s="3" t="s">
        <v>46</v>
      </c>
      <c r="N98" s="3" t="s">
        <v>61</v>
      </c>
      <c r="O98" s="3" t="s">
        <v>62</v>
      </c>
      <c r="P98" s="3" t="s">
        <v>63</v>
      </c>
      <c r="Q98" s="3" t="s">
        <v>570</v>
      </c>
      <c r="R98" s="3" t="s">
        <v>571</v>
      </c>
      <c r="S98" s="3" t="s">
        <v>98</v>
      </c>
      <c r="T98" s="3" t="s">
        <v>572</v>
      </c>
      <c r="U98" s="3"/>
      <c r="V98" s="3" t="s">
        <v>22</v>
      </c>
      <c r="W98" s="3"/>
      <c r="X98" s="5">
        <v>45836.759981597221</v>
      </c>
      <c r="Y98" s="3" t="s">
        <v>67</v>
      </c>
      <c r="Z98" s="3" t="s">
        <v>40</v>
      </c>
    </row>
    <row r="99" spans="1:26" ht="120" hidden="1" customHeight="1" x14ac:dyDescent="0.35">
      <c r="A99" s="2">
        <v>45817</v>
      </c>
      <c r="B99" s="3" t="s">
        <v>573</v>
      </c>
      <c r="C99" s="3" t="s">
        <v>574</v>
      </c>
      <c r="D99" s="3">
        <v>3000</v>
      </c>
      <c r="E99" s="2">
        <v>45751</v>
      </c>
      <c r="F99" s="2">
        <v>45772</v>
      </c>
      <c r="G99" s="3" t="s">
        <v>157</v>
      </c>
      <c r="H99" s="4" t="str">
        <f t="shared" ca="1" si="1"/>
        <v>CLOSED</v>
      </c>
      <c r="I99" s="3">
        <v>90000</v>
      </c>
      <c r="J99" s="3">
        <v>4500000</v>
      </c>
      <c r="K99" s="3" t="s">
        <v>574</v>
      </c>
      <c r="L99" s="3" t="s">
        <v>341</v>
      </c>
      <c r="M99" s="3" t="s">
        <v>46</v>
      </c>
      <c r="N99" s="3" t="s">
        <v>61</v>
      </c>
      <c r="O99" s="3" t="s">
        <v>62</v>
      </c>
      <c r="P99" s="3" t="s">
        <v>63</v>
      </c>
      <c r="Q99" s="3" t="s">
        <v>575</v>
      </c>
      <c r="R99" s="3" t="s">
        <v>576</v>
      </c>
      <c r="S99" s="3" t="s">
        <v>98</v>
      </c>
      <c r="T99" s="3" t="s">
        <v>577</v>
      </c>
      <c r="U99" s="3"/>
      <c r="V99" s="3" t="s">
        <v>22</v>
      </c>
      <c r="W99" s="3"/>
      <c r="X99" s="5">
        <v>45836.759981597221</v>
      </c>
      <c r="Y99" s="3" t="s">
        <v>67</v>
      </c>
      <c r="Z99" s="3" t="s">
        <v>40</v>
      </c>
    </row>
    <row r="100" spans="1:26" ht="120" hidden="1" customHeight="1" x14ac:dyDescent="0.35">
      <c r="A100" s="2">
        <v>45817</v>
      </c>
      <c r="B100" s="3" t="s">
        <v>578</v>
      </c>
      <c r="C100" s="3" t="s">
        <v>579</v>
      </c>
      <c r="D100" s="3">
        <v>12</v>
      </c>
      <c r="E100" s="2">
        <v>45742</v>
      </c>
      <c r="F100" s="2">
        <v>45771</v>
      </c>
      <c r="G100" s="3" t="s">
        <v>53</v>
      </c>
      <c r="H100" s="4" t="str">
        <f t="shared" ca="1" si="1"/>
        <v>CLOSED</v>
      </c>
      <c r="I100" s="3">
        <v>180000</v>
      </c>
      <c r="J100" s="3">
        <v>9000000</v>
      </c>
      <c r="K100" s="3" t="s">
        <v>580</v>
      </c>
      <c r="L100" s="3" t="s">
        <v>581</v>
      </c>
      <c r="M100" s="3" t="s">
        <v>46</v>
      </c>
      <c r="N100" s="3" t="s">
        <v>61</v>
      </c>
      <c r="O100" s="3" t="s">
        <v>62</v>
      </c>
      <c r="P100" s="3" t="s">
        <v>63</v>
      </c>
      <c r="Q100" s="3" t="s">
        <v>582</v>
      </c>
      <c r="R100" s="3" t="s">
        <v>583</v>
      </c>
      <c r="S100" s="3" t="s">
        <v>98</v>
      </c>
      <c r="T100" s="3" t="s">
        <v>584</v>
      </c>
      <c r="U100" s="3"/>
      <c r="V100" s="3" t="s">
        <v>22</v>
      </c>
      <c r="W100" s="3"/>
      <c r="X100" s="5">
        <v>45836.759981597221</v>
      </c>
      <c r="Y100" s="3" t="s">
        <v>67</v>
      </c>
      <c r="Z100" s="3" t="s">
        <v>40</v>
      </c>
    </row>
    <row r="101" spans="1:26" ht="120" hidden="1" customHeight="1" x14ac:dyDescent="0.35">
      <c r="A101" s="2">
        <v>45817</v>
      </c>
      <c r="B101" s="3" t="s">
        <v>585</v>
      </c>
      <c r="C101" s="3" t="s">
        <v>586</v>
      </c>
      <c r="D101" s="3">
        <v>650</v>
      </c>
      <c r="E101" s="2">
        <v>45754</v>
      </c>
      <c r="F101" s="2">
        <v>45764</v>
      </c>
      <c r="G101" s="3" t="s">
        <v>113</v>
      </c>
      <c r="H101" s="4" t="str">
        <f t="shared" ca="1" si="1"/>
        <v>CLOSED</v>
      </c>
      <c r="I101" s="3">
        <v>140000</v>
      </c>
      <c r="J101" s="3">
        <v>7000000</v>
      </c>
      <c r="K101" s="3" t="s">
        <v>587</v>
      </c>
      <c r="L101" s="3" t="s">
        <v>588</v>
      </c>
      <c r="M101" s="3" t="s">
        <v>46</v>
      </c>
      <c r="N101" s="3" t="s">
        <v>61</v>
      </c>
      <c r="O101" s="3" t="s">
        <v>62</v>
      </c>
      <c r="P101" s="3" t="s">
        <v>63</v>
      </c>
      <c r="Q101" s="3" t="s">
        <v>589</v>
      </c>
      <c r="R101" s="3" t="s">
        <v>590</v>
      </c>
      <c r="S101" s="3" t="s">
        <v>98</v>
      </c>
      <c r="T101" s="3" t="s">
        <v>591</v>
      </c>
      <c r="U101" s="3"/>
      <c r="V101" s="3" t="s">
        <v>22</v>
      </c>
      <c r="W101" s="3"/>
      <c r="X101" s="5">
        <v>45836.759981597221</v>
      </c>
      <c r="Y101" s="3" t="s">
        <v>67</v>
      </c>
      <c r="Z101" s="3" t="s">
        <v>40</v>
      </c>
    </row>
    <row r="102" spans="1:26" ht="120" hidden="1" customHeight="1" x14ac:dyDescent="0.35">
      <c r="A102" s="2">
        <v>45817</v>
      </c>
      <c r="B102" s="3" t="s">
        <v>592</v>
      </c>
      <c r="C102" s="3" t="s">
        <v>117</v>
      </c>
      <c r="D102" s="3">
        <v>19000</v>
      </c>
      <c r="E102" s="2">
        <v>45752</v>
      </c>
      <c r="F102" s="2">
        <v>45762</v>
      </c>
      <c r="G102" s="3" t="s">
        <v>292</v>
      </c>
      <c r="H102" s="4" t="str">
        <f t="shared" ca="1" si="1"/>
        <v>CLOSED</v>
      </c>
      <c r="I102" s="3">
        <v>280000</v>
      </c>
      <c r="J102" s="3">
        <v>14000000</v>
      </c>
      <c r="K102" s="3" t="s">
        <v>118</v>
      </c>
      <c r="L102" s="3" t="s">
        <v>593</v>
      </c>
      <c r="M102" s="3" t="s">
        <v>46</v>
      </c>
      <c r="N102" s="3" t="s">
        <v>61</v>
      </c>
      <c r="O102" s="3" t="s">
        <v>62</v>
      </c>
      <c r="P102" s="3" t="s">
        <v>63</v>
      </c>
      <c r="Q102" s="3" t="s">
        <v>594</v>
      </c>
      <c r="R102" s="3" t="s">
        <v>595</v>
      </c>
      <c r="S102" s="3" t="s">
        <v>98</v>
      </c>
      <c r="T102" s="3" t="s">
        <v>596</v>
      </c>
      <c r="U102" s="3"/>
      <c r="V102" s="3" t="s">
        <v>22</v>
      </c>
      <c r="W102" s="3"/>
      <c r="X102" s="5">
        <v>45836.759981597221</v>
      </c>
      <c r="Y102" s="3" t="s">
        <v>67</v>
      </c>
      <c r="Z102" s="3" t="s">
        <v>40</v>
      </c>
    </row>
    <row r="103" spans="1:26" ht="120" hidden="1" customHeight="1" x14ac:dyDescent="0.35">
      <c r="A103" s="2">
        <v>45817</v>
      </c>
      <c r="B103" s="3" t="s">
        <v>597</v>
      </c>
      <c r="C103" s="3" t="s">
        <v>598</v>
      </c>
      <c r="D103" s="3">
        <v>15650</v>
      </c>
      <c r="E103" s="2">
        <v>45750</v>
      </c>
      <c r="F103" s="2">
        <v>45761</v>
      </c>
      <c r="G103" s="3" t="s">
        <v>53</v>
      </c>
      <c r="H103" s="4" t="str">
        <f t="shared" ca="1" si="1"/>
        <v>CLOSED</v>
      </c>
      <c r="I103" s="3">
        <v>360000</v>
      </c>
      <c r="J103" s="3">
        <v>18000000</v>
      </c>
      <c r="K103" s="3" t="s">
        <v>599</v>
      </c>
      <c r="L103" s="3" t="s">
        <v>184</v>
      </c>
      <c r="M103" s="3" t="s">
        <v>46</v>
      </c>
      <c r="N103" s="3" t="s">
        <v>61</v>
      </c>
      <c r="O103" s="3" t="s">
        <v>62</v>
      </c>
      <c r="P103" s="3" t="s">
        <v>63</v>
      </c>
      <c r="Q103" s="3" t="s">
        <v>600</v>
      </c>
      <c r="R103" s="3" t="s">
        <v>601</v>
      </c>
      <c r="S103" s="3" t="s">
        <v>98</v>
      </c>
      <c r="T103" s="3" t="s">
        <v>602</v>
      </c>
      <c r="U103" s="3"/>
      <c r="V103" s="3" t="s">
        <v>22</v>
      </c>
      <c r="W103" s="3"/>
      <c r="X103" s="5">
        <v>45836.759981597221</v>
      </c>
      <c r="Y103" s="3" t="s">
        <v>67</v>
      </c>
      <c r="Z103" s="3" t="s">
        <v>40</v>
      </c>
    </row>
    <row r="104" spans="1:26" ht="120" hidden="1" customHeight="1" x14ac:dyDescent="0.35">
      <c r="A104" s="2">
        <v>45817</v>
      </c>
      <c r="B104" s="3" t="s">
        <v>603</v>
      </c>
      <c r="C104" s="3" t="s">
        <v>604</v>
      </c>
      <c r="D104" s="3">
        <v>4850</v>
      </c>
      <c r="E104" s="2">
        <v>45738</v>
      </c>
      <c r="F104" s="2">
        <v>45759</v>
      </c>
      <c r="G104" s="3" t="s">
        <v>70</v>
      </c>
      <c r="H104" s="4" t="str">
        <f t="shared" ca="1" si="1"/>
        <v>CLOSED</v>
      </c>
      <c r="I104" s="3">
        <v>390000</v>
      </c>
      <c r="J104" s="3">
        <v>19500000</v>
      </c>
      <c r="K104" s="3" t="s">
        <v>605</v>
      </c>
      <c r="L104" s="3" t="s">
        <v>184</v>
      </c>
      <c r="M104" s="3" t="s">
        <v>46</v>
      </c>
      <c r="N104" s="3" t="s">
        <v>61</v>
      </c>
      <c r="O104" s="3" t="s">
        <v>62</v>
      </c>
      <c r="P104" s="3" t="s">
        <v>63</v>
      </c>
      <c r="Q104" s="3" t="s">
        <v>606</v>
      </c>
      <c r="R104" s="3" t="s">
        <v>607</v>
      </c>
      <c r="S104" s="3" t="s">
        <v>98</v>
      </c>
      <c r="T104" s="3" t="s">
        <v>608</v>
      </c>
      <c r="U104" s="3"/>
      <c r="V104" s="3" t="s">
        <v>22</v>
      </c>
      <c r="W104" s="3"/>
      <c r="X104" s="5">
        <v>45836.759981597221</v>
      </c>
      <c r="Y104" s="3" t="s">
        <v>67</v>
      </c>
      <c r="Z104" s="3" t="s">
        <v>40</v>
      </c>
    </row>
    <row r="105" spans="1:26" ht="120" hidden="1" customHeight="1" x14ac:dyDescent="0.35">
      <c r="A105" s="2">
        <v>45817</v>
      </c>
      <c r="B105" s="3" t="s">
        <v>609</v>
      </c>
      <c r="C105" s="3" t="s">
        <v>610</v>
      </c>
      <c r="D105" s="3">
        <v>500</v>
      </c>
      <c r="E105" s="2">
        <v>45738</v>
      </c>
      <c r="F105" s="2">
        <v>45759</v>
      </c>
      <c r="G105" s="3" t="s">
        <v>170</v>
      </c>
      <c r="H105" s="4" t="str">
        <f t="shared" ca="1" si="1"/>
        <v>CLOSED</v>
      </c>
      <c r="I105" s="3">
        <v>70000</v>
      </c>
      <c r="J105" s="3">
        <v>3500000</v>
      </c>
      <c r="K105" s="3" t="s">
        <v>610</v>
      </c>
      <c r="L105" s="3" t="s">
        <v>89</v>
      </c>
      <c r="M105" s="3" t="s">
        <v>46</v>
      </c>
      <c r="N105" s="3" t="s">
        <v>61</v>
      </c>
      <c r="O105" s="3" t="s">
        <v>62</v>
      </c>
      <c r="P105" s="3" t="s">
        <v>63</v>
      </c>
      <c r="Q105" s="3" t="s">
        <v>611</v>
      </c>
      <c r="R105" s="3" t="s">
        <v>612</v>
      </c>
      <c r="S105" s="3" t="s">
        <v>98</v>
      </c>
      <c r="T105" s="3" t="s">
        <v>613</v>
      </c>
      <c r="U105" s="3"/>
      <c r="V105" s="3" t="s">
        <v>22</v>
      </c>
      <c r="W105" s="3"/>
      <c r="X105" s="5">
        <v>45836.759981597221</v>
      </c>
      <c r="Y105" s="3" t="s">
        <v>67</v>
      </c>
      <c r="Z105" s="3" t="s">
        <v>40</v>
      </c>
    </row>
    <row r="106" spans="1:26" ht="120" hidden="1" customHeight="1" x14ac:dyDescent="0.35">
      <c r="A106" s="2">
        <v>45817</v>
      </c>
      <c r="B106" s="3" t="s">
        <v>614</v>
      </c>
      <c r="C106" s="3" t="s">
        <v>615</v>
      </c>
      <c r="D106" s="3">
        <v>57</v>
      </c>
      <c r="E106" s="2">
        <v>45742</v>
      </c>
      <c r="F106" s="2">
        <v>45759</v>
      </c>
      <c r="G106" s="3" t="s">
        <v>170</v>
      </c>
      <c r="H106" s="4" t="str">
        <f t="shared" ca="1" si="1"/>
        <v>CLOSED</v>
      </c>
      <c r="I106" s="3">
        <v>1940000</v>
      </c>
      <c r="J106" s="3">
        <v>97000000</v>
      </c>
      <c r="K106" s="3" t="s">
        <v>616</v>
      </c>
      <c r="L106" s="3" t="s">
        <v>617</v>
      </c>
      <c r="M106" s="3" t="s">
        <v>46</v>
      </c>
      <c r="N106" s="3" t="s">
        <v>61</v>
      </c>
      <c r="O106" s="3" t="s">
        <v>62</v>
      </c>
      <c r="P106" s="3" t="s">
        <v>63</v>
      </c>
      <c r="Q106" s="3" t="s">
        <v>618</v>
      </c>
      <c r="R106" s="3" t="s">
        <v>619</v>
      </c>
      <c r="S106" s="3" t="s">
        <v>98</v>
      </c>
      <c r="T106" s="3" t="s">
        <v>620</v>
      </c>
      <c r="U106" s="3"/>
      <c r="V106" s="3" t="s">
        <v>22</v>
      </c>
      <c r="W106" s="3"/>
      <c r="X106" s="5">
        <v>45836.759981597221</v>
      </c>
      <c r="Y106" s="3" t="s">
        <v>67</v>
      </c>
      <c r="Z106" s="3" t="s">
        <v>40</v>
      </c>
    </row>
    <row r="107" spans="1:26" ht="120" hidden="1" customHeight="1" x14ac:dyDescent="0.35">
      <c r="A107" s="2">
        <v>45817</v>
      </c>
      <c r="B107" s="3" t="s">
        <v>621</v>
      </c>
      <c r="C107" s="3" t="s">
        <v>622</v>
      </c>
      <c r="D107" s="3">
        <v>1000</v>
      </c>
      <c r="E107" s="2">
        <v>45738</v>
      </c>
      <c r="F107" s="2">
        <v>45759</v>
      </c>
      <c r="G107" s="3" t="s">
        <v>252</v>
      </c>
      <c r="H107" s="4" t="str">
        <f t="shared" ca="1" si="1"/>
        <v>CLOSED</v>
      </c>
      <c r="I107" s="3">
        <v>110000</v>
      </c>
      <c r="J107" s="3">
        <v>5500000</v>
      </c>
      <c r="K107" s="3" t="s">
        <v>622</v>
      </c>
      <c r="L107" s="3" t="s">
        <v>89</v>
      </c>
      <c r="M107" s="3" t="s">
        <v>46</v>
      </c>
      <c r="N107" s="3" t="s">
        <v>61</v>
      </c>
      <c r="O107" s="3" t="s">
        <v>62</v>
      </c>
      <c r="P107" s="3" t="s">
        <v>63</v>
      </c>
      <c r="Q107" s="3" t="s">
        <v>623</v>
      </c>
      <c r="R107" s="3" t="s">
        <v>624</v>
      </c>
      <c r="S107" s="3" t="s">
        <v>98</v>
      </c>
      <c r="T107" s="3" t="s">
        <v>625</v>
      </c>
      <c r="U107" s="3"/>
      <c r="V107" s="3" t="s">
        <v>22</v>
      </c>
      <c r="W107" s="3"/>
      <c r="X107" s="5">
        <v>45836.759981597221</v>
      </c>
      <c r="Y107" s="3" t="s">
        <v>67</v>
      </c>
      <c r="Z107" s="3" t="s">
        <v>40</v>
      </c>
    </row>
    <row r="108" spans="1:26" ht="120" hidden="1" customHeight="1" x14ac:dyDescent="0.35">
      <c r="A108" s="2">
        <v>45817</v>
      </c>
      <c r="B108" s="3" t="s">
        <v>626</v>
      </c>
      <c r="C108" s="3" t="s">
        <v>627</v>
      </c>
      <c r="D108" s="3">
        <v>108800</v>
      </c>
      <c r="E108" s="2">
        <v>45737</v>
      </c>
      <c r="F108" s="2">
        <v>45758</v>
      </c>
      <c r="G108" s="3" t="s">
        <v>53</v>
      </c>
      <c r="H108" s="4" t="str">
        <f t="shared" ca="1" si="1"/>
        <v>CLOSED</v>
      </c>
      <c r="I108" s="3">
        <v>280000</v>
      </c>
      <c r="J108" s="3">
        <v>14000000</v>
      </c>
      <c r="K108" s="3" t="s">
        <v>628</v>
      </c>
      <c r="L108" s="3" t="s">
        <v>629</v>
      </c>
      <c r="M108" s="3" t="s">
        <v>46</v>
      </c>
      <c r="N108" s="3" t="s">
        <v>61</v>
      </c>
      <c r="O108" s="3" t="s">
        <v>62</v>
      </c>
      <c r="P108" s="3" t="s">
        <v>63</v>
      </c>
      <c r="Q108" s="3" t="s">
        <v>630</v>
      </c>
      <c r="R108" s="3" t="s">
        <v>631</v>
      </c>
      <c r="S108" s="3" t="s">
        <v>98</v>
      </c>
      <c r="T108" s="3" t="s">
        <v>632</v>
      </c>
      <c r="U108" s="3"/>
      <c r="V108" s="3" t="s">
        <v>22</v>
      </c>
      <c r="W108" s="3"/>
      <c r="X108" s="5">
        <v>45836.759981597221</v>
      </c>
      <c r="Y108" s="3" t="s">
        <v>67</v>
      </c>
      <c r="Z108" s="3" t="s">
        <v>40</v>
      </c>
    </row>
    <row r="109" spans="1:26" ht="120" hidden="1" customHeight="1" x14ac:dyDescent="0.35">
      <c r="A109" s="2">
        <v>45817</v>
      </c>
      <c r="B109" s="3" t="s">
        <v>633</v>
      </c>
      <c r="C109" s="3" t="s">
        <v>634</v>
      </c>
      <c r="D109" s="3">
        <v>105000</v>
      </c>
      <c r="E109" s="2">
        <v>45737</v>
      </c>
      <c r="F109" s="2">
        <v>45758</v>
      </c>
      <c r="G109" s="3" t="s">
        <v>53</v>
      </c>
      <c r="H109" s="4" t="str">
        <f t="shared" ca="1" si="1"/>
        <v>CLOSED</v>
      </c>
      <c r="I109" s="3">
        <v>340000</v>
      </c>
      <c r="J109" s="3">
        <v>17000000</v>
      </c>
      <c r="K109" s="3" t="s">
        <v>635</v>
      </c>
      <c r="L109" s="3" t="s">
        <v>629</v>
      </c>
      <c r="M109" s="3" t="s">
        <v>46</v>
      </c>
      <c r="N109" s="3" t="s">
        <v>61</v>
      </c>
      <c r="O109" s="3" t="s">
        <v>62</v>
      </c>
      <c r="P109" s="3" t="s">
        <v>63</v>
      </c>
      <c r="Q109" s="3" t="s">
        <v>636</v>
      </c>
      <c r="R109" s="3" t="s">
        <v>637</v>
      </c>
      <c r="S109" s="3" t="s">
        <v>98</v>
      </c>
      <c r="T109" s="3" t="s">
        <v>638</v>
      </c>
      <c r="U109" s="3"/>
      <c r="V109" s="3" t="s">
        <v>22</v>
      </c>
      <c r="W109" s="3"/>
      <c r="X109" s="5">
        <v>45836.759981597221</v>
      </c>
      <c r="Y109" s="3" t="s">
        <v>67</v>
      </c>
      <c r="Z109" s="3" t="s">
        <v>40</v>
      </c>
    </row>
    <row r="110" spans="1:26" ht="120" hidden="1" customHeight="1" x14ac:dyDescent="0.35">
      <c r="A110" s="2">
        <v>45817</v>
      </c>
      <c r="B110" s="3" t="s">
        <v>639</v>
      </c>
      <c r="C110" s="3" t="s">
        <v>535</v>
      </c>
      <c r="D110" s="3">
        <v>187200</v>
      </c>
      <c r="E110" s="2">
        <v>45743</v>
      </c>
      <c r="F110" s="2">
        <v>45754</v>
      </c>
      <c r="G110" s="3" t="s">
        <v>113</v>
      </c>
      <c r="H110" s="4" t="str">
        <f t="shared" ca="1" si="1"/>
        <v>CLOSED</v>
      </c>
      <c r="I110" s="3">
        <v>180000</v>
      </c>
      <c r="J110" s="3">
        <v>9000000</v>
      </c>
      <c r="K110" s="3" t="s">
        <v>536</v>
      </c>
      <c r="L110" s="3" t="s">
        <v>184</v>
      </c>
      <c r="M110" s="3" t="s">
        <v>46</v>
      </c>
      <c r="N110" s="3" t="s">
        <v>61</v>
      </c>
      <c r="O110" s="3" t="s">
        <v>62</v>
      </c>
      <c r="P110" s="3" t="s">
        <v>63</v>
      </c>
      <c r="Q110" s="3" t="s">
        <v>640</v>
      </c>
      <c r="R110" s="3" t="s">
        <v>641</v>
      </c>
      <c r="S110" s="3" t="s">
        <v>98</v>
      </c>
      <c r="T110" s="3" t="s">
        <v>642</v>
      </c>
      <c r="U110" s="3"/>
      <c r="V110" s="3" t="s">
        <v>22</v>
      </c>
      <c r="W110" s="3"/>
      <c r="X110" s="5">
        <v>45836.759981597221</v>
      </c>
      <c r="Y110" s="3" t="s">
        <v>67</v>
      </c>
      <c r="Z110" s="3" t="s">
        <v>40</v>
      </c>
    </row>
    <row r="111" spans="1:26" ht="120" hidden="1" customHeight="1" x14ac:dyDescent="0.35">
      <c r="A111" s="2">
        <v>45817</v>
      </c>
      <c r="B111" s="3" t="s">
        <v>643</v>
      </c>
      <c r="C111" s="3" t="s">
        <v>644</v>
      </c>
      <c r="D111" s="3">
        <v>12500</v>
      </c>
      <c r="E111" s="2">
        <v>45744</v>
      </c>
      <c r="F111" s="2">
        <v>45754</v>
      </c>
      <c r="G111" s="3" t="s">
        <v>210</v>
      </c>
      <c r="H111" s="4" t="str">
        <f t="shared" ca="1" si="1"/>
        <v>CLOSED</v>
      </c>
      <c r="I111" s="3">
        <v>350000</v>
      </c>
      <c r="J111" s="3">
        <v>17500000</v>
      </c>
      <c r="K111" s="3" t="s">
        <v>645</v>
      </c>
      <c r="L111" s="3" t="s">
        <v>184</v>
      </c>
      <c r="M111" s="3" t="s">
        <v>46</v>
      </c>
      <c r="N111" s="3" t="s">
        <v>61</v>
      </c>
      <c r="O111" s="3" t="s">
        <v>62</v>
      </c>
      <c r="P111" s="3" t="s">
        <v>63</v>
      </c>
      <c r="Q111" s="3" t="s">
        <v>646</v>
      </c>
      <c r="R111" s="3" t="s">
        <v>647</v>
      </c>
      <c r="S111" s="3" t="s">
        <v>98</v>
      </c>
      <c r="T111" s="3" t="s">
        <v>648</v>
      </c>
      <c r="U111" s="3"/>
      <c r="V111" s="3" t="s">
        <v>22</v>
      </c>
      <c r="W111" s="3"/>
      <c r="X111" s="5">
        <v>45836.759981597221</v>
      </c>
      <c r="Y111" s="3" t="s">
        <v>67</v>
      </c>
      <c r="Z111" s="3" t="s">
        <v>40</v>
      </c>
    </row>
    <row r="112" spans="1:26" ht="120" hidden="1" customHeight="1" x14ac:dyDescent="0.35">
      <c r="A112" s="2">
        <v>45817</v>
      </c>
      <c r="B112" s="3" t="s">
        <v>649</v>
      </c>
      <c r="C112" s="3" t="s">
        <v>650</v>
      </c>
      <c r="D112" s="3">
        <v>300</v>
      </c>
      <c r="E112" s="2">
        <v>45742</v>
      </c>
      <c r="F112" s="2">
        <v>45752</v>
      </c>
      <c r="G112" s="3" t="s">
        <v>252</v>
      </c>
      <c r="H112" s="4" t="str">
        <f t="shared" ca="1" si="1"/>
        <v>CLOSED</v>
      </c>
      <c r="I112" s="3">
        <v>400000</v>
      </c>
      <c r="J112" s="3">
        <v>20000000</v>
      </c>
      <c r="K112" s="3" t="s">
        <v>651</v>
      </c>
      <c r="L112" s="3" t="s">
        <v>184</v>
      </c>
      <c r="M112" s="3" t="s">
        <v>46</v>
      </c>
      <c r="N112" s="3" t="s">
        <v>61</v>
      </c>
      <c r="O112" s="3" t="s">
        <v>62</v>
      </c>
      <c r="P112" s="3" t="s">
        <v>63</v>
      </c>
      <c r="Q112" s="3" t="s">
        <v>652</v>
      </c>
      <c r="R112" s="3" t="s">
        <v>653</v>
      </c>
      <c r="S112" s="3" t="s">
        <v>98</v>
      </c>
      <c r="T112" s="3" t="s">
        <v>654</v>
      </c>
      <c r="U112" s="3"/>
      <c r="V112" s="3" t="s">
        <v>22</v>
      </c>
      <c r="W112" s="3"/>
      <c r="X112" s="5">
        <v>45836.759981597221</v>
      </c>
      <c r="Y112" s="3" t="s">
        <v>67</v>
      </c>
      <c r="Z112" s="3" t="s">
        <v>40</v>
      </c>
    </row>
    <row r="113" spans="1:26" ht="120" hidden="1" customHeight="1" x14ac:dyDescent="0.35">
      <c r="A113" s="2">
        <v>45817</v>
      </c>
      <c r="B113" s="3" t="s">
        <v>655</v>
      </c>
      <c r="C113" s="3" t="s">
        <v>656</v>
      </c>
      <c r="D113" s="3">
        <v>1000</v>
      </c>
      <c r="E113" s="2">
        <v>45740</v>
      </c>
      <c r="F113" s="2">
        <v>45750</v>
      </c>
      <c r="G113" s="3" t="s">
        <v>292</v>
      </c>
      <c r="H113" s="4" t="str">
        <f t="shared" ca="1" si="1"/>
        <v>CLOSED</v>
      </c>
      <c r="I113" s="3">
        <v>84000</v>
      </c>
      <c r="J113" s="3">
        <v>4200000</v>
      </c>
      <c r="K113" s="3" t="s">
        <v>657</v>
      </c>
      <c r="L113" s="3" t="s">
        <v>184</v>
      </c>
      <c r="M113" s="3" t="s">
        <v>46</v>
      </c>
      <c r="N113" s="3" t="s">
        <v>61</v>
      </c>
      <c r="O113" s="3" t="s">
        <v>62</v>
      </c>
      <c r="P113" s="3" t="s">
        <v>63</v>
      </c>
      <c r="Q113" s="3" t="s">
        <v>658</v>
      </c>
      <c r="R113" s="3" t="s">
        <v>659</v>
      </c>
      <c r="S113" s="3" t="s">
        <v>98</v>
      </c>
      <c r="T113" s="3" t="s">
        <v>660</v>
      </c>
      <c r="U113" s="3"/>
      <c r="V113" s="3" t="s">
        <v>22</v>
      </c>
      <c r="W113" s="3"/>
      <c r="X113" s="5">
        <v>45836.759981597221</v>
      </c>
      <c r="Y113" s="3" t="s">
        <v>67</v>
      </c>
      <c r="Z113" s="3" t="s">
        <v>40</v>
      </c>
    </row>
    <row r="114" spans="1:26" ht="120" hidden="1" customHeight="1" x14ac:dyDescent="0.35">
      <c r="A114" s="2">
        <v>45817</v>
      </c>
      <c r="B114" s="3" t="s">
        <v>661</v>
      </c>
      <c r="C114" s="3" t="s">
        <v>662</v>
      </c>
      <c r="D114" s="3">
        <v>32700</v>
      </c>
      <c r="E114" s="2">
        <v>45738</v>
      </c>
      <c r="F114" s="2">
        <v>45748</v>
      </c>
      <c r="G114" s="3" t="s">
        <v>53</v>
      </c>
      <c r="H114" s="4" t="str">
        <f t="shared" ca="1" si="1"/>
        <v>CLOSED</v>
      </c>
      <c r="I114" s="3">
        <v>200000</v>
      </c>
      <c r="J114" s="3">
        <v>10000000</v>
      </c>
      <c r="K114" s="3" t="s">
        <v>663</v>
      </c>
      <c r="L114" s="3" t="s">
        <v>664</v>
      </c>
      <c r="M114" s="3" t="s">
        <v>46</v>
      </c>
      <c r="N114" s="3" t="s">
        <v>61</v>
      </c>
      <c r="O114" s="3" t="s">
        <v>62</v>
      </c>
      <c r="P114" s="3" t="s">
        <v>63</v>
      </c>
      <c r="Q114" s="3" t="s">
        <v>665</v>
      </c>
      <c r="R114" s="3" t="s">
        <v>666</v>
      </c>
      <c r="S114" s="3" t="s">
        <v>98</v>
      </c>
      <c r="T114" s="3" t="s">
        <v>667</v>
      </c>
      <c r="U114" s="3"/>
      <c r="V114" s="3" t="s">
        <v>22</v>
      </c>
      <c r="W114" s="3"/>
      <c r="X114" s="5">
        <v>45836.759981597221</v>
      </c>
      <c r="Y114" s="3" t="s">
        <v>67</v>
      </c>
      <c r="Z114" s="3" t="s">
        <v>40</v>
      </c>
    </row>
    <row r="115" spans="1:26" ht="120" hidden="1" customHeight="1" x14ac:dyDescent="0.35">
      <c r="A115" s="2">
        <v>45817</v>
      </c>
      <c r="B115" s="3" t="s">
        <v>668</v>
      </c>
      <c r="C115" s="3" t="s">
        <v>669</v>
      </c>
      <c r="D115" s="3">
        <v>10000</v>
      </c>
      <c r="E115" s="2">
        <v>45738</v>
      </c>
      <c r="F115" s="2">
        <v>45748</v>
      </c>
      <c r="G115" s="3" t="s">
        <v>29</v>
      </c>
      <c r="H115" s="4" t="str">
        <f t="shared" ca="1" si="1"/>
        <v>CLOSED</v>
      </c>
      <c r="I115" s="3">
        <v>183500</v>
      </c>
      <c r="J115" s="3">
        <v>9175000</v>
      </c>
      <c r="K115" s="3" t="s">
        <v>670</v>
      </c>
      <c r="L115" s="3" t="s">
        <v>664</v>
      </c>
      <c r="M115" s="3" t="s">
        <v>46</v>
      </c>
      <c r="N115" s="3" t="s">
        <v>61</v>
      </c>
      <c r="O115" s="3" t="s">
        <v>62</v>
      </c>
      <c r="P115" s="3" t="s">
        <v>63</v>
      </c>
      <c r="Q115" s="3" t="s">
        <v>671</v>
      </c>
      <c r="R115" s="3" t="s">
        <v>672</v>
      </c>
      <c r="S115" s="3" t="s">
        <v>98</v>
      </c>
      <c r="T115" s="3" t="s">
        <v>673</v>
      </c>
      <c r="U115" s="3"/>
      <c r="V115" s="3" t="s">
        <v>22</v>
      </c>
      <c r="W115" s="3"/>
      <c r="X115" s="5">
        <v>45836.759981597221</v>
      </c>
      <c r="Y115" s="3" t="s">
        <v>67</v>
      </c>
      <c r="Z115" s="3" t="s">
        <v>40</v>
      </c>
    </row>
    <row r="116" spans="1:26" ht="120" hidden="1" customHeight="1" x14ac:dyDescent="0.35">
      <c r="A116" s="2">
        <v>45817</v>
      </c>
      <c r="B116" s="3" t="s">
        <v>674</v>
      </c>
      <c r="C116" s="3" t="s">
        <v>675</v>
      </c>
      <c r="D116" s="3">
        <v>2000</v>
      </c>
      <c r="E116" s="2">
        <v>45738</v>
      </c>
      <c r="F116" s="2">
        <v>45748</v>
      </c>
      <c r="G116" s="3" t="s">
        <v>157</v>
      </c>
      <c r="H116" s="4" t="str">
        <f t="shared" ca="1" si="1"/>
        <v>CLOSED</v>
      </c>
      <c r="I116" s="3">
        <v>74000</v>
      </c>
      <c r="J116" s="3">
        <v>3700000</v>
      </c>
      <c r="K116" s="3" t="s">
        <v>676</v>
      </c>
      <c r="L116" s="3" t="s">
        <v>677</v>
      </c>
      <c r="M116" s="3" t="s">
        <v>46</v>
      </c>
      <c r="N116" s="3" t="s">
        <v>61</v>
      </c>
      <c r="O116" s="3" t="s">
        <v>62</v>
      </c>
      <c r="P116" s="3" t="s">
        <v>63</v>
      </c>
      <c r="Q116" s="3" t="s">
        <v>678</v>
      </c>
      <c r="R116" s="3" t="s">
        <v>679</v>
      </c>
      <c r="S116" s="3" t="s">
        <v>98</v>
      </c>
      <c r="T116" s="3" t="s">
        <v>680</v>
      </c>
      <c r="U116" s="3"/>
      <c r="V116" s="3" t="s">
        <v>22</v>
      </c>
      <c r="W116" s="3"/>
      <c r="X116" s="5">
        <v>45836.759981597221</v>
      </c>
      <c r="Y116" s="3" t="s">
        <v>67</v>
      </c>
      <c r="Z116" s="3" t="s">
        <v>40</v>
      </c>
    </row>
    <row r="117" spans="1:26" ht="120" hidden="1" customHeight="1" x14ac:dyDescent="0.35">
      <c r="A117" s="2">
        <v>45817</v>
      </c>
      <c r="B117" s="3" t="s">
        <v>681</v>
      </c>
      <c r="C117" s="3" t="s">
        <v>682</v>
      </c>
      <c r="D117" s="3">
        <v>8000</v>
      </c>
      <c r="E117" s="2">
        <v>45738</v>
      </c>
      <c r="F117" s="2">
        <v>45748</v>
      </c>
      <c r="G117" s="3" t="s">
        <v>210</v>
      </c>
      <c r="H117" s="4" t="str">
        <f t="shared" ca="1" si="1"/>
        <v>CLOSED</v>
      </c>
      <c r="I117" s="3">
        <v>200000</v>
      </c>
      <c r="J117" s="3">
        <v>10000000</v>
      </c>
      <c r="K117" s="3" t="s">
        <v>683</v>
      </c>
      <c r="L117" s="3" t="s">
        <v>89</v>
      </c>
      <c r="M117" s="3" t="s">
        <v>46</v>
      </c>
      <c r="N117" s="3" t="s">
        <v>61</v>
      </c>
      <c r="O117" s="3" t="s">
        <v>62</v>
      </c>
      <c r="P117" s="3" t="s">
        <v>63</v>
      </c>
      <c r="Q117" s="3" t="s">
        <v>684</v>
      </c>
      <c r="R117" s="3" t="s">
        <v>685</v>
      </c>
      <c r="S117" s="3" t="s">
        <v>98</v>
      </c>
      <c r="T117" s="3" t="s">
        <v>686</v>
      </c>
      <c r="U117" s="3"/>
      <c r="V117" s="3" t="s">
        <v>22</v>
      </c>
      <c r="W117" s="3"/>
      <c r="X117" s="5">
        <v>45836.759981597221</v>
      </c>
      <c r="Y117" s="3" t="s">
        <v>67</v>
      </c>
      <c r="Z117" s="3" t="s">
        <v>40</v>
      </c>
    </row>
    <row r="118" spans="1:26" ht="120" hidden="1" customHeight="1" x14ac:dyDescent="0.35">
      <c r="A118" s="2">
        <v>45817</v>
      </c>
      <c r="B118" s="3" t="s">
        <v>687</v>
      </c>
      <c r="C118" s="3" t="s">
        <v>688</v>
      </c>
      <c r="D118" s="3">
        <v>1000</v>
      </c>
      <c r="E118" s="2">
        <v>45738</v>
      </c>
      <c r="F118" s="2">
        <v>45748</v>
      </c>
      <c r="G118" s="3" t="s">
        <v>210</v>
      </c>
      <c r="H118" s="4" t="str">
        <f t="shared" ca="1" si="1"/>
        <v>CLOSED</v>
      </c>
      <c r="I118" s="3">
        <v>90000</v>
      </c>
      <c r="J118" s="3">
        <v>4500000</v>
      </c>
      <c r="K118" s="3" t="s">
        <v>688</v>
      </c>
      <c r="L118" s="3" t="s">
        <v>689</v>
      </c>
      <c r="M118" s="3" t="s">
        <v>46</v>
      </c>
      <c r="N118" s="3" t="s">
        <v>61</v>
      </c>
      <c r="O118" s="3" t="s">
        <v>62</v>
      </c>
      <c r="P118" s="3" t="s">
        <v>63</v>
      </c>
      <c r="Q118" s="3" t="s">
        <v>690</v>
      </c>
      <c r="R118" s="3" t="s">
        <v>691</v>
      </c>
      <c r="S118" s="3" t="s">
        <v>98</v>
      </c>
      <c r="T118" s="3" t="s">
        <v>692</v>
      </c>
      <c r="U118" s="3"/>
      <c r="V118" s="3" t="s">
        <v>22</v>
      </c>
      <c r="W118" s="3"/>
      <c r="X118" s="5">
        <v>45836.759981597221</v>
      </c>
      <c r="Y118" s="3" t="s">
        <v>67</v>
      </c>
      <c r="Z118" s="3" t="s">
        <v>40</v>
      </c>
    </row>
    <row r="119" spans="1:26" ht="120" hidden="1" customHeight="1" x14ac:dyDescent="0.35">
      <c r="A119" s="2">
        <v>45817</v>
      </c>
      <c r="B119" s="3" t="s">
        <v>693</v>
      </c>
      <c r="C119" s="3" t="s">
        <v>694</v>
      </c>
      <c r="D119" s="3">
        <v>45000</v>
      </c>
      <c r="E119" s="2">
        <v>45738</v>
      </c>
      <c r="F119" s="2">
        <v>45748</v>
      </c>
      <c r="G119" s="3" t="s">
        <v>292</v>
      </c>
      <c r="H119" s="4" t="str">
        <f t="shared" ca="1" si="1"/>
        <v>CLOSED</v>
      </c>
      <c r="I119" s="3">
        <v>120000</v>
      </c>
      <c r="J119" s="3">
        <v>6000000</v>
      </c>
      <c r="K119" s="3" t="s">
        <v>695</v>
      </c>
      <c r="L119" s="3" t="s">
        <v>629</v>
      </c>
      <c r="M119" s="3" t="s">
        <v>46</v>
      </c>
      <c r="N119" s="3" t="s">
        <v>61</v>
      </c>
      <c r="O119" s="3" t="s">
        <v>62</v>
      </c>
      <c r="P119" s="3" t="s">
        <v>63</v>
      </c>
      <c r="Q119" s="3" t="s">
        <v>696</v>
      </c>
      <c r="R119" s="3" t="s">
        <v>697</v>
      </c>
      <c r="S119" s="3" t="s">
        <v>98</v>
      </c>
      <c r="T119" s="3" t="s">
        <v>698</v>
      </c>
      <c r="U119" s="3"/>
      <c r="V119" s="3" t="s">
        <v>22</v>
      </c>
      <c r="W119" s="3"/>
      <c r="X119" s="5">
        <v>45836.759981597221</v>
      </c>
      <c r="Y119" s="3" t="s">
        <v>67</v>
      </c>
      <c r="Z119" s="3" t="s">
        <v>40</v>
      </c>
    </row>
    <row r="120" spans="1:26" ht="120" hidden="1" customHeight="1" x14ac:dyDescent="0.35">
      <c r="A120" s="2">
        <v>45817</v>
      </c>
      <c r="B120" s="3" t="s">
        <v>699</v>
      </c>
      <c r="C120" s="3" t="s">
        <v>700</v>
      </c>
      <c r="D120" s="3">
        <v>110000</v>
      </c>
      <c r="E120" s="2">
        <v>45737</v>
      </c>
      <c r="F120" s="2">
        <v>45747</v>
      </c>
      <c r="G120" s="3" t="s">
        <v>53</v>
      </c>
      <c r="H120" s="4" t="str">
        <f t="shared" ca="1" si="1"/>
        <v>CLOSED</v>
      </c>
      <c r="I120" s="3">
        <v>380000</v>
      </c>
      <c r="J120" s="3">
        <v>19000000</v>
      </c>
      <c r="K120" s="3" t="s">
        <v>701</v>
      </c>
      <c r="L120" s="3" t="s">
        <v>702</v>
      </c>
      <c r="M120" s="3" t="s">
        <v>46</v>
      </c>
      <c r="N120" s="3" t="s">
        <v>61</v>
      </c>
      <c r="O120" s="3" t="s">
        <v>62</v>
      </c>
      <c r="P120" s="3" t="s">
        <v>63</v>
      </c>
      <c r="Q120" s="3" t="s">
        <v>703</v>
      </c>
      <c r="R120" s="3" t="s">
        <v>704</v>
      </c>
      <c r="S120" s="3" t="s">
        <v>98</v>
      </c>
      <c r="T120" s="3" t="s">
        <v>705</v>
      </c>
      <c r="U120" s="3"/>
      <c r="V120" s="3" t="s">
        <v>22</v>
      </c>
      <c r="W120" s="3"/>
      <c r="X120" s="5">
        <v>45836.759981597221</v>
      </c>
      <c r="Y120" s="3" t="s">
        <v>67</v>
      </c>
      <c r="Z120" s="3" t="s">
        <v>40</v>
      </c>
    </row>
    <row r="121" spans="1:26" ht="120" hidden="1" customHeight="1" x14ac:dyDescent="0.35">
      <c r="A121" s="2">
        <v>45817</v>
      </c>
      <c r="B121" s="3" t="s">
        <v>706</v>
      </c>
      <c r="C121" s="3" t="s">
        <v>707</v>
      </c>
      <c r="D121" s="3">
        <v>1</v>
      </c>
      <c r="E121" s="2">
        <v>45673</v>
      </c>
      <c r="F121" s="2">
        <v>45702</v>
      </c>
      <c r="G121" s="3" t="s">
        <v>170</v>
      </c>
      <c r="H121" s="4" t="str">
        <f t="shared" ca="1" si="1"/>
        <v>CLOSED</v>
      </c>
      <c r="I121" s="3">
        <v>38000</v>
      </c>
      <c r="J121" s="3">
        <v>1900000</v>
      </c>
      <c r="K121" s="3" t="s">
        <v>707</v>
      </c>
      <c r="L121" s="3" t="s">
        <v>708</v>
      </c>
      <c r="M121" s="3" t="s">
        <v>46</v>
      </c>
      <c r="N121" s="3" t="s">
        <v>61</v>
      </c>
      <c r="O121" s="3" t="s">
        <v>62</v>
      </c>
      <c r="P121" s="3" t="s">
        <v>34</v>
      </c>
      <c r="Q121" s="3" t="s">
        <v>709</v>
      </c>
      <c r="R121" s="3" t="s">
        <v>710</v>
      </c>
      <c r="S121" s="3" t="s">
        <v>98</v>
      </c>
      <c r="T121" s="3" t="s">
        <v>711</v>
      </c>
      <c r="U121" s="3"/>
      <c r="V121" s="3" t="s">
        <v>22</v>
      </c>
      <c r="W121" s="3"/>
      <c r="X121" s="5">
        <v>45836.759981597221</v>
      </c>
      <c r="Y121" s="3" t="s">
        <v>67</v>
      </c>
      <c r="Z121" s="3" t="s">
        <v>40</v>
      </c>
    </row>
    <row r="122" spans="1:26" ht="120" hidden="1" customHeight="1" x14ac:dyDescent="0.35">
      <c r="A122" s="2">
        <v>45818</v>
      </c>
      <c r="B122" s="3" t="s">
        <v>712</v>
      </c>
      <c r="C122" s="3" t="s">
        <v>713</v>
      </c>
      <c r="D122" s="3">
        <v>169</v>
      </c>
      <c r="E122" s="2">
        <v>45813</v>
      </c>
      <c r="F122" s="2">
        <v>45835</v>
      </c>
      <c r="G122" s="3" t="s">
        <v>252</v>
      </c>
      <c r="H122" s="4" t="str">
        <f t="shared" ca="1" si="1"/>
        <v>CLOSED</v>
      </c>
      <c r="I122" s="3"/>
      <c r="J122" s="3"/>
      <c r="K122" s="3" t="s">
        <v>714</v>
      </c>
      <c r="L122" s="3" t="s">
        <v>363</v>
      </c>
      <c r="M122" s="3" t="s">
        <v>46</v>
      </c>
      <c r="N122" s="3" t="s">
        <v>61</v>
      </c>
      <c r="O122" s="3" t="s">
        <v>62</v>
      </c>
      <c r="P122" s="3" t="s">
        <v>34</v>
      </c>
      <c r="Q122" s="3" t="s">
        <v>715</v>
      </c>
      <c r="R122" s="3" t="s">
        <v>716</v>
      </c>
      <c r="S122" s="3"/>
      <c r="T122" s="3"/>
      <c r="U122" s="3" t="s">
        <v>300</v>
      </c>
      <c r="V122" s="3"/>
      <c r="W122" s="3"/>
      <c r="X122" s="5">
        <v>45836.762091516197</v>
      </c>
      <c r="Y122" s="3" t="s">
        <v>285</v>
      </c>
      <c r="Z122" s="3" t="s">
        <v>366</v>
      </c>
    </row>
    <row r="123" spans="1:26" ht="120" hidden="1" customHeight="1" x14ac:dyDescent="0.35">
      <c r="A123" s="2">
        <v>45818</v>
      </c>
      <c r="B123" s="3" t="s">
        <v>717</v>
      </c>
      <c r="C123" s="3" t="s">
        <v>718</v>
      </c>
      <c r="D123" s="3">
        <v>3134</v>
      </c>
      <c r="E123" s="2">
        <v>45818</v>
      </c>
      <c r="F123" s="2">
        <v>45839</v>
      </c>
      <c r="G123" s="3" t="s">
        <v>113</v>
      </c>
      <c r="H123" s="4" t="str">
        <f t="shared" ca="1" si="1"/>
        <v>CLOSED</v>
      </c>
      <c r="I123" s="3"/>
      <c r="J123" s="3"/>
      <c r="K123" s="3" t="s">
        <v>719</v>
      </c>
      <c r="L123" s="3" t="s">
        <v>720</v>
      </c>
      <c r="M123" s="3" t="s">
        <v>46</v>
      </c>
      <c r="N123" s="3" t="s">
        <v>61</v>
      </c>
      <c r="O123" s="3" t="s">
        <v>62</v>
      </c>
      <c r="P123" s="3" t="s">
        <v>34</v>
      </c>
      <c r="Q123" s="3" t="s">
        <v>721</v>
      </c>
      <c r="R123" s="3" t="s">
        <v>722</v>
      </c>
      <c r="S123" s="3"/>
      <c r="T123" s="3"/>
      <c r="U123" s="3" t="s">
        <v>398</v>
      </c>
      <c r="V123" s="3"/>
      <c r="W123" s="3"/>
      <c r="X123" s="5">
        <v>45836.762091516197</v>
      </c>
      <c r="Y123" s="3" t="s">
        <v>285</v>
      </c>
      <c r="Z123" s="3" t="s">
        <v>366</v>
      </c>
    </row>
    <row r="124" spans="1:26" ht="120" hidden="1" customHeight="1" x14ac:dyDescent="0.35">
      <c r="A124" s="2">
        <v>45818</v>
      </c>
      <c r="B124" s="3" t="s">
        <v>723</v>
      </c>
      <c r="C124" s="3" t="s">
        <v>724</v>
      </c>
      <c r="D124" s="3">
        <v>300</v>
      </c>
      <c r="E124" s="2">
        <v>45815</v>
      </c>
      <c r="F124" s="2">
        <v>45818</v>
      </c>
      <c r="G124" s="3" t="s">
        <v>292</v>
      </c>
      <c r="H124" s="4" t="str">
        <f t="shared" ca="1" si="1"/>
        <v>CLOSED</v>
      </c>
      <c r="I124" s="3">
        <v>94500</v>
      </c>
      <c r="J124" s="3">
        <v>4725000</v>
      </c>
      <c r="K124" s="3" t="s">
        <v>194</v>
      </c>
      <c r="L124" s="3" t="s">
        <v>725</v>
      </c>
      <c r="M124" s="3" t="s">
        <v>46</v>
      </c>
      <c r="N124" s="3" t="s">
        <v>61</v>
      </c>
      <c r="O124" s="3" t="s">
        <v>62</v>
      </c>
      <c r="P124" s="3" t="s">
        <v>34</v>
      </c>
      <c r="Q124" s="3" t="s">
        <v>726</v>
      </c>
      <c r="R124" s="3" t="s">
        <v>727</v>
      </c>
      <c r="S124" s="3"/>
      <c r="T124" s="3"/>
      <c r="U124" s="3"/>
      <c r="V124" s="3" t="s">
        <v>22</v>
      </c>
      <c r="W124" s="3"/>
      <c r="X124" s="5">
        <v>45836.762091516197</v>
      </c>
      <c r="Y124" s="3" t="s">
        <v>285</v>
      </c>
      <c r="Z124" s="3" t="s">
        <v>175</v>
      </c>
    </row>
    <row r="125" spans="1:26" ht="120" hidden="1" customHeight="1" x14ac:dyDescent="0.35">
      <c r="A125" s="2">
        <v>45818</v>
      </c>
      <c r="B125" s="3" t="s">
        <v>728</v>
      </c>
      <c r="C125" s="3" t="s">
        <v>729</v>
      </c>
      <c r="D125" s="3">
        <v>24</v>
      </c>
      <c r="E125" s="2">
        <v>45814</v>
      </c>
      <c r="F125" s="2">
        <v>45835</v>
      </c>
      <c r="G125" s="3" t="s">
        <v>292</v>
      </c>
      <c r="H125" s="4" t="str">
        <f t="shared" ca="1" si="1"/>
        <v>CLOSED</v>
      </c>
      <c r="I125" s="3"/>
      <c r="J125" s="3"/>
      <c r="K125" s="3" t="s">
        <v>730</v>
      </c>
      <c r="L125" s="3" t="s">
        <v>172</v>
      </c>
      <c r="M125" s="3" t="s">
        <v>46</v>
      </c>
      <c r="N125" s="3" t="s">
        <v>159</v>
      </c>
      <c r="O125" s="3"/>
      <c r="P125" s="3" t="s">
        <v>34</v>
      </c>
      <c r="Q125" s="3" t="s">
        <v>731</v>
      </c>
      <c r="R125" s="3" t="s">
        <v>732</v>
      </c>
      <c r="S125" s="3"/>
      <c r="T125" s="3"/>
      <c r="U125" s="3" t="s">
        <v>733</v>
      </c>
      <c r="V125" s="3"/>
      <c r="W125" s="3"/>
      <c r="X125" s="5">
        <v>45836.756942939814</v>
      </c>
      <c r="Y125" s="3" t="s">
        <v>220</v>
      </c>
      <c r="Z125" s="3" t="s">
        <v>175</v>
      </c>
    </row>
    <row r="126" spans="1:26" ht="120" hidden="1" customHeight="1" x14ac:dyDescent="0.35">
      <c r="A126" s="2">
        <v>45818</v>
      </c>
      <c r="B126" s="3" t="s">
        <v>734</v>
      </c>
      <c r="C126" s="3" t="s">
        <v>735</v>
      </c>
      <c r="D126" s="3"/>
      <c r="E126" s="2">
        <v>45818</v>
      </c>
      <c r="F126" s="2">
        <v>45819</v>
      </c>
      <c r="G126" s="3" t="s">
        <v>157</v>
      </c>
      <c r="H126" s="4" t="str">
        <f t="shared" ca="1" si="1"/>
        <v>CLOSED</v>
      </c>
      <c r="I126" s="3"/>
      <c r="J126" s="3"/>
      <c r="K126" s="3" t="s">
        <v>736</v>
      </c>
      <c r="L126" s="3" t="s">
        <v>217</v>
      </c>
      <c r="M126" s="3" t="s">
        <v>46</v>
      </c>
      <c r="N126" s="3" t="s">
        <v>159</v>
      </c>
      <c r="O126" s="3"/>
      <c r="P126" s="3" t="s">
        <v>34</v>
      </c>
      <c r="Q126" s="3" t="s">
        <v>737</v>
      </c>
      <c r="R126" s="3" t="s">
        <v>738</v>
      </c>
      <c r="S126" s="3"/>
      <c r="T126" s="3"/>
      <c r="U126" s="3" t="s">
        <v>256</v>
      </c>
      <c r="V126" s="3" t="s">
        <v>22</v>
      </c>
      <c r="W126" s="3"/>
      <c r="X126" s="5">
        <v>45836.756942939814</v>
      </c>
      <c r="Y126" s="3" t="s">
        <v>220</v>
      </c>
      <c r="Z126" s="3" t="s">
        <v>175</v>
      </c>
    </row>
    <row r="127" spans="1:26" ht="120" hidden="1" customHeight="1" x14ac:dyDescent="0.35">
      <c r="A127" s="2">
        <v>45818</v>
      </c>
      <c r="B127" s="3" t="s">
        <v>739</v>
      </c>
      <c r="C127" s="3" t="s">
        <v>740</v>
      </c>
      <c r="D127" s="3">
        <v>22</v>
      </c>
      <c r="E127" s="2">
        <v>45803</v>
      </c>
      <c r="F127" s="2">
        <v>45824</v>
      </c>
      <c r="G127" s="3" t="s">
        <v>124</v>
      </c>
      <c r="H127" s="4" t="str">
        <f t="shared" ca="1" si="1"/>
        <v>CLOSED</v>
      </c>
      <c r="I127" s="3"/>
      <c r="J127" s="3"/>
      <c r="K127" s="3" t="s">
        <v>741</v>
      </c>
      <c r="L127" s="3" t="s">
        <v>158</v>
      </c>
      <c r="M127" s="3" t="s">
        <v>46</v>
      </c>
      <c r="N127" s="3" t="s">
        <v>159</v>
      </c>
      <c r="O127" s="3"/>
      <c r="P127" s="3" t="s">
        <v>34</v>
      </c>
      <c r="Q127" s="3" t="s">
        <v>742</v>
      </c>
      <c r="R127" s="3" t="s">
        <v>743</v>
      </c>
      <c r="S127" s="3"/>
      <c r="T127" s="3"/>
      <c r="U127" s="3" t="s">
        <v>256</v>
      </c>
      <c r="V127" s="3"/>
      <c r="W127" s="3"/>
      <c r="X127" s="5">
        <v>45836.756942939814</v>
      </c>
      <c r="Y127" s="3" t="s">
        <v>162</v>
      </c>
      <c r="Z127" s="3" t="s">
        <v>163</v>
      </c>
    </row>
    <row r="128" spans="1:26" ht="120" hidden="1" customHeight="1" x14ac:dyDescent="0.35">
      <c r="A128" s="2">
        <v>45818</v>
      </c>
      <c r="B128" s="3" t="s">
        <v>744</v>
      </c>
      <c r="C128" s="3" t="s">
        <v>745</v>
      </c>
      <c r="D128" s="3">
        <v>58</v>
      </c>
      <c r="E128" s="2">
        <v>45803</v>
      </c>
      <c r="F128" s="2">
        <v>45824</v>
      </c>
      <c r="G128" s="3" t="s">
        <v>324</v>
      </c>
      <c r="H128" s="4" t="str">
        <f t="shared" ca="1" si="1"/>
        <v>CLOSED</v>
      </c>
      <c r="I128" s="3"/>
      <c r="J128" s="3"/>
      <c r="K128" s="3" t="s">
        <v>746</v>
      </c>
      <c r="L128" s="3" t="s">
        <v>158</v>
      </c>
      <c r="M128" s="3" t="s">
        <v>46</v>
      </c>
      <c r="N128" s="3" t="s">
        <v>159</v>
      </c>
      <c r="O128" s="3"/>
      <c r="P128" s="3" t="s">
        <v>34</v>
      </c>
      <c r="Q128" s="3" t="s">
        <v>747</v>
      </c>
      <c r="R128" s="3" t="s">
        <v>748</v>
      </c>
      <c r="S128" s="3"/>
      <c r="T128" s="3"/>
      <c r="U128" s="3" t="s">
        <v>256</v>
      </c>
      <c r="V128" s="3"/>
      <c r="W128" s="3"/>
      <c r="X128" s="5">
        <v>45836.756942939814</v>
      </c>
      <c r="Y128" s="3" t="s">
        <v>162</v>
      </c>
      <c r="Z128" s="3" t="s">
        <v>163</v>
      </c>
    </row>
    <row r="129" spans="1:26" ht="120" hidden="1" customHeight="1" x14ac:dyDescent="0.35">
      <c r="A129" s="2">
        <v>45818</v>
      </c>
      <c r="B129" s="3" t="s">
        <v>749</v>
      </c>
      <c r="C129" s="3" t="s">
        <v>750</v>
      </c>
      <c r="D129" s="3">
        <v>1</v>
      </c>
      <c r="E129" s="2">
        <v>45804</v>
      </c>
      <c r="F129" s="2">
        <v>45825</v>
      </c>
      <c r="G129" s="3" t="s">
        <v>292</v>
      </c>
      <c r="H129" s="4" t="str">
        <f t="shared" ca="1" si="1"/>
        <v>CLOSED</v>
      </c>
      <c r="I129" s="3">
        <v>166000</v>
      </c>
      <c r="J129" s="3">
        <v>8300000</v>
      </c>
      <c r="K129" s="3" t="s">
        <v>750</v>
      </c>
      <c r="L129" s="3" t="s">
        <v>217</v>
      </c>
      <c r="M129" s="3" t="s">
        <v>46</v>
      </c>
      <c r="N129" s="3" t="s">
        <v>159</v>
      </c>
      <c r="O129" s="3"/>
      <c r="P129" s="3" t="s">
        <v>34</v>
      </c>
      <c r="Q129" s="3" t="s">
        <v>751</v>
      </c>
      <c r="R129" s="3" t="s">
        <v>752</v>
      </c>
      <c r="S129" s="3"/>
      <c r="T129" s="3"/>
      <c r="U129" s="3" t="s">
        <v>256</v>
      </c>
      <c r="V129" s="3"/>
      <c r="W129" s="3"/>
      <c r="X129" s="5">
        <v>45836.756942939814</v>
      </c>
      <c r="Y129" s="3" t="s">
        <v>162</v>
      </c>
      <c r="Z129" s="3" t="s">
        <v>175</v>
      </c>
    </row>
    <row r="130" spans="1:26" ht="120" hidden="1" customHeight="1" x14ac:dyDescent="0.35">
      <c r="A130" s="2">
        <v>45818</v>
      </c>
      <c r="B130" s="3" t="s">
        <v>753</v>
      </c>
      <c r="C130" s="3" t="s">
        <v>754</v>
      </c>
      <c r="D130" s="3">
        <v>43</v>
      </c>
      <c r="E130" s="2">
        <v>45804</v>
      </c>
      <c r="F130" s="2">
        <v>45825</v>
      </c>
      <c r="G130" s="3" t="s">
        <v>124</v>
      </c>
      <c r="H130" s="4" t="str">
        <f t="shared" ca="1" si="1"/>
        <v>CLOSED</v>
      </c>
      <c r="I130" s="3"/>
      <c r="J130" s="3"/>
      <c r="K130" s="3" t="s">
        <v>755</v>
      </c>
      <c r="L130" s="3" t="s">
        <v>158</v>
      </c>
      <c r="M130" s="3" t="s">
        <v>46</v>
      </c>
      <c r="N130" s="3" t="s">
        <v>159</v>
      </c>
      <c r="O130" s="3"/>
      <c r="P130" s="3" t="s">
        <v>34</v>
      </c>
      <c r="Q130" s="3" t="s">
        <v>756</v>
      </c>
      <c r="R130" s="3" t="s">
        <v>757</v>
      </c>
      <c r="S130" s="3"/>
      <c r="T130" s="3"/>
      <c r="U130" s="3" t="s">
        <v>256</v>
      </c>
      <c r="V130" s="3"/>
      <c r="W130" s="3"/>
      <c r="X130" s="5">
        <v>45836.756942939814</v>
      </c>
      <c r="Y130" s="3" t="s">
        <v>162</v>
      </c>
      <c r="Z130" s="3" t="s">
        <v>163</v>
      </c>
    </row>
    <row r="131" spans="1:26" ht="120" hidden="1" customHeight="1" x14ac:dyDescent="0.35">
      <c r="A131" s="2">
        <v>45818</v>
      </c>
      <c r="B131" s="3" t="s">
        <v>758</v>
      </c>
      <c r="C131" s="3" t="s">
        <v>759</v>
      </c>
      <c r="D131" s="3">
        <v>9</v>
      </c>
      <c r="E131" s="2">
        <v>45804</v>
      </c>
      <c r="F131" s="2">
        <v>45825</v>
      </c>
      <c r="G131" s="3" t="s">
        <v>124</v>
      </c>
      <c r="H131" s="4" t="str">
        <f t="shared" ref="H131:H194" ca="1" si="2">IF((INDIRECT("F"&amp;ROW())+INDIRECT("G"&amp;ROW()))-NOW() &lt;= 0, "CLOSED", INT((INDIRECT("F"&amp;ROW())+INDIRECT("G"&amp;ROW()))-NOW()) &amp; " days")</f>
        <v>CLOSED</v>
      </c>
      <c r="I131" s="3"/>
      <c r="J131" s="3"/>
      <c r="K131" s="3" t="s">
        <v>760</v>
      </c>
      <c r="L131" s="3" t="s">
        <v>158</v>
      </c>
      <c r="M131" s="3" t="s">
        <v>46</v>
      </c>
      <c r="N131" s="3" t="s">
        <v>159</v>
      </c>
      <c r="O131" s="3"/>
      <c r="P131" s="3" t="s">
        <v>34</v>
      </c>
      <c r="Q131" s="3" t="s">
        <v>761</v>
      </c>
      <c r="R131" s="3" t="s">
        <v>762</v>
      </c>
      <c r="S131" s="3"/>
      <c r="T131" s="3"/>
      <c r="U131" s="3" t="s">
        <v>256</v>
      </c>
      <c r="V131" s="3"/>
      <c r="W131" s="3"/>
      <c r="X131" s="5">
        <v>45836.756942939814</v>
      </c>
      <c r="Y131" s="3" t="s">
        <v>162</v>
      </c>
      <c r="Z131" s="3" t="s">
        <v>163</v>
      </c>
    </row>
    <row r="132" spans="1:26" ht="120" hidden="1" customHeight="1" x14ac:dyDescent="0.35">
      <c r="A132" s="2">
        <v>45818</v>
      </c>
      <c r="B132" s="3" t="s">
        <v>763</v>
      </c>
      <c r="C132" s="3" t="s">
        <v>764</v>
      </c>
      <c r="D132" s="3">
        <v>9</v>
      </c>
      <c r="E132" s="2">
        <v>45803</v>
      </c>
      <c r="F132" s="2">
        <v>45824</v>
      </c>
      <c r="G132" s="3" t="s">
        <v>124</v>
      </c>
      <c r="H132" s="4" t="str">
        <f t="shared" ca="1" si="2"/>
        <v>CLOSED</v>
      </c>
      <c r="I132" s="3"/>
      <c r="J132" s="3"/>
      <c r="K132" s="3" t="s">
        <v>765</v>
      </c>
      <c r="L132" s="3" t="s">
        <v>158</v>
      </c>
      <c r="M132" s="3" t="s">
        <v>46</v>
      </c>
      <c r="N132" s="3" t="s">
        <v>159</v>
      </c>
      <c r="O132" s="3"/>
      <c r="P132" s="3" t="s">
        <v>34</v>
      </c>
      <c r="Q132" s="3" t="s">
        <v>766</v>
      </c>
      <c r="R132" s="3" t="s">
        <v>767</v>
      </c>
      <c r="S132" s="3" t="s">
        <v>98</v>
      </c>
      <c r="T132" s="3" t="s">
        <v>768</v>
      </c>
      <c r="U132" s="3" t="s">
        <v>256</v>
      </c>
      <c r="V132" s="3"/>
      <c r="W132" s="3"/>
      <c r="X132" s="5">
        <v>45836.756942939814</v>
      </c>
      <c r="Y132" s="3" t="s">
        <v>162</v>
      </c>
      <c r="Z132" s="3" t="s">
        <v>163</v>
      </c>
    </row>
    <row r="133" spans="1:26" ht="120" hidden="1" customHeight="1" x14ac:dyDescent="0.35">
      <c r="A133" s="2">
        <v>45818</v>
      </c>
      <c r="B133" s="3" t="s">
        <v>769</v>
      </c>
      <c r="C133" s="3" t="s">
        <v>770</v>
      </c>
      <c r="D133" s="3">
        <v>21131</v>
      </c>
      <c r="E133" s="2">
        <v>45818</v>
      </c>
      <c r="F133" s="2">
        <v>45839</v>
      </c>
      <c r="G133" s="3" t="s">
        <v>53</v>
      </c>
      <c r="H133" s="4" t="str">
        <f t="shared" ca="1" si="2"/>
        <v>CLOSED</v>
      </c>
      <c r="I133" s="3"/>
      <c r="J133" s="3"/>
      <c r="K133" s="3" t="s">
        <v>771</v>
      </c>
      <c r="L133" s="3" t="s">
        <v>363</v>
      </c>
      <c r="M133" s="3" t="s">
        <v>46</v>
      </c>
      <c r="N133" s="3" t="s">
        <v>61</v>
      </c>
      <c r="O133" s="3" t="s">
        <v>62</v>
      </c>
      <c r="P133" s="3" t="s">
        <v>34</v>
      </c>
      <c r="Q133" s="3" t="s">
        <v>772</v>
      </c>
      <c r="R133" s="3" t="s">
        <v>773</v>
      </c>
      <c r="S133" s="3"/>
      <c r="T133" s="3"/>
      <c r="U133" s="3" t="s">
        <v>385</v>
      </c>
      <c r="V133" s="3" t="s">
        <v>22</v>
      </c>
      <c r="W133" s="3"/>
      <c r="X133" s="5">
        <v>45836.762091516197</v>
      </c>
      <c r="Y133" s="3" t="s">
        <v>285</v>
      </c>
      <c r="Z133" s="3" t="s">
        <v>366</v>
      </c>
    </row>
    <row r="134" spans="1:26" ht="120" hidden="1" customHeight="1" x14ac:dyDescent="0.35">
      <c r="A134" s="2">
        <v>45818</v>
      </c>
      <c r="B134" s="3" t="s">
        <v>774</v>
      </c>
      <c r="C134" s="3" t="s">
        <v>775</v>
      </c>
      <c r="D134" s="3">
        <v>30</v>
      </c>
      <c r="E134" s="2">
        <v>45814</v>
      </c>
      <c r="F134" s="2">
        <v>45835</v>
      </c>
      <c r="G134" s="3" t="s">
        <v>210</v>
      </c>
      <c r="H134" s="4" t="str">
        <f t="shared" ca="1" si="2"/>
        <v>CLOSED</v>
      </c>
      <c r="I134" s="3"/>
      <c r="J134" s="3"/>
      <c r="K134" s="3" t="s">
        <v>776</v>
      </c>
      <c r="L134" s="3" t="s">
        <v>172</v>
      </c>
      <c r="M134" s="3" t="s">
        <v>46</v>
      </c>
      <c r="N134" s="3" t="s">
        <v>159</v>
      </c>
      <c r="O134" s="3"/>
      <c r="P134" s="3" t="s">
        <v>34</v>
      </c>
      <c r="Q134" s="3" t="s">
        <v>777</v>
      </c>
      <c r="R134" s="3" t="s">
        <v>778</v>
      </c>
      <c r="S134" s="3"/>
      <c r="T134" s="3"/>
      <c r="U134" s="3" t="s">
        <v>300</v>
      </c>
      <c r="V134" s="3"/>
      <c r="W134" s="3"/>
      <c r="X134" s="5">
        <v>45836.756942939814</v>
      </c>
      <c r="Y134" s="3" t="s">
        <v>220</v>
      </c>
      <c r="Z134" s="3" t="s">
        <v>175</v>
      </c>
    </row>
    <row r="135" spans="1:26" ht="120" hidden="1" customHeight="1" x14ac:dyDescent="0.35">
      <c r="A135" s="2">
        <v>45818</v>
      </c>
      <c r="B135" s="3" t="s">
        <v>779</v>
      </c>
      <c r="C135" s="3" t="s">
        <v>780</v>
      </c>
      <c r="D135" s="3">
        <v>4800</v>
      </c>
      <c r="E135" s="2">
        <v>45818</v>
      </c>
      <c r="F135" s="2">
        <v>45828</v>
      </c>
      <c r="G135" s="3" t="s">
        <v>157</v>
      </c>
      <c r="H135" s="4" t="str">
        <f t="shared" ca="1" si="2"/>
        <v>CLOSED</v>
      </c>
      <c r="I135" s="3"/>
      <c r="J135" s="3"/>
      <c r="K135" s="3" t="s">
        <v>781</v>
      </c>
      <c r="L135" s="3" t="s">
        <v>172</v>
      </c>
      <c r="M135" s="3" t="s">
        <v>46</v>
      </c>
      <c r="N135" s="3" t="s">
        <v>159</v>
      </c>
      <c r="O135" s="3"/>
      <c r="P135" s="3" t="s">
        <v>34</v>
      </c>
      <c r="Q135" s="3" t="s">
        <v>782</v>
      </c>
      <c r="R135" s="3" t="s">
        <v>783</v>
      </c>
      <c r="S135" s="3"/>
      <c r="T135" s="3"/>
      <c r="U135" s="3" t="s">
        <v>392</v>
      </c>
      <c r="V135" s="3"/>
      <c r="W135" s="3"/>
      <c r="X135" s="5">
        <v>45836.756942939814</v>
      </c>
      <c r="Y135" s="3" t="s">
        <v>220</v>
      </c>
      <c r="Z135" s="3" t="s">
        <v>175</v>
      </c>
    </row>
    <row r="136" spans="1:26" ht="120" hidden="1" customHeight="1" x14ac:dyDescent="0.35">
      <c r="A136" s="2">
        <v>45818</v>
      </c>
      <c r="B136" s="3" t="s">
        <v>784</v>
      </c>
      <c r="C136" s="3" t="s">
        <v>785</v>
      </c>
      <c r="D136" s="3">
        <v>13</v>
      </c>
      <c r="E136" s="2">
        <v>45819</v>
      </c>
      <c r="F136" s="2">
        <v>45820</v>
      </c>
      <c r="G136" s="3" t="s">
        <v>70</v>
      </c>
      <c r="H136" s="4" t="str">
        <f t="shared" ca="1" si="2"/>
        <v>CLOSED</v>
      </c>
      <c r="I136" s="3"/>
      <c r="J136" s="3"/>
      <c r="K136" s="3" t="s">
        <v>786</v>
      </c>
      <c r="L136" s="3" t="s">
        <v>217</v>
      </c>
      <c r="M136" s="3" t="s">
        <v>46</v>
      </c>
      <c r="N136" s="3" t="s">
        <v>159</v>
      </c>
      <c r="O136" s="3"/>
      <c r="P136" s="3" t="s">
        <v>34</v>
      </c>
      <c r="Q136" s="3" t="s">
        <v>787</v>
      </c>
      <c r="R136" s="3" t="s">
        <v>788</v>
      </c>
      <c r="S136" s="3"/>
      <c r="T136" s="3"/>
      <c r="U136" s="3" t="s">
        <v>145</v>
      </c>
      <c r="V136" s="3"/>
      <c r="W136" s="3"/>
      <c r="X136" s="5">
        <v>45836.756942939814</v>
      </c>
      <c r="Y136" s="3" t="s">
        <v>220</v>
      </c>
      <c r="Z136" s="3" t="s">
        <v>175</v>
      </c>
    </row>
    <row r="137" spans="1:26" ht="120" hidden="1" customHeight="1" x14ac:dyDescent="0.35">
      <c r="A137" s="2">
        <v>45818</v>
      </c>
      <c r="B137" s="3" t="s">
        <v>789</v>
      </c>
      <c r="C137" s="3" t="s">
        <v>790</v>
      </c>
      <c r="D137" s="3">
        <v>711</v>
      </c>
      <c r="E137" s="2">
        <v>45803</v>
      </c>
      <c r="F137" s="2">
        <v>45824</v>
      </c>
      <c r="G137" s="3" t="s">
        <v>252</v>
      </c>
      <c r="H137" s="4" t="str">
        <f t="shared" ca="1" si="2"/>
        <v>CLOSED</v>
      </c>
      <c r="I137" s="3"/>
      <c r="J137" s="3"/>
      <c r="K137" s="3" t="s">
        <v>791</v>
      </c>
      <c r="L137" s="3" t="s">
        <v>172</v>
      </c>
      <c r="M137" s="3" t="s">
        <v>46</v>
      </c>
      <c r="N137" s="3" t="s">
        <v>159</v>
      </c>
      <c r="O137" s="3"/>
      <c r="P137" s="3" t="s">
        <v>34</v>
      </c>
      <c r="Q137" s="3" t="s">
        <v>792</v>
      </c>
      <c r="R137" s="3" t="s">
        <v>793</v>
      </c>
      <c r="S137" s="3"/>
      <c r="T137" s="3"/>
      <c r="U137" s="3"/>
      <c r="V137" s="3"/>
      <c r="W137" s="3"/>
      <c r="X137" s="5">
        <v>45836.756942939814</v>
      </c>
      <c r="Y137" s="3" t="s">
        <v>162</v>
      </c>
      <c r="Z137" s="3" t="s">
        <v>175</v>
      </c>
    </row>
    <row r="138" spans="1:26" ht="120" hidden="1" customHeight="1" x14ac:dyDescent="0.35">
      <c r="A138" s="2">
        <v>45818</v>
      </c>
      <c r="B138" s="3" t="s">
        <v>794</v>
      </c>
      <c r="C138" s="3" t="s">
        <v>795</v>
      </c>
      <c r="D138" s="3">
        <v>6</v>
      </c>
      <c r="E138" s="2">
        <v>45803</v>
      </c>
      <c r="F138" s="2">
        <v>45824</v>
      </c>
      <c r="G138" s="3" t="s">
        <v>124</v>
      </c>
      <c r="H138" s="4" t="str">
        <f t="shared" ca="1" si="2"/>
        <v>CLOSED</v>
      </c>
      <c r="I138" s="3"/>
      <c r="J138" s="3"/>
      <c r="K138" s="3" t="s">
        <v>796</v>
      </c>
      <c r="L138" s="3" t="s">
        <v>158</v>
      </c>
      <c r="M138" s="3" t="s">
        <v>46</v>
      </c>
      <c r="N138" s="3" t="s">
        <v>159</v>
      </c>
      <c r="O138" s="3"/>
      <c r="P138" s="3" t="s">
        <v>34</v>
      </c>
      <c r="Q138" s="3" t="s">
        <v>797</v>
      </c>
      <c r="R138" s="3" t="s">
        <v>798</v>
      </c>
      <c r="S138" s="3"/>
      <c r="T138" s="3"/>
      <c r="U138" s="3"/>
      <c r="V138" s="3"/>
      <c r="W138" s="3"/>
      <c r="X138" s="5">
        <v>45836.756942939814</v>
      </c>
      <c r="Y138" s="3" t="s">
        <v>162</v>
      </c>
      <c r="Z138" s="3" t="s">
        <v>163</v>
      </c>
    </row>
    <row r="139" spans="1:26" ht="120" hidden="1" customHeight="1" x14ac:dyDescent="0.35">
      <c r="A139" s="2">
        <v>45818</v>
      </c>
      <c r="B139" s="3" t="s">
        <v>799</v>
      </c>
      <c r="C139" s="3" t="s">
        <v>800</v>
      </c>
      <c r="D139" s="3">
        <v>10</v>
      </c>
      <c r="E139" s="2">
        <v>45810</v>
      </c>
      <c r="F139" s="2">
        <v>45831</v>
      </c>
      <c r="G139" s="3" t="s">
        <v>170</v>
      </c>
      <c r="H139" s="4" t="str">
        <f t="shared" ca="1" si="2"/>
        <v>CLOSED</v>
      </c>
      <c r="I139" s="3"/>
      <c r="J139" s="3"/>
      <c r="K139" s="3" t="s">
        <v>801</v>
      </c>
      <c r="L139" s="3" t="s">
        <v>172</v>
      </c>
      <c r="M139" s="3" t="s">
        <v>46</v>
      </c>
      <c r="N139" s="3" t="s">
        <v>159</v>
      </c>
      <c r="O139" s="3"/>
      <c r="P139" s="3" t="s">
        <v>34</v>
      </c>
      <c r="Q139" s="3" t="s">
        <v>802</v>
      </c>
      <c r="R139" s="3" t="s">
        <v>803</v>
      </c>
      <c r="S139" s="3"/>
      <c r="T139" s="3"/>
      <c r="U139" s="3"/>
      <c r="V139" s="3" t="s">
        <v>22</v>
      </c>
      <c r="W139" s="3"/>
      <c r="X139" s="5">
        <v>45836.756942939814</v>
      </c>
      <c r="Y139" s="3" t="s">
        <v>162</v>
      </c>
      <c r="Z139" s="3" t="s">
        <v>175</v>
      </c>
    </row>
    <row r="140" spans="1:26" ht="120" hidden="1" customHeight="1" x14ac:dyDescent="0.35">
      <c r="A140" s="2">
        <v>45818</v>
      </c>
      <c r="B140" s="3" t="s">
        <v>804</v>
      </c>
      <c r="C140" s="3" t="s">
        <v>805</v>
      </c>
      <c r="D140" s="3">
        <v>335</v>
      </c>
      <c r="E140" s="2">
        <v>45817</v>
      </c>
      <c r="F140" s="2">
        <v>45838</v>
      </c>
      <c r="G140" s="3" t="s">
        <v>53</v>
      </c>
      <c r="H140" s="4" t="str">
        <f t="shared" ca="1" si="2"/>
        <v>CLOSED</v>
      </c>
      <c r="I140" s="3"/>
      <c r="J140" s="3"/>
      <c r="K140" s="3" t="s">
        <v>806</v>
      </c>
      <c r="L140" s="3" t="s">
        <v>172</v>
      </c>
      <c r="M140" s="3" t="s">
        <v>46</v>
      </c>
      <c r="N140" s="3" t="s">
        <v>159</v>
      </c>
      <c r="O140" s="3"/>
      <c r="P140" s="3" t="s">
        <v>34</v>
      </c>
      <c r="Q140" s="3" t="s">
        <v>807</v>
      </c>
      <c r="R140" s="3" t="s">
        <v>808</v>
      </c>
      <c r="S140" s="3"/>
      <c r="T140" s="3"/>
      <c r="U140" s="3"/>
      <c r="V140" s="3"/>
      <c r="W140" s="3"/>
      <c r="X140" s="5">
        <v>45836.756942939814</v>
      </c>
      <c r="Y140" s="3" t="s">
        <v>162</v>
      </c>
      <c r="Z140" s="3" t="s">
        <v>175</v>
      </c>
    </row>
    <row r="141" spans="1:26" ht="120" hidden="1" customHeight="1" x14ac:dyDescent="0.35">
      <c r="A141" s="2">
        <v>45818</v>
      </c>
      <c r="B141" s="3" t="s">
        <v>809</v>
      </c>
      <c r="C141" s="3" t="s">
        <v>810</v>
      </c>
      <c r="D141" s="3">
        <v>8</v>
      </c>
      <c r="E141" s="2">
        <v>45652</v>
      </c>
      <c r="F141" s="2">
        <v>45821</v>
      </c>
      <c r="G141" s="3" t="s">
        <v>113</v>
      </c>
      <c r="H141" s="4" t="str">
        <f t="shared" ca="1" si="2"/>
        <v>CLOSED</v>
      </c>
      <c r="I141" s="3"/>
      <c r="J141" s="3"/>
      <c r="K141" s="3" t="s">
        <v>810</v>
      </c>
      <c r="L141" s="3" t="s">
        <v>172</v>
      </c>
      <c r="M141" s="3" t="s">
        <v>46</v>
      </c>
      <c r="N141" s="3" t="s">
        <v>159</v>
      </c>
      <c r="O141" s="3"/>
      <c r="P141" s="3" t="s">
        <v>34</v>
      </c>
      <c r="Q141" s="3" t="s">
        <v>811</v>
      </c>
      <c r="R141" s="3" t="s">
        <v>812</v>
      </c>
      <c r="S141" s="3"/>
      <c r="T141" s="3"/>
      <c r="U141" s="3"/>
      <c r="V141" s="3"/>
      <c r="W141" s="3"/>
      <c r="X141" s="5">
        <v>45836.756942939814</v>
      </c>
      <c r="Y141" s="3" t="s">
        <v>162</v>
      </c>
      <c r="Z141" s="3" t="s">
        <v>175</v>
      </c>
    </row>
    <row r="142" spans="1:26" ht="120" hidden="1" customHeight="1" x14ac:dyDescent="0.35">
      <c r="A142" s="2">
        <v>45818</v>
      </c>
      <c r="B142" s="3" t="s">
        <v>813</v>
      </c>
      <c r="C142" s="3" t="s">
        <v>814</v>
      </c>
      <c r="D142" s="3">
        <v>669</v>
      </c>
      <c r="E142" s="2">
        <v>45817</v>
      </c>
      <c r="F142" s="2">
        <v>45838</v>
      </c>
      <c r="G142" s="3" t="s">
        <v>113</v>
      </c>
      <c r="H142" s="4" t="str">
        <f t="shared" ca="1" si="2"/>
        <v>CLOSED</v>
      </c>
      <c r="I142" s="3"/>
      <c r="J142" s="3"/>
      <c r="K142" s="3" t="s">
        <v>815</v>
      </c>
      <c r="L142" s="3" t="s">
        <v>172</v>
      </c>
      <c r="M142" s="3" t="s">
        <v>46</v>
      </c>
      <c r="N142" s="3" t="s">
        <v>159</v>
      </c>
      <c r="O142" s="3"/>
      <c r="P142" s="3" t="s">
        <v>34</v>
      </c>
      <c r="Q142" s="3" t="s">
        <v>816</v>
      </c>
      <c r="R142" s="3" t="s">
        <v>817</v>
      </c>
      <c r="S142" s="3"/>
      <c r="T142" s="3"/>
      <c r="U142" s="3" t="s">
        <v>398</v>
      </c>
      <c r="V142" s="3"/>
      <c r="W142" s="3"/>
      <c r="X142" s="5">
        <v>45836.756942939814</v>
      </c>
      <c r="Y142" s="3" t="s">
        <v>162</v>
      </c>
      <c r="Z142" s="3" t="s">
        <v>175</v>
      </c>
    </row>
    <row r="143" spans="1:26" ht="120" hidden="1" customHeight="1" x14ac:dyDescent="0.35">
      <c r="A143" s="2">
        <v>45818</v>
      </c>
      <c r="B143" s="3" t="s">
        <v>818</v>
      </c>
      <c r="C143" s="3" t="s">
        <v>819</v>
      </c>
      <c r="D143" s="3"/>
      <c r="E143" s="2">
        <v>45817</v>
      </c>
      <c r="F143" s="2">
        <v>45819</v>
      </c>
      <c r="G143" s="3" t="s">
        <v>292</v>
      </c>
      <c r="H143" s="4" t="str">
        <f t="shared" ca="1" si="2"/>
        <v>CLOSED</v>
      </c>
      <c r="I143" s="3"/>
      <c r="J143" s="3"/>
      <c r="K143" s="3" t="s">
        <v>819</v>
      </c>
      <c r="L143" s="3" t="s">
        <v>217</v>
      </c>
      <c r="M143" s="3" t="s">
        <v>46</v>
      </c>
      <c r="N143" s="3" t="s">
        <v>159</v>
      </c>
      <c r="O143" s="3"/>
      <c r="P143" s="3" t="s">
        <v>34</v>
      </c>
      <c r="Q143" s="3" t="s">
        <v>820</v>
      </c>
      <c r="R143" s="3" t="s">
        <v>821</v>
      </c>
      <c r="S143" s="3"/>
      <c r="T143" s="3"/>
      <c r="U143" s="3"/>
      <c r="V143" s="3"/>
      <c r="W143" s="3"/>
      <c r="X143" s="5">
        <v>45836.756942939814</v>
      </c>
      <c r="Y143" s="3" t="s">
        <v>162</v>
      </c>
      <c r="Z143" s="3" t="s">
        <v>175</v>
      </c>
    </row>
    <row r="144" spans="1:26" ht="120" hidden="1" customHeight="1" x14ac:dyDescent="0.35">
      <c r="A144" s="2">
        <v>45818</v>
      </c>
      <c r="B144" s="3" t="s">
        <v>822</v>
      </c>
      <c r="C144" s="3" t="s">
        <v>823</v>
      </c>
      <c r="D144" s="3">
        <v>83</v>
      </c>
      <c r="E144" s="2">
        <v>45815</v>
      </c>
      <c r="F144" s="2">
        <v>45836</v>
      </c>
      <c r="G144" s="3" t="s">
        <v>124</v>
      </c>
      <c r="H144" s="4" t="str">
        <f t="shared" ca="1" si="2"/>
        <v>CLOSED</v>
      </c>
      <c r="I144" s="3">
        <v>72000</v>
      </c>
      <c r="J144" s="3">
        <v>3600000</v>
      </c>
      <c r="K144" s="3" t="s">
        <v>824</v>
      </c>
      <c r="L144" s="3" t="s">
        <v>217</v>
      </c>
      <c r="M144" s="3" t="s">
        <v>46</v>
      </c>
      <c r="N144" s="3" t="s">
        <v>159</v>
      </c>
      <c r="O144" s="3"/>
      <c r="P144" s="3" t="s">
        <v>34</v>
      </c>
      <c r="Q144" s="3" t="s">
        <v>825</v>
      </c>
      <c r="R144" s="3" t="s">
        <v>826</v>
      </c>
      <c r="S144" s="3"/>
      <c r="T144" s="3"/>
      <c r="U144" s="3" t="s">
        <v>398</v>
      </c>
      <c r="V144" s="3"/>
      <c r="W144" s="3"/>
      <c r="X144" s="5">
        <v>45836.756942939814</v>
      </c>
      <c r="Y144" s="3" t="s">
        <v>162</v>
      </c>
      <c r="Z144" s="3" t="s">
        <v>175</v>
      </c>
    </row>
    <row r="145" spans="1:26" ht="120" hidden="1" customHeight="1" x14ac:dyDescent="0.35">
      <c r="A145" s="2">
        <v>45818</v>
      </c>
      <c r="B145" s="3" t="s">
        <v>827</v>
      </c>
      <c r="C145" s="3" t="s">
        <v>828</v>
      </c>
      <c r="D145" s="3">
        <v>24</v>
      </c>
      <c r="E145" s="2">
        <v>45815</v>
      </c>
      <c r="F145" s="2">
        <v>45836</v>
      </c>
      <c r="G145" s="3" t="s">
        <v>324</v>
      </c>
      <c r="H145" s="4" t="str">
        <f t="shared" ca="1" si="2"/>
        <v>CLOSED</v>
      </c>
      <c r="I145" s="3">
        <v>14400</v>
      </c>
      <c r="J145" s="3">
        <v>720000</v>
      </c>
      <c r="K145" s="3" t="s">
        <v>829</v>
      </c>
      <c r="L145" s="3" t="s">
        <v>217</v>
      </c>
      <c r="M145" s="3" t="s">
        <v>46</v>
      </c>
      <c r="N145" s="3" t="s">
        <v>159</v>
      </c>
      <c r="O145" s="3"/>
      <c r="P145" s="3" t="s">
        <v>34</v>
      </c>
      <c r="Q145" s="3" t="s">
        <v>830</v>
      </c>
      <c r="R145" s="3" t="s">
        <v>831</v>
      </c>
      <c r="S145" s="3"/>
      <c r="T145" s="3"/>
      <c r="U145" s="3" t="s">
        <v>398</v>
      </c>
      <c r="V145" s="3"/>
      <c r="W145" s="3"/>
      <c r="X145" s="5">
        <v>45836.756942939814</v>
      </c>
      <c r="Y145" s="3" t="s">
        <v>162</v>
      </c>
      <c r="Z145" s="3" t="s">
        <v>175</v>
      </c>
    </row>
    <row r="146" spans="1:26" ht="120" hidden="1" customHeight="1" x14ac:dyDescent="0.35">
      <c r="A146" s="2">
        <v>45818</v>
      </c>
      <c r="B146" s="3" t="s">
        <v>832</v>
      </c>
      <c r="C146" s="3" t="s">
        <v>833</v>
      </c>
      <c r="D146" s="3">
        <v>16</v>
      </c>
      <c r="E146" s="2">
        <v>45815</v>
      </c>
      <c r="F146" s="2">
        <v>45836</v>
      </c>
      <c r="G146" s="3" t="s">
        <v>324</v>
      </c>
      <c r="H146" s="4" t="str">
        <f t="shared" ca="1" si="2"/>
        <v>CLOSED</v>
      </c>
      <c r="I146" s="3">
        <v>16000</v>
      </c>
      <c r="J146" s="3">
        <v>800000</v>
      </c>
      <c r="K146" s="3" t="s">
        <v>834</v>
      </c>
      <c r="L146" s="3" t="s">
        <v>217</v>
      </c>
      <c r="M146" s="3" t="s">
        <v>46</v>
      </c>
      <c r="N146" s="3" t="s">
        <v>159</v>
      </c>
      <c r="O146" s="3"/>
      <c r="P146" s="3" t="s">
        <v>34</v>
      </c>
      <c r="Q146" s="3" t="s">
        <v>835</v>
      </c>
      <c r="R146" s="3" t="s">
        <v>836</v>
      </c>
      <c r="S146" s="3"/>
      <c r="T146" s="3"/>
      <c r="U146" s="3" t="s">
        <v>398</v>
      </c>
      <c r="V146" s="3"/>
      <c r="W146" s="3"/>
      <c r="X146" s="5">
        <v>45836.756942939814</v>
      </c>
      <c r="Y146" s="3" t="s">
        <v>162</v>
      </c>
      <c r="Z146" s="3" t="s">
        <v>175</v>
      </c>
    </row>
    <row r="147" spans="1:26" ht="120" hidden="1" customHeight="1" x14ac:dyDescent="0.35">
      <c r="A147" s="2">
        <v>45818</v>
      </c>
      <c r="B147" s="3" t="s">
        <v>837</v>
      </c>
      <c r="C147" s="3" t="s">
        <v>838</v>
      </c>
      <c r="D147" s="3">
        <v>8</v>
      </c>
      <c r="E147" s="2">
        <v>45815</v>
      </c>
      <c r="F147" s="2">
        <v>45836</v>
      </c>
      <c r="G147" s="3" t="s">
        <v>324</v>
      </c>
      <c r="H147" s="4" t="str">
        <f t="shared" ca="1" si="2"/>
        <v>CLOSED</v>
      </c>
      <c r="I147" s="3">
        <v>32000</v>
      </c>
      <c r="J147" s="3">
        <v>1600000</v>
      </c>
      <c r="K147" s="3" t="s">
        <v>839</v>
      </c>
      <c r="L147" s="3" t="s">
        <v>217</v>
      </c>
      <c r="M147" s="3" t="s">
        <v>46</v>
      </c>
      <c r="N147" s="3" t="s">
        <v>159</v>
      </c>
      <c r="O147" s="3"/>
      <c r="P147" s="3" t="s">
        <v>34</v>
      </c>
      <c r="Q147" s="3" t="s">
        <v>840</v>
      </c>
      <c r="R147" s="3" t="s">
        <v>841</v>
      </c>
      <c r="S147" s="3"/>
      <c r="T147" s="3"/>
      <c r="U147" s="3" t="s">
        <v>398</v>
      </c>
      <c r="V147" s="3"/>
      <c r="W147" s="3"/>
      <c r="X147" s="5">
        <v>45836.756942939814</v>
      </c>
      <c r="Y147" s="3" t="s">
        <v>162</v>
      </c>
      <c r="Z147" s="3" t="s">
        <v>175</v>
      </c>
    </row>
    <row r="148" spans="1:26" ht="120" hidden="1" customHeight="1" x14ac:dyDescent="0.35">
      <c r="A148" s="2">
        <v>45819</v>
      </c>
      <c r="B148" s="3" t="s">
        <v>842</v>
      </c>
      <c r="C148" s="3" t="s">
        <v>843</v>
      </c>
      <c r="D148" s="3">
        <v>1</v>
      </c>
      <c r="E148" s="2">
        <v>45818</v>
      </c>
      <c r="F148" s="2">
        <v>45829</v>
      </c>
      <c r="G148" s="3" t="s">
        <v>237</v>
      </c>
      <c r="H148" s="4" t="str">
        <f t="shared" ca="1" si="2"/>
        <v>CLOSED</v>
      </c>
      <c r="I148" s="3"/>
      <c r="J148" s="3"/>
      <c r="K148" s="3" t="s">
        <v>843</v>
      </c>
      <c r="L148" s="3" t="s">
        <v>425</v>
      </c>
      <c r="M148" s="3" t="s">
        <v>46</v>
      </c>
      <c r="N148" s="3" t="s">
        <v>61</v>
      </c>
      <c r="O148" s="3" t="s">
        <v>62</v>
      </c>
      <c r="P148" s="3" t="s">
        <v>34</v>
      </c>
      <c r="Q148" s="3" t="s">
        <v>844</v>
      </c>
      <c r="R148" s="3" t="s">
        <v>845</v>
      </c>
      <c r="S148" s="3"/>
      <c r="T148" s="3"/>
      <c r="U148" s="3" t="s">
        <v>385</v>
      </c>
      <c r="V148" s="3" t="s">
        <v>22</v>
      </c>
      <c r="W148" s="3"/>
      <c r="X148" s="5">
        <v>45836.762091516197</v>
      </c>
      <c r="Y148" s="3" t="s">
        <v>285</v>
      </c>
      <c r="Z148" s="3" t="s">
        <v>40</v>
      </c>
    </row>
    <row r="149" spans="1:26" ht="120" hidden="1" customHeight="1" x14ac:dyDescent="0.35">
      <c r="A149" s="2">
        <v>45819</v>
      </c>
      <c r="B149" s="3" t="s">
        <v>846</v>
      </c>
      <c r="C149" s="3" t="s">
        <v>847</v>
      </c>
      <c r="D149" s="3"/>
      <c r="E149" s="2">
        <v>45819</v>
      </c>
      <c r="F149" s="2">
        <v>45833</v>
      </c>
      <c r="G149" s="3" t="s">
        <v>113</v>
      </c>
      <c r="H149" s="4" t="str">
        <f t="shared" ca="1" si="2"/>
        <v>CLOSED</v>
      </c>
      <c r="I149" s="3"/>
      <c r="J149" s="3"/>
      <c r="K149" s="3" t="s">
        <v>848</v>
      </c>
      <c r="L149" s="3" t="s">
        <v>217</v>
      </c>
      <c r="M149" s="3" t="s">
        <v>46</v>
      </c>
      <c r="N149" s="3" t="s">
        <v>159</v>
      </c>
      <c r="O149" s="3"/>
      <c r="P149" s="3" t="s">
        <v>34</v>
      </c>
      <c r="Q149" s="3" t="s">
        <v>849</v>
      </c>
      <c r="R149" s="3" t="s">
        <v>850</v>
      </c>
      <c r="S149" s="3"/>
      <c r="T149" s="3"/>
      <c r="U149" s="3" t="s">
        <v>851</v>
      </c>
      <c r="V149" s="3"/>
      <c r="W149" s="3"/>
      <c r="X149" s="5">
        <v>45836.756942939814</v>
      </c>
      <c r="Y149" s="3" t="s">
        <v>220</v>
      </c>
      <c r="Z149" s="3" t="s">
        <v>175</v>
      </c>
    </row>
    <row r="150" spans="1:26" ht="120" hidden="1" customHeight="1" x14ac:dyDescent="0.35">
      <c r="A150" s="2">
        <v>45824</v>
      </c>
      <c r="B150" s="3" t="s">
        <v>852</v>
      </c>
      <c r="C150" s="3" t="s">
        <v>853</v>
      </c>
      <c r="D150" s="3"/>
      <c r="E150" s="3"/>
      <c r="F150" s="2">
        <v>45523</v>
      </c>
      <c r="G150" s="3" t="s">
        <v>170</v>
      </c>
      <c r="H150" s="4" t="str">
        <f t="shared" ca="1" si="2"/>
        <v>CLOSED</v>
      </c>
      <c r="I150" s="3"/>
      <c r="J150" s="3"/>
      <c r="K150" s="3" t="s">
        <v>853</v>
      </c>
      <c r="L150" s="3" t="s">
        <v>854</v>
      </c>
      <c r="M150" s="3"/>
      <c r="N150" s="3" t="s">
        <v>855</v>
      </c>
      <c r="O150" s="3"/>
      <c r="P150" s="3"/>
      <c r="Q150" s="3" t="s">
        <v>856</v>
      </c>
      <c r="R150" s="3"/>
      <c r="S150" s="3" t="s">
        <v>98</v>
      </c>
      <c r="T150" s="3" t="s">
        <v>857</v>
      </c>
      <c r="U150" s="3"/>
      <c r="V150" s="3"/>
      <c r="W150" s="3"/>
      <c r="X150" s="5">
        <v>45836.756942939814</v>
      </c>
      <c r="Y150" s="3" t="s">
        <v>858</v>
      </c>
      <c r="Z150" s="3" t="s">
        <v>147</v>
      </c>
    </row>
    <row r="151" spans="1:26" ht="120" hidden="1" customHeight="1" x14ac:dyDescent="0.35">
      <c r="A151" s="2">
        <v>45824</v>
      </c>
      <c r="B151" s="3" t="s">
        <v>859</v>
      </c>
      <c r="C151" s="3" t="s">
        <v>860</v>
      </c>
      <c r="D151" s="3"/>
      <c r="E151" s="3"/>
      <c r="F151" s="2">
        <v>45450</v>
      </c>
      <c r="G151" s="3" t="s">
        <v>170</v>
      </c>
      <c r="H151" s="4" t="str">
        <f t="shared" ca="1" si="2"/>
        <v>CLOSED</v>
      </c>
      <c r="I151" s="3"/>
      <c r="J151" s="3"/>
      <c r="K151" s="3" t="s">
        <v>860</v>
      </c>
      <c r="L151" s="3" t="s">
        <v>854</v>
      </c>
      <c r="M151" s="3"/>
      <c r="N151" s="3" t="s">
        <v>855</v>
      </c>
      <c r="O151" s="3"/>
      <c r="P151" s="3"/>
      <c r="Q151" s="3" t="s">
        <v>861</v>
      </c>
      <c r="R151" s="3"/>
      <c r="S151" s="3" t="s">
        <v>98</v>
      </c>
      <c r="T151" s="3" t="s">
        <v>862</v>
      </c>
      <c r="U151" s="3"/>
      <c r="V151" s="3"/>
      <c r="W151" s="3"/>
      <c r="X151" s="5">
        <v>45836.756942939814</v>
      </c>
      <c r="Y151" s="3" t="s">
        <v>858</v>
      </c>
      <c r="Z151" s="3" t="s">
        <v>147</v>
      </c>
    </row>
    <row r="152" spans="1:26" ht="120" hidden="1" customHeight="1" x14ac:dyDescent="0.35">
      <c r="A152" s="2">
        <v>45824</v>
      </c>
      <c r="B152" s="3" t="s">
        <v>863</v>
      </c>
      <c r="C152" s="3" t="s">
        <v>864</v>
      </c>
      <c r="D152" s="3"/>
      <c r="E152" s="3"/>
      <c r="F152" s="2">
        <v>45225</v>
      </c>
      <c r="G152" s="3" t="s">
        <v>170</v>
      </c>
      <c r="H152" s="4" t="str">
        <f t="shared" ca="1" si="2"/>
        <v>CLOSED</v>
      </c>
      <c r="I152" s="3"/>
      <c r="J152" s="3"/>
      <c r="K152" s="3" t="s">
        <v>864</v>
      </c>
      <c r="L152" s="3" t="s">
        <v>854</v>
      </c>
      <c r="M152" s="3"/>
      <c r="N152" s="3" t="s">
        <v>855</v>
      </c>
      <c r="O152" s="3"/>
      <c r="P152" s="3"/>
      <c r="Q152" s="3" t="s">
        <v>865</v>
      </c>
      <c r="R152" s="3"/>
      <c r="S152" s="3" t="s">
        <v>98</v>
      </c>
      <c r="T152" s="3" t="s">
        <v>866</v>
      </c>
      <c r="U152" s="3"/>
      <c r="V152" s="3"/>
      <c r="W152" s="3"/>
      <c r="X152" s="5">
        <v>45836.756942939814</v>
      </c>
      <c r="Y152" s="3" t="s">
        <v>858</v>
      </c>
      <c r="Z152" s="3" t="s">
        <v>147</v>
      </c>
    </row>
    <row r="153" spans="1:26" ht="120" hidden="1" customHeight="1" x14ac:dyDescent="0.35">
      <c r="A153" s="2">
        <v>45824</v>
      </c>
      <c r="B153" s="3" t="s">
        <v>867</v>
      </c>
      <c r="C153" s="3" t="s">
        <v>868</v>
      </c>
      <c r="D153" s="3"/>
      <c r="E153" s="3"/>
      <c r="F153" s="2">
        <v>45216</v>
      </c>
      <c r="G153" s="3" t="s">
        <v>170</v>
      </c>
      <c r="H153" s="4" t="str">
        <f t="shared" ca="1" si="2"/>
        <v>CLOSED</v>
      </c>
      <c r="I153" s="3"/>
      <c r="J153" s="3"/>
      <c r="K153" s="3" t="s">
        <v>868</v>
      </c>
      <c r="L153" s="3" t="s">
        <v>869</v>
      </c>
      <c r="M153" s="3"/>
      <c r="N153" s="3" t="s">
        <v>855</v>
      </c>
      <c r="O153" s="3"/>
      <c r="P153" s="3"/>
      <c r="Q153" s="3" t="s">
        <v>870</v>
      </c>
      <c r="R153" s="3"/>
      <c r="S153" s="3" t="s">
        <v>98</v>
      </c>
      <c r="T153" s="3" t="s">
        <v>871</v>
      </c>
      <c r="U153" s="3"/>
      <c r="V153" s="3"/>
      <c r="W153" s="3"/>
      <c r="X153" s="5">
        <v>45836.756942939814</v>
      </c>
      <c r="Y153" s="3" t="s">
        <v>858</v>
      </c>
      <c r="Z153" s="3" t="s">
        <v>366</v>
      </c>
    </row>
    <row r="154" spans="1:26" ht="120" hidden="1" customHeight="1" x14ac:dyDescent="0.35">
      <c r="A154" s="2">
        <v>45824</v>
      </c>
      <c r="B154" s="3" t="s">
        <v>872</v>
      </c>
      <c r="C154" s="3" t="s">
        <v>873</v>
      </c>
      <c r="D154" s="3"/>
      <c r="E154" s="3"/>
      <c r="F154" s="2">
        <v>45215</v>
      </c>
      <c r="G154" s="3" t="s">
        <v>170</v>
      </c>
      <c r="H154" s="4" t="str">
        <f t="shared" ca="1" si="2"/>
        <v>CLOSED</v>
      </c>
      <c r="I154" s="3"/>
      <c r="J154" s="3"/>
      <c r="K154" s="3" t="s">
        <v>873</v>
      </c>
      <c r="L154" s="3" t="s">
        <v>869</v>
      </c>
      <c r="M154" s="3"/>
      <c r="N154" s="3" t="s">
        <v>855</v>
      </c>
      <c r="O154" s="3"/>
      <c r="P154" s="3"/>
      <c r="Q154" s="3" t="s">
        <v>874</v>
      </c>
      <c r="R154" s="3"/>
      <c r="S154" s="3" t="s">
        <v>98</v>
      </c>
      <c r="T154" s="3" t="s">
        <v>875</v>
      </c>
      <c r="U154" s="3"/>
      <c r="V154" s="3"/>
      <c r="W154" s="3"/>
      <c r="X154" s="5">
        <v>45836.756942939814</v>
      </c>
      <c r="Y154" s="3" t="s">
        <v>858</v>
      </c>
      <c r="Z154" s="3" t="s">
        <v>366</v>
      </c>
    </row>
    <row r="155" spans="1:26" ht="120" hidden="1" customHeight="1" x14ac:dyDescent="0.35">
      <c r="A155" s="2">
        <v>45824</v>
      </c>
      <c r="B155" s="3" t="s">
        <v>876</v>
      </c>
      <c r="C155" s="3" t="s">
        <v>877</v>
      </c>
      <c r="D155" s="3"/>
      <c r="E155" s="3"/>
      <c r="F155" s="2">
        <v>45199</v>
      </c>
      <c r="G155" s="3" t="s">
        <v>170</v>
      </c>
      <c r="H155" s="4" t="str">
        <f t="shared" ca="1" si="2"/>
        <v>CLOSED</v>
      </c>
      <c r="I155" s="3"/>
      <c r="J155" s="3"/>
      <c r="K155" s="3" t="s">
        <v>877</v>
      </c>
      <c r="L155" s="3" t="s">
        <v>869</v>
      </c>
      <c r="M155" s="3"/>
      <c r="N155" s="3" t="s">
        <v>855</v>
      </c>
      <c r="O155" s="3"/>
      <c r="P155" s="3"/>
      <c r="Q155" s="3" t="s">
        <v>878</v>
      </c>
      <c r="R155" s="3"/>
      <c r="S155" s="3" t="s">
        <v>98</v>
      </c>
      <c r="T155" s="3" t="s">
        <v>879</v>
      </c>
      <c r="U155" s="3"/>
      <c r="V155" s="3"/>
      <c r="W155" s="3"/>
      <c r="X155" s="5">
        <v>45836.756942939814</v>
      </c>
      <c r="Y155" s="3" t="s">
        <v>858</v>
      </c>
      <c r="Z155" s="3" t="s">
        <v>366</v>
      </c>
    </row>
    <row r="156" spans="1:26" ht="120" hidden="1" customHeight="1" x14ac:dyDescent="0.35">
      <c r="A156" s="2">
        <v>45824</v>
      </c>
      <c r="B156" s="3" t="s">
        <v>880</v>
      </c>
      <c r="C156" s="3" t="s">
        <v>881</v>
      </c>
      <c r="D156" s="3"/>
      <c r="E156" s="3"/>
      <c r="F156" s="2">
        <v>45192</v>
      </c>
      <c r="G156" s="3" t="s">
        <v>170</v>
      </c>
      <c r="H156" s="4" t="str">
        <f t="shared" ca="1" si="2"/>
        <v>CLOSED</v>
      </c>
      <c r="I156" s="3"/>
      <c r="J156" s="3"/>
      <c r="K156" s="3" t="s">
        <v>881</v>
      </c>
      <c r="L156" s="3" t="s">
        <v>854</v>
      </c>
      <c r="M156" s="3"/>
      <c r="N156" s="3" t="s">
        <v>855</v>
      </c>
      <c r="O156" s="3"/>
      <c r="P156" s="3"/>
      <c r="Q156" s="3" t="s">
        <v>882</v>
      </c>
      <c r="R156" s="3"/>
      <c r="S156" s="3" t="s">
        <v>98</v>
      </c>
      <c r="T156" s="3" t="s">
        <v>883</v>
      </c>
      <c r="U156" s="3"/>
      <c r="V156" s="3"/>
      <c r="W156" s="3"/>
      <c r="X156" s="5">
        <v>45836.756942939814</v>
      </c>
      <c r="Y156" s="3" t="s">
        <v>858</v>
      </c>
      <c r="Z156" s="3" t="s">
        <v>147</v>
      </c>
    </row>
    <row r="157" spans="1:26" ht="120" hidden="1" customHeight="1" x14ac:dyDescent="0.35">
      <c r="A157" s="2">
        <v>45824</v>
      </c>
      <c r="B157" s="3" t="s">
        <v>884</v>
      </c>
      <c r="C157" s="3" t="s">
        <v>885</v>
      </c>
      <c r="D157" s="3"/>
      <c r="E157" s="3"/>
      <c r="F157" s="2">
        <v>45192</v>
      </c>
      <c r="G157" s="3" t="s">
        <v>170</v>
      </c>
      <c r="H157" s="4" t="str">
        <f t="shared" ca="1" si="2"/>
        <v>CLOSED</v>
      </c>
      <c r="I157" s="3"/>
      <c r="J157" s="3"/>
      <c r="K157" s="3" t="s">
        <v>885</v>
      </c>
      <c r="L157" s="3" t="s">
        <v>854</v>
      </c>
      <c r="M157" s="3"/>
      <c r="N157" s="3" t="s">
        <v>855</v>
      </c>
      <c r="O157" s="3"/>
      <c r="P157" s="3"/>
      <c r="Q157" s="3" t="s">
        <v>886</v>
      </c>
      <c r="R157" s="3"/>
      <c r="S157" s="3" t="s">
        <v>98</v>
      </c>
      <c r="T157" s="3" t="s">
        <v>887</v>
      </c>
      <c r="U157" s="3"/>
      <c r="V157" s="3"/>
      <c r="W157" s="3"/>
      <c r="X157" s="5">
        <v>45836.756942939814</v>
      </c>
      <c r="Y157" s="3" t="s">
        <v>858</v>
      </c>
      <c r="Z157" s="3" t="s">
        <v>147</v>
      </c>
    </row>
    <row r="158" spans="1:26" ht="120" hidden="1" customHeight="1" x14ac:dyDescent="0.35">
      <c r="A158" s="2">
        <v>45824</v>
      </c>
      <c r="B158" s="3" t="s">
        <v>888</v>
      </c>
      <c r="C158" s="3" t="s">
        <v>889</v>
      </c>
      <c r="D158" s="3"/>
      <c r="E158" s="3"/>
      <c r="F158" s="2">
        <v>45181</v>
      </c>
      <c r="G158" s="3" t="s">
        <v>170</v>
      </c>
      <c r="H158" s="4" t="str">
        <f t="shared" ca="1" si="2"/>
        <v>CLOSED</v>
      </c>
      <c r="I158" s="3"/>
      <c r="J158" s="3"/>
      <c r="K158" s="3" t="s">
        <v>889</v>
      </c>
      <c r="L158" s="3" t="s">
        <v>869</v>
      </c>
      <c r="M158" s="3"/>
      <c r="N158" s="3" t="s">
        <v>855</v>
      </c>
      <c r="O158" s="3"/>
      <c r="P158" s="3"/>
      <c r="Q158" s="3" t="s">
        <v>890</v>
      </c>
      <c r="R158" s="3"/>
      <c r="S158" s="3" t="s">
        <v>98</v>
      </c>
      <c r="T158" s="3" t="s">
        <v>891</v>
      </c>
      <c r="U158" s="3"/>
      <c r="V158" s="3"/>
      <c r="W158" s="3"/>
      <c r="X158" s="5">
        <v>45836.756942939814</v>
      </c>
      <c r="Y158" s="3" t="s">
        <v>858</v>
      </c>
      <c r="Z158" s="3" t="s">
        <v>366</v>
      </c>
    </row>
    <row r="159" spans="1:26" ht="120" hidden="1" customHeight="1" x14ac:dyDescent="0.35">
      <c r="A159" s="2">
        <v>45824</v>
      </c>
      <c r="B159" s="3" t="s">
        <v>892</v>
      </c>
      <c r="C159" s="3" t="s">
        <v>893</v>
      </c>
      <c r="D159" s="3"/>
      <c r="E159" s="3"/>
      <c r="F159" s="2">
        <v>45180</v>
      </c>
      <c r="G159" s="3" t="s">
        <v>170</v>
      </c>
      <c r="H159" s="4" t="str">
        <f t="shared" ca="1" si="2"/>
        <v>CLOSED</v>
      </c>
      <c r="I159" s="3"/>
      <c r="J159" s="3"/>
      <c r="K159" s="3" t="s">
        <v>893</v>
      </c>
      <c r="L159" s="3" t="s">
        <v>854</v>
      </c>
      <c r="M159" s="3"/>
      <c r="N159" s="3" t="s">
        <v>855</v>
      </c>
      <c r="O159" s="3"/>
      <c r="P159" s="3"/>
      <c r="Q159" s="3" t="s">
        <v>894</v>
      </c>
      <c r="R159" s="3"/>
      <c r="S159" s="3" t="s">
        <v>98</v>
      </c>
      <c r="T159" s="3" t="s">
        <v>895</v>
      </c>
      <c r="U159" s="3"/>
      <c r="V159" s="3"/>
      <c r="W159" s="3"/>
      <c r="X159" s="5">
        <v>45836.756942939814</v>
      </c>
      <c r="Y159" s="3" t="s">
        <v>858</v>
      </c>
      <c r="Z159" s="3" t="s">
        <v>147</v>
      </c>
    </row>
    <row r="160" spans="1:26" ht="120" hidden="1" customHeight="1" x14ac:dyDescent="0.35">
      <c r="A160" s="2">
        <v>45824</v>
      </c>
      <c r="B160" s="3" t="s">
        <v>896</v>
      </c>
      <c r="C160" s="3" t="s">
        <v>897</v>
      </c>
      <c r="D160" s="3"/>
      <c r="E160" s="3"/>
      <c r="F160" s="2">
        <v>45155</v>
      </c>
      <c r="G160" s="3" t="s">
        <v>170</v>
      </c>
      <c r="H160" s="4" t="str">
        <f t="shared" ca="1" si="2"/>
        <v>CLOSED</v>
      </c>
      <c r="I160" s="3"/>
      <c r="J160" s="3"/>
      <c r="K160" s="3" t="s">
        <v>897</v>
      </c>
      <c r="L160" s="3" t="s">
        <v>854</v>
      </c>
      <c r="M160" s="3"/>
      <c r="N160" s="3" t="s">
        <v>855</v>
      </c>
      <c r="O160" s="3"/>
      <c r="P160" s="3"/>
      <c r="Q160" s="3" t="s">
        <v>898</v>
      </c>
      <c r="R160" s="3"/>
      <c r="S160" s="3" t="s">
        <v>98</v>
      </c>
      <c r="T160" s="3" t="s">
        <v>899</v>
      </c>
      <c r="U160" s="3"/>
      <c r="V160" s="3"/>
      <c r="W160" s="3"/>
      <c r="X160" s="5">
        <v>45836.756942939814</v>
      </c>
      <c r="Y160" s="3" t="s">
        <v>858</v>
      </c>
      <c r="Z160" s="3" t="s">
        <v>147</v>
      </c>
    </row>
    <row r="161" spans="1:26" ht="120" hidden="1" customHeight="1" x14ac:dyDescent="0.35">
      <c r="A161" s="2">
        <v>45824</v>
      </c>
      <c r="B161" s="3" t="s">
        <v>900</v>
      </c>
      <c r="C161" s="3" t="s">
        <v>901</v>
      </c>
      <c r="D161" s="3"/>
      <c r="E161" s="3"/>
      <c r="F161" s="2">
        <v>45155</v>
      </c>
      <c r="G161" s="3" t="s">
        <v>170</v>
      </c>
      <c r="H161" s="4" t="str">
        <f t="shared" ca="1" si="2"/>
        <v>CLOSED</v>
      </c>
      <c r="I161" s="3"/>
      <c r="J161" s="3"/>
      <c r="K161" s="3" t="s">
        <v>901</v>
      </c>
      <c r="L161" s="3" t="s">
        <v>854</v>
      </c>
      <c r="M161" s="3"/>
      <c r="N161" s="3" t="s">
        <v>855</v>
      </c>
      <c r="O161" s="3"/>
      <c r="P161" s="3"/>
      <c r="Q161" s="3" t="s">
        <v>902</v>
      </c>
      <c r="R161" s="3"/>
      <c r="S161" s="3" t="s">
        <v>98</v>
      </c>
      <c r="T161" s="3" t="s">
        <v>903</v>
      </c>
      <c r="U161" s="3"/>
      <c r="V161" s="3"/>
      <c r="W161" s="3"/>
      <c r="X161" s="5">
        <v>45836.756942939814</v>
      </c>
      <c r="Y161" s="3" t="s">
        <v>858</v>
      </c>
      <c r="Z161" s="3" t="s">
        <v>147</v>
      </c>
    </row>
    <row r="162" spans="1:26" ht="120" hidden="1" customHeight="1" x14ac:dyDescent="0.35">
      <c r="A162" s="2">
        <v>45824</v>
      </c>
      <c r="B162" s="3" t="s">
        <v>904</v>
      </c>
      <c r="C162" s="3" t="s">
        <v>905</v>
      </c>
      <c r="D162" s="3"/>
      <c r="E162" s="3"/>
      <c r="F162" s="2">
        <v>45138</v>
      </c>
      <c r="G162" s="3" t="s">
        <v>170</v>
      </c>
      <c r="H162" s="4" t="str">
        <f t="shared" ca="1" si="2"/>
        <v>CLOSED</v>
      </c>
      <c r="I162" s="3"/>
      <c r="J162" s="3"/>
      <c r="K162" s="3" t="s">
        <v>905</v>
      </c>
      <c r="L162" s="3" t="s">
        <v>869</v>
      </c>
      <c r="M162" s="3"/>
      <c r="N162" s="3" t="s">
        <v>855</v>
      </c>
      <c r="O162" s="3"/>
      <c r="P162" s="3"/>
      <c r="Q162" s="3" t="s">
        <v>906</v>
      </c>
      <c r="R162" s="3"/>
      <c r="S162" s="3"/>
      <c r="T162" s="3"/>
      <c r="U162" s="3"/>
      <c r="V162" s="3"/>
      <c r="W162" s="3"/>
      <c r="X162" s="5">
        <v>45836.756942939814</v>
      </c>
      <c r="Y162" s="3" t="s">
        <v>858</v>
      </c>
      <c r="Z162" s="3" t="s">
        <v>366</v>
      </c>
    </row>
    <row r="163" spans="1:26" ht="120" hidden="1" customHeight="1" x14ac:dyDescent="0.35">
      <c r="A163" s="2">
        <v>45824</v>
      </c>
      <c r="B163" s="3" t="s">
        <v>907</v>
      </c>
      <c r="C163" s="3" t="s">
        <v>908</v>
      </c>
      <c r="D163" s="3"/>
      <c r="E163" s="3"/>
      <c r="F163" s="2">
        <v>44784</v>
      </c>
      <c r="G163" s="3" t="s">
        <v>170</v>
      </c>
      <c r="H163" s="4" t="str">
        <f t="shared" ca="1" si="2"/>
        <v>CLOSED</v>
      </c>
      <c r="I163" s="3"/>
      <c r="J163" s="3"/>
      <c r="K163" s="3" t="s">
        <v>908</v>
      </c>
      <c r="L163" s="3" t="s">
        <v>909</v>
      </c>
      <c r="M163" s="3"/>
      <c r="N163" s="3" t="s">
        <v>855</v>
      </c>
      <c r="O163" s="3"/>
      <c r="P163" s="3"/>
      <c r="Q163" s="3" t="s">
        <v>910</v>
      </c>
      <c r="R163" s="3"/>
      <c r="S163" s="3" t="s">
        <v>98</v>
      </c>
      <c r="T163" s="3" t="s">
        <v>911</v>
      </c>
      <c r="U163" s="3"/>
      <c r="V163" s="3"/>
      <c r="W163" s="3"/>
      <c r="X163" s="5">
        <v>45836.756942939814</v>
      </c>
      <c r="Y163" s="3" t="s">
        <v>858</v>
      </c>
      <c r="Z163" s="3" t="s">
        <v>912</v>
      </c>
    </row>
    <row r="164" spans="1:26" ht="120" hidden="1" customHeight="1" x14ac:dyDescent="0.35">
      <c r="A164" s="2">
        <v>45824</v>
      </c>
      <c r="B164" s="3" t="s">
        <v>913</v>
      </c>
      <c r="C164" s="3" t="s">
        <v>914</v>
      </c>
      <c r="D164" s="3"/>
      <c r="E164" s="3"/>
      <c r="F164" s="2">
        <v>44711</v>
      </c>
      <c r="G164" s="3" t="s">
        <v>170</v>
      </c>
      <c r="H164" s="4" t="str">
        <f t="shared" ca="1" si="2"/>
        <v>CLOSED</v>
      </c>
      <c r="I164" s="3"/>
      <c r="J164" s="3"/>
      <c r="K164" s="3" t="s">
        <v>914</v>
      </c>
      <c r="L164" s="3" t="s">
        <v>909</v>
      </c>
      <c r="M164" s="3"/>
      <c r="N164" s="3" t="s">
        <v>855</v>
      </c>
      <c r="O164" s="3"/>
      <c r="P164" s="3"/>
      <c r="Q164" s="3" t="s">
        <v>915</v>
      </c>
      <c r="R164" s="3"/>
      <c r="S164" s="3" t="s">
        <v>98</v>
      </c>
      <c r="T164" s="3" t="s">
        <v>916</v>
      </c>
      <c r="U164" s="3"/>
      <c r="V164" s="3"/>
      <c r="W164" s="3"/>
      <c r="X164" s="5">
        <v>45836.756942939814</v>
      </c>
      <c r="Y164" s="3" t="s">
        <v>858</v>
      </c>
      <c r="Z164" s="3" t="s">
        <v>912</v>
      </c>
    </row>
    <row r="165" spans="1:26" ht="120" hidden="1" customHeight="1" x14ac:dyDescent="0.35">
      <c r="A165" s="2">
        <v>45824</v>
      </c>
      <c r="B165" s="3" t="s">
        <v>917</v>
      </c>
      <c r="C165" s="3" t="s">
        <v>918</v>
      </c>
      <c r="D165" s="3"/>
      <c r="E165" s="3"/>
      <c r="F165" s="2">
        <v>44579</v>
      </c>
      <c r="G165" s="3" t="s">
        <v>170</v>
      </c>
      <c r="H165" s="4" t="str">
        <f t="shared" ca="1" si="2"/>
        <v>CLOSED</v>
      </c>
      <c r="I165" s="3"/>
      <c r="J165" s="3"/>
      <c r="K165" s="3" t="s">
        <v>918</v>
      </c>
      <c r="L165" s="3" t="s">
        <v>909</v>
      </c>
      <c r="M165" s="3"/>
      <c r="N165" s="3" t="s">
        <v>855</v>
      </c>
      <c r="O165" s="3"/>
      <c r="P165" s="3"/>
      <c r="Q165" s="3" t="s">
        <v>919</v>
      </c>
      <c r="R165" s="3"/>
      <c r="S165" s="3" t="s">
        <v>98</v>
      </c>
      <c r="T165" s="3" t="s">
        <v>920</v>
      </c>
      <c r="U165" s="3"/>
      <c r="V165" s="3"/>
      <c r="W165" s="3"/>
      <c r="X165" s="5">
        <v>45836.756942939814</v>
      </c>
      <c r="Y165" s="3" t="s">
        <v>858</v>
      </c>
      <c r="Z165" s="3" t="s">
        <v>912</v>
      </c>
    </row>
    <row r="166" spans="1:26" ht="120" hidden="1" customHeight="1" x14ac:dyDescent="0.35">
      <c r="A166" s="2">
        <v>45824</v>
      </c>
      <c r="B166" s="3" t="s">
        <v>921</v>
      </c>
      <c r="C166" s="3" t="s">
        <v>922</v>
      </c>
      <c r="D166" s="3"/>
      <c r="E166" s="3"/>
      <c r="F166" s="2">
        <v>44564</v>
      </c>
      <c r="G166" s="3" t="s">
        <v>170</v>
      </c>
      <c r="H166" s="4" t="str">
        <f t="shared" ca="1" si="2"/>
        <v>CLOSED</v>
      </c>
      <c r="I166" s="3"/>
      <c r="J166" s="3"/>
      <c r="K166" s="3" t="s">
        <v>922</v>
      </c>
      <c r="L166" s="3" t="s">
        <v>909</v>
      </c>
      <c r="M166" s="3"/>
      <c r="N166" s="3" t="s">
        <v>855</v>
      </c>
      <c r="O166" s="3"/>
      <c r="P166" s="3"/>
      <c r="Q166" s="3" t="s">
        <v>923</v>
      </c>
      <c r="R166" s="3"/>
      <c r="S166" s="3" t="s">
        <v>98</v>
      </c>
      <c r="T166" s="3" t="s">
        <v>924</v>
      </c>
      <c r="U166" s="3"/>
      <c r="V166" s="3"/>
      <c r="W166" s="3"/>
      <c r="X166" s="5">
        <v>45836.756942939814</v>
      </c>
      <c r="Y166" s="3" t="s">
        <v>858</v>
      </c>
      <c r="Z166" s="3" t="s">
        <v>912</v>
      </c>
    </row>
    <row r="167" spans="1:26" ht="120" hidden="1" customHeight="1" x14ac:dyDescent="0.35">
      <c r="A167" s="2">
        <v>45824</v>
      </c>
      <c r="B167" s="3" t="s">
        <v>925</v>
      </c>
      <c r="C167" s="3" t="s">
        <v>926</v>
      </c>
      <c r="D167" s="3"/>
      <c r="E167" s="3"/>
      <c r="F167" s="2">
        <v>44016</v>
      </c>
      <c r="G167" s="3" t="s">
        <v>170</v>
      </c>
      <c r="H167" s="4" t="str">
        <f t="shared" ca="1" si="2"/>
        <v>CLOSED</v>
      </c>
      <c r="I167" s="3"/>
      <c r="J167" s="3"/>
      <c r="K167" s="3" t="s">
        <v>926</v>
      </c>
      <c r="L167" s="3" t="s">
        <v>854</v>
      </c>
      <c r="M167" s="3"/>
      <c r="N167" s="3" t="s">
        <v>855</v>
      </c>
      <c r="O167" s="3"/>
      <c r="P167" s="3"/>
      <c r="Q167" s="3" t="s">
        <v>927</v>
      </c>
      <c r="R167" s="3"/>
      <c r="S167" s="3" t="s">
        <v>98</v>
      </c>
      <c r="T167" s="3" t="s">
        <v>928</v>
      </c>
      <c r="U167" s="3"/>
      <c r="V167" s="3"/>
      <c r="W167" s="3"/>
      <c r="X167" s="5">
        <v>45836.756942939814</v>
      </c>
      <c r="Y167" s="3" t="s">
        <v>858</v>
      </c>
      <c r="Z167" s="3" t="s">
        <v>147</v>
      </c>
    </row>
    <row r="168" spans="1:26" ht="120" hidden="1" customHeight="1" x14ac:dyDescent="0.35">
      <c r="A168" s="2">
        <v>45824</v>
      </c>
      <c r="B168" s="3" t="s">
        <v>929</v>
      </c>
      <c r="C168" s="3" t="s">
        <v>930</v>
      </c>
      <c r="D168" s="3"/>
      <c r="E168" s="3"/>
      <c r="F168" s="2">
        <v>43651</v>
      </c>
      <c r="G168" s="3" t="s">
        <v>170</v>
      </c>
      <c r="H168" s="4" t="str">
        <f t="shared" ca="1" si="2"/>
        <v>CLOSED</v>
      </c>
      <c r="I168" s="3"/>
      <c r="J168" s="3"/>
      <c r="K168" s="3" t="s">
        <v>930</v>
      </c>
      <c r="L168" s="3" t="s">
        <v>854</v>
      </c>
      <c r="M168" s="3"/>
      <c r="N168" s="3" t="s">
        <v>855</v>
      </c>
      <c r="O168" s="3"/>
      <c r="P168" s="3"/>
      <c r="Q168" s="3" t="s">
        <v>931</v>
      </c>
      <c r="R168" s="3"/>
      <c r="S168" s="3" t="s">
        <v>98</v>
      </c>
      <c r="T168" s="3" t="s">
        <v>932</v>
      </c>
      <c r="U168" s="3"/>
      <c r="V168" s="3"/>
      <c r="W168" s="3"/>
      <c r="X168" s="5">
        <v>45836.756942939814</v>
      </c>
      <c r="Y168" s="3" t="s">
        <v>858</v>
      </c>
      <c r="Z168" s="3" t="s">
        <v>147</v>
      </c>
    </row>
    <row r="169" spans="1:26" ht="120" hidden="1" customHeight="1" x14ac:dyDescent="0.35">
      <c r="A169" s="2">
        <v>45824</v>
      </c>
      <c r="B169" s="3" t="s">
        <v>933</v>
      </c>
      <c r="C169" s="3" t="s">
        <v>934</v>
      </c>
      <c r="D169" s="3"/>
      <c r="E169" s="3"/>
      <c r="F169" s="2">
        <v>1</v>
      </c>
      <c r="G169" s="3" t="s">
        <v>170</v>
      </c>
      <c r="H169" s="4" t="str">
        <f t="shared" ca="1" si="2"/>
        <v>CLOSED</v>
      </c>
      <c r="I169" s="3"/>
      <c r="J169" s="3"/>
      <c r="K169" s="3" t="s">
        <v>934</v>
      </c>
      <c r="L169" s="3" t="s">
        <v>869</v>
      </c>
      <c r="M169" s="3"/>
      <c r="N169" s="3" t="s">
        <v>855</v>
      </c>
      <c r="O169" s="3"/>
      <c r="P169" s="3"/>
      <c r="Q169" s="3" t="s">
        <v>935</v>
      </c>
      <c r="R169" s="3"/>
      <c r="S169" s="3" t="s">
        <v>98</v>
      </c>
      <c r="T169" s="3" t="s">
        <v>936</v>
      </c>
      <c r="U169" s="3"/>
      <c r="V169" s="3"/>
      <c r="W169" s="3"/>
      <c r="X169" s="5">
        <v>45836.756942939814</v>
      </c>
      <c r="Y169" s="3" t="s">
        <v>858</v>
      </c>
      <c r="Z169" s="3" t="s">
        <v>366</v>
      </c>
    </row>
    <row r="170" spans="1:26" ht="120" hidden="1" customHeight="1" x14ac:dyDescent="0.35">
      <c r="A170" s="2">
        <v>45824</v>
      </c>
      <c r="B170" s="3" t="s">
        <v>937</v>
      </c>
      <c r="C170" s="3" t="s">
        <v>938</v>
      </c>
      <c r="D170" s="3"/>
      <c r="E170" s="3"/>
      <c r="F170" s="2">
        <v>1</v>
      </c>
      <c r="G170" s="3" t="s">
        <v>170</v>
      </c>
      <c r="H170" s="4" t="str">
        <f t="shared" ca="1" si="2"/>
        <v>CLOSED</v>
      </c>
      <c r="I170" s="3"/>
      <c r="J170" s="3"/>
      <c r="K170" s="3" t="s">
        <v>938</v>
      </c>
      <c r="L170" s="3" t="s">
        <v>869</v>
      </c>
      <c r="M170" s="3"/>
      <c r="N170" s="3" t="s">
        <v>855</v>
      </c>
      <c r="O170" s="3"/>
      <c r="P170" s="3"/>
      <c r="Q170" s="3" t="s">
        <v>939</v>
      </c>
      <c r="R170" s="3"/>
      <c r="S170" s="3" t="s">
        <v>98</v>
      </c>
      <c r="T170" s="3" t="s">
        <v>940</v>
      </c>
      <c r="U170" s="3"/>
      <c r="V170" s="3"/>
      <c r="W170" s="3"/>
      <c r="X170" s="5">
        <v>45836.756942939814</v>
      </c>
      <c r="Y170" s="3" t="s">
        <v>858</v>
      </c>
      <c r="Z170" s="3" t="s">
        <v>366</v>
      </c>
    </row>
    <row r="171" spans="1:26" ht="120" hidden="1" customHeight="1" x14ac:dyDescent="0.35">
      <c r="A171" s="2">
        <v>45824</v>
      </c>
      <c r="B171" s="3" t="s">
        <v>941</v>
      </c>
      <c r="C171" s="3" t="s">
        <v>942</v>
      </c>
      <c r="D171" s="3"/>
      <c r="E171" s="3"/>
      <c r="F171" s="2">
        <v>1</v>
      </c>
      <c r="G171" s="3" t="s">
        <v>170</v>
      </c>
      <c r="H171" s="4" t="str">
        <f t="shared" ca="1" si="2"/>
        <v>CLOSED</v>
      </c>
      <c r="I171" s="3"/>
      <c r="J171" s="3"/>
      <c r="K171" s="3" t="s">
        <v>942</v>
      </c>
      <c r="L171" s="3" t="s">
        <v>869</v>
      </c>
      <c r="M171" s="3"/>
      <c r="N171" s="3" t="s">
        <v>855</v>
      </c>
      <c r="O171" s="3"/>
      <c r="P171" s="3"/>
      <c r="Q171" s="3" t="s">
        <v>943</v>
      </c>
      <c r="R171" s="3"/>
      <c r="S171" s="3" t="s">
        <v>98</v>
      </c>
      <c r="T171" s="3" t="s">
        <v>944</v>
      </c>
      <c r="U171" s="3"/>
      <c r="V171" s="3"/>
      <c r="W171" s="3"/>
      <c r="X171" s="5">
        <v>45836.756942939814</v>
      </c>
      <c r="Y171" s="3" t="s">
        <v>858</v>
      </c>
      <c r="Z171" s="3" t="s">
        <v>366</v>
      </c>
    </row>
    <row r="172" spans="1:26" ht="120" hidden="1" customHeight="1" x14ac:dyDescent="0.35">
      <c r="A172" s="2">
        <v>45824</v>
      </c>
      <c r="B172" s="3" t="s">
        <v>945</v>
      </c>
      <c r="C172" s="3" t="s">
        <v>946</v>
      </c>
      <c r="D172" s="3"/>
      <c r="E172" s="3"/>
      <c r="F172" s="2">
        <v>1</v>
      </c>
      <c r="G172" s="3" t="s">
        <v>170</v>
      </c>
      <c r="H172" s="4" t="str">
        <f t="shared" ca="1" si="2"/>
        <v>CLOSED</v>
      </c>
      <c r="I172" s="3"/>
      <c r="J172" s="3"/>
      <c r="K172" s="3" t="s">
        <v>946</v>
      </c>
      <c r="L172" s="3" t="s">
        <v>854</v>
      </c>
      <c r="M172" s="3"/>
      <c r="N172" s="3" t="s">
        <v>855</v>
      </c>
      <c r="O172" s="3"/>
      <c r="P172" s="3"/>
      <c r="Q172" s="3" t="s">
        <v>947</v>
      </c>
      <c r="R172" s="3"/>
      <c r="S172" s="3" t="s">
        <v>98</v>
      </c>
      <c r="T172" s="3" t="s">
        <v>948</v>
      </c>
      <c r="U172" s="3"/>
      <c r="V172" s="3"/>
      <c r="W172" s="3"/>
      <c r="X172" s="5">
        <v>45836.756942939814</v>
      </c>
      <c r="Y172" s="3" t="s">
        <v>858</v>
      </c>
      <c r="Z172" s="3" t="s">
        <v>147</v>
      </c>
    </row>
    <row r="173" spans="1:26" ht="120" hidden="1" customHeight="1" x14ac:dyDescent="0.35">
      <c r="A173" s="2">
        <v>45824</v>
      </c>
      <c r="B173" s="3" t="s">
        <v>949</v>
      </c>
      <c r="C173" s="3" t="s">
        <v>950</v>
      </c>
      <c r="D173" s="3"/>
      <c r="E173" s="3"/>
      <c r="F173" s="2">
        <v>1</v>
      </c>
      <c r="G173" s="3" t="s">
        <v>170</v>
      </c>
      <c r="H173" s="4" t="str">
        <f t="shared" ca="1" si="2"/>
        <v>CLOSED</v>
      </c>
      <c r="I173" s="3"/>
      <c r="J173" s="3"/>
      <c r="K173" s="3" t="s">
        <v>950</v>
      </c>
      <c r="L173" s="3" t="s">
        <v>869</v>
      </c>
      <c r="M173" s="3"/>
      <c r="N173" s="3" t="s">
        <v>855</v>
      </c>
      <c r="O173" s="3"/>
      <c r="P173" s="3"/>
      <c r="Q173" s="3" t="s">
        <v>951</v>
      </c>
      <c r="R173" s="3"/>
      <c r="S173" s="3"/>
      <c r="T173" s="3"/>
      <c r="U173" s="3"/>
      <c r="V173" s="3"/>
      <c r="W173" s="3"/>
      <c r="X173" s="5">
        <v>45836.756942939814</v>
      </c>
      <c r="Y173" s="3" t="s">
        <v>858</v>
      </c>
      <c r="Z173" s="3" t="s">
        <v>366</v>
      </c>
    </row>
    <row r="174" spans="1:26" ht="120" hidden="1" customHeight="1" x14ac:dyDescent="0.35">
      <c r="A174" s="2">
        <v>45824</v>
      </c>
      <c r="B174" s="3" t="s">
        <v>952</v>
      </c>
      <c r="C174" s="3" t="s">
        <v>953</v>
      </c>
      <c r="D174" s="3"/>
      <c r="E174" s="3"/>
      <c r="F174" s="2">
        <v>1</v>
      </c>
      <c r="G174" s="3" t="s">
        <v>170</v>
      </c>
      <c r="H174" s="4" t="str">
        <f t="shared" ca="1" si="2"/>
        <v>CLOSED</v>
      </c>
      <c r="I174" s="3"/>
      <c r="J174" s="3"/>
      <c r="K174" s="3" t="s">
        <v>953</v>
      </c>
      <c r="L174" s="3" t="s">
        <v>909</v>
      </c>
      <c r="M174" s="3"/>
      <c r="N174" s="3" t="s">
        <v>855</v>
      </c>
      <c r="O174" s="3"/>
      <c r="P174" s="3"/>
      <c r="Q174" s="3" t="s">
        <v>954</v>
      </c>
      <c r="R174" s="3"/>
      <c r="S174" s="3" t="s">
        <v>98</v>
      </c>
      <c r="T174" s="3" t="s">
        <v>955</v>
      </c>
      <c r="U174" s="3"/>
      <c r="V174" s="3"/>
      <c r="W174" s="3"/>
      <c r="X174" s="5">
        <v>45836.756942939814</v>
      </c>
      <c r="Y174" s="3" t="s">
        <v>858</v>
      </c>
      <c r="Z174" s="3" t="s">
        <v>912</v>
      </c>
    </row>
    <row r="175" spans="1:26" ht="120" hidden="1" customHeight="1" x14ac:dyDescent="0.35">
      <c r="A175" s="2">
        <v>45824</v>
      </c>
      <c r="B175" s="3" t="s">
        <v>956</v>
      </c>
      <c r="C175" s="3" t="s">
        <v>957</v>
      </c>
      <c r="D175" s="3"/>
      <c r="E175" s="3"/>
      <c r="F175" s="2">
        <v>1</v>
      </c>
      <c r="G175" s="3" t="s">
        <v>170</v>
      </c>
      <c r="H175" s="4" t="str">
        <f t="shared" ca="1" si="2"/>
        <v>CLOSED</v>
      </c>
      <c r="I175" s="3"/>
      <c r="J175" s="3"/>
      <c r="K175" s="3" t="s">
        <v>957</v>
      </c>
      <c r="L175" s="3" t="s">
        <v>854</v>
      </c>
      <c r="M175" s="3"/>
      <c r="N175" s="3" t="s">
        <v>855</v>
      </c>
      <c r="O175" s="3"/>
      <c r="P175" s="3"/>
      <c r="Q175" s="3" t="s">
        <v>958</v>
      </c>
      <c r="R175" s="3"/>
      <c r="S175" s="3" t="s">
        <v>98</v>
      </c>
      <c r="T175" s="3" t="s">
        <v>959</v>
      </c>
      <c r="U175" s="3"/>
      <c r="V175" s="3"/>
      <c r="W175" s="3"/>
      <c r="X175" s="5">
        <v>45836.756942939814</v>
      </c>
      <c r="Y175" s="3" t="s">
        <v>858</v>
      </c>
      <c r="Z175" s="3" t="s">
        <v>147</v>
      </c>
    </row>
    <row r="176" spans="1:26" ht="120" hidden="1" customHeight="1" x14ac:dyDescent="0.35">
      <c r="A176" s="2">
        <v>45824</v>
      </c>
      <c r="B176" s="3" t="s">
        <v>960</v>
      </c>
      <c r="C176" s="3" t="s">
        <v>961</v>
      </c>
      <c r="D176" s="3"/>
      <c r="E176" s="3"/>
      <c r="F176" s="2">
        <v>1</v>
      </c>
      <c r="G176" s="3" t="s">
        <v>170</v>
      </c>
      <c r="H176" s="4" t="str">
        <f t="shared" ca="1" si="2"/>
        <v>CLOSED</v>
      </c>
      <c r="I176" s="3"/>
      <c r="J176" s="3"/>
      <c r="K176" s="3" t="s">
        <v>961</v>
      </c>
      <c r="L176" s="3" t="s">
        <v>854</v>
      </c>
      <c r="M176" s="3"/>
      <c r="N176" s="3" t="s">
        <v>855</v>
      </c>
      <c r="O176" s="3"/>
      <c r="P176" s="3"/>
      <c r="Q176" s="3" t="s">
        <v>962</v>
      </c>
      <c r="R176" s="3"/>
      <c r="S176" s="3"/>
      <c r="T176" s="3"/>
      <c r="U176" s="3"/>
      <c r="V176" s="3"/>
      <c r="W176" s="3"/>
      <c r="X176" s="5">
        <v>45836.756942939814</v>
      </c>
      <c r="Y176" s="3" t="s">
        <v>858</v>
      </c>
      <c r="Z176" s="3" t="s">
        <v>147</v>
      </c>
    </row>
    <row r="177" spans="1:26" ht="120" hidden="1" customHeight="1" x14ac:dyDescent="0.35">
      <c r="A177" s="2">
        <v>45824</v>
      </c>
      <c r="B177" s="3" t="s">
        <v>963</v>
      </c>
      <c r="C177" s="3" t="s">
        <v>964</v>
      </c>
      <c r="D177" s="3"/>
      <c r="E177" s="3"/>
      <c r="F177" s="2">
        <v>1</v>
      </c>
      <c r="G177" s="3" t="s">
        <v>170</v>
      </c>
      <c r="H177" s="4" t="str">
        <f t="shared" ca="1" si="2"/>
        <v>CLOSED</v>
      </c>
      <c r="I177" s="3"/>
      <c r="J177" s="3"/>
      <c r="K177" s="3" t="s">
        <v>964</v>
      </c>
      <c r="L177" s="3" t="s">
        <v>854</v>
      </c>
      <c r="M177" s="3"/>
      <c r="N177" s="3" t="s">
        <v>855</v>
      </c>
      <c r="O177" s="3"/>
      <c r="P177" s="3"/>
      <c r="Q177" s="3" t="s">
        <v>965</v>
      </c>
      <c r="R177" s="3"/>
      <c r="S177" s="3"/>
      <c r="T177" s="3"/>
      <c r="U177" s="3"/>
      <c r="V177" s="3"/>
      <c r="W177" s="3"/>
      <c r="X177" s="5">
        <v>45836.756942939814</v>
      </c>
      <c r="Y177" s="3" t="s">
        <v>858</v>
      </c>
      <c r="Z177" s="3" t="s">
        <v>147</v>
      </c>
    </row>
    <row r="178" spans="1:26" ht="120" hidden="1" customHeight="1" x14ac:dyDescent="0.35">
      <c r="A178" s="2">
        <v>45824</v>
      </c>
      <c r="B178" s="3" t="s">
        <v>966</v>
      </c>
      <c r="C178" s="3" t="s">
        <v>967</v>
      </c>
      <c r="D178" s="3"/>
      <c r="E178" s="3"/>
      <c r="F178" s="3"/>
      <c r="G178" s="3"/>
      <c r="H178" s="4" t="str">
        <f t="shared" ca="1" si="2"/>
        <v>CLOSED</v>
      </c>
      <c r="I178" s="3"/>
      <c r="J178" s="3"/>
      <c r="K178" s="3" t="s">
        <v>967</v>
      </c>
      <c r="L178" s="3" t="s">
        <v>854</v>
      </c>
      <c r="M178" s="3"/>
      <c r="N178" s="3" t="s">
        <v>855</v>
      </c>
      <c r="O178" s="3"/>
      <c r="P178" s="3"/>
      <c r="Q178" s="3" t="s">
        <v>968</v>
      </c>
      <c r="R178" s="3"/>
      <c r="S178" s="3" t="s">
        <v>98</v>
      </c>
      <c r="T178" s="3" t="s">
        <v>969</v>
      </c>
      <c r="U178" s="3" t="s">
        <v>970</v>
      </c>
      <c r="V178" s="3"/>
      <c r="W178" s="3"/>
      <c r="X178" s="5">
        <v>45836.756942939814</v>
      </c>
      <c r="Y178" s="3" t="s">
        <v>858</v>
      </c>
      <c r="Z178" s="3" t="s">
        <v>147</v>
      </c>
    </row>
    <row r="179" spans="1:26" ht="120" hidden="1" customHeight="1" x14ac:dyDescent="0.35">
      <c r="A179" s="2">
        <v>45824</v>
      </c>
      <c r="B179" s="3" t="s">
        <v>971</v>
      </c>
      <c r="C179" s="3" t="s">
        <v>972</v>
      </c>
      <c r="D179" s="3"/>
      <c r="E179" s="3"/>
      <c r="F179" s="2">
        <v>1</v>
      </c>
      <c r="G179" s="3" t="s">
        <v>170</v>
      </c>
      <c r="H179" s="4" t="str">
        <f t="shared" ca="1" si="2"/>
        <v>CLOSED</v>
      </c>
      <c r="I179" s="3"/>
      <c r="J179" s="3"/>
      <c r="K179" s="3" t="s">
        <v>972</v>
      </c>
      <c r="L179" s="3" t="s">
        <v>854</v>
      </c>
      <c r="M179" s="3"/>
      <c r="N179" s="3" t="s">
        <v>855</v>
      </c>
      <c r="O179" s="3"/>
      <c r="P179" s="3"/>
      <c r="Q179" s="3" t="s">
        <v>973</v>
      </c>
      <c r="R179" s="3"/>
      <c r="S179" s="3" t="s">
        <v>37</v>
      </c>
      <c r="T179" s="3" t="s">
        <v>38</v>
      </c>
      <c r="U179" s="3"/>
      <c r="V179" s="3"/>
      <c r="W179" s="3"/>
      <c r="X179" s="5">
        <v>45836.756942939814</v>
      </c>
      <c r="Y179" s="3" t="s">
        <v>858</v>
      </c>
      <c r="Z179" s="3" t="s">
        <v>147</v>
      </c>
    </row>
    <row r="180" spans="1:26" ht="120" hidden="1" customHeight="1" x14ac:dyDescent="0.35">
      <c r="A180" s="2">
        <v>45824</v>
      </c>
      <c r="B180" s="3" t="s">
        <v>974</v>
      </c>
      <c r="C180" s="3" t="s">
        <v>975</v>
      </c>
      <c r="D180" s="3"/>
      <c r="E180" s="3"/>
      <c r="F180" s="2">
        <v>1</v>
      </c>
      <c r="G180" s="3" t="s">
        <v>170</v>
      </c>
      <c r="H180" s="4" t="str">
        <f t="shared" ca="1" si="2"/>
        <v>CLOSED</v>
      </c>
      <c r="I180" s="3"/>
      <c r="J180" s="3"/>
      <c r="K180" s="3" t="s">
        <v>975</v>
      </c>
      <c r="L180" s="3" t="s">
        <v>909</v>
      </c>
      <c r="M180" s="3"/>
      <c r="N180" s="3" t="s">
        <v>855</v>
      </c>
      <c r="O180" s="3"/>
      <c r="P180" s="3"/>
      <c r="Q180" s="3" t="s">
        <v>976</v>
      </c>
      <c r="R180" s="3"/>
      <c r="S180" s="3" t="s">
        <v>37</v>
      </c>
      <c r="T180" s="3" t="s">
        <v>38</v>
      </c>
      <c r="U180" s="3"/>
      <c r="V180" s="3"/>
      <c r="W180" s="3"/>
      <c r="X180" s="5">
        <v>45836.756942939814</v>
      </c>
      <c r="Y180" s="3" t="s">
        <v>858</v>
      </c>
      <c r="Z180" s="3" t="s">
        <v>912</v>
      </c>
    </row>
    <row r="181" spans="1:26" ht="120" hidden="1" customHeight="1" x14ac:dyDescent="0.35">
      <c r="A181" s="2">
        <v>45824</v>
      </c>
      <c r="B181" s="3" t="s">
        <v>977</v>
      </c>
      <c r="C181" s="3" t="s">
        <v>978</v>
      </c>
      <c r="D181" s="3"/>
      <c r="E181" s="3"/>
      <c r="F181" s="2">
        <v>1</v>
      </c>
      <c r="G181" s="3" t="s">
        <v>170</v>
      </c>
      <c r="H181" s="4" t="str">
        <f t="shared" ca="1" si="2"/>
        <v>CLOSED</v>
      </c>
      <c r="I181" s="3"/>
      <c r="J181" s="3"/>
      <c r="K181" s="3" t="s">
        <v>978</v>
      </c>
      <c r="L181" s="3" t="s">
        <v>854</v>
      </c>
      <c r="M181" s="3"/>
      <c r="N181" s="3" t="s">
        <v>855</v>
      </c>
      <c r="O181" s="3"/>
      <c r="P181" s="3"/>
      <c r="Q181" s="3" t="s">
        <v>979</v>
      </c>
      <c r="R181" s="3"/>
      <c r="S181" s="3"/>
      <c r="T181" s="3"/>
      <c r="U181" s="3"/>
      <c r="V181" s="3"/>
      <c r="W181" s="3"/>
      <c r="X181" s="5">
        <v>45836.756942939814</v>
      </c>
      <c r="Y181" s="3" t="s">
        <v>858</v>
      </c>
      <c r="Z181" s="3" t="s">
        <v>147</v>
      </c>
    </row>
    <row r="182" spans="1:26" ht="120" hidden="1" customHeight="1" x14ac:dyDescent="0.35">
      <c r="A182" s="2">
        <v>45824</v>
      </c>
      <c r="B182" s="3" t="s">
        <v>980</v>
      </c>
      <c r="C182" s="3" t="s">
        <v>981</v>
      </c>
      <c r="D182" s="3"/>
      <c r="E182" s="3"/>
      <c r="F182" s="2">
        <v>1</v>
      </c>
      <c r="G182" s="3" t="s">
        <v>170</v>
      </c>
      <c r="H182" s="4" t="str">
        <f t="shared" ca="1" si="2"/>
        <v>CLOSED</v>
      </c>
      <c r="I182" s="3"/>
      <c r="J182" s="3"/>
      <c r="K182" s="3" t="s">
        <v>981</v>
      </c>
      <c r="L182" s="3" t="s">
        <v>854</v>
      </c>
      <c r="M182" s="3"/>
      <c r="N182" s="3" t="s">
        <v>855</v>
      </c>
      <c r="O182" s="3"/>
      <c r="P182" s="3"/>
      <c r="Q182" s="3" t="s">
        <v>982</v>
      </c>
      <c r="R182" s="3"/>
      <c r="S182" s="3"/>
      <c r="T182" s="3"/>
      <c r="U182" s="3"/>
      <c r="V182" s="3"/>
      <c r="W182" s="3"/>
      <c r="X182" s="5">
        <v>45836.756942939814</v>
      </c>
      <c r="Y182" s="3" t="s">
        <v>858</v>
      </c>
      <c r="Z182" s="3" t="s">
        <v>147</v>
      </c>
    </row>
    <row r="183" spans="1:26" ht="120" hidden="1" customHeight="1" x14ac:dyDescent="0.35">
      <c r="A183" s="2">
        <v>45824</v>
      </c>
      <c r="B183" s="3" t="s">
        <v>983</v>
      </c>
      <c r="C183" s="3" t="s">
        <v>984</v>
      </c>
      <c r="D183" s="3"/>
      <c r="E183" s="3"/>
      <c r="F183" s="2">
        <v>1</v>
      </c>
      <c r="G183" s="3" t="s">
        <v>170</v>
      </c>
      <c r="H183" s="4" t="str">
        <f t="shared" ca="1" si="2"/>
        <v>CLOSED</v>
      </c>
      <c r="I183" s="3"/>
      <c r="J183" s="3"/>
      <c r="K183" s="3" t="s">
        <v>984</v>
      </c>
      <c r="L183" s="3" t="s">
        <v>909</v>
      </c>
      <c r="M183" s="3"/>
      <c r="N183" s="3" t="s">
        <v>855</v>
      </c>
      <c r="O183" s="3"/>
      <c r="P183" s="3"/>
      <c r="Q183" s="3" t="s">
        <v>985</v>
      </c>
      <c r="R183" s="3"/>
      <c r="S183" s="3"/>
      <c r="T183" s="3"/>
      <c r="U183" s="3"/>
      <c r="V183" s="3"/>
      <c r="W183" s="3"/>
      <c r="X183" s="5">
        <v>45836.756942939814</v>
      </c>
      <c r="Y183" s="3" t="s">
        <v>858</v>
      </c>
      <c r="Z183" s="3" t="s">
        <v>912</v>
      </c>
    </row>
    <row r="184" spans="1:26" ht="120" hidden="1" customHeight="1" x14ac:dyDescent="0.35">
      <c r="A184" s="2">
        <v>45824</v>
      </c>
      <c r="B184" s="3" t="s">
        <v>986</v>
      </c>
      <c r="C184" s="3" t="s">
        <v>987</v>
      </c>
      <c r="D184" s="3"/>
      <c r="E184" s="3"/>
      <c r="F184" s="2">
        <v>1</v>
      </c>
      <c r="G184" s="3" t="s">
        <v>170</v>
      </c>
      <c r="H184" s="4" t="str">
        <f t="shared" ca="1" si="2"/>
        <v>CLOSED</v>
      </c>
      <c r="I184" s="3"/>
      <c r="J184" s="3"/>
      <c r="K184" s="3" t="s">
        <v>987</v>
      </c>
      <c r="L184" s="3" t="s">
        <v>854</v>
      </c>
      <c r="M184" s="3"/>
      <c r="N184" s="3" t="s">
        <v>855</v>
      </c>
      <c r="O184" s="3"/>
      <c r="P184" s="3"/>
      <c r="Q184" s="3" t="s">
        <v>988</v>
      </c>
      <c r="R184" s="3"/>
      <c r="S184" s="3"/>
      <c r="T184" s="3"/>
      <c r="U184" s="3"/>
      <c r="V184" s="3"/>
      <c r="W184" s="3"/>
      <c r="X184" s="5">
        <v>45836.756942939814</v>
      </c>
      <c r="Y184" s="3" t="s">
        <v>858</v>
      </c>
      <c r="Z184" s="3" t="s">
        <v>147</v>
      </c>
    </row>
    <row r="185" spans="1:26" ht="120" hidden="1" customHeight="1" x14ac:dyDescent="0.35">
      <c r="A185" s="2">
        <v>45824</v>
      </c>
      <c r="B185" s="3" t="s">
        <v>989</v>
      </c>
      <c r="C185" s="3" t="s">
        <v>990</v>
      </c>
      <c r="D185" s="3"/>
      <c r="E185" s="3"/>
      <c r="F185" s="2">
        <v>1</v>
      </c>
      <c r="G185" s="3" t="s">
        <v>170</v>
      </c>
      <c r="H185" s="4" t="str">
        <f t="shared" ca="1" si="2"/>
        <v>CLOSED</v>
      </c>
      <c r="I185" s="3"/>
      <c r="J185" s="3"/>
      <c r="K185" s="3" t="s">
        <v>990</v>
      </c>
      <c r="L185" s="3" t="s">
        <v>854</v>
      </c>
      <c r="M185" s="3"/>
      <c r="N185" s="3" t="s">
        <v>855</v>
      </c>
      <c r="O185" s="3"/>
      <c r="P185" s="3"/>
      <c r="Q185" s="3" t="s">
        <v>991</v>
      </c>
      <c r="R185" s="3"/>
      <c r="S185" s="3" t="s">
        <v>98</v>
      </c>
      <c r="T185" s="3" t="s">
        <v>992</v>
      </c>
      <c r="U185" s="3"/>
      <c r="V185" s="3"/>
      <c r="W185" s="3"/>
      <c r="X185" s="5">
        <v>45836.756942939814</v>
      </c>
      <c r="Y185" s="3" t="s">
        <v>858</v>
      </c>
      <c r="Z185" s="3" t="s">
        <v>147</v>
      </c>
    </row>
    <row r="186" spans="1:26" ht="120" hidden="1" customHeight="1" x14ac:dyDescent="0.35">
      <c r="A186" s="2">
        <v>45824</v>
      </c>
      <c r="B186" s="3" t="s">
        <v>993</v>
      </c>
      <c r="C186" s="3" t="s">
        <v>994</v>
      </c>
      <c r="D186" s="3"/>
      <c r="E186" s="3"/>
      <c r="F186" s="2">
        <v>1</v>
      </c>
      <c r="G186" s="3" t="s">
        <v>170</v>
      </c>
      <c r="H186" s="4" t="str">
        <f t="shared" ca="1" si="2"/>
        <v>CLOSED</v>
      </c>
      <c r="I186" s="3"/>
      <c r="J186" s="3"/>
      <c r="K186" s="3" t="s">
        <v>994</v>
      </c>
      <c r="L186" s="3" t="s">
        <v>854</v>
      </c>
      <c r="M186" s="3"/>
      <c r="N186" s="3" t="s">
        <v>855</v>
      </c>
      <c r="O186" s="3"/>
      <c r="P186" s="3"/>
      <c r="Q186" s="3" t="s">
        <v>995</v>
      </c>
      <c r="R186" s="3"/>
      <c r="S186" s="3" t="s">
        <v>98</v>
      </c>
      <c r="T186" s="3" t="s">
        <v>996</v>
      </c>
      <c r="U186" s="3"/>
      <c r="V186" s="3"/>
      <c r="W186" s="3"/>
      <c r="X186" s="5">
        <v>45836.756942939814</v>
      </c>
      <c r="Y186" s="3" t="s">
        <v>858</v>
      </c>
      <c r="Z186" s="3" t="s">
        <v>147</v>
      </c>
    </row>
    <row r="187" spans="1:26" ht="120" hidden="1" customHeight="1" x14ac:dyDescent="0.35">
      <c r="A187" s="2">
        <v>45824</v>
      </c>
      <c r="B187" s="3" t="s">
        <v>997</v>
      </c>
      <c r="C187" s="3" t="s">
        <v>998</v>
      </c>
      <c r="D187" s="3"/>
      <c r="E187" s="3"/>
      <c r="F187" s="2">
        <v>44491</v>
      </c>
      <c r="G187" s="3" t="s">
        <v>170</v>
      </c>
      <c r="H187" s="4" t="str">
        <f t="shared" ca="1" si="2"/>
        <v>CLOSED</v>
      </c>
      <c r="I187" s="3"/>
      <c r="J187" s="3"/>
      <c r="K187" s="3" t="s">
        <v>998</v>
      </c>
      <c r="L187" s="3" t="s">
        <v>999</v>
      </c>
      <c r="M187" s="3"/>
      <c r="N187" s="3" t="s">
        <v>855</v>
      </c>
      <c r="O187" s="3"/>
      <c r="P187" s="3"/>
      <c r="Q187" s="3" t="s">
        <v>1000</v>
      </c>
      <c r="R187" s="3"/>
      <c r="S187" s="3" t="s">
        <v>98</v>
      </c>
      <c r="T187" s="3" t="s">
        <v>1001</v>
      </c>
      <c r="U187" s="3"/>
      <c r="V187" s="3"/>
      <c r="W187" s="3"/>
      <c r="X187" s="5">
        <v>45836.756942939814</v>
      </c>
      <c r="Y187" s="3" t="s">
        <v>1002</v>
      </c>
      <c r="Z187" s="3" t="s">
        <v>163</v>
      </c>
    </row>
    <row r="188" spans="1:26" ht="120" hidden="1" customHeight="1" x14ac:dyDescent="0.35">
      <c r="A188" s="2">
        <v>45827</v>
      </c>
      <c r="B188" s="3" t="s">
        <v>1003</v>
      </c>
      <c r="C188" s="3" t="s">
        <v>1004</v>
      </c>
      <c r="D188" s="3">
        <v>5962</v>
      </c>
      <c r="E188" s="2">
        <v>45825</v>
      </c>
      <c r="F188" s="2">
        <v>45840</v>
      </c>
      <c r="G188" s="3" t="s">
        <v>157</v>
      </c>
      <c r="H188" s="4" t="str">
        <f t="shared" ca="1" si="2"/>
        <v>CLOSED</v>
      </c>
      <c r="I188" s="3"/>
      <c r="J188" s="3"/>
      <c r="K188" s="3" t="s">
        <v>1005</v>
      </c>
      <c r="L188" s="3" t="s">
        <v>172</v>
      </c>
      <c r="M188" s="3" t="s">
        <v>46</v>
      </c>
      <c r="N188" s="3" t="s">
        <v>1006</v>
      </c>
      <c r="O188" s="3"/>
      <c r="P188" s="3" t="s">
        <v>34</v>
      </c>
      <c r="Q188" s="3" t="s">
        <v>1007</v>
      </c>
      <c r="R188" s="3" t="s">
        <v>1008</v>
      </c>
      <c r="S188" s="3"/>
      <c r="T188" s="3"/>
      <c r="U188" s="3" t="s">
        <v>398</v>
      </c>
      <c r="V188" s="3"/>
      <c r="W188" s="3"/>
      <c r="X188" s="5">
        <v>45836.756942939814</v>
      </c>
      <c r="Y188" s="3" t="s">
        <v>1009</v>
      </c>
      <c r="Z188" s="3" t="s">
        <v>175</v>
      </c>
    </row>
    <row r="189" spans="1:26" ht="120" hidden="1" customHeight="1" x14ac:dyDescent="0.35">
      <c r="A189" s="2">
        <v>45827</v>
      </c>
      <c r="B189" s="3" t="s">
        <v>1010</v>
      </c>
      <c r="C189" s="3" t="s">
        <v>1011</v>
      </c>
      <c r="D189" s="3">
        <v>5962</v>
      </c>
      <c r="E189" s="2">
        <v>45814</v>
      </c>
      <c r="F189" s="2">
        <v>45835</v>
      </c>
      <c r="G189" s="3" t="s">
        <v>252</v>
      </c>
      <c r="H189" s="4" t="str">
        <f t="shared" ca="1" si="2"/>
        <v>CLOSED</v>
      </c>
      <c r="I189" s="3"/>
      <c r="J189" s="3"/>
      <c r="K189" s="3" t="s">
        <v>1005</v>
      </c>
      <c r="L189" s="3" t="s">
        <v>172</v>
      </c>
      <c r="M189" s="3" t="s">
        <v>46</v>
      </c>
      <c r="N189" s="3" t="s">
        <v>159</v>
      </c>
      <c r="O189" s="3"/>
      <c r="P189" s="3" t="s">
        <v>34</v>
      </c>
      <c r="Q189" s="3" t="s">
        <v>1012</v>
      </c>
      <c r="R189" s="3" t="s">
        <v>1008</v>
      </c>
      <c r="S189" s="3"/>
      <c r="T189" s="3"/>
      <c r="U189" s="3" t="s">
        <v>733</v>
      </c>
      <c r="V189" s="3"/>
      <c r="W189" s="3"/>
      <c r="X189" s="5">
        <v>45836.756942939814</v>
      </c>
      <c r="Y189" s="3" t="s">
        <v>162</v>
      </c>
      <c r="Z189" s="3" t="s">
        <v>175</v>
      </c>
    </row>
    <row r="190" spans="1:26" ht="120" hidden="1" customHeight="1" x14ac:dyDescent="0.35">
      <c r="A190" s="2">
        <v>45827</v>
      </c>
      <c r="B190" s="3" t="s">
        <v>1013</v>
      </c>
      <c r="C190" s="3" t="s">
        <v>1014</v>
      </c>
      <c r="D190" s="3">
        <v>631</v>
      </c>
      <c r="E190" s="2">
        <v>45807</v>
      </c>
      <c r="F190" s="2">
        <v>45828</v>
      </c>
      <c r="G190" s="3" t="s">
        <v>113</v>
      </c>
      <c r="H190" s="4" t="str">
        <f t="shared" ca="1" si="2"/>
        <v>CLOSED</v>
      </c>
      <c r="I190" s="3"/>
      <c r="J190" s="3"/>
      <c r="K190" s="3" t="s">
        <v>1015</v>
      </c>
      <c r="L190" s="3" t="s">
        <v>1016</v>
      </c>
      <c r="M190" s="3" t="s">
        <v>46</v>
      </c>
      <c r="N190" s="3" t="s">
        <v>159</v>
      </c>
      <c r="O190" s="3"/>
      <c r="P190" s="3" t="s">
        <v>34</v>
      </c>
      <c r="Q190" s="3" t="s">
        <v>1017</v>
      </c>
      <c r="R190" s="3" t="s">
        <v>1018</v>
      </c>
      <c r="S190" s="3"/>
      <c r="T190" s="3"/>
      <c r="U190" s="3"/>
      <c r="V190" s="3"/>
      <c r="W190" s="3"/>
      <c r="X190" s="5">
        <v>45836.756942939814</v>
      </c>
      <c r="Y190" s="3" t="s">
        <v>162</v>
      </c>
      <c r="Z190" s="3" t="s">
        <v>1019</v>
      </c>
    </row>
    <row r="191" spans="1:26" ht="120" customHeight="1" x14ac:dyDescent="0.35">
      <c r="A191" s="2">
        <v>45827</v>
      </c>
      <c r="B191" s="3" t="s">
        <v>1020</v>
      </c>
      <c r="C191" s="3" t="s">
        <v>1021</v>
      </c>
      <c r="D191" s="3"/>
      <c r="E191" s="2">
        <v>45821</v>
      </c>
      <c r="F191" s="2">
        <v>45843</v>
      </c>
      <c r="G191" s="3" t="s">
        <v>237</v>
      </c>
      <c r="H191" s="4" t="str">
        <f t="shared" ca="1" si="2"/>
        <v>1 days</v>
      </c>
      <c r="I191" s="3"/>
      <c r="J191" s="3"/>
      <c r="K191" s="3" t="s">
        <v>1022</v>
      </c>
      <c r="L191" s="3" t="s">
        <v>217</v>
      </c>
      <c r="M191" s="3" t="s">
        <v>46</v>
      </c>
      <c r="N191" s="3" t="s">
        <v>159</v>
      </c>
      <c r="O191" s="3"/>
      <c r="P191" s="3" t="s">
        <v>34</v>
      </c>
      <c r="Q191" s="3" t="s">
        <v>1023</v>
      </c>
      <c r="R191" s="3" t="s">
        <v>1024</v>
      </c>
      <c r="S191" s="3"/>
      <c r="T191" s="3"/>
      <c r="U191" s="3" t="s">
        <v>398</v>
      </c>
      <c r="V191" s="3"/>
      <c r="W191" s="3"/>
      <c r="X191" s="5">
        <v>45836.756942939814</v>
      </c>
      <c r="Y191" s="3" t="s">
        <v>1025</v>
      </c>
      <c r="Z191" s="3" t="s">
        <v>175</v>
      </c>
    </row>
    <row r="192" spans="1:26" ht="120" hidden="1" customHeight="1" x14ac:dyDescent="0.35">
      <c r="A192" s="2">
        <v>45827</v>
      </c>
      <c r="B192" s="3" t="s">
        <v>1026</v>
      </c>
      <c r="C192" s="3" t="s">
        <v>1027</v>
      </c>
      <c r="D192" s="3"/>
      <c r="E192" s="2">
        <v>45820</v>
      </c>
      <c r="F192" s="2">
        <v>45831</v>
      </c>
      <c r="G192" s="3" t="s">
        <v>70</v>
      </c>
      <c r="H192" s="4" t="str">
        <f t="shared" ca="1" si="2"/>
        <v>CLOSED</v>
      </c>
      <c r="I192" s="3"/>
      <c r="J192" s="3"/>
      <c r="K192" s="3" t="s">
        <v>1022</v>
      </c>
      <c r="L192" s="3" t="s">
        <v>217</v>
      </c>
      <c r="M192" s="3" t="s">
        <v>46</v>
      </c>
      <c r="N192" s="3" t="s">
        <v>159</v>
      </c>
      <c r="O192" s="3"/>
      <c r="P192" s="3" t="s">
        <v>34</v>
      </c>
      <c r="Q192" s="3" t="s">
        <v>1028</v>
      </c>
      <c r="R192" s="3" t="s">
        <v>1024</v>
      </c>
      <c r="S192" s="3"/>
      <c r="T192" s="3"/>
      <c r="U192" s="3" t="s">
        <v>851</v>
      </c>
      <c r="V192" s="3"/>
      <c r="W192" s="3"/>
      <c r="X192" s="5">
        <v>45836.756942939814</v>
      </c>
      <c r="Y192" s="3" t="s">
        <v>220</v>
      </c>
      <c r="Z192" s="3" t="s">
        <v>175</v>
      </c>
    </row>
    <row r="193" spans="1:26" ht="120" customHeight="1" x14ac:dyDescent="0.35">
      <c r="A193" s="2">
        <v>45834</v>
      </c>
      <c r="B193" s="3" t="s">
        <v>1029</v>
      </c>
      <c r="C193" s="3" t="s">
        <v>1030</v>
      </c>
      <c r="D193" s="3">
        <v>33</v>
      </c>
      <c r="E193" s="2">
        <v>45831</v>
      </c>
      <c r="F193" s="2">
        <v>45852</v>
      </c>
      <c r="G193" s="3" t="s">
        <v>53</v>
      </c>
      <c r="H193" s="4" t="str">
        <f t="shared" ca="1" si="2"/>
        <v>11 days</v>
      </c>
      <c r="I193" s="3">
        <v>1537460</v>
      </c>
      <c r="J193" s="3">
        <v>76873000</v>
      </c>
      <c r="K193" s="3" t="s">
        <v>1030</v>
      </c>
      <c r="L193" s="3" t="s">
        <v>1031</v>
      </c>
      <c r="M193" s="3" t="s">
        <v>32</v>
      </c>
      <c r="N193" s="3" t="s">
        <v>61</v>
      </c>
      <c r="O193" s="3"/>
      <c r="P193" s="3" t="s">
        <v>34</v>
      </c>
      <c r="Q193" s="3" t="s">
        <v>1032</v>
      </c>
      <c r="R193" s="3" t="s">
        <v>1033</v>
      </c>
      <c r="S193" s="3"/>
      <c r="T193" s="3"/>
      <c r="U193" s="3" t="s">
        <v>398</v>
      </c>
      <c r="V193" s="3"/>
      <c r="W193" s="3"/>
      <c r="X193" s="5">
        <v>45836.756942939814</v>
      </c>
      <c r="Y193" s="3" t="s">
        <v>1034</v>
      </c>
      <c r="Z193" s="3" t="s">
        <v>147</v>
      </c>
    </row>
    <row r="194" spans="1:26" ht="120" customHeight="1" x14ac:dyDescent="0.35">
      <c r="A194" s="2">
        <v>45834</v>
      </c>
      <c r="B194" s="3" t="s">
        <v>1035</v>
      </c>
      <c r="C194" s="3" t="s">
        <v>1036</v>
      </c>
      <c r="D194" s="3">
        <v>1</v>
      </c>
      <c r="E194" s="2">
        <v>45828</v>
      </c>
      <c r="F194" s="2">
        <v>45849</v>
      </c>
      <c r="G194" s="3" t="s">
        <v>43</v>
      </c>
      <c r="H194" s="4" t="str">
        <f t="shared" ca="1" si="2"/>
        <v>8 days</v>
      </c>
      <c r="I194" s="3"/>
      <c r="J194" s="3"/>
      <c r="K194" s="3" t="s">
        <v>1036</v>
      </c>
      <c r="L194" s="3" t="s">
        <v>720</v>
      </c>
      <c r="M194" s="3" t="s">
        <v>32</v>
      </c>
      <c r="N194" s="3" t="s">
        <v>61</v>
      </c>
      <c r="O194" s="3" t="s">
        <v>62</v>
      </c>
      <c r="P194" s="3" t="s">
        <v>34</v>
      </c>
      <c r="Q194" s="3" t="s">
        <v>1037</v>
      </c>
      <c r="R194" s="3" t="s">
        <v>1038</v>
      </c>
      <c r="S194" s="3"/>
      <c r="T194" s="3"/>
      <c r="U194" s="3" t="s">
        <v>300</v>
      </c>
      <c r="V194" s="3"/>
      <c r="W194" s="3"/>
      <c r="X194" s="5">
        <v>45836.762091516197</v>
      </c>
      <c r="Y194" s="3" t="s">
        <v>285</v>
      </c>
      <c r="Z194" s="3" t="s">
        <v>366</v>
      </c>
    </row>
    <row r="195" spans="1:26" ht="120" customHeight="1" x14ac:dyDescent="0.35">
      <c r="A195" s="2">
        <v>45834</v>
      </c>
      <c r="B195" s="3" t="s">
        <v>1039</v>
      </c>
      <c r="C195" s="3" t="s">
        <v>1040</v>
      </c>
      <c r="D195" s="3">
        <v>1400</v>
      </c>
      <c r="E195" s="2">
        <v>45827</v>
      </c>
      <c r="F195" s="2">
        <v>45848</v>
      </c>
      <c r="G195" s="3" t="s">
        <v>324</v>
      </c>
      <c r="H195" s="4" t="str">
        <f t="shared" ref="H195:H258" ca="1" si="3">IF((INDIRECT("F"&amp;ROW())+INDIRECT("G"&amp;ROW()))-NOW() &lt;= 0, "CLOSED", INT((INDIRECT("F"&amp;ROW())+INDIRECT("G"&amp;ROW()))-NOW()) &amp; " days")</f>
        <v>7 days</v>
      </c>
      <c r="I195" s="3"/>
      <c r="J195" s="3"/>
      <c r="K195" s="3" t="s">
        <v>1040</v>
      </c>
      <c r="L195" s="3" t="s">
        <v>720</v>
      </c>
      <c r="M195" s="3" t="s">
        <v>32</v>
      </c>
      <c r="N195" s="3" t="s">
        <v>61</v>
      </c>
      <c r="O195" s="3" t="s">
        <v>62</v>
      </c>
      <c r="P195" s="3" t="s">
        <v>34</v>
      </c>
      <c r="Q195" s="3" t="s">
        <v>1041</v>
      </c>
      <c r="R195" s="3" t="s">
        <v>1042</v>
      </c>
      <c r="S195" s="3"/>
      <c r="T195" s="3"/>
      <c r="U195" s="3" t="s">
        <v>300</v>
      </c>
      <c r="V195" s="3"/>
      <c r="W195" s="3"/>
      <c r="X195" s="5">
        <v>45836.762091516197</v>
      </c>
      <c r="Y195" s="3" t="s">
        <v>285</v>
      </c>
      <c r="Z195" s="3" t="s">
        <v>366</v>
      </c>
    </row>
    <row r="196" spans="1:26" ht="120" customHeight="1" x14ac:dyDescent="0.35">
      <c r="A196" s="2">
        <v>45834</v>
      </c>
      <c r="B196" s="3" t="s">
        <v>1043</v>
      </c>
      <c r="C196" s="3" t="s">
        <v>771</v>
      </c>
      <c r="D196" s="3">
        <v>21131</v>
      </c>
      <c r="E196" s="2">
        <v>45827</v>
      </c>
      <c r="F196" s="2">
        <v>45848</v>
      </c>
      <c r="G196" s="3" t="s">
        <v>324</v>
      </c>
      <c r="H196" s="4" t="str">
        <f t="shared" ca="1" si="3"/>
        <v>7 days</v>
      </c>
      <c r="I196" s="3"/>
      <c r="J196" s="3"/>
      <c r="K196" s="3" t="s">
        <v>771</v>
      </c>
      <c r="L196" s="3" t="s">
        <v>363</v>
      </c>
      <c r="M196" s="3" t="s">
        <v>32</v>
      </c>
      <c r="N196" s="3" t="s">
        <v>61</v>
      </c>
      <c r="O196" s="3" t="s">
        <v>62</v>
      </c>
      <c r="P196" s="3" t="s">
        <v>34</v>
      </c>
      <c r="Q196" s="3" t="s">
        <v>1044</v>
      </c>
      <c r="R196" s="3" t="s">
        <v>1045</v>
      </c>
      <c r="S196" s="3"/>
      <c r="T196" s="3"/>
      <c r="U196" s="3" t="s">
        <v>300</v>
      </c>
      <c r="V196" s="3"/>
      <c r="W196" s="3"/>
      <c r="X196" s="5">
        <v>45836.762091516197</v>
      </c>
      <c r="Y196" s="3" t="s">
        <v>285</v>
      </c>
      <c r="Z196" s="3" t="s">
        <v>366</v>
      </c>
    </row>
    <row r="197" spans="1:26" ht="120" customHeight="1" x14ac:dyDescent="0.35">
      <c r="A197" s="2">
        <v>45834</v>
      </c>
      <c r="B197" s="3" t="s">
        <v>1046</v>
      </c>
      <c r="C197" s="3" t="s">
        <v>1047</v>
      </c>
      <c r="D197" s="3">
        <v>16875</v>
      </c>
      <c r="E197" s="2">
        <v>45832</v>
      </c>
      <c r="F197" s="2">
        <v>45853</v>
      </c>
      <c r="G197" s="3" t="s">
        <v>324</v>
      </c>
      <c r="H197" s="4" t="str">
        <f t="shared" ca="1" si="3"/>
        <v>12 days</v>
      </c>
      <c r="I197" s="3"/>
      <c r="J197" s="3"/>
      <c r="K197" s="3" t="s">
        <v>1047</v>
      </c>
      <c r="L197" s="3" t="s">
        <v>720</v>
      </c>
      <c r="M197" s="3" t="s">
        <v>32</v>
      </c>
      <c r="N197" s="3" t="s">
        <v>61</v>
      </c>
      <c r="O197" s="3" t="s">
        <v>62</v>
      </c>
      <c r="P197" s="3" t="s">
        <v>34</v>
      </c>
      <c r="Q197" s="3" t="s">
        <v>1048</v>
      </c>
      <c r="R197" s="3" t="s">
        <v>1049</v>
      </c>
      <c r="S197" s="3"/>
      <c r="T197" s="3"/>
      <c r="U197" s="3" t="s">
        <v>398</v>
      </c>
      <c r="V197" s="3"/>
      <c r="W197" s="3"/>
      <c r="X197" s="5">
        <v>45836.762091516197</v>
      </c>
      <c r="Y197" s="3" t="s">
        <v>285</v>
      </c>
      <c r="Z197" s="3" t="s">
        <v>366</v>
      </c>
    </row>
    <row r="198" spans="1:26" ht="120" customHeight="1" x14ac:dyDescent="0.35">
      <c r="A198" s="2">
        <v>45834</v>
      </c>
      <c r="B198" s="3" t="s">
        <v>1050</v>
      </c>
      <c r="C198" s="3" t="s">
        <v>1051</v>
      </c>
      <c r="D198" s="3">
        <v>3784</v>
      </c>
      <c r="E198" s="2">
        <v>45824</v>
      </c>
      <c r="F198" s="2">
        <v>45845</v>
      </c>
      <c r="G198" s="3" t="s">
        <v>53</v>
      </c>
      <c r="H198" s="4" t="str">
        <f t="shared" ca="1" si="3"/>
        <v>4 days</v>
      </c>
      <c r="I198" s="3">
        <v>51600</v>
      </c>
      <c r="J198" s="3">
        <v>2580000</v>
      </c>
      <c r="K198" s="3" t="s">
        <v>1051</v>
      </c>
      <c r="L198" s="3" t="s">
        <v>172</v>
      </c>
      <c r="M198" s="3" t="s">
        <v>32</v>
      </c>
      <c r="N198" s="3" t="s">
        <v>159</v>
      </c>
      <c r="O198" s="3"/>
      <c r="P198" s="3" t="s">
        <v>34</v>
      </c>
      <c r="Q198" s="3" t="s">
        <v>1052</v>
      </c>
      <c r="R198" s="3" t="s">
        <v>1053</v>
      </c>
      <c r="S198" s="3"/>
      <c r="T198" s="3"/>
      <c r="U198" s="3" t="s">
        <v>398</v>
      </c>
      <c r="V198" s="3"/>
      <c r="W198" s="3"/>
      <c r="X198" s="5">
        <v>45836.756942939814</v>
      </c>
      <c r="Y198" s="3" t="s">
        <v>162</v>
      </c>
      <c r="Z198" s="3" t="s">
        <v>175</v>
      </c>
    </row>
    <row r="199" spans="1:26" ht="120" hidden="1" customHeight="1" x14ac:dyDescent="0.35">
      <c r="A199" s="2">
        <v>45834</v>
      </c>
      <c r="B199" s="3" t="s">
        <v>1054</v>
      </c>
      <c r="C199" s="3" t="s">
        <v>1055</v>
      </c>
      <c r="D199" s="3">
        <v>60</v>
      </c>
      <c r="E199" s="2">
        <v>45816</v>
      </c>
      <c r="F199" s="2">
        <v>45838</v>
      </c>
      <c r="G199" s="3" t="s">
        <v>237</v>
      </c>
      <c r="H199" s="4" t="str">
        <f t="shared" ca="1" si="3"/>
        <v>CLOSED</v>
      </c>
      <c r="I199" s="3"/>
      <c r="J199" s="3"/>
      <c r="K199" s="3" t="s">
        <v>1055</v>
      </c>
      <c r="L199" s="3" t="s">
        <v>217</v>
      </c>
      <c r="M199" s="3" t="s">
        <v>32</v>
      </c>
      <c r="N199" s="3" t="s">
        <v>159</v>
      </c>
      <c r="O199" s="3"/>
      <c r="P199" s="3" t="s">
        <v>34</v>
      </c>
      <c r="Q199" s="3" t="s">
        <v>1056</v>
      </c>
      <c r="R199" s="3" t="s">
        <v>1057</v>
      </c>
      <c r="S199" s="3"/>
      <c r="T199" s="3"/>
      <c r="U199" s="3" t="s">
        <v>398</v>
      </c>
      <c r="V199" s="3"/>
      <c r="W199" s="3"/>
      <c r="X199" s="5">
        <v>45836.756942939814</v>
      </c>
      <c r="Y199" s="3" t="s">
        <v>162</v>
      </c>
      <c r="Z199" s="3" t="s">
        <v>175</v>
      </c>
    </row>
    <row r="200" spans="1:26" ht="120" customHeight="1" x14ac:dyDescent="0.35">
      <c r="A200" s="2">
        <v>45834</v>
      </c>
      <c r="B200" s="3" t="s">
        <v>1058</v>
      </c>
      <c r="C200" s="3" t="s">
        <v>1059</v>
      </c>
      <c r="D200" s="3">
        <v>10</v>
      </c>
      <c r="E200" s="2">
        <v>45825</v>
      </c>
      <c r="F200" s="2">
        <v>45846</v>
      </c>
      <c r="G200" s="3" t="s">
        <v>113</v>
      </c>
      <c r="H200" s="4" t="str">
        <f t="shared" ca="1" si="3"/>
        <v>4 days</v>
      </c>
      <c r="I200" s="3"/>
      <c r="J200" s="3"/>
      <c r="K200" s="3" t="s">
        <v>1059</v>
      </c>
      <c r="L200" s="3" t="s">
        <v>217</v>
      </c>
      <c r="M200" s="3" t="s">
        <v>32</v>
      </c>
      <c r="N200" s="3" t="s">
        <v>159</v>
      </c>
      <c r="O200" s="3"/>
      <c r="P200" s="3" t="s">
        <v>63</v>
      </c>
      <c r="Q200" s="3" t="s">
        <v>1060</v>
      </c>
      <c r="R200" s="3" t="s">
        <v>1061</v>
      </c>
      <c r="S200" s="3"/>
      <c r="T200" s="3"/>
      <c r="U200" s="3" t="s">
        <v>300</v>
      </c>
      <c r="V200" s="3"/>
      <c r="W200" s="3"/>
      <c r="X200" s="5">
        <v>45836.756942939814</v>
      </c>
      <c r="Y200" s="3" t="s">
        <v>220</v>
      </c>
      <c r="Z200" s="3" t="s">
        <v>175</v>
      </c>
    </row>
    <row r="201" spans="1:26" ht="120" customHeight="1" x14ac:dyDescent="0.35">
      <c r="A201" s="2">
        <v>45834</v>
      </c>
      <c r="B201" s="3" t="s">
        <v>1062</v>
      </c>
      <c r="C201" s="3" t="s">
        <v>1063</v>
      </c>
      <c r="D201" s="3">
        <v>2</v>
      </c>
      <c r="E201" s="2">
        <v>45824</v>
      </c>
      <c r="F201" s="2">
        <v>45845</v>
      </c>
      <c r="G201" s="3" t="s">
        <v>252</v>
      </c>
      <c r="H201" s="4" t="str">
        <f t="shared" ca="1" si="3"/>
        <v>3 days</v>
      </c>
      <c r="I201" s="3"/>
      <c r="J201" s="3"/>
      <c r="K201" s="3" t="s">
        <v>1063</v>
      </c>
      <c r="L201" s="3" t="s">
        <v>172</v>
      </c>
      <c r="M201" s="3" t="s">
        <v>32</v>
      </c>
      <c r="N201" s="3" t="s">
        <v>159</v>
      </c>
      <c r="O201" s="3"/>
      <c r="P201" s="3" t="s">
        <v>34</v>
      </c>
      <c r="Q201" s="3" t="s">
        <v>1064</v>
      </c>
      <c r="R201" s="3" t="s">
        <v>1065</v>
      </c>
      <c r="S201" s="3"/>
      <c r="T201" s="3"/>
      <c r="U201" s="3" t="s">
        <v>398</v>
      </c>
      <c r="V201" s="3"/>
      <c r="W201" s="3"/>
      <c r="X201" s="5">
        <v>45836.756942939814</v>
      </c>
      <c r="Y201" s="3" t="s">
        <v>220</v>
      </c>
      <c r="Z201" s="3" t="s">
        <v>175</v>
      </c>
    </row>
    <row r="202" spans="1:26" ht="120" hidden="1" customHeight="1" x14ac:dyDescent="0.35">
      <c r="A202" s="2">
        <v>45834</v>
      </c>
      <c r="B202" s="3" t="s">
        <v>1066</v>
      </c>
      <c r="C202" s="3" t="s">
        <v>1067</v>
      </c>
      <c r="D202" s="3"/>
      <c r="E202" s="2">
        <v>45824</v>
      </c>
      <c r="F202" s="2">
        <v>45838</v>
      </c>
      <c r="G202" s="3" t="s">
        <v>210</v>
      </c>
      <c r="H202" s="4" t="str">
        <f t="shared" ca="1" si="3"/>
        <v>CLOSED</v>
      </c>
      <c r="I202" s="3"/>
      <c r="J202" s="3"/>
      <c r="K202" s="3" t="s">
        <v>1067</v>
      </c>
      <c r="L202" s="3" t="s">
        <v>217</v>
      </c>
      <c r="M202" s="3" t="s">
        <v>32</v>
      </c>
      <c r="N202" s="3" t="s">
        <v>159</v>
      </c>
      <c r="O202" s="3"/>
      <c r="P202" s="3" t="s">
        <v>34</v>
      </c>
      <c r="Q202" s="3" t="s">
        <v>1068</v>
      </c>
      <c r="R202" s="3" t="s">
        <v>1069</v>
      </c>
      <c r="S202" s="3"/>
      <c r="T202" s="3"/>
      <c r="U202" s="3" t="s">
        <v>398</v>
      </c>
      <c r="V202" s="3"/>
      <c r="W202" s="3"/>
      <c r="X202" s="5">
        <v>45836.756942939814</v>
      </c>
      <c r="Y202" s="3" t="s">
        <v>220</v>
      </c>
      <c r="Z202" s="3" t="s">
        <v>175</v>
      </c>
    </row>
    <row r="203" spans="1:26" ht="120" customHeight="1" x14ac:dyDescent="0.35">
      <c r="A203" s="2">
        <v>45835</v>
      </c>
      <c r="B203" s="3" t="s">
        <v>1070</v>
      </c>
      <c r="C203" s="3" t="s">
        <v>1071</v>
      </c>
      <c r="D203" s="3">
        <v>14647</v>
      </c>
      <c r="E203" s="2">
        <v>45832</v>
      </c>
      <c r="F203" s="2">
        <v>45853</v>
      </c>
      <c r="G203" s="3" t="s">
        <v>53</v>
      </c>
      <c r="H203" s="4" t="str">
        <f t="shared" ca="1" si="3"/>
        <v>12 days</v>
      </c>
      <c r="I203" s="3"/>
      <c r="J203" s="3"/>
      <c r="K203" s="3" t="s">
        <v>1071</v>
      </c>
      <c r="L203" s="3" t="s">
        <v>425</v>
      </c>
      <c r="M203" s="3" t="s">
        <v>32</v>
      </c>
      <c r="N203" s="3" t="s">
        <v>61</v>
      </c>
      <c r="O203" s="3" t="s">
        <v>62</v>
      </c>
      <c r="P203" s="3" t="s">
        <v>34</v>
      </c>
      <c r="Q203" s="3" t="s">
        <v>1072</v>
      </c>
      <c r="R203" s="3" t="s">
        <v>1073</v>
      </c>
      <c r="S203" s="3"/>
      <c r="T203" s="3"/>
      <c r="U203" s="3" t="s">
        <v>398</v>
      </c>
      <c r="V203" s="3"/>
      <c r="W203" s="3"/>
      <c r="X203" s="5">
        <v>45836.762091516197</v>
      </c>
      <c r="Y203" s="3" t="s">
        <v>285</v>
      </c>
      <c r="Z203" s="3" t="s">
        <v>40</v>
      </c>
    </row>
    <row r="204" spans="1:26" ht="120" hidden="1" customHeight="1" x14ac:dyDescent="0.35">
      <c r="A204" s="2">
        <v>45835</v>
      </c>
      <c r="B204" s="3" t="s">
        <v>1074</v>
      </c>
      <c r="C204" s="3" t="s">
        <v>1075</v>
      </c>
      <c r="D204" s="3"/>
      <c r="E204" s="2">
        <v>45824</v>
      </c>
      <c r="F204" s="2">
        <v>45838</v>
      </c>
      <c r="G204" s="3" t="s">
        <v>70</v>
      </c>
      <c r="H204" s="4" t="str">
        <f t="shared" ca="1" si="3"/>
        <v>CLOSED</v>
      </c>
      <c r="I204" s="3"/>
      <c r="J204" s="3"/>
      <c r="K204" s="3" t="s">
        <v>1075</v>
      </c>
      <c r="L204" s="3" t="s">
        <v>217</v>
      </c>
      <c r="M204" s="3" t="s">
        <v>32</v>
      </c>
      <c r="N204" s="3" t="s">
        <v>159</v>
      </c>
      <c r="O204" s="3"/>
      <c r="P204" s="3" t="s">
        <v>34</v>
      </c>
      <c r="Q204" s="3" t="s">
        <v>1076</v>
      </c>
      <c r="R204" s="3" t="s">
        <v>1077</v>
      </c>
      <c r="S204" s="3"/>
      <c r="T204" s="3"/>
      <c r="U204" s="3" t="s">
        <v>398</v>
      </c>
      <c r="V204" s="3"/>
      <c r="W204" s="3"/>
      <c r="X204" s="5">
        <v>45836.756942939814</v>
      </c>
      <c r="Y204" s="3" t="s">
        <v>220</v>
      </c>
      <c r="Z204" s="3" t="s">
        <v>175</v>
      </c>
    </row>
    <row r="205" spans="1:26" ht="120" customHeight="1" x14ac:dyDescent="0.35">
      <c r="A205" s="2">
        <v>45835</v>
      </c>
      <c r="B205" s="3" t="s">
        <v>1078</v>
      </c>
      <c r="C205" s="3" t="s">
        <v>1079</v>
      </c>
      <c r="D205" s="3">
        <v>179</v>
      </c>
      <c r="E205" s="2">
        <v>45828</v>
      </c>
      <c r="F205" s="2">
        <v>45849</v>
      </c>
      <c r="G205" s="3" t="s">
        <v>237</v>
      </c>
      <c r="H205" s="4" t="str">
        <f t="shared" ca="1" si="3"/>
        <v>7 days</v>
      </c>
      <c r="I205" s="3">
        <v>121460</v>
      </c>
      <c r="J205" s="3">
        <v>6073000</v>
      </c>
      <c r="K205" s="3" t="s">
        <v>1079</v>
      </c>
      <c r="L205" s="3" t="s">
        <v>172</v>
      </c>
      <c r="M205" s="3" t="s">
        <v>32</v>
      </c>
      <c r="N205" s="3" t="s">
        <v>159</v>
      </c>
      <c r="O205" s="3"/>
      <c r="P205" s="3" t="s">
        <v>34</v>
      </c>
      <c r="Q205" s="3" t="s">
        <v>1080</v>
      </c>
      <c r="R205" s="3" t="s">
        <v>1081</v>
      </c>
      <c r="S205" s="3"/>
      <c r="T205" s="3"/>
      <c r="U205" s="3" t="s">
        <v>398</v>
      </c>
      <c r="V205" s="3"/>
      <c r="W205" s="3"/>
      <c r="X205" s="5">
        <v>45836.756942939814</v>
      </c>
      <c r="Y205" s="3" t="s">
        <v>220</v>
      </c>
      <c r="Z205" s="3" t="s">
        <v>175</v>
      </c>
    </row>
    <row r="206" spans="1:26" ht="120" customHeight="1" x14ac:dyDescent="0.35">
      <c r="A206" s="2">
        <v>45835</v>
      </c>
      <c r="B206" s="3" t="s">
        <v>1082</v>
      </c>
      <c r="C206" s="3" t="s">
        <v>1083</v>
      </c>
      <c r="D206" s="3">
        <v>20</v>
      </c>
      <c r="E206" s="2">
        <v>45831</v>
      </c>
      <c r="F206" s="2">
        <v>45853</v>
      </c>
      <c r="G206" s="3" t="s">
        <v>113</v>
      </c>
      <c r="H206" s="4" t="str">
        <f t="shared" ca="1" si="3"/>
        <v>11 days</v>
      </c>
      <c r="I206" s="3">
        <v>22800</v>
      </c>
      <c r="J206" s="3">
        <v>1140000</v>
      </c>
      <c r="K206" s="3" t="s">
        <v>1083</v>
      </c>
      <c r="L206" s="3" t="s">
        <v>217</v>
      </c>
      <c r="M206" s="3" t="s">
        <v>32</v>
      </c>
      <c r="N206" s="3" t="s">
        <v>159</v>
      </c>
      <c r="O206" s="3"/>
      <c r="P206" s="3" t="s">
        <v>63</v>
      </c>
      <c r="Q206" s="3" t="s">
        <v>1084</v>
      </c>
      <c r="R206" s="3" t="s">
        <v>1085</v>
      </c>
      <c r="S206" s="3"/>
      <c r="T206" s="3"/>
      <c r="U206" s="3" t="s">
        <v>398</v>
      </c>
      <c r="V206" s="3"/>
      <c r="W206" s="3"/>
      <c r="X206" s="5">
        <v>45836.756942939814</v>
      </c>
      <c r="Y206" s="3" t="s">
        <v>220</v>
      </c>
      <c r="Z206" s="3" t="s">
        <v>175</v>
      </c>
    </row>
    <row r="207" spans="1:26" ht="120" hidden="1" customHeight="1" x14ac:dyDescent="0.35">
      <c r="A207" s="2">
        <v>45835</v>
      </c>
      <c r="B207" s="3" t="s">
        <v>1086</v>
      </c>
      <c r="C207" s="3" t="s">
        <v>1087</v>
      </c>
      <c r="D207" s="3">
        <v>539</v>
      </c>
      <c r="E207" s="2">
        <v>45817</v>
      </c>
      <c r="F207" s="2">
        <v>45838</v>
      </c>
      <c r="G207" s="3" t="s">
        <v>170</v>
      </c>
      <c r="H207" s="4" t="str">
        <f t="shared" ca="1" si="3"/>
        <v>CLOSED</v>
      </c>
      <c r="I207" s="3"/>
      <c r="J207" s="3"/>
      <c r="K207" s="3" t="s">
        <v>1087</v>
      </c>
      <c r="L207" s="3" t="s">
        <v>172</v>
      </c>
      <c r="M207" s="3" t="s">
        <v>32</v>
      </c>
      <c r="N207" s="3" t="s">
        <v>159</v>
      </c>
      <c r="O207" s="3"/>
      <c r="P207" s="3" t="s">
        <v>34</v>
      </c>
      <c r="Q207" s="3" t="s">
        <v>1088</v>
      </c>
      <c r="R207" s="3" t="s">
        <v>1089</v>
      </c>
      <c r="S207" s="3"/>
      <c r="T207" s="3"/>
      <c r="U207" s="3" t="s">
        <v>398</v>
      </c>
      <c r="V207" s="3"/>
      <c r="W207" s="3"/>
      <c r="X207" s="5">
        <v>45836.756942939814</v>
      </c>
      <c r="Y207" s="3" t="s">
        <v>162</v>
      </c>
      <c r="Z207" s="3" t="s">
        <v>175</v>
      </c>
    </row>
    <row r="208" spans="1:26" ht="120" hidden="1" customHeight="1" x14ac:dyDescent="0.35">
      <c r="A208" s="2">
        <v>45835</v>
      </c>
      <c r="B208" s="3" t="s">
        <v>1090</v>
      </c>
      <c r="C208" s="3" t="s">
        <v>1091</v>
      </c>
      <c r="D208" s="3">
        <v>143</v>
      </c>
      <c r="E208" s="2">
        <v>45817</v>
      </c>
      <c r="F208" s="2">
        <v>45838</v>
      </c>
      <c r="G208" s="3" t="s">
        <v>252</v>
      </c>
      <c r="H208" s="4" t="str">
        <f t="shared" ca="1" si="3"/>
        <v>CLOSED</v>
      </c>
      <c r="I208" s="3">
        <v>200000</v>
      </c>
      <c r="J208" s="3">
        <v>10000000</v>
      </c>
      <c r="K208" s="3" t="s">
        <v>1091</v>
      </c>
      <c r="L208" s="3" t="s">
        <v>217</v>
      </c>
      <c r="M208" s="3" t="s">
        <v>32</v>
      </c>
      <c r="N208" s="3" t="s">
        <v>159</v>
      </c>
      <c r="O208" s="3"/>
      <c r="P208" s="3" t="s">
        <v>34</v>
      </c>
      <c r="Q208" s="3" t="s">
        <v>1092</v>
      </c>
      <c r="R208" s="3" t="s">
        <v>1093</v>
      </c>
      <c r="S208" s="3"/>
      <c r="T208" s="3"/>
      <c r="U208" s="3" t="s">
        <v>398</v>
      </c>
      <c r="V208" s="3"/>
      <c r="W208" s="3"/>
      <c r="X208" s="5">
        <v>45836.756942939814</v>
      </c>
      <c r="Y208" s="3" t="s">
        <v>162</v>
      </c>
      <c r="Z208" s="3" t="s">
        <v>175</v>
      </c>
    </row>
    <row r="209" spans="1:26" ht="120" customHeight="1" x14ac:dyDescent="0.35">
      <c r="A209" s="2">
        <v>45835</v>
      </c>
      <c r="B209" s="3" t="s">
        <v>1094</v>
      </c>
      <c r="C209" s="3" t="s">
        <v>1095</v>
      </c>
      <c r="D209" s="3">
        <v>4338</v>
      </c>
      <c r="E209" s="2">
        <v>45824</v>
      </c>
      <c r="F209" s="2">
        <v>45845</v>
      </c>
      <c r="G209" s="3" t="s">
        <v>53</v>
      </c>
      <c r="H209" s="4" t="str">
        <f t="shared" ca="1" si="3"/>
        <v>4 days</v>
      </c>
      <c r="I209" s="3">
        <v>41800</v>
      </c>
      <c r="J209" s="3">
        <v>2090000</v>
      </c>
      <c r="K209" s="3" t="s">
        <v>1095</v>
      </c>
      <c r="L209" s="3" t="s">
        <v>158</v>
      </c>
      <c r="M209" s="3" t="s">
        <v>32</v>
      </c>
      <c r="N209" s="3" t="s">
        <v>159</v>
      </c>
      <c r="O209" s="3"/>
      <c r="P209" s="3" t="s">
        <v>34</v>
      </c>
      <c r="Q209" s="3" t="s">
        <v>1096</v>
      </c>
      <c r="R209" s="3" t="s">
        <v>1097</v>
      </c>
      <c r="S209" s="3"/>
      <c r="T209" s="3"/>
      <c r="U209" s="3" t="s">
        <v>398</v>
      </c>
      <c r="V209" s="3"/>
      <c r="W209" s="3"/>
      <c r="X209" s="5">
        <v>45836.756942939814</v>
      </c>
      <c r="Y209" s="3" t="s">
        <v>162</v>
      </c>
      <c r="Z209" s="3" t="s">
        <v>163</v>
      </c>
    </row>
    <row r="210" spans="1:26" ht="120" hidden="1" customHeight="1" x14ac:dyDescent="0.35">
      <c r="A210" s="2">
        <v>45835</v>
      </c>
      <c r="B210" s="3" t="s">
        <v>1098</v>
      </c>
      <c r="C210" s="3" t="s">
        <v>1099</v>
      </c>
      <c r="D210" s="3">
        <v>368</v>
      </c>
      <c r="E210" s="2">
        <v>45820</v>
      </c>
      <c r="F210" s="2">
        <v>45841</v>
      </c>
      <c r="G210" s="3" t="s">
        <v>292</v>
      </c>
      <c r="H210" s="4" t="str">
        <f t="shared" ca="1" si="3"/>
        <v>CLOSED</v>
      </c>
      <c r="I210" s="3"/>
      <c r="J210" s="3"/>
      <c r="K210" s="3" t="s">
        <v>1099</v>
      </c>
      <c r="L210" s="3" t="s">
        <v>172</v>
      </c>
      <c r="M210" s="3" t="s">
        <v>32</v>
      </c>
      <c r="N210" s="3" t="s">
        <v>159</v>
      </c>
      <c r="O210" s="3"/>
      <c r="P210" s="3" t="s">
        <v>34</v>
      </c>
      <c r="Q210" s="3" t="s">
        <v>1100</v>
      </c>
      <c r="R210" s="3" t="s">
        <v>1101</v>
      </c>
      <c r="S210" s="3"/>
      <c r="T210" s="3"/>
      <c r="U210" s="3" t="s">
        <v>398</v>
      </c>
      <c r="V210" s="3"/>
      <c r="W210" s="3"/>
      <c r="X210" s="5">
        <v>45836.756942939814</v>
      </c>
      <c r="Y210" s="3" t="s">
        <v>162</v>
      </c>
      <c r="Z210" s="3" t="s">
        <v>175</v>
      </c>
    </row>
    <row r="211" spans="1:26" ht="120" hidden="1" customHeight="1" x14ac:dyDescent="0.35">
      <c r="A211" s="2">
        <v>45835</v>
      </c>
      <c r="B211" s="3" t="s">
        <v>1102</v>
      </c>
      <c r="C211" s="3" t="s">
        <v>1103</v>
      </c>
      <c r="D211" s="3">
        <v>486</v>
      </c>
      <c r="E211" s="2">
        <v>45820</v>
      </c>
      <c r="F211" s="2">
        <v>45841</v>
      </c>
      <c r="G211" s="3" t="s">
        <v>237</v>
      </c>
      <c r="H211" s="4" t="str">
        <f t="shared" ca="1" si="3"/>
        <v>CLOSED</v>
      </c>
      <c r="I211" s="3"/>
      <c r="J211" s="3"/>
      <c r="K211" s="3" t="s">
        <v>1103</v>
      </c>
      <c r="L211" s="3" t="s">
        <v>172</v>
      </c>
      <c r="M211" s="3" t="s">
        <v>32</v>
      </c>
      <c r="N211" s="3" t="s">
        <v>159</v>
      </c>
      <c r="O211" s="3"/>
      <c r="P211" s="3" t="s">
        <v>34</v>
      </c>
      <c r="Q211" s="3" t="s">
        <v>1104</v>
      </c>
      <c r="R211" s="3" t="s">
        <v>1105</v>
      </c>
      <c r="S211" s="3"/>
      <c r="T211" s="3"/>
      <c r="U211" s="3" t="s">
        <v>398</v>
      </c>
      <c r="V211" s="3"/>
      <c r="W211" s="3"/>
      <c r="X211" s="5">
        <v>45836.756942939814</v>
      </c>
      <c r="Y211" s="3" t="s">
        <v>162</v>
      </c>
      <c r="Z211" s="3" t="s">
        <v>175</v>
      </c>
    </row>
    <row r="212" spans="1:26" ht="120" hidden="1" customHeight="1" x14ac:dyDescent="0.35">
      <c r="A212" s="2">
        <v>45835</v>
      </c>
      <c r="B212" s="3" t="s">
        <v>1106</v>
      </c>
      <c r="C212" s="3" t="s">
        <v>1107</v>
      </c>
      <c r="D212" s="3">
        <v>1</v>
      </c>
      <c r="E212" s="2">
        <v>45827</v>
      </c>
      <c r="F212" s="2">
        <v>45836</v>
      </c>
      <c r="G212" s="3" t="s">
        <v>252</v>
      </c>
      <c r="H212" s="4" t="str">
        <f t="shared" ca="1" si="3"/>
        <v>CLOSED</v>
      </c>
      <c r="I212" s="3">
        <v>15522</v>
      </c>
      <c r="J212" s="3">
        <v>776100</v>
      </c>
      <c r="K212" s="3" t="s">
        <v>1107</v>
      </c>
      <c r="L212" s="3" t="s">
        <v>217</v>
      </c>
      <c r="M212" s="3" t="s">
        <v>32</v>
      </c>
      <c r="N212" s="3" t="s">
        <v>159</v>
      </c>
      <c r="O212" s="3"/>
      <c r="P212" s="3" t="s">
        <v>63</v>
      </c>
      <c r="Q212" s="3" t="s">
        <v>1108</v>
      </c>
      <c r="R212" s="3" t="s">
        <v>1109</v>
      </c>
      <c r="S212" s="3"/>
      <c r="T212" s="3"/>
      <c r="U212" s="3"/>
      <c r="V212" s="3"/>
      <c r="W212" s="3"/>
      <c r="X212" s="5">
        <v>45836.756942939814</v>
      </c>
      <c r="Y212" s="3" t="s">
        <v>162</v>
      </c>
      <c r="Z212" s="3" t="s">
        <v>175</v>
      </c>
    </row>
    <row r="213" spans="1:26" ht="120" customHeight="1" x14ac:dyDescent="0.35">
      <c r="A213" s="2">
        <v>45835</v>
      </c>
      <c r="B213" s="3" t="s">
        <v>1110</v>
      </c>
      <c r="C213" s="3" t="s">
        <v>1111</v>
      </c>
      <c r="D213" s="3">
        <v>13240</v>
      </c>
      <c r="E213" s="2">
        <v>45827</v>
      </c>
      <c r="F213" s="2">
        <v>45848</v>
      </c>
      <c r="G213" s="3" t="s">
        <v>252</v>
      </c>
      <c r="H213" s="4" t="str">
        <f t="shared" ca="1" si="3"/>
        <v>6 days</v>
      </c>
      <c r="I213" s="3"/>
      <c r="J213" s="3"/>
      <c r="K213" s="3" t="s">
        <v>1111</v>
      </c>
      <c r="L213" s="3" t="s">
        <v>172</v>
      </c>
      <c r="M213" s="3" t="s">
        <v>32</v>
      </c>
      <c r="N213" s="3" t="s">
        <v>159</v>
      </c>
      <c r="O213" s="3"/>
      <c r="P213" s="3" t="s">
        <v>34</v>
      </c>
      <c r="Q213" s="3" t="s">
        <v>1112</v>
      </c>
      <c r="R213" s="3" t="s">
        <v>1113</v>
      </c>
      <c r="S213" s="3"/>
      <c r="T213" s="3"/>
      <c r="U213" s="3" t="s">
        <v>398</v>
      </c>
      <c r="V213" s="3"/>
      <c r="W213" s="3"/>
      <c r="X213" s="5">
        <v>45836.756942939814</v>
      </c>
      <c r="Y213" s="3" t="s">
        <v>162</v>
      </c>
      <c r="Z213" s="3" t="s">
        <v>175</v>
      </c>
    </row>
    <row r="214" spans="1:26" ht="120" customHeight="1" x14ac:dyDescent="0.35">
      <c r="A214" s="2">
        <v>45835</v>
      </c>
      <c r="B214" s="3" t="s">
        <v>1114</v>
      </c>
      <c r="C214" s="3" t="s">
        <v>1115</v>
      </c>
      <c r="D214" s="3">
        <v>835</v>
      </c>
      <c r="E214" s="2">
        <v>45822</v>
      </c>
      <c r="F214" s="2">
        <v>45843</v>
      </c>
      <c r="G214" s="3" t="s">
        <v>292</v>
      </c>
      <c r="H214" s="4" t="str">
        <f t="shared" ca="1" si="3"/>
        <v>1 days</v>
      </c>
      <c r="I214" s="3"/>
      <c r="J214" s="3"/>
      <c r="K214" s="3" t="s">
        <v>1115</v>
      </c>
      <c r="L214" s="3" t="s">
        <v>172</v>
      </c>
      <c r="M214" s="3" t="s">
        <v>32</v>
      </c>
      <c r="N214" s="3" t="s">
        <v>159</v>
      </c>
      <c r="O214" s="3"/>
      <c r="P214" s="3" t="s">
        <v>34</v>
      </c>
      <c r="Q214" s="3" t="s">
        <v>1116</v>
      </c>
      <c r="R214" s="3" t="s">
        <v>1117</v>
      </c>
      <c r="S214" s="3"/>
      <c r="T214" s="3"/>
      <c r="U214" s="3" t="s">
        <v>398</v>
      </c>
      <c r="V214" s="3"/>
      <c r="W214" s="3"/>
      <c r="X214" s="5">
        <v>45836.756942939814</v>
      </c>
      <c r="Y214" s="3" t="s">
        <v>162</v>
      </c>
      <c r="Z214" s="3" t="s">
        <v>175</v>
      </c>
    </row>
    <row r="215" spans="1:26" ht="120" customHeight="1" x14ac:dyDescent="0.35">
      <c r="A215" s="2">
        <v>45835</v>
      </c>
      <c r="B215" s="3" t="s">
        <v>1118</v>
      </c>
      <c r="C215" s="3" t="s">
        <v>1119</v>
      </c>
      <c r="D215" s="3">
        <v>3810</v>
      </c>
      <c r="E215" s="2">
        <v>45822</v>
      </c>
      <c r="F215" s="2">
        <v>45843</v>
      </c>
      <c r="G215" s="3" t="s">
        <v>252</v>
      </c>
      <c r="H215" s="4" t="str">
        <f t="shared" ca="1" si="3"/>
        <v>1 days</v>
      </c>
      <c r="I215" s="3"/>
      <c r="J215" s="3"/>
      <c r="K215" s="3" t="s">
        <v>1119</v>
      </c>
      <c r="L215" s="3" t="s">
        <v>172</v>
      </c>
      <c r="M215" s="3" t="s">
        <v>32</v>
      </c>
      <c r="N215" s="3" t="s">
        <v>159</v>
      </c>
      <c r="O215" s="3"/>
      <c r="P215" s="3" t="s">
        <v>34</v>
      </c>
      <c r="Q215" s="3" t="s">
        <v>1120</v>
      </c>
      <c r="R215" s="3" t="s">
        <v>1121</v>
      </c>
      <c r="S215" s="3"/>
      <c r="T215" s="3"/>
      <c r="U215" s="3" t="s">
        <v>398</v>
      </c>
      <c r="V215" s="3"/>
      <c r="W215" s="3"/>
      <c r="X215" s="5">
        <v>45836.756942939814</v>
      </c>
      <c r="Y215" s="3" t="s">
        <v>162</v>
      </c>
      <c r="Z215" s="3" t="s">
        <v>175</v>
      </c>
    </row>
    <row r="216" spans="1:26" ht="120" customHeight="1" x14ac:dyDescent="0.35">
      <c r="A216" s="2">
        <v>45836</v>
      </c>
      <c r="B216" s="3" t="s">
        <v>1122</v>
      </c>
      <c r="C216" s="3" t="s">
        <v>1123</v>
      </c>
      <c r="D216" s="3">
        <v>6</v>
      </c>
      <c r="E216" s="2">
        <v>45835</v>
      </c>
      <c r="F216" s="2">
        <v>45846</v>
      </c>
      <c r="G216" s="3" t="s">
        <v>237</v>
      </c>
      <c r="H216" s="4" t="str">
        <f t="shared" ca="1" si="3"/>
        <v>4 days</v>
      </c>
      <c r="I216" s="3"/>
      <c r="J216" s="3"/>
      <c r="K216" s="3" t="s">
        <v>1123</v>
      </c>
      <c r="L216" s="3" t="s">
        <v>217</v>
      </c>
      <c r="M216" s="3" t="s">
        <v>1124</v>
      </c>
      <c r="N216" s="3" t="s">
        <v>159</v>
      </c>
      <c r="O216" s="3"/>
      <c r="P216" s="3" t="s">
        <v>34</v>
      </c>
      <c r="Q216" s="3" t="s">
        <v>1125</v>
      </c>
      <c r="R216" s="3" t="s">
        <v>1126</v>
      </c>
      <c r="S216" s="3"/>
      <c r="T216" s="3"/>
      <c r="U216" s="3" t="s">
        <v>398</v>
      </c>
      <c r="V216" s="3"/>
      <c r="W216" s="3"/>
      <c r="X216" s="5">
        <v>45836.756942939814</v>
      </c>
      <c r="Y216" s="3" t="s">
        <v>220</v>
      </c>
      <c r="Z216" s="3" t="s">
        <v>175</v>
      </c>
    </row>
    <row r="217" spans="1:26" ht="120" customHeight="1" x14ac:dyDescent="0.35">
      <c r="A217" s="2">
        <v>45836</v>
      </c>
      <c r="B217" s="3" t="s">
        <v>1127</v>
      </c>
      <c r="C217" s="3" t="s">
        <v>1128</v>
      </c>
      <c r="D217" s="3">
        <v>488</v>
      </c>
      <c r="E217" s="2">
        <v>45832</v>
      </c>
      <c r="F217" s="2">
        <v>45854</v>
      </c>
      <c r="G217" s="3" t="s">
        <v>170</v>
      </c>
      <c r="H217" s="4" t="str">
        <f t="shared" ca="1" si="3"/>
        <v>12 days</v>
      </c>
      <c r="I217" s="3">
        <v>42000</v>
      </c>
      <c r="J217" s="3">
        <v>2100000</v>
      </c>
      <c r="K217" s="3" t="s">
        <v>1128</v>
      </c>
      <c r="L217" s="3" t="s">
        <v>217</v>
      </c>
      <c r="M217" s="3" t="s">
        <v>32</v>
      </c>
      <c r="N217" s="3" t="s">
        <v>159</v>
      </c>
      <c r="O217" s="3"/>
      <c r="P217" s="3" t="s">
        <v>34</v>
      </c>
      <c r="Q217" s="3" t="s">
        <v>1129</v>
      </c>
      <c r="R217" s="3" t="s">
        <v>1130</v>
      </c>
      <c r="S217" s="3"/>
      <c r="T217" s="3"/>
      <c r="U217" s="3"/>
      <c r="V217" s="3"/>
      <c r="W217" s="3"/>
      <c r="X217" s="5">
        <v>45836.756942939814</v>
      </c>
      <c r="Y217" s="3" t="s">
        <v>220</v>
      </c>
      <c r="Z217" s="3" t="s">
        <v>175</v>
      </c>
    </row>
    <row r="218" spans="1:26" ht="120" customHeight="1" x14ac:dyDescent="0.35">
      <c r="A218" s="2">
        <v>45836</v>
      </c>
      <c r="B218" s="3" t="s">
        <v>1131</v>
      </c>
      <c r="C218" s="3" t="s">
        <v>1132</v>
      </c>
      <c r="D218" s="3">
        <v>16319</v>
      </c>
      <c r="E218" s="2">
        <v>45824</v>
      </c>
      <c r="F218" s="2">
        <v>45845</v>
      </c>
      <c r="G218" s="3" t="s">
        <v>292</v>
      </c>
      <c r="H218" s="4" t="str">
        <f t="shared" ca="1" si="3"/>
        <v>3 days</v>
      </c>
      <c r="I218" s="3"/>
      <c r="J218" s="3">
        <v>1863686</v>
      </c>
      <c r="K218" s="3" t="s">
        <v>1132</v>
      </c>
      <c r="L218" s="3" t="s">
        <v>172</v>
      </c>
      <c r="M218" s="3" t="s">
        <v>32</v>
      </c>
      <c r="N218" s="3" t="s">
        <v>159</v>
      </c>
      <c r="O218" s="3"/>
      <c r="P218" s="3" t="s">
        <v>34</v>
      </c>
      <c r="Q218" s="3" t="s">
        <v>1133</v>
      </c>
      <c r="R218" s="3" t="s">
        <v>1134</v>
      </c>
      <c r="S218" s="3"/>
      <c r="T218" s="3"/>
      <c r="U218" s="3" t="s">
        <v>398</v>
      </c>
      <c r="V218" s="3"/>
      <c r="W218" s="3"/>
      <c r="X218" s="5">
        <v>45836.756942939814</v>
      </c>
      <c r="Y218" s="3" t="s">
        <v>162</v>
      </c>
      <c r="Z218" s="3" t="s">
        <v>175</v>
      </c>
    </row>
    <row r="219" spans="1:26" ht="120" hidden="1" customHeight="1" x14ac:dyDescent="0.35">
      <c r="A219" s="2">
        <v>45836</v>
      </c>
      <c r="B219" s="3" t="s">
        <v>1135</v>
      </c>
      <c r="C219" s="3" t="s">
        <v>1136</v>
      </c>
      <c r="D219" s="3">
        <v>24</v>
      </c>
      <c r="E219" s="2">
        <v>45815</v>
      </c>
      <c r="F219" s="2">
        <v>45836</v>
      </c>
      <c r="G219" s="3" t="s">
        <v>124</v>
      </c>
      <c r="H219" s="4" t="str">
        <f t="shared" ca="1" si="3"/>
        <v>CLOSED</v>
      </c>
      <c r="I219" s="3">
        <v>50000</v>
      </c>
      <c r="J219" s="3">
        <v>2500000</v>
      </c>
      <c r="K219" s="3" t="s">
        <v>1136</v>
      </c>
      <c r="L219" s="3" t="s">
        <v>217</v>
      </c>
      <c r="M219" s="3" t="s">
        <v>46</v>
      </c>
      <c r="N219" s="3" t="s">
        <v>159</v>
      </c>
      <c r="O219" s="3"/>
      <c r="P219" s="3" t="s">
        <v>34</v>
      </c>
      <c r="Q219" s="3" t="s">
        <v>1137</v>
      </c>
      <c r="R219" s="3" t="s">
        <v>1138</v>
      </c>
      <c r="S219" s="3"/>
      <c r="T219" s="3"/>
      <c r="U219" s="3" t="s">
        <v>398</v>
      </c>
      <c r="V219" s="3"/>
      <c r="W219" s="3"/>
      <c r="X219" s="5">
        <v>45836.756942939814</v>
      </c>
      <c r="Y219" s="3" t="s">
        <v>162</v>
      </c>
      <c r="Z219" s="3" t="s">
        <v>175</v>
      </c>
    </row>
    <row r="220" spans="1:26" ht="120" customHeight="1" x14ac:dyDescent="0.35">
      <c r="A220" s="2">
        <v>45836</v>
      </c>
      <c r="B220" s="3" t="s">
        <v>1139</v>
      </c>
      <c r="C220" s="3" t="s">
        <v>1140</v>
      </c>
      <c r="D220" s="3">
        <v>50</v>
      </c>
      <c r="E220" s="2">
        <v>45825</v>
      </c>
      <c r="F220" s="2">
        <v>45846</v>
      </c>
      <c r="G220" s="3" t="s">
        <v>53</v>
      </c>
      <c r="H220" s="4" t="str">
        <f t="shared" ca="1" si="3"/>
        <v>5 days</v>
      </c>
      <c r="I220" s="3"/>
      <c r="J220" s="3"/>
      <c r="K220" s="3" t="s">
        <v>1140</v>
      </c>
      <c r="L220" s="3" t="s">
        <v>158</v>
      </c>
      <c r="M220" s="3" t="s">
        <v>1141</v>
      </c>
      <c r="N220" s="3" t="s">
        <v>159</v>
      </c>
      <c r="O220" s="3"/>
      <c r="P220" s="3" t="s">
        <v>34</v>
      </c>
      <c r="Q220" s="3" t="s">
        <v>1142</v>
      </c>
      <c r="R220" s="3" t="s">
        <v>1143</v>
      </c>
      <c r="S220" s="3"/>
      <c r="T220" s="3"/>
      <c r="U220" s="3" t="s">
        <v>398</v>
      </c>
      <c r="V220" s="3"/>
      <c r="W220" s="3"/>
      <c r="X220" s="5">
        <v>45836.756942939814</v>
      </c>
      <c r="Y220" s="3" t="s">
        <v>162</v>
      </c>
      <c r="Z220" s="3" t="s">
        <v>163</v>
      </c>
    </row>
    <row r="221" spans="1:26" ht="120" customHeight="1" x14ac:dyDescent="0.35">
      <c r="A221" s="2">
        <v>45836</v>
      </c>
      <c r="B221" s="3" t="s">
        <v>1144</v>
      </c>
      <c r="C221" s="3" t="s">
        <v>1091</v>
      </c>
      <c r="D221" s="3">
        <v>143</v>
      </c>
      <c r="E221" s="2">
        <v>45828</v>
      </c>
      <c r="F221" s="2">
        <v>45849</v>
      </c>
      <c r="G221" s="3" t="s">
        <v>252</v>
      </c>
      <c r="H221" s="4" t="str">
        <f t="shared" ca="1" si="3"/>
        <v>7 days</v>
      </c>
      <c r="I221" s="3">
        <v>200000</v>
      </c>
      <c r="J221" s="3">
        <v>10000000</v>
      </c>
      <c r="K221" s="3" t="s">
        <v>1091</v>
      </c>
      <c r="L221" s="3" t="s">
        <v>217</v>
      </c>
      <c r="M221" s="3" t="s">
        <v>46</v>
      </c>
      <c r="N221" s="3" t="s">
        <v>159</v>
      </c>
      <c r="O221" s="3"/>
      <c r="P221" s="3" t="s">
        <v>34</v>
      </c>
      <c r="Q221" s="3" t="s">
        <v>1145</v>
      </c>
      <c r="R221" s="3" t="s">
        <v>1093</v>
      </c>
      <c r="S221" s="3"/>
      <c r="T221" s="3"/>
      <c r="U221" s="3"/>
      <c r="V221" s="3"/>
      <c r="W221" s="3"/>
      <c r="X221" s="5">
        <v>45836.756942939814</v>
      </c>
      <c r="Y221" s="3" t="s">
        <v>162</v>
      </c>
      <c r="Z221" s="3" t="s">
        <v>175</v>
      </c>
    </row>
    <row r="222" spans="1:26" ht="120" customHeight="1" x14ac:dyDescent="0.35">
      <c r="A222" s="2">
        <v>45836</v>
      </c>
      <c r="B222" s="3" t="s">
        <v>1146</v>
      </c>
      <c r="C222" s="3" t="s">
        <v>1147</v>
      </c>
      <c r="D222" s="3">
        <v>16</v>
      </c>
      <c r="E222" s="2">
        <v>45821</v>
      </c>
      <c r="F222" s="2">
        <v>45843</v>
      </c>
      <c r="G222" s="3" t="s">
        <v>237</v>
      </c>
      <c r="H222" s="4" t="str">
        <f t="shared" ca="1" si="3"/>
        <v>1 days</v>
      </c>
      <c r="I222" s="3">
        <v>6814</v>
      </c>
      <c r="J222" s="3">
        <v>340700</v>
      </c>
      <c r="K222" s="3" t="s">
        <v>1147</v>
      </c>
      <c r="L222" s="3" t="s">
        <v>172</v>
      </c>
      <c r="M222" s="3" t="s">
        <v>1141</v>
      </c>
      <c r="N222" s="3" t="s">
        <v>159</v>
      </c>
      <c r="O222" s="3"/>
      <c r="P222" s="3" t="s">
        <v>34</v>
      </c>
      <c r="Q222" s="3" t="s">
        <v>1148</v>
      </c>
      <c r="R222" s="3" t="s">
        <v>1149</v>
      </c>
      <c r="S222" s="3"/>
      <c r="T222" s="3"/>
      <c r="U222" s="3" t="s">
        <v>398</v>
      </c>
      <c r="V222" s="3"/>
      <c r="W222" s="3"/>
      <c r="X222" s="5">
        <v>45836.756942939814</v>
      </c>
      <c r="Y222" s="3" t="s">
        <v>162</v>
      </c>
      <c r="Z222" s="3" t="s">
        <v>175</v>
      </c>
    </row>
    <row r="223" spans="1:26" ht="120" customHeight="1" x14ac:dyDescent="0.35">
      <c r="A223" s="2">
        <v>45836</v>
      </c>
      <c r="B223" s="3" t="s">
        <v>1150</v>
      </c>
      <c r="C223" s="3" t="s">
        <v>1151</v>
      </c>
      <c r="D223" s="3"/>
      <c r="E223" s="2">
        <v>45826</v>
      </c>
      <c r="F223" s="2">
        <v>45847</v>
      </c>
      <c r="G223" s="3" t="s">
        <v>43</v>
      </c>
      <c r="H223" s="4" t="str">
        <f t="shared" ca="1" si="3"/>
        <v>6 days</v>
      </c>
      <c r="I223" s="3"/>
      <c r="J223" s="3"/>
      <c r="K223" s="3" t="s">
        <v>1151</v>
      </c>
      <c r="L223" s="3" t="s">
        <v>217</v>
      </c>
      <c r="M223" s="3" t="s">
        <v>1141</v>
      </c>
      <c r="N223" s="3" t="s">
        <v>159</v>
      </c>
      <c r="O223" s="3"/>
      <c r="P223" s="3" t="s">
        <v>34</v>
      </c>
      <c r="Q223" s="3" t="s">
        <v>1152</v>
      </c>
      <c r="R223" s="3" t="s">
        <v>1153</v>
      </c>
      <c r="S223" s="3"/>
      <c r="T223" s="3"/>
      <c r="U223" s="3" t="s">
        <v>398</v>
      </c>
      <c r="V223" s="3"/>
      <c r="W223" s="3"/>
      <c r="X223" s="5">
        <v>45836.756942939814</v>
      </c>
      <c r="Y223" s="3" t="s">
        <v>162</v>
      </c>
      <c r="Z223" s="3" t="s">
        <v>175</v>
      </c>
    </row>
    <row r="224" spans="1:26" ht="120" customHeight="1" x14ac:dyDescent="0.35">
      <c r="A224" s="2">
        <v>45836</v>
      </c>
      <c r="B224" s="3" t="s">
        <v>1154</v>
      </c>
      <c r="C224" s="3" t="s">
        <v>1155</v>
      </c>
      <c r="D224" s="3">
        <v>5</v>
      </c>
      <c r="E224" s="2">
        <v>45828</v>
      </c>
      <c r="F224" s="2">
        <v>45849</v>
      </c>
      <c r="G224" s="3" t="s">
        <v>324</v>
      </c>
      <c r="H224" s="4" t="str">
        <f t="shared" ca="1" si="3"/>
        <v>8 days</v>
      </c>
      <c r="I224" s="3"/>
      <c r="J224" s="3"/>
      <c r="K224" s="3" t="s">
        <v>1155</v>
      </c>
      <c r="L224" s="3" t="s">
        <v>217</v>
      </c>
      <c r="M224" s="3" t="s">
        <v>32</v>
      </c>
      <c r="N224" s="3" t="s">
        <v>159</v>
      </c>
      <c r="O224" s="3"/>
      <c r="P224" s="3" t="s">
        <v>34</v>
      </c>
      <c r="Q224" s="3" t="s">
        <v>1156</v>
      </c>
      <c r="R224" s="3" t="s">
        <v>1157</v>
      </c>
      <c r="S224" s="3"/>
      <c r="T224" s="3"/>
      <c r="U224" s="3"/>
      <c r="V224" s="3"/>
      <c r="W224" s="3"/>
      <c r="X224" s="5">
        <v>45836.756942939814</v>
      </c>
      <c r="Y224" s="3" t="s">
        <v>162</v>
      </c>
      <c r="Z224" s="3" t="s">
        <v>175</v>
      </c>
    </row>
    <row r="225" spans="1:26" ht="120" customHeight="1" x14ac:dyDescent="0.35">
      <c r="A225" s="2">
        <v>45836</v>
      </c>
      <c r="B225" s="3" t="s">
        <v>1158</v>
      </c>
      <c r="C225" s="3" t="s">
        <v>1159</v>
      </c>
      <c r="D225" s="3">
        <v>1</v>
      </c>
      <c r="E225" s="2">
        <v>45826</v>
      </c>
      <c r="F225" s="2">
        <v>45848</v>
      </c>
      <c r="G225" s="3" t="s">
        <v>237</v>
      </c>
      <c r="H225" s="4" t="str">
        <f t="shared" ca="1" si="3"/>
        <v>6 days</v>
      </c>
      <c r="I225" s="3"/>
      <c r="J225" s="3"/>
      <c r="K225" s="3" t="s">
        <v>1159</v>
      </c>
      <c r="L225" s="3" t="s">
        <v>217</v>
      </c>
      <c r="M225" s="3" t="s">
        <v>32</v>
      </c>
      <c r="N225" s="3" t="s">
        <v>159</v>
      </c>
      <c r="O225" s="3"/>
      <c r="P225" s="3" t="s">
        <v>34</v>
      </c>
      <c r="Q225" s="3" t="s">
        <v>1160</v>
      </c>
      <c r="R225" s="3" t="s">
        <v>1161</v>
      </c>
      <c r="S225" s="3"/>
      <c r="T225" s="3"/>
      <c r="U225" s="3"/>
      <c r="V225" s="3"/>
      <c r="W225" s="3"/>
      <c r="X225" s="5">
        <v>45836.756942939814</v>
      </c>
      <c r="Y225" s="3" t="s">
        <v>162</v>
      </c>
      <c r="Z225" s="3" t="s">
        <v>175</v>
      </c>
    </row>
    <row r="226" spans="1:26" ht="120" hidden="1" customHeight="1" x14ac:dyDescent="0.35">
      <c r="A226" s="2">
        <v>45839</v>
      </c>
      <c r="B226" s="3" t="s">
        <v>1162</v>
      </c>
      <c r="C226" s="3" t="s">
        <v>1163</v>
      </c>
      <c r="D226" s="3">
        <v>12</v>
      </c>
      <c r="E226" s="2">
        <v>45836</v>
      </c>
      <c r="F226" s="2">
        <v>45840</v>
      </c>
      <c r="G226" s="3" t="s">
        <v>170</v>
      </c>
      <c r="H226" s="4" t="str">
        <f t="shared" ca="1" si="3"/>
        <v>CLOSED</v>
      </c>
      <c r="I226" s="3"/>
      <c r="J226" s="3"/>
      <c r="K226" s="3" t="s">
        <v>1163</v>
      </c>
      <c r="L226" s="3" t="s">
        <v>1164</v>
      </c>
      <c r="M226" s="3" t="s">
        <v>32</v>
      </c>
      <c r="N226" s="3" t="s">
        <v>47</v>
      </c>
      <c r="O226" s="3" t="s">
        <v>1165</v>
      </c>
      <c r="P226" s="3" t="s">
        <v>34</v>
      </c>
      <c r="Q226" s="3" t="s">
        <v>1166</v>
      </c>
      <c r="R226" s="3" t="s">
        <v>1167</v>
      </c>
      <c r="S226" s="3"/>
      <c r="T226" s="3"/>
      <c r="U226" s="3"/>
      <c r="V226" s="3"/>
      <c r="W226" s="3"/>
      <c r="X226" s="3"/>
      <c r="Y226" s="3" t="s">
        <v>1168</v>
      </c>
      <c r="Z226" s="3" t="s">
        <v>40</v>
      </c>
    </row>
    <row r="227" spans="1:26" ht="120" customHeight="1" x14ac:dyDescent="0.35">
      <c r="A227" s="2">
        <v>45840</v>
      </c>
      <c r="B227" s="3" t="s">
        <v>1169</v>
      </c>
      <c r="C227" s="3" t="s">
        <v>1170</v>
      </c>
      <c r="D227" s="3">
        <v>1</v>
      </c>
      <c r="E227" s="2">
        <v>45829</v>
      </c>
      <c r="F227" s="2">
        <v>45869</v>
      </c>
      <c r="G227" s="3" t="s">
        <v>113</v>
      </c>
      <c r="H227" s="4" t="str">
        <f t="shared" ca="1" si="3"/>
        <v>27 days</v>
      </c>
      <c r="I227" s="3">
        <v>54000</v>
      </c>
      <c r="J227" s="3">
        <v>2700000</v>
      </c>
      <c r="K227" s="3" t="s">
        <v>1170</v>
      </c>
      <c r="L227" s="3" t="s">
        <v>217</v>
      </c>
      <c r="M227" s="3" t="s">
        <v>32</v>
      </c>
      <c r="N227" s="3" t="s">
        <v>159</v>
      </c>
      <c r="O227" s="3" t="s">
        <v>1171</v>
      </c>
      <c r="P227" s="3" t="s">
        <v>34</v>
      </c>
      <c r="Q227" s="3" t="s">
        <v>1172</v>
      </c>
      <c r="R227" s="3" t="s">
        <v>1173</v>
      </c>
      <c r="S227" s="3"/>
      <c r="T227" s="3"/>
      <c r="U227" s="3"/>
      <c r="V227" s="3"/>
      <c r="W227" s="3"/>
      <c r="X227" s="3"/>
      <c r="Y227" s="3" t="s">
        <v>162</v>
      </c>
      <c r="Z227" s="3" t="s">
        <v>175</v>
      </c>
    </row>
    <row r="228" spans="1:26" ht="120" customHeight="1" x14ac:dyDescent="0.35">
      <c r="A228" s="2">
        <v>45840</v>
      </c>
      <c r="B228" s="3" t="s">
        <v>1174</v>
      </c>
      <c r="C228" s="3" t="s">
        <v>1175</v>
      </c>
      <c r="D228" s="3">
        <v>6</v>
      </c>
      <c r="E228" s="2">
        <v>45829</v>
      </c>
      <c r="F228" s="2">
        <v>45852</v>
      </c>
      <c r="G228" s="3" t="s">
        <v>237</v>
      </c>
      <c r="H228" s="4" t="str">
        <f t="shared" ca="1" si="3"/>
        <v>10 days</v>
      </c>
      <c r="I228" s="3">
        <v>200000</v>
      </c>
      <c r="J228" s="3">
        <v>10000000</v>
      </c>
      <c r="K228" s="3" t="s">
        <v>1175</v>
      </c>
      <c r="L228" s="3" t="s">
        <v>217</v>
      </c>
      <c r="M228" s="3" t="s">
        <v>32</v>
      </c>
      <c r="N228" s="3" t="s">
        <v>159</v>
      </c>
      <c r="O228" s="3" t="s">
        <v>1171</v>
      </c>
      <c r="P228" s="3" t="s">
        <v>34</v>
      </c>
      <c r="Q228" s="3" t="s">
        <v>1176</v>
      </c>
      <c r="R228" s="3" t="s">
        <v>1177</v>
      </c>
      <c r="S228" s="3"/>
      <c r="T228" s="3"/>
      <c r="U228" s="3"/>
      <c r="V228" s="3"/>
      <c r="W228" s="3"/>
      <c r="X228" s="3"/>
      <c r="Y228" s="3" t="s">
        <v>162</v>
      </c>
      <c r="Z228" s="3" t="s">
        <v>175</v>
      </c>
    </row>
    <row r="229" spans="1:26" ht="120" customHeight="1" x14ac:dyDescent="0.35">
      <c r="A229" s="2">
        <v>45840</v>
      </c>
      <c r="B229" s="3" t="s">
        <v>1178</v>
      </c>
      <c r="C229" s="3" t="s">
        <v>1179</v>
      </c>
      <c r="D229" s="3"/>
      <c r="E229" s="2">
        <v>45828</v>
      </c>
      <c r="F229" s="2">
        <v>45848</v>
      </c>
      <c r="G229" s="3" t="s">
        <v>70</v>
      </c>
      <c r="H229" s="4" t="str">
        <f t="shared" ca="1" si="3"/>
        <v>6 days</v>
      </c>
      <c r="I229" s="3">
        <v>124800</v>
      </c>
      <c r="J229" s="3">
        <v>6240000</v>
      </c>
      <c r="K229" s="3" t="s">
        <v>1179</v>
      </c>
      <c r="L229" s="3" t="s">
        <v>1180</v>
      </c>
      <c r="M229" s="3" t="s">
        <v>1141</v>
      </c>
      <c r="N229" s="3" t="s">
        <v>1181</v>
      </c>
      <c r="O229" s="3" t="s">
        <v>1182</v>
      </c>
      <c r="P229" s="3" t="s">
        <v>34</v>
      </c>
      <c r="Q229" s="3" t="s">
        <v>1183</v>
      </c>
      <c r="R229" s="3" t="s">
        <v>1184</v>
      </c>
      <c r="S229" s="3"/>
      <c r="T229" s="3"/>
      <c r="U229" s="3"/>
      <c r="V229" s="3"/>
      <c r="W229" s="3"/>
      <c r="X229" s="3"/>
      <c r="Y229" s="3" t="s">
        <v>1185</v>
      </c>
      <c r="Z229" s="3" t="s">
        <v>40</v>
      </c>
    </row>
    <row r="230" spans="1:26" ht="120" customHeight="1" x14ac:dyDescent="0.35">
      <c r="A230" s="2">
        <v>45840</v>
      </c>
      <c r="B230" s="3" t="s">
        <v>1186</v>
      </c>
      <c r="C230" s="3" t="s">
        <v>1187</v>
      </c>
      <c r="D230" s="3">
        <v>17</v>
      </c>
      <c r="E230" s="2">
        <v>45828</v>
      </c>
      <c r="F230" s="2">
        <v>45849</v>
      </c>
      <c r="G230" s="3" t="s">
        <v>29</v>
      </c>
      <c r="H230" s="4" t="str">
        <f t="shared" ca="1" si="3"/>
        <v>7 days</v>
      </c>
      <c r="I230" s="3"/>
      <c r="J230" s="3">
        <v>147654</v>
      </c>
      <c r="K230" s="3" t="s">
        <v>1187</v>
      </c>
      <c r="L230" s="3" t="s">
        <v>172</v>
      </c>
      <c r="M230" s="3" t="s">
        <v>1141</v>
      </c>
      <c r="N230" s="3" t="s">
        <v>159</v>
      </c>
      <c r="O230" s="3" t="s">
        <v>1171</v>
      </c>
      <c r="P230" s="3" t="s">
        <v>34</v>
      </c>
      <c r="Q230" s="3" t="s">
        <v>1188</v>
      </c>
      <c r="R230" s="3" t="s">
        <v>1189</v>
      </c>
      <c r="S230" s="3"/>
      <c r="T230" s="3"/>
      <c r="U230" s="3"/>
      <c r="V230" s="3"/>
      <c r="W230" s="3"/>
      <c r="X230" s="3"/>
      <c r="Y230" s="3" t="s">
        <v>162</v>
      </c>
      <c r="Z230" s="3" t="s">
        <v>175</v>
      </c>
    </row>
    <row r="231" spans="1:26" ht="120" customHeight="1" x14ac:dyDescent="0.35">
      <c r="A231" s="2">
        <v>45840</v>
      </c>
      <c r="B231" s="3" t="s">
        <v>1190</v>
      </c>
      <c r="C231" s="3" t="s">
        <v>1191</v>
      </c>
      <c r="D231" s="3">
        <v>300</v>
      </c>
      <c r="E231" s="2">
        <v>45827</v>
      </c>
      <c r="F231" s="2">
        <v>45849</v>
      </c>
      <c r="G231" s="3" t="s">
        <v>252</v>
      </c>
      <c r="H231" s="4" t="str">
        <f t="shared" ca="1" si="3"/>
        <v>7 days</v>
      </c>
      <c r="I231" s="3"/>
      <c r="J231" s="3"/>
      <c r="K231" s="3" t="s">
        <v>1191</v>
      </c>
      <c r="L231" s="3" t="s">
        <v>217</v>
      </c>
      <c r="M231" s="3" t="s">
        <v>32</v>
      </c>
      <c r="N231" s="3" t="s">
        <v>159</v>
      </c>
      <c r="O231" s="3" t="s">
        <v>1171</v>
      </c>
      <c r="P231" s="3" t="s">
        <v>34</v>
      </c>
      <c r="Q231" s="3" t="s">
        <v>1192</v>
      </c>
      <c r="R231" s="3" t="s">
        <v>1193</v>
      </c>
      <c r="S231" s="3"/>
      <c r="T231" s="3"/>
      <c r="U231" s="3"/>
      <c r="V231" s="3"/>
      <c r="W231" s="3"/>
      <c r="X231" s="3"/>
      <c r="Y231" s="3" t="s">
        <v>162</v>
      </c>
      <c r="Z231" s="3" t="s">
        <v>175</v>
      </c>
    </row>
    <row r="232" spans="1:26" ht="120" customHeight="1" x14ac:dyDescent="0.35">
      <c r="A232" s="2">
        <v>45840</v>
      </c>
      <c r="B232" s="3" t="s">
        <v>1194</v>
      </c>
      <c r="C232" s="3" t="s">
        <v>1195</v>
      </c>
      <c r="D232" s="3">
        <v>1</v>
      </c>
      <c r="E232" s="2">
        <v>45829</v>
      </c>
      <c r="F232" s="2">
        <v>45850</v>
      </c>
      <c r="G232" s="3" t="s">
        <v>124</v>
      </c>
      <c r="H232" s="4" t="str">
        <f t="shared" ca="1" si="3"/>
        <v>9 days</v>
      </c>
      <c r="I232" s="3"/>
      <c r="J232" s="3"/>
      <c r="K232" s="3" t="s">
        <v>1195</v>
      </c>
      <c r="L232" s="3" t="s">
        <v>172</v>
      </c>
      <c r="M232" s="3" t="s">
        <v>32</v>
      </c>
      <c r="N232" s="3" t="s">
        <v>159</v>
      </c>
      <c r="O232" s="3" t="s">
        <v>1171</v>
      </c>
      <c r="P232" s="3" t="s">
        <v>34</v>
      </c>
      <c r="Q232" s="3" t="s">
        <v>1196</v>
      </c>
      <c r="R232" s="3" t="s">
        <v>1197</v>
      </c>
      <c r="S232" s="3"/>
      <c r="T232" s="3"/>
      <c r="U232" s="3"/>
      <c r="V232" s="3"/>
      <c r="W232" s="3"/>
      <c r="X232" s="3"/>
      <c r="Y232" s="3" t="s">
        <v>162</v>
      </c>
      <c r="Z232" s="3" t="s">
        <v>175</v>
      </c>
    </row>
    <row r="233" spans="1:26" ht="120" customHeight="1" x14ac:dyDescent="0.35">
      <c r="A233" s="2">
        <v>45840</v>
      </c>
      <c r="B233" s="3" t="s">
        <v>1198</v>
      </c>
      <c r="C233" s="3" t="s">
        <v>1159</v>
      </c>
      <c r="D233" s="3">
        <v>1</v>
      </c>
      <c r="E233" s="2">
        <v>45826</v>
      </c>
      <c r="F233" s="2">
        <v>45847</v>
      </c>
      <c r="G233" s="3" t="s">
        <v>43</v>
      </c>
      <c r="H233" s="4" t="str">
        <f t="shared" ca="1" si="3"/>
        <v>6 days</v>
      </c>
      <c r="I233" s="3"/>
      <c r="J233" s="3"/>
      <c r="K233" s="3" t="s">
        <v>1159</v>
      </c>
      <c r="L233" s="3" t="s">
        <v>217</v>
      </c>
      <c r="M233" s="3" t="s">
        <v>32</v>
      </c>
      <c r="N233" s="3" t="s">
        <v>159</v>
      </c>
      <c r="O233" s="3" t="s">
        <v>1171</v>
      </c>
      <c r="P233" s="3" t="s">
        <v>34</v>
      </c>
      <c r="Q233" s="3" t="s">
        <v>1199</v>
      </c>
      <c r="R233" s="3" t="s">
        <v>1161</v>
      </c>
      <c r="S233" s="3"/>
      <c r="T233" s="3"/>
      <c r="U233" s="3"/>
      <c r="V233" s="3"/>
      <c r="W233" s="3"/>
      <c r="X233" s="3"/>
      <c r="Y233" s="3" t="s">
        <v>162</v>
      </c>
      <c r="Z233" s="3" t="s">
        <v>175</v>
      </c>
    </row>
    <row r="234" spans="1:26" ht="120" customHeight="1" x14ac:dyDescent="0.35">
      <c r="A234" s="2">
        <v>45840</v>
      </c>
      <c r="B234" s="3" t="s">
        <v>1200</v>
      </c>
      <c r="C234" s="3" t="s">
        <v>1201</v>
      </c>
      <c r="D234" s="3">
        <v>389</v>
      </c>
      <c r="E234" s="2">
        <v>45833</v>
      </c>
      <c r="F234" s="2">
        <v>45854</v>
      </c>
      <c r="G234" s="3" t="s">
        <v>157</v>
      </c>
      <c r="H234" s="4" t="str">
        <f t="shared" ca="1" si="3"/>
        <v>12 days</v>
      </c>
      <c r="I234" s="3"/>
      <c r="J234" s="3">
        <v>78382.559999999998</v>
      </c>
      <c r="K234" s="3" t="s">
        <v>1201</v>
      </c>
      <c r="L234" s="3" t="s">
        <v>172</v>
      </c>
      <c r="M234" s="3" t="s">
        <v>32</v>
      </c>
      <c r="N234" s="3" t="s">
        <v>159</v>
      </c>
      <c r="O234" s="3" t="s">
        <v>1171</v>
      </c>
      <c r="P234" s="3" t="s">
        <v>34</v>
      </c>
      <c r="Q234" s="3" t="s">
        <v>1202</v>
      </c>
      <c r="R234" s="3" t="s">
        <v>1203</v>
      </c>
      <c r="S234" s="3"/>
      <c r="T234" s="3"/>
      <c r="U234" s="3"/>
      <c r="V234" s="3"/>
      <c r="W234" s="3"/>
      <c r="X234" s="3"/>
      <c r="Y234" s="3" t="s">
        <v>162</v>
      </c>
      <c r="Z234" s="3" t="s">
        <v>175</v>
      </c>
    </row>
    <row r="235" spans="1:26" ht="120" hidden="1" customHeight="1" x14ac:dyDescent="0.35">
      <c r="A235" s="2">
        <v>45840</v>
      </c>
      <c r="B235" s="3" t="s">
        <v>1204</v>
      </c>
      <c r="C235" s="3" t="s">
        <v>1205</v>
      </c>
      <c r="D235" s="3"/>
      <c r="E235" s="2">
        <v>45821</v>
      </c>
      <c r="F235" s="2">
        <v>45840</v>
      </c>
      <c r="G235" s="3" t="s">
        <v>170</v>
      </c>
      <c r="H235" s="4" t="str">
        <f t="shared" ca="1" si="3"/>
        <v>CLOSED</v>
      </c>
      <c r="I235" s="3"/>
      <c r="J235" s="3"/>
      <c r="K235" s="3" t="s">
        <v>1205</v>
      </c>
      <c r="L235" s="3" t="s">
        <v>1206</v>
      </c>
      <c r="M235" s="3" t="s">
        <v>1141</v>
      </c>
      <c r="N235" s="3" t="s">
        <v>1207</v>
      </c>
      <c r="O235" s="3" t="s">
        <v>34</v>
      </c>
      <c r="P235" s="3" t="s">
        <v>34</v>
      </c>
      <c r="Q235" s="3" t="s">
        <v>1208</v>
      </c>
      <c r="R235" s="3" t="s">
        <v>1209</v>
      </c>
      <c r="S235" s="3"/>
      <c r="T235" s="3"/>
      <c r="U235" s="3"/>
      <c r="V235" s="3"/>
      <c r="W235" s="3"/>
      <c r="X235" s="3"/>
      <c r="Y235" s="3" t="s">
        <v>1210</v>
      </c>
      <c r="Z235" s="3" t="s">
        <v>175</v>
      </c>
    </row>
    <row r="236" spans="1:26" ht="120" customHeight="1" x14ac:dyDescent="0.35">
      <c r="A236" s="2">
        <v>45840</v>
      </c>
      <c r="B236" s="3" t="s">
        <v>1211</v>
      </c>
      <c r="C236" s="3" t="s">
        <v>1212</v>
      </c>
      <c r="D236" s="3">
        <v>2816</v>
      </c>
      <c r="E236" s="2">
        <v>45831</v>
      </c>
      <c r="F236" s="2">
        <v>45852</v>
      </c>
      <c r="G236" s="3" t="s">
        <v>53</v>
      </c>
      <c r="H236" s="4" t="str">
        <f t="shared" ca="1" si="3"/>
        <v>11 days</v>
      </c>
      <c r="I236" s="3">
        <v>44000</v>
      </c>
      <c r="J236" s="3">
        <v>2200000</v>
      </c>
      <c r="K236" s="3" t="s">
        <v>1212</v>
      </c>
      <c r="L236" s="3" t="s">
        <v>1213</v>
      </c>
      <c r="M236" s="3" t="s">
        <v>1141</v>
      </c>
      <c r="N236" s="3" t="s">
        <v>1214</v>
      </c>
      <c r="O236" s="3" t="s">
        <v>1215</v>
      </c>
      <c r="P236" s="3" t="s">
        <v>34</v>
      </c>
      <c r="Q236" s="3" t="s">
        <v>1216</v>
      </c>
      <c r="R236" s="3" t="s">
        <v>1217</v>
      </c>
      <c r="S236" s="3"/>
      <c r="T236" s="3"/>
      <c r="U236" s="3"/>
      <c r="V236" s="3"/>
      <c r="W236" s="3"/>
      <c r="X236" s="3"/>
      <c r="Y236" s="3" t="s">
        <v>1218</v>
      </c>
      <c r="Z236" s="3" t="s">
        <v>40</v>
      </c>
    </row>
    <row r="237" spans="1:26" ht="120" customHeight="1" x14ac:dyDescent="0.35">
      <c r="A237" s="2">
        <v>45840</v>
      </c>
      <c r="B237" s="3" t="s">
        <v>1219</v>
      </c>
      <c r="C237" s="3" t="s">
        <v>1220</v>
      </c>
      <c r="D237" s="3">
        <v>1</v>
      </c>
      <c r="E237" s="2">
        <v>45832</v>
      </c>
      <c r="F237" s="2">
        <v>45853</v>
      </c>
      <c r="G237" s="3" t="s">
        <v>29</v>
      </c>
      <c r="H237" s="4" t="str">
        <f t="shared" ca="1" si="3"/>
        <v>11 days</v>
      </c>
      <c r="I237" s="3"/>
      <c r="J237" s="3"/>
      <c r="K237" s="3" t="s">
        <v>1220</v>
      </c>
      <c r="L237" s="3" t="s">
        <v>172</v>
      </c>
      <c r="M237" s="3" t="s">
        <v>1141</v>
      </c>
      <c r="N237" s="3" t="s">
        <v>159</v>
      </c>
      <c r="O237" s="3" t="s">
        <v>1221</v>
      </c>
      <c r="P237" s="3" t="s">
        <v>34</v>
      </c>
      <c r="Q237" s="3" t="s">
        <v>1222</v>
      </c>
      <c r="R237" s="3" t="s">
        <v>1223</v>
      </c>
      <c r="S237" s="3"/>
      <c r="T237" s="3"/>
      <c r="U237" s="3"/>
      <c r="V237" s="3"/>
      <c r="W237" s="3"/>
      <c r="X237" s="3"/>
      <c r="Y237" s="3" t="s">
        <v>1224</v>
      </c>
      <c r="Z237" s="3" t="s">
        <v>175</v>
      </c>
    </row>
    <row r="238" spans="1:26" ht="120" customHeight="1" x14ac:dyDescent="0.35">
      <c r="A238" s="2">
        <v>45840</v>
      </c>
      <c r="B238" s="3" t="s">
        <v>1225</v>
      </c>
      <c r="C238" s="3" t="s">
        <v>1226</v>
      </c>
      <c r="D238" s="3">
        <v>1</v>
      </c>
      <c r="E238" s="2">
        <v>45832</v>
      </c>
      <c r="F238" s="2">
        <v>45853</v>
      </c>
      <c r="G238" s="3" t="s">
        <v>29</v>
      </c>
      <c r="H238" s="4" t="str">
        <f t="shared" ca="1" si="3"/>
        <v>11 days</v>
      </c>
      <c r="I238" s="3"/>
      <c r="J238" s="3"/>
      <c r="K238" s="3" t="s">
        <v>1226</v>
      </c>
      <c r="L238" s="3" t="s">
        <v>172</v>
      </c>
      <c r="M238" s="3" t="s">
        <v>1141</v>
      </c>
      <c r="N238" s="3" t="s">
        <v>159</v>
      </c>
      <c r="O238" s="3" t="s">
        <v>1221</v>
      </c>
      <c r="P238" s="3" t="s">
        <v>34</v>
      </c>
      <c r="Q238" s="3" t="s">
        <v>1227</v>
      </c>
      <c r="R238" s="3" t="s">
        <v>1228</v>
      </c>
      <c r="S238" s="3"/>
      <c r="T238" s="3"/>
      <c r="U238" s="3"/>
      <c r="V238" s="3"/>
      <c r="W238" s="3"/>
      <c r="X238" s="3"/>
      <c r="Y238" s="3" t="s">
        <v>1224</v>
      </c>
      <c r="Z238" s="3" t="s">
        <v>175</v>
      </c>
    </row>
    <row r="239" spans="1:26" ht="120" customHeight="1" x14ac:dyDescent="0.35">
      <c r="A239" s="2">
        <v>45840</v>
      </c>
      <c r="B239" s="3" t="s">
        <v>1229</v>
      </c>
      <c r="C239" s="3" t="s">
        <v>1230</v>
      </c>
      <c r="D239" s="3">
        <v>1</v>
      </c>
      <c r="E239" s="2">
        <v>45832</v>
      </c>
      <c r="F239" s="2">
        <v>45853</v>
      </c>
      <c r="G239" s="3" t="s">
        <v>157</v>
      </c>
      <c r="H239" s="4" t="str">
        <f t="shared" ca="1" si="3"/>
        <v>11 days</v>
      </c>
      <c r="I239" s="3"/>
      <c r="J239" s="3"/>
      <c r="K239" s="3" t="s">
        <v>1230</v>
      </c>
      <c r="L239" s="3" t="s">
        <v>172</v>
      </c>
      <c r="M239" s="3" t="s">
        <v>1141</v>
      </c>
      <c r="N239" s="3" t="s">
        <v>159</v>
      </c>
      <c r="O239" s="3" t="s">
        <v>1221</v>
      </c>
      <c r="P239" s="3" t="s">
        <v>34</v>
      </c>
      <c r="Q239" s="3" t="s">
        <v>1231</v>
      </c>
      <c r="R239" s="3" t="s">
        <v>1232</v>
      </c>
      <c r="S239" s="3"/>
      <c r="T239" s="3"/>
      <c r="U239" s="3"/>
      <c r="V239" s="3"/>
      <c r="W239" s="3"/>
      <c r="X239" s="3"/>
      <c r="Y239" s="3" t="s">
        <v>1224</v>
      </c>
      <c r="Z239" s="3" t="s">
        <v>175</v>
      </c>
    </row>
    <row r="240" spans="1:26" ht="120" customHeight="1" x14ac:dyDescent="0.35">
      <c r="A240" s="2">
        <v>45840</v>
      </c>
      <c r="B240" s="3" t="s">
        <v>1233</v>
      </c>
      <c r="C240" s="3" t="s">
        <v>1234</v>
      </c>
      <c r="D240" s="3">
        <v>16</v>
      </c>
      <c r="E240" s="2">
        <v>45836</v>
      </c>
      <c r="F240" s="2">
        <v>45859</v>
      </c>
      <c r="G240" s="3" t="s">
        <v>113</v>
      </c>
      <c r="H240" s="4" t="str">
        <f t="shared" ca="1" si="3"/>
        <v>17 days</v>
      </c>
      <c r="I240" s="3"/>
      <c r="J240" s="3"/>
      <c r="K240" s="3" t="s">
        <v>1234</v>
      </c>
      <c r="L240" s="3" t="s">
        <v>158</v>
      </c>
      <c r="M240" s="3" t="s">
        <v>1141</v>
      </c>
      <c r="N240" s="3" t="s">
        <v>159</v>
      </c>
      <c r="O240" s="3" t="s">
        <v>1171</v>
      </c>
      <c r="P240" s="3" t="s">
        <v>34</v>
      </c>
      <c r="Q240" s="3" t="s">
        <v>1235</v>
      </c>
      <c r="R240" s="3" t="s">
        <v>1236</v>
      </c>
      <c r="S240" s="3"/>
      <c r="T240" s="3"/>
      <c r="U240" s="3"/>
      <c r="V240" s="3"/>
      <c r="W240" s="3"/>
      <c r="X240" s="3"/>
      <c r="Y240" s="3" t="s">
        <v>162</v>
      </c>
      <c r="Z240" s="3" t="s">
        <v>163</v>
      </c>
    </row>
    <row r="241" spans="1:26" ht="120" customHeight="1" x14ac:dyDescent="0.35">
      <c r="A241" s="2">
        <v>45840</v>
      </c>
      <c r="B241" s="3" t="s">
        <v>1237</v>
      </c>
      <c r="C241" s="3" t="s">
        <v>1238</v>
      </c>
      <c r="D241" s="3">
        <v>3</v>
      </c>
      <c r="E241" s="2">
        <v>45827</v>
      </c>
      <c r="F241" s="2">
        <v>45842</v>
      </c>
      <c r="G241" s="3" t="s">
        <v>70</v>
      </c>
      <c r="H241" s="4" t="str">
        <f t="shared" ca="1" si="3"/>
        <v>0 days</v>
      </c>
      <c r="I241" s="3"/>
      <c r="J241" s="3">
        <v>18000000</v>
      </c>
      <c r="K241" s="3" t="s">
        <v>1238</v>
      </c>
      <c r="L241" s="3" t="s">
        <v>1239</v>
      </c>
      <c r="M241" s="3" t="s">
        <v>32</v>
      </c>
      <c r="N241" s="3" t="s">
        <v>858</v>
      </c>
      <c r="O241" s="3" t="s">
        <v>1240</v>
      </c>
      <c r="P241" s="3" t="s">
        <v>34</v>
      </c>
      <c r="Q241" s="3" t="s">
        <v>1241</v>
      </c>
      <c r="R241" s="3" t="s">
        <v>1242</v>
      </c>
      <c r="S241" s="3"/>
      <c r="T241" s="3"/>
      <c r="U241" s="3"/>
      <c r="V241" s="3"/>
      <c r="W241" s="3"/>
      <c r="X241" s="3"/>
      <c r="Y241" s="3" t="s">
        <v>1243</v>
      </c>
      <c r="Z241" s="3" t="s">
        <v>40</v>
      </c>
    </row>
    <row r="242" spans="1:26" ht="120" customHeight="1" x14ac:dyDescent="0.35">
      <c r="A242" s="2">
        <v>45840</v>
      </c>
      <c r="B242" s="3" t="s">
        <v>1244</v>
      </c>
      <c r="C242" s="3" t="s">
        <v>1245</v>
      </c>
      <c r="D242" s="3"/>
      <c r="E242" s="2">
        <v>45835</v>
      </c>
      <c r="F242" s="2">
        <v>45852</v>
      </c>
      <c r="G242" s="3" t="s">
        <v>70</v>
      </c>
      <c r="H242" s="4" t="str">
        <f t="shared" ca="1" si="3"/>
        <v>10 days</v>
      </c>
      <c r="I242" s="3"/>
      <c r="J242" s="3">
        <v>2280000</v>
      </c>
      <c r="K242" s="3" t="s">
        <v>1245</v>
      </c>
      <c r="L242" s="3" t="s">
        <v>1246</v>
      </c>
      <c r="M242" s="3" t="s">
        <v>1247</v>
      </c>
      <c r="N242" s="3" t="s">
        <v>1248</v>
      </c>
      <c r="O242" s="3" t="s">
        <v>1249</v>
      </c>
      <c r="P242" s="3" t="s">
        <v>34</v>
      </c>
      <c r="Q242" s="3" t="s">
        <v>1250</v>
      </c>
      <c r="R242" s="3" t="s">
        <v>1251</v>
      </c>
      <c r="S242" s="3"/>
      <c r="T242" s="3"/>
      <c r="U242" s="3"/>
      <c r="V242" s="3"/>
      <c r="W242" s="3"/>
      <c r="X242" s="3"/>
      <c r="Y242" s="3" t="s">
        <v>1252</v>
      </c>
      <c r="Z242" s="3" t="s">
        <v>40</v>
      </c>
    </row>
    <row r="243" spans="1:26" ht="120" customHeight="1" x14ac:dyDescent="0.35">
      <c r="A243" s="2">
        <v>45840</v>
      </c>
      <c r="B243" s="3" t="s">
        <v>1253</v>
      </c>
      <c r="C243" s="3" t="s">
        <v>1254</v>
      </c>
      <c r="D243" s="3">
        <v>15</v>
      </c>
      <c r="E243" s="2">
        <v>45834</v>
      </c>
      <c r="F243" s="2">
        <v>45845</v>
      </c>
      <c r="G243" s="3" t="s">
        <v>70</v>
      </c>
      <c r="H243" s="4" t="str">
        <f t="shared" ca="1" si="3"/>
        <v>3 days</v>
      </c>
      <c r="I243" s="3">
        <v>50000</v>
      </c>
      <c r="J243" s="3">
        <v>2500000</v>
      </c>
      <c r="K243" s="3" t="s">
        <v>1254</v>
      </c>
      <c r="L243" s="3" t="s">
        <v>1239</v>
      </c>
      <c r="M243" s="3" t="s">
        <v>32</v>
      </c>
      <c r="N243" s="3" t="s">
        <v>858</v>
      </c>
      <c r="O243" s="3" t="s">
        <v>1240</v>
      </c>
      <c r="P243" s="3" t="s">
        <v>34</v>
      </c>
      <c r="Q243" s="3" t="s">
        <v>1255</v>
      </c>
      <c r="R243" s="3" t="s">
        <v>1256</v>
      </c>
      <c r="S243" s="3"/>
      <c r="T243" s="3"/>
      <c r="U243" s="3"/>
      <c r="V243" s="3"/>
      <c r="W243" s="3"/>
      <c r="X243" s="3"/>
      <c r="Y243" s="3" t="s">
        <v>1243</v>
      </c>
      <c r="Z243" s="3" t="s">
        <v>40</v>
      </c>
    </row>
    <row r="244" spans="1:26" ht="120" hidden="1" customHeight="1" x14ac:dyDescent="0.35">
      <c r="A244" s="2">
        <v>45840</v>
      </c>
      <c r="B244" s="3" t="s">
        <v>1257</v>
      </c>
      <c r="C244" s="3" t="s">
        <v>1258</v>
      </c>
      <c r="D244" s="3"/>
      <c r="E244" s="2">
        <v>45826</v>
      </c>
      <c r="F244" s="2">
        <v>45840</v>
      </c>
      <c r="G244" s="3" t="s">
        <v>324</v>
      </c>
      <c r="H244" s="4" t="str">
        <f t="shared" ca="1" si="3"/>
        <v>CLOSED</v>
      </c>
      <c r="I244" s="3"/>
      <c r="J244" s="3"/>
      <c r="K244" s="3" t="s">
        <v>1258</v>
      </c>
      <c r="L244" s="3" t="s">
        <v>1206</v>
      </c>
      <c r="M244" s="3" t="s">
        <v>1141</v>
      </c>
      <c r="N244" s="3" t="s">
        <v>1207</v>
      </c>
      <c r="O244" s="3" t="s">
        <v>34</v>
      </c>
      <c r="P244" s="3" t="s">
        <v>34</v>
      </c>
      <c r="Q244" s="3" t="s">
        <v>1259</v>
      </c>
      <c r="R244" s="3" t="s">
        <v>1260</v>
      </c>
      <c r="S244" s="3"/>
      <c r="T244" s="3"/>
      <c r="U244" s="3"/>
      <c r="V244" s="3"/>
      <c r="W244" s="3"/>
      <c r="X244" s="3"/>
      <c r="Y244" s="3" t="s">
        <v>1210</v>
      </c>
      <c r="Z244" s="3" t="s">
        <v>175</v>
      </c>
    </row>
    <row r="245" spans="1:26" ht="120" customHeight="1" x14ac:dyDescent="0.35">
      <c r="A245" s="2">
        <v>45840</v>
      </c>
      <c r="B245" s="3" t="s">
        <v>1261</v>
      </c>
      <c r="C245" s="3" t="s">
        <v>1262</v>
      </c>
      <c r="D245" s="3">
        <v>1</v>
      </c>
      <c r="E245" s="2">
        <v>45833</v>
      </c>
      <c r="F245" s="2">
        <v>45854</v>
      </c>
      <c r="G245" s="3" t="s">
        <v>292</v>
      </c>
      <c r="H245" s="4" t="str">
        <f t="shared" ca="1" si="3"/>
        <v>12 days</v>
      </c>
      <c r="I245" s="3"/>
      <c r="J245" s="3"/>
      <c r="K245" s="3" t="s">
        <v>1262</v>
      </c>
      <c r="L245" s="3" t="s">
        <v>172</v>
      </c>
      <c r="M245" s="3" t="s">
        <v>32</v>
      </c>
      <c r="N245" s="3" t="s">
        <v>159</v>
      </c>
      <c r="O245" s="3" t="s">
        <v>1171</v>
      </c>
      <c r="P245" s="3" t="s">
        <v>34</v>
      </c>
      <c r="Q245" s="3" t="s">
        <v>1263</v>
      </c>
      <c r="R245" s="3" t="s">
        <v>1264</v>
      </c>
      <c r="S245" s="3"/>
      <c r="T245" s="3"/>
      <c r="U245" s="3"/>
      <c r="V245" s="3"/>
      <c r="W245" s="3"/>
      <c r="X245" s="3"/>
      <c r="Y245" s="3" t="s">
        <v>162</v>
      </c>
      <c r="Z245" s="3" t="s">
        <v>175</v>
      </c>
    </row>
    <row r="246" spans="1:26" ht="120" customHeight="1" x14ac:dyDescent="0.35">
      <c r="A246" s="2">
        <v>45840</v>
      </c>
      <c r="B246" s="3" t="s">
        <v>1265</v>
      </c>
      <c r="C246" s="3" t="s">
        <v>1266</v>
      </c>
      <c r="D246" s="3"/>
      <c r="E246" s="2">
        <v>45832</v>
      </c>
      <c r="F246" s="2">
        <v>45842</v>
      </c>
      <c r="G246" s="3" t="s">
        <v>43</v>
      </c>
      <c r="H246" s="4" t="str">
        <f t="shared" ca="1" si="3"/>
        <v>1 days</v>
      </c>
      <c r="I246" s="3">
        <v>26000</v>
      </c>
      <c r="J246" s="3">
        <v>1300000</v>
      </c>
      <c r="K246" s="3" t="s">
        <v>1266</v>
      </c>
      <c r="L246" s="3" t="s">
        <v>1206</v>
      </c>
      <c r="M246" s="3" t="s">
        <v>1141</v>
      </c>
      <c r="N246" s="3" t="s">
        <v>1207</v>
      </c>
      <c r="O246" s="3" t="s">
        <v>34</v>
      </c>
      <c r="P246" s="3" t="s">
        <v>34</v>
      </c>
      <c r="Q246" s="3" t="s">
        <v>1267</v>
      </c>
      <c r="R246" s="3" t="s">
        <v>1268</v>
      </c>
      <c r="S246" s="3"/>
      <c r="T246" s="3"/>
      <c r="U246" s="3"/>
      <c r="V246" s="3"/>
      <c r="W246" s="3"/>
      <c r="X246" s="3"/>
      <c r="Y246" s="3" t="s">
        <v>1210</v>
      </c>
      <c r="Z246" s="3" t="s">
        <v>175</v>
      </c>
    </row>
    <row r="247" spans="1:26" ht="120" customHeight="1" x14ac:dyDescent="0.35">
      <c r="A247" s="2">
        <v>45840</v>
      </c>
      <c r="B247" s="3" t="s">
        <v>1269</v>
      </c>
      <c r="C247" s="3" t="s">
        <v>1270</v>
      </c>
      <c r="D247" s="3">
        <v>1</v>
      </c>
      <c r="E247" s="2">
        <v>45832</v>
      </c>
      <c r="F247" s="2">
        <v>45853</v>
      </c>
      <c r="G247" s="3" t="s">
        <v>170</v>
      </c>
      <c r="H247" s="4" t="str">
        <f t="shared" ca="1" si="3"/>
        <v>11 days</v>
      </c>
      <c r="I247" s="3"/>
      <c r="J247" s="3"/>
      <c r="K247" s="3" t="s">
        <v>1270</v>
      </c>
      <c r="L247" s="3" t="s">
        <v>172</v>
      </c>
      <c r="M247" s="3" t="s">
        <v>1141</v>
      </c>
      <c r="N247" s="3" t="s">
        <v>159</v>
      </c>
      <c r="O247" s="3" t="s">
        <v>1221</v>
      </c>
      <c r="P247" s="3" t="s">
        <v>34</v>
      </c>
      <c r="Q247" s="3" t="s">
        <v>1271</v>
      </c>
      <c r="R247" s="3" t="s">
        <v>1272</v>
      </c>
      <c r="S247" s="3"/>
      <c r="T247" s="3"/>
      <c r="U247" s="3"/>
      <c r="V247" s="3"/>
      <c r="W247" s="3"/>
      <c r="X247" s="3"/>
      <c r="Y247" s="3" t="s">
        <v>1224</v>
      </c>
      <c r="Z247" s="3" t="s">
        <v>175</v>
      </c>
    </row>
    <row r="248" spans="1:26" ht="120" customHeight="1" x14ac:dyDescent="0.35">
      <c r="A248" s="2">
        <v>45840</v>
      </c>
      <c r="B248" s="3" t="s">
        <v>1273</v>
      </c>
      <c r="C248" s="3" t="s">
        <v>1274</v>
      </c>
      <c r="D248" s="3">
        <v>3</v>
      </c>
      <c r="E248" s="2">
        <v>45832</v>
      </c>
      <c r="F248" s="2">
        <v>45853</v>
      </c>
      <c r="G248" s="3" t="s">
        <v>170</v>
      </c>
      <c r="H248" s="4" t="str">
        <f t="shared" ca="1" si="3"/>
        <v>11 days</v>
      </c>
      <c r="I248" s="3"/>
      <c r="J248" s="3"/>
      <c r="K248" s="3" t="s">
        <v>1274</v>
      </c>
      <c r="L248" s="3" t="s">
        <v>172</v>
      </c>
      <c r="M248" s="3" t="s">
        <v>1141</v>
      </c>
      <c r="N248" s="3" t="s">
        <v>159</v>
      </c>
      <c r="O248" s="3" t="s">
        <v>1221</v>
      </c>
      <c r="P248" s="3" t="s">
        <v>34</v>
      </c>
      <c r="Q248" s="3" t="s">
        <v>1275</v>
      </c>
      <c r="R248" s="3" t="s">
        <v>1276</v>
      </c>
      <c r="S248" s="3"/>
      <c r="T248" s="3"/>
      <c r="U248" s="3"/>
      <c r="V248" s="3"/>
      <c r="W248" s="3"/>
      <c r="X248" s="3"/>
      <c r="Y248" s="3" t="s">
        <v>1224</v>
      </c>
      <c r="Z248" s="3" t="s">
        <v>175</v>
      </c>
    </row>
    <row r="249" spans="1:26" ht="120" customHeight="1" x14ac:dyDescent="0.35">
      <c r="A249" s="2">
        <v>45840</v>
      </c>
      <c r="B249" s="3" t="s">
        <v>1277</v>
      </c>
      <c r="C249" s="3" t="s">
        <v>1278</v>
      </c>
      <c r="D249" s="3"/>
      <c r="E249" s="2">
        <v>45835</v>
      </c>
      <c r="F249" s="2">
        <v>45845</v>
      </c>
      <c r="G249" s="3" t="s">
        <v>210</v>
      </c>
      <c r="H249" s="4" t="str">
        <f t="shared" ca="1" si="3"/>
        <v>3 days</v>
      </c>
      <c r="I249" s="3"/>
      <c r="J249" s="3"/>
      <c r="K249" s="3" t="s">
        <v>1278</v>
      </c>
      <c r="L249" s="3" t="s">
        <v>1206</v>
      </c>
      <c r="M249" s="3" t="s">
        <v>1141</v>
      </c>
      <c r="N249" s="3" t="s">
        <v>1207</v>
      </c>
      <c r="O249" s="3" t="s">
        <v>34</v>
      </c>
      <c r="P249" s="3" t="s">
        <v>34</v>
      </c>
      <c r="Q249" s="3" t="s">
        <v>1279</v>
      </c>
      <c r="R249" s="3" t="s">
        <v>1280</v>
      </c>
      <c r="S249" s="3"/>
      <c r="T249" s="3"/>
      <c r="U249" s="3"/>
      <c r="V249" s="3"/>
      <c r="W249" s="3"/>
      <c r="X249" s="3"/>
      <c r="Y249" s="3" t="s">
        <v>1210</v>
      </c>
      <c r="Z249" s="3" t="s">
        <v>175</v>
      </c>
    </row>
    <row r="250" spans="1:26" ht="120" customHeight="1" x14ac:dyDescent="0.35">
      <c r="A250" s="2">
        <v>45840</v>
      </c>
      <c r="B250" s="3" t="s">
        <v>1281</v>
      </c>
      <c r="C250" s="3" t="s">
        <v>1282</v>
      </c>
      <c r="D250" s="3">
        <v>5348</v>
      </c>
      <c r="E250" s="2">
        <v>45835</v>
      </c>
      <c r="F250" s="2">
        <v>45856</v>
      </c>
      <c r="G250" s="3" t="s">
        <v>113</v>
      </c>
      <c r="H250" s="4" t="str">
        <f t="shared" ca="1" si="3"/>
        <v>14 days</v>
      </c>
      <c r="I250" s="3">
        <v>50000</v>
      </c>
      <c r="J250" s="3">
        <v>2500000</v>
      </c>
      <c r="K250" s="3" t="s">
        <v>1282</v>
      </c>
      <c r="L250" s="3" t="s">
        <v>158</v>
      </c>
      <c r="M250" s="3" t="s">
        <v>1141</v>
      </c>
      <c r="N250" s="3" t="s">
        <v>159</v>
      </c>
      <c r="O250" s="3" t="s">
        <v>1171</v>
      </c>
      <c r="P250" s="3" t="s">
        <v>34</v>
      </c>
      <c r="Q250" s="3" t="s">
        <v>1283</v>
      </c>
      <c r="R250" s="3" t="s">
        <v>1284</v>
      </c>
      <c r="S250" s="3"/>
      <c r="T250" s="3"/>
      <c r="U250" s="3"/>
      <c r="V250" s="3"/>
      <c r="W250" s="3"/>
      <c r="X250" s="3"/>
      <c r="Y250" s="3" t="s">
        <v>162</v>
      </c>
      <c r="Z250" s="3" t="s">
        <v>163</v>
      </c>
    </row>
    <row r="251" spans="1:26" ht="120" customHeight="1" x14ac:dyDescent="0.35">
      <c r="A251" s="2">
        <v>45840</v>
      </c>
      <c r="B251" s="3" t="s">
        <v>1285</v>
      </c>
      <c r="C251" s="3" t="s">
        <v>1286</v>
      </c>
      <c r="D251" s="3">
        <v>4612</v>
      </c>
      <c r="E251" s="2">
        <v>45835</v>
      </c>
      <c r="F251" s="2">
        <v>45856</v>
      </c>
      <c r="G251" s="3" t="s">
        <v>157</v>
      </c>
      <c r="H251" s="4" t="str">
        <f t="shared" ca="1" si="3"/>
        <v>14 days</v>
      </c>
      <c r="I251" s="3">
        <v>44500</v>
      </c>
      <c r="J251" s="3">
        <v>2225000</v>
      </c>
      <c r="K251" s="3" t="s">
        <v>1286</v>
      </c>
      <c r="L251" s="3" t="s">
        <v>172</v>
      </c>
      <c r="M251" s="3" t="s">
        <v>1141</v>
      </c>
      <c r="N251" s="3" t="s">
        <v>159</v>
      </c>
      <c r="O251" s="3" t="s">
        <v>1171</v>
      </c>
      <c r="P251" s="3" t="s">
        <v>34</v>
      </c>
      <c r="Q251" s="3" t="s">
        <v>1287</v>
      </c>
      <c r="R251" s="3" t="s">
        <v>1288</v>
      </c>
      <c r="S251" s="3"/>
      <c r="T251" s="3"/>
      <c r="U251" s="3"/>
      <c r="V251" s="3"/>
      <c r="W251" s="3"/>
      <c r="X251" s="3"/>
      <c r="Y251" s="3" t="s">
        <v>162</v>
      </c>
      <c r="Z251" s="3" t="s">
        <v>175</v>
      </c>
    </row>
    <row r="252" spans="1:26" ht="120" customHeight="1" x14ac:dyDescent="0.35">
      <c r="A252" s="2">
        <v>45840</v>
      </c>
      <c r="B252" s="3" t="s">
        <v>1289</v>
      </c>
      <c r="C252" s="3" t="s">
        <v>1290</v>
      </c>
      <c r="D252" s="3">
        <v>3036</v>
      </c>
      <c r="E252" s="2">
        <v>45835</v>
      </c>
      <c r="F252" s="2">
        <v>45856</v>
      </c>
      <c r="G252" s="3" t="s">
        <v>113</v>
      </c>
      <c r="H252" s="4" t="str">
        <f t="shared" ca="1" si="3"/>
        <v>14 days</v>
      </c>
      <c r="I252" s="3">
        <v>50500</v>
      </c>
      <c r="J252" s="3">
        <v>2525000</v>
      </c>
      <c r="K252" s="3" t="s">
        <v>1290</v>
      </c>
      <c r="L252" s="3" t="s">
        <v>172</v>
      </c>
      <c r="M252" s="3" t="s">
        <v>1141</v>
      </c>
      <c r="N252" s="3" t="s">
        <v>159</v>
      </c>
      <c r="O252" s="3" t="s">
        <v>1171</v>
      </c>
      <c r="P252" s="3" t="s">
        <v>34</v>
      </c>
      <c r="Q252" s="3" t="s">
        <v>1291</v>
      </c>
      <c r="R252" s="3" t="s">
        <v>1292</v>
      </c>
      <c r="S252" s="3"/>
      <c r="T252" s="3"/>
      <c r="U252" s="3"/>
      <c r="V252" s="3"/>
      <c r="W252" s="3"/>
      <c r="X252" s="3"/>
      <c r="Y252" s="3" t="s">
        <v>162</v>
      </c>
      <c r="Z252" s="3" t="s">
        <v>175</v>
      </c>
    </row>
    <row r="253" spans="1:26" ht="120" customHeight="1" x14ac:dyDescent="0.35">
      <c r="A253" s="2">
        <v>45840</v>
      </c>
      <c r="B253" s="3" t="s">
        <v>1293</v>
      </c>
      <c r="C253" s="3" t="s">
        <v>1294</v>
      </c>
      <c r="D253" s="3"/>
      <c r="E253" s="2">
        <v>45835</v>
      </c>
      <c r="F253" s="2">
        <v>45856</v>
      </c>
      <c r="G253" s="3" t="s">
        <v>29</v>
      </c>
      <c r="H253" s="4" t="str">
        <f t="shared" ca="1" si="3"/>
        <v>14 days</v>
      </c>
      <c r="I253" s="3"/>
      <c r="J253" s="3">
        <v>1800000</v>
      </c>
      <c r="K253" s="3" t="s">
        <v>1294</v>
      </c>
      <c r="L253" s="3" t="s">
        <v>1295</v>
      </c>
      <c r="M253" s="3" t="s">
        <v>32</v>
      </c>
      <c r="N253" s="3" t="s">
        <v>1248</v>
      </c>
      <c r="O253" s="3" t="s">
        <v>1249</v>
      </c>
      <c r="P253" s="3" t="s">
        <v>34</v>
      </c>
      <c r="Q253" s="3" t="s">
        <v>1296</v>
      </c>
      <c r="R253" s="3" t="s">
        <v>1297</v>
      </c>
      <c r="S253" s="3"/>
      <c r="T253" s="3"/>
      <c r="U253" s="3"/>
      <c r="V253" s="3"/>
      <c r="W253" s="3"/>
      <c r="X253" s="3"/>
      <c r="Y253" s="3" t="s">
        <v>1298</v>
      </c>
      <c r="Z253" s="3" t="s">
        <v>40</v>
      </c>
    </row>
    <row r="254" spans="1:26" ht="120" customHeight="1" x14ac:dyDescent="0.35">
      <c r="A254" s="2">
        <v>45840</v>
      </c>
      <c r="B254" s="3" t="s">
        <v>1299</v>
      </c>
      <c r="C254" s="3" t="s">
        <v>1300</v>
      </c>
      <c r="D254" s="3">
        <v>45</v>
      </c>
      <c r="E254" s="2">
        <v>45835</v>
      </c>
      <c r="F254" s="2">
        <v>45856</v>
      </c>
      <c r="G254" s="3" t="s">
        <v>252</v>
      </c>
      <c r="H254" s="4" t="str">
        <f t="shared" ca="1" si="3"/>
        <v>14 days</v>
      </c>
      <c r="I254" s="3"/>
      <c r="J254" s="3">
        <v>250000</v>
      </c>
      <c r="K254" s="3" t="s">
        <v>1300</v>
      </c>
      <c r="L254" s="3" t="s">
        <v>158</v>
      </c>
      <c r="M254" s="3" t="s">
        <v>32</v>
      </c>
      <c r="N254" s="3" t="s">
        <v>159</v>
      </c>
      <c r="O254" s="3" t="s">
        <v>1171</v>
      </c>
      <c r="P254" s="3" t="s">
        <v>34</v>
      </c>
      <c r="Q254" s="3" t="s">
        <v>1301</v>
      </c>
      <c r="R254" s="3" t="s">
        <v>1302</v>
      </c>
      <c r="S254" s="3"/>
      <c r="T254" s="3"/>
      <c r="U254" s="3"/>
      <c r="V254" s="3"/>
      <c r="W254" s="3"/>
      <c r="X254" s="3"/>
      <c r="Y254" s="3" t="s">
        <v>162</v>
      </c>
      <c r="Z254" s="3" t="s">
        <v>163</v>
      </c>
    </row>
    <row r="255" spans="1:26" ht="120" customHeight="1" x14ac:dyDescent="0.35">
      <c r="A255" s="2">
        <v>45840</v>
      </c>
      <c r="B255" s="3" t="s">
        <v>1303</v>
      </c>
      <c r="C255" s="3" t="s">
        <v>1304</v>
      </c>
      <c r="D255" s="3">
        <v>40</v>
      </c>
      <c r="E255" s="2">
        <v>45835</v>
      </c>
      <c r="F255" s="2">
        <v>45856</v>
      </c>
      <c r="G255" s="3" t="s">
        <v>170</v>
      </c>
      <c r="H255" s="4" t="str">
        <f t="shared" ca="1" si="3"/>
        <v>14 days</v>
      </c>
      <c r="I255" s="3"/>
      <c r="J255" s="3"/>
      <c r="K255" s="3" t="s">
        <v>1304</v>
      </c>
      <c r="L255" s="3" t="s">
        <v>158</v>
      </c>
      <c r="M255" s="3" t="s">
        <v>32</v>
      </c>
      <c r="N255" s="3" t="s">
        <v>159</v>
      </c>
      <c r="O255" s="3" t="s">
        <v>1171</v>
      </c>
      <c r="P255" s="3" t="s">
        <v>34</v>
      </c>
      <c r="Q255" s="3" t="s">
        <v>1305</v>
      </c>
      <c r="R255" s="3" t="s">
        <v>1306</v>
      </c>
      <c r="S255" s="3"/>
      <c r="T255" s="3"/>
      <c r="U255" s="3"/>
      <c r="V255" s="3"/>
      <c r="W255" s="3"/>
      <c r="X255" s="3"/>
      <c r="Y255" s="3" t="s">
        <v>162</v>
      </c>
      <c r="Z255" s="3" t="s">
        <v>163</v>
      </c>
    </row>
    <row r="256" spans="1:26" ht="120" customHeight="1" x14ac:dyDescent="0.35">
      <c r="A256" s="2">
        <v>45840</v>
      </c>
      <c r="B256" s="3" t="s">
        <v>1307</v>
      </c>
      <c r="C256" s="3" t="s">
        <v>1308</v>
      </c>
      <c r="D256" s="3">
        <v>124</v>
      </c>
      <c r="E256" s="2">
        <v>45835</v>
      </c>
      <c r="F256" s="2">
        <v>45856</v>
      </c>
      <c r="G256" s="3" t="s">
        <v>210</v>
      </c>
      <c r="H256" s="4" t="str">
        <f t="shared" ca="1" si="3"/>
        <v>14 days</v>
      </c>
      <c r="I256" s="3"/>
      <c r="J256" s="3"/>
      <c r="K256" s="3" t="s">
        <v>1308</v>
      </c>
      <c r="L256" s="3" t="s">
        <v>158</v>
      </c>
      <c r="M256" s="3" t="s">
        <v>32</v>
      </c>
      <c r="N256" s="3" t="s">
        <v>159</v>
      </c>
      <c r="O256" s="3" t="s">
        <v>1171</v>
      </c>
      <c r="P256" s="3" t="s">
        <v>34</v>
      </c>
      <c r="Q256" s="3" t="s">
        <v>1309</v>
      </c>
      <c r="R256" s="3" t="s">
        <v>1310</v>
      </c>
      <c r="S256" s="3"/>
      <c r="T256" s="3"/>
      <c r="U256" s="3"/>
      <c r="V256" s="3"/>
      <c r="W256" s="3"/>
      <c r="X256" s="3"/>
      <c r="Y256" s="3" t="s">
        <v>162</v>
      </c>
      <c r="Z256" s="3" t="s">
        <v>163</v>
      </c>
    </row>
    <row r="257" spans="1:26" ht="120" customHeight="1" x14ac:dyDescent="0.35">
      <c r="A257" s="2">
        <v>45840</v>
      </c>
      <c r="B257" s="3" t="s">
        <v>1311</v>
      </c>
      <c r="C257" s="3" t="s">
        <v>1312</v>
      </c>
      <c r="D257" s="3">
        <v>3030</v>
      </c>
      <c r="E257" s="2">
        <v>45838</v>
      </c>
      <c r="F257" s="2">
        <v>45859</v>
      </c>
      <c r="G257" s="3" t="s">
        <v>124</v>
      </c>
      <c r="H257" s="4" t="str">
        <f t="shared" ca="1" si="3"/>
        <v>18 days</v>
      </c>
      <c r="I257" s="3"/>
      <c r="J257" s="3"/>
      <c r="K257" s="3" t="s">
        <v>1312</v>
      </c>
      <c r="L257" s="3" t="s">
        <v>382</v>
      </c>
      <c r="M257" s="3" t="s">
        <v>1141</v>
      </c>
      <c r="N257" s="3" t="s">
        <v>61</v>
      </c>
      <c r="O257" s="3" t="s">
        <v>62</v>
      </c>
      <c r="P257" s="3" t="s">
        <v>34</v>
      </c>
      <c r="Q257" s="3" t="s">
        <v>1313</v>
      </c>
      <c r="R257" s="3" t="s">
        <v>1314</v>
      </c>
      <c r="S257" s="3"/>
      <c r="T257" s="3"/>
      <c r="U257" s="3"/>
      <c r="V257" s="3"/>
      <c r="W257" s="3"/>
      <c r="X257" s="3"/>
      <c r="Y257" s="3" t="s">
        <v>1315</v>
      </c>
      <c r="Z257" s="3" t="s">
        <v>40</v>
      </c>
    </row>
    <row r="258" spans="1:26" ht="120" customHeight="1" x14ac:dyDescent="0.35">
      <c r="A258" s="2">
        <v>45840</v>
      </c>
      <c r="B258" s="3" t="s">
        <v>1316</v>
      </c>
      <c r="C258" s="3" t="s">
        <v>1317</v>
      </c>
      <c r="D258" s="3"/>
      <c r="E258" s="2">
        <v>45838</v>
      </c>
      <c r="F258" s="2">
        <v>45859</v>
      </c>
      <c r="G258" s="3" t="s">
        <v>29</v>
      </c>
      <c r="H258" s="4" t="str">
        <f t="shared" ca="1" si="3"/>
        <v>17 days</v>
      </c>
      <c r="I258" s="3">
        <v>1100000</v>
      </c>
      <c r="J258" s="3">
        <v>55000000</v>
      </c>
      <c r="K258" s="3" t="s">
        <v>1317</v>
      </c>
      <c r="L258" s="3" t="s">
        <v>1318</v>
      </c>
      <c r="M258" s="3" t="s">
        <v>32</v>
      </c>
      <c r="N258" s="3" t="s">
        <v>1319</v>
      </c>
      <c r="O258" s="3" t="s">
        <v>1320</v>
      </c>
      <c r="P258" s="3" t="s">
        <v>34</v>
      </c>
      <c r="Q258" s="3" t="s">
        <v>1321</v>
      </c>
      <c r="R258" s="3" t="s">
        <v>1322</v>
      </c>
      <c r="S258" s="3"/>
      <c r="T258" s="3"/>
      <c r="U258" s="3"/>
      <c r="V258" s="3"/>
      <c r="W258" s="3"/>
      <c r="X258" s="3"/>
      <c r="Y258" s="3" t="s">
        <v>1323</v>
      </c>
      <c r="Z258" s="3" t="s">
        <v>40</v>
      </c>
    </row>
    <row r="259" spans="1:26" ht="120" customHeight="1" x14ac:dyDescent="0.35">
      <c r="A259" s="2">
        <v>45840</v>
      </c>
      <c r="B259" s="3" t="s">
        <v>1324</v>
      </c>
      <c r="C259" s="3" t="s">
        <v>1325</v>
      </c>
      <c r="D259" s="3"/>
      <c r="E259" s="2">
        <v>45838</v>
      </c>
      <c r="F259" s="2">
        <v>45845</v>
      </c>
      <c r="G259" s="3" t="s">
        <v>53</v>
      </c>
      <c r="H259" s="4" t="str">
        <f t="shared" ref="H259:H265" ca="1" si="4">IF((INDIRECT("F"&amp;ROW())+INDIRECT("G"&amp;ROW()))-NOW() &lt;= 0, "CLOSED", INT((INDIRECT("F"&amp;ROW())+INDIRECT("G"&amp;ROW()))-NOW()) &amp; " days")</f>
        <v>4 days</v>
      </c>
      <c r="I259" s="3"/>
      <c r="J259" s="3">
        <v>485330</v>
      </c>
      <c r="K259" s="3" t="s">
        <v>1325</v>
      </c>
      <c r="L259" s="3" t="s">
        <v>172</v>
      </c>
      <c r="M259" s="3" t="s">
        <v>32</v>
      </c>
      <c r="N259" s="3" t="s">
        <v>159</v>
      </c>
      <c r="O259" s="3" t="s">
        <v>1171</v>
      </c>
      <c r="P259" s="3" t="s">
        <v>34</v>
      </c>
      <c r="Q259" s="3" t="s">
        <v>1326</v>
      </c>
      <c r="R259" s="3" t="s">
        <v>1327</v>
      </c>
      <c r="S259" s="3"/>
      <c r="T259" s="3"/>
      <c r="U259" s="3"/>
      <c r="V259" s="3"/>
      <c r="W259" s="3"/>
      <c r="X259" s="3"/>
      <c r="Y259" s="3" t="s">
        <v>162</v>
      </c>
      <c r="Z259" s="3" t="s">
        <v>175</v>
      </c>
    </row>
    <row r="260" spans="1:26" ht="120" customHeight="1" x14ac:dyDescent="0.35">
      <c r="A260" s="2">
        <v>45840</v>
      </c>
      <c r="B260" s="3" t="s">
        <v>1328</v>
      </c>
      <c r="C260" s="3" t="s">
        <v>1329</v>
      </c>
      <c r="D260" s="3"/>
      <c r="E260" s="2">
        <v>45839</v>
      </c>
      <c r="F260" s="2">
        <v>45852</v>
      </c>
      <c r="G260" s="3" t="s">
        <v>252</v>
      </c>
      <c r="H260" s="4" t="str">
        <f t="shared" ca="1" si="4"/>
        <v>10 days</v>
      </c>
      <c r="I260" s="3"/>
      <c r="J260" s="3">
        <v>1858500</v>
      </c>
      <c r="K260" s="3" t="s">
        <v>1329</v>
      </c>
      <c r="L260" s="3" t="s">
        <v>1330</v>
      </c>
      <c r="M260" s="3" t="s">
        <v>32</v>
      </c>
      <c r="N260" s="3" t="s">
        <v>1006</v>
      </c>
      <c r="O260" s="3" t="s">
        <v>1331</v>
      </c>
      <c r="P260" s="3" t="s">
        <v>34</v>
      </c>
      <c r="Q260" s="3" t="s">
        <v>1332</v>
      </c>
      <c r="R260" s="3" t="s">
        <v>1333</v>
      </c>
      <c r="S260" s="3"/>
      <c r="T260" s="3"/>
      <c r="U260" s="3"/>
      <c r="V260" s="3"/>
      <c r="W260" s="3"/>
      <c r="X260" s="3"/>
      <c r="Y260" s="3" t="s">
        <v>1334</v>
      </c>
      <c r="Z260" s="3" t="s">
        <v>147</v>
      </c>
    </row>
    <row r="261" spans="1:26" ht="120" customHeight="1" x14ac:dyDescent="0.35">
      <c r="A261" s="2">
        <v>45840</v>
      </c>
      <c r="B261" s="3" t="s">
        <v>1335</v>
      </c>
      <c r="C261" s="3" t="s">
        <v>1336</v>
      </c>
      <c r="D261" s="3">
        <v>5</v>
      </c>
      <c r="E261" s="2">
        <v>45840</v>
      </c>
      <c r="F261" s="2">
        <v>45861</v>
      </c>
      <c r="G261" s="3" t="s">
        <v>170</v>
      </c>
      <c r="H261" s="4" t="str">
        <f t="shared" ca="1" si="4"/>
        <v>19 days</v>
      </c>
      <c r="I261" s="3">
        <v>94500</v>
      </c>
      <c r="J261" s="3">
        <v>4725000</v>
      </c>
      <c r="K261" s="3" t="s">
        <v>1336</v>
      </c>
      <c r="L261" s="3" t="s">
        <v>1337</v>
      </c>
      <c r="M261" s="3" t="s">
        <v>1141</v>
      </c>
      <c r="N261" s="3" t="s">
        <v>61</v>
      </c>
      <c r="O261" s="3" t="s">
        <v>62</v>
      </c>
      <c r="P261" s="3" t="s">
        <v>34</v>
      </c>
      <c r="Q261" s="3" t="s">
        <v>1338</v>
      </c>
      <c r="R261" s="3" t="s">
        <v>1339</v>
      </c>
      <c r="S261" s="3"/>
      <c r="T261" s="3"/>
      <c r="U261" s="3"/>
      <c r="V261" s="3"/>
      <c r="W261" s="3"/>
      <c r="X261" s="3"/>
      <c r="Y261" s="3" t="s">
        <v>67</v>
      </c>
      <c r="Z261" s="3" t="s">
        <v>40</v>
      </c>
    </row>
    <row r="262" spans="1:26" ht="120" customHeight="1" x14ac:dyDescent="0.35">
      <c r="A262" s="2">
        <v>45840</v>
      </c>
      <c r="B262" s="3" t="s">
        <v>1340</v>
      </c>
      <c r="C262" s="3" t="s">
        <v>1341</v>
      </c>
      <c r="D262" s="3"/>
      <c r="E262" s="2">
        <v>45838</v>
      </c>
      <c r="F262" s="2">
        <v>45860</v>
      </c>
      <c r="G262" s="3" t="s">
        <v>210</v>
      </c>
      <c r="H262" s="4" t="str">
        <f t="shared" ca="1" si="4"/>
        <v>18 days</v>
      </c>
      <c r="I262" s="3"/>
      <c r="J262" s="3"/>
      <c r="K262" s="3" t="s">
        <v>1341</v>
      </c>
      <c r="L262" s="3" t="s">
        <v>217</v>
      </c>
      <c r="M262" s="3" t="s">
        <v>32</v>
      </c>
      <c r="N262" s="3" t="s">
        <v>159</v>
      </c>
      <c r="O262" s="3" t="s">
        <v>1171</v>
      </c>
      <c r="P262" s="3" t="s">
        <v>34</v>
      </c>
      <c r="Q262" s="3" t="s">
        <v>1342</v>
      </c>
      <c r="R262" s="3" t="s">
        <v>1343</v>
      </c>
      <c r="S262" s="3"/>
      <c r="T262" s="3"/>
      <c r="U262" s="3"/>
      <c r="V262" s="3"/>
      <c r="W262" s="3"/>
      <c r="X262" s="3"/>
      <c r="Y262" s="3" t="s">
        <v>220</v>
      </c>
      <c r="Z262" s="3" t="s">
        <v>175</v>
      </c>
    </row>
    <row r="263" spans="1:26" ht="120" customHeight="1" x14ac:dyDescent="0.35">
      <c r="A263" s="2">
        <v>45840</v>
      </c>
      <c r="B263" s="3" t="s">
        <v>1344</v>
      </c>
      <c r="C263" s="3" t="s">
        <v>1345</v>
      </c>
      <c r="D263" s="3">
        <v>1</v>
      </c>
      <c r="E263" s="2">
        <v>45841</v>
      </c>
      <c r="F263" s="2">
        <v>45842</v>
      </c>
      <c r="G263" s="3" t="s">
        <v>292</v>
      </c>
      <c r="H263" s="4" t="str">
        <f t="shared" ca="1" si="4"/>
        <v>0 days</v>
      </c>
      <c r="I263" s="3">
        <v>83490</v>
      </c>
      <c r="J263" s="3">
        <v>4174500</v>
      </c>
      <c r="K263" s="3" t="s">
        <v>1345</v>
      </c>
      <c r="L263" s="3" t="s">
        <v>217</v>
      </c>
      <c r="M263" s="3" t="s">
        <v>32</v>
      </c>
      <c r="N263" s="3" t="s">
        <v>159</v>
      </c>
      <c r="O263" s="3" t="s">
        <v>1171</v>
      </c>
      <c r="P263" s="3" t="s">
        <v>63</v>
      </c>
      <c r="Q263" s="3" t="s">
        <v>1346</v>
      </c>
      <c r="R263" s="3" t="s">
        <v>1347</v>
      </c>
      <c r="S263" s="3"/>
      <c r="T263" s="3"/>
      <c r="U263" s="3"/>
      <c r="V263" s="3"/>
      <c r="W263" s="3"/>
      <c r="X263" s="3"/>
      <c r="Y263" s="3" t="s">
        <v>220</v>
      </c>
      <c r="Z263" s="3" t="s">
        <v>175</v>
      </c>
    </row>
    <row r="264" spans="1:26" ht="120" customHeight="1" x14ac:dyDescent="0.35">
      <c r="A264" s="2">
        <v>45841</v>
      </c>
      <c r="B264" s="3" t="s">
        <v>1348</v>
      </c>
      <c r="C264" s="3" t="s">
        <v>1163</v>
      </c>
      <c r="D264" s="3">
        <v>12</v>
      </c>
      <c r="E264" s="2">
        <v>45841</v>
      </c>
      <c r="F264" s="2">
        <v>45848</v>
      </c>
      <c r="G264" s="3" t="s">
        <v>170</v>
      </c>
      <c r="H264" s="4" t="str">
        <f t="shared" ca="1" si="4"/>
        <v>6 days</v>
      </c>
      <c r="I264" s="3"/>
      <c r="J264" s="3"/>
      <c r="K264" s="3" t="s">
        <v>1163</v>
      </c>
      <c r="L264" s="3" t="s">
        <v>1164</v>
      </c>
      <c r="M264" s="3" t="s">
        <v>32</v>
      </c>
      <c r="N264" s="3" t="s">
        <v>47</v>
      </c>
      <c r="O264" s="3" t="s">
        <v>1165</v>
      </c>
      <c r="P264" s="3" t="s">
        <v>34</v>
      </c>
      <c r="Q264" s="3" t="s">
        <v>1349</v>
      </c>
      <c r="R264" s="3" t="s">
        <v>1350</v>
      </c>
      <c r="S264" s="3"/>
      <c r="T264" s="3"/>
      <c r="U264" s="3"/>
      <c r="V264" s="3"/>
      <c r="W264" s="3"/>
      <c r="X264" s="3"/>
      <c r="Y264" s="3" t="s">
        <v>1168</v>
      </c>
      <c r="Z264" s="3" t="s">
        <v>40</v>
      </c>
    </row>
    <row r="265" spans="1:26" ht="120" customHeight="1" x14ac:dyDescent="0.35">
      <c r="A265" s="2">
        <v>45841</v>
      </c>
      <c r="B265" s="3" t="s">
        <v>1351</v>
      </c>
      <c r="C265" s="3" t="s">
        <v>1352</v>
      </c>
      <c r="D265" s="3">
        <v>13794</v>
      </c>
      <c r="E265" s="2">
        <v>45841</v>
      </c>
      <c r="F265" s="2">
        <v>45862</v>
      </c>
      <c r="G265" s="3" t="s">
        <v>210</v>
      </c>
      <c r="H265" s="4" t="str">
        <f t="shared" ca="1" si="4"/>
        <v>20 days</v>
      </c>
      <c r="I265" s="3"/>
      <c r="J265" s="3"/>
      <c r="K265" s="3" t="s">
        <v>1352</v>
      </c>
      <c r="L265" s="3" t="s">
        <v>1353</v>
      </c>
      <c r="M265" s="3" t="s">
        <v>1141</v>
      </c>
      <c r="N265" s="3" t="s">
        <v>61</v>
      </c>
      <c r="O265" s="3" t="s">
        <v>62</v>
      </c>
      <c r="P265" s="3" t="s">
        <v>34</v>
      </c>
      <c r="Q265" s="3" t="s">
        <v>1354</v>
      </c>
      <c r="R265" s="3" t="s">
        <v>1355</v>
      </c>
      <c r="S265" s="3"/>
      <c r="T265" s="3"/>
      <c r="U265" s="3" t="s">
        <v>1356</v>
      </c>
      <c r="V265" s="3"/>
      <c r="W265" s="3"/>
      <c r="X265" s="5">
        <v>45841.602024849541</v>
      </c>
      <c r="Y265" s="3" t="s">
        <v>1315</v>
      </c>
      <c r="Z265" s="3" t="s">
        <v>40</v>
      </c>
    </row>
  </sheetData>
  <autoFilter ref="A2:Z265" xr:uid="{00000000-0009-0000-0000-000000000000}">
    <filterColumn colId="7">
      <filters>
        <filter val="0 days"/>
        <filter val="1 days"/>
        <filter val="10 days"/>
        <filter val="11 days"/>
        <filter val="12 days"/>
        <filter val="14 days"/>
        <filter val="17 days"/>
        <filter val="18 days"/>
        <filter val="19 days"/>
        <filter val="20 days"/>
        <filter val="27 days"/>
        <filter val="3 days"/>
        <filter val="4 days"/>
        <filter val="5 days"/>
        <filter val="6 days"/>
        <filter val="7 days"/>
        <filter val="8 days"/>
        <filter val="9 days"/>
      </filters>
    </filterColumn>
  </autoFilter>
  <mergeCells count="1">
    <mergeCell ref="A1:Z1"/>
  </mergeCells>
  <pageMargins left="0.25" right="0.25" top="0.75" bottom="0.75" header="0.3" footer="0.3"/>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F2796-2FE6-4214-BCA0-582D310C575C}">
  <dimension ref="A1:AD71"/>
  <sheetViews>
    <sheetView tabSelected="1" topLeftCell="A7" workbookViewId="0">
      <selection activeCell="G21" sqref="A1:XFD1048576"/>
    </sheetView>
  </sheetViews>
  <sheetFormatPr defaultRowHeight="14.5" x14ac:dyDescent="0.35"/>
  <sheetData>
    <row r="1" spans="1:30" x14ac:dyDescent="0.35">
      <c r="A1" t="s">
        <v>1357</v>
      </c>
      <c r="B1" t="s">
        <v>1358</v>
      </c>
      <c r="C1" t="s">
        <v>1359</v>
      </c>
      <c r="D1" t="s">
        <v>1360</v>
      </c>
      <c r="E1" t="s">
        <v>1361</v>
      </c>
      <c r="F1" t="s">
        <v>1362</v>
      </c>
      <c r="G1" t="s">
        <v>1363</v>
      </c>
      <c r="H1" t="s">
        <v>1364</v>
      </c>
      <c r="I1" t="s">
        <v>1365</v>
      </c>
      <c r="J1" t="s">
        <v>1366</v>
      </c>
      <c r="K1" t="s">
        <v>1367</v>
      </c>
      <c r="L1" t="s">
        <v>1368</v>
      </c>
      <c r="M1" t="s">
        <v>1369</v>
      </c>
      <c r="N1" t="s">
        <v>1370</v>
      </c>
      <c r="O1" t="s">
        <v>1371</v>
      </c>
      <c r="P1" t="s">
        <v>1372</v>
      </c>
      <c r="Q1" t="s">
        <v>1373</v>
      </c>
      <c r="R1" t="s">
        <v>1374</v>
      </c>
      <c r="S1" t="s">
        <v>1375</v>
      </c>
      <c r="T1" t="s">
        <v>1376</v>
      </c>
      <c r="U1" t="s">
        <v>1377</v>
      </c>
      <c r="V1" t="s">
        <v>1378</v>
      </c>
      <c r="W1" t="s">
        <v>1379</v>
      </c>
      <c r="X1" t="s">
        <v>1380</v>
      </c>
      <c r="Y1" t="s">
        <v>1381</v>
      </c>
      <c r="Z1" t="s">
        <v>1382</v>
      </c>
      <c r="AA1" t="s">
        <v>22</v>
      </c>
      <c r="AB1" t="s">
        <v>1383</v>
      </c>
      <c r="AC1" t="s">
        <v>1384</v>
      </c>
      <c r="AD1" t="s">
        <v>1385</v>
      </c>
    </row>
    <row r="2" spans="1:30" x14ac:dyDescent="0.35">
      <c r="A2">
        <v>9573</v>
      </c>
      <c r="B2" s="8">
        <v>45801</v>
      </c>
      <c r="C2" t="s">
        <v>1386</v>
      </c>
      <c r="D2" t="s">
        <v>162</v>
      </c>
      <c r="E2" t="s">
        <v>1387</v>
      </c>
      <c r="F2">
        <v>23816</v>
      </c>
      <c r="G2" s="8">
        <v>45793</v>
      </c>
      <c r="H2" s="8">
        <v>45820</v>
      </c>
      <c r="I2" s="9">
        <v>0.75</v>
      </c>
      <c r="K2">
        <v>675000</v>
      </c>
      <c r="L2">
        <v>33750000</v>
      </c>
      <c r="M2" t="s">
        <v>1388</v>
      </c>
      <c r="N2" t="s">
        <v>1389</v>
      </c>
      <c r="O2" t="s">
        <v>1390</v>
      </c>
      <c r="P2" t="s">
        <v>32</v>
      </c>
      <c r="Q2" t="s">
        <v>159</v>
      </c>
      <c r="S2" t="s">
        <v>34</v>
      </c>
      <c r="T2" t="s">
        <v>1391</v>
      </c>
      <c r="U2" t="s">
        <v>1392</v>
      </c>
      <c r="V2">
        <v>1</v>
      </c>
      <c r="W2" t="s">
        <v>1393</v>
      </c>
      <c r="X2" t="s">
        <v>1394</v>
      </c>
      <c r="Y2" t="s">
        <v>1394</v>
      </c>
      <c r="Z2" s="8">
        <v>45818</v>
      </c>
      <c r="AB2" t="s">
        <v>1394</v>
      </c>
      <c r="AC2" s="10">
        <v>45836.756942939814</v>
      </c>
      <c r="AD2" t="s">
        <v>162</v>
      </c>
    </row>
    <row r="3" spans="1:30" x14ac:dyDescent="0.35">
      <c r="A3">
        <v>23705</v>
      </c>
      <c r="B3" s="8">
        <v>45818</v>
      </c>
      <c r="C3" t="s">
        <v>1395</v>
      </c>
      <c r="D3" t="s">
        <v>162</v>
      </c>
      <c r="E3" t="s">
        <v>1396</v>
      </c>
      <c r="F3">
        <v>5</v>
      </c>
      <c r="G3" s="8">
        <v>45816</v>
      </c>
      <c r="H3" s="8">
        <v>45838</v>
      </c>
      <c r="I3" s="9">
        <v>0.375</v>
      </c>
      <c r="K3">
        <v>56000</v>
      </c>
      <c r="L3">
        <v>2800000</v>
      </c>
      <c r="M3" t="s">
        <v>1397</v>
      </c>
      <c r="N3" t="s">
        <v>1389</v>
      </c>
      <c r="O3" t="s">
        <v>1390</v>
      </c>
      <c r="P3" t="s">
        <v>46</v>
      </c>
      <c r="Q3" t="s">
        <v>159</v>
      </c>
      <c r="S3" t="s">
        <v>34</v>
      </c>
      <c r="T3" t="s">
        <v>1398</v>
      </c>
      <c r="U3" t="s">
        <v>1399</v>
      </c>
      <c r="V3">
        <v>1</v>
      </c>
      <c r="W3" t="s">
        <v>1400</v>
      </c>
      <c r="X3" t="s">
        <v>1394</v>
      </c>
      <c r="Y3" t="s">
        <v>1394</v>
      </c>
      <c r="Z3" s="8">
        <v>45836</v>
      </c>
      <c r="AB3" t="s">
        <v>1394</v>
      </c>
      <c r="AC3" s="10">
        <v>45836.756942939814</v>
      </c>
      <c r="AD3" t="s">
        <v>162</v>
      </c>
    </row>
    <row r="4" spans="1:30" x14ac:dyDescent="0.35">
      <c r="A4">
        <v>25338</v>
      </c>
      <c r="B4" s="8">
        <v>45827</v>
      </c>
      <c r="C4" t="s">
        <v>1401</v>
      </c>
      <c r="D4" t="s">
        <v>285</v>
      </c>
      <c r="E4" t="s">
        <v>1402</v>
      </c>
      <c r="F4">
        <v>3503</v>
      </c>
      <c r="G4" s="8">
        <v>45827</v>
      </c>
      <c r="H4" s="8">
        <v>45848</v>
      </c>
      <c r="I4" s="9">
        <v>0.41666666666666669</v>
      </c>
      <c r="K4">
        <v>0</v>
      </c>
      <c r="L4">
        <v>0</v>
      </c>
      <c r="M4" t="s">
        <v>1403</v>
      </c>
      <c r="N4" t="s">
        <v>1404</v>
      </c>
      <c r="O4" t="s">
        <v>1405</v>
      </c>
      <c r="P4" t="s">
        <v>46</v>
      </c>
      <c r="Q4" t="s">
        <v>61</v>
      </c>
      <c r="R4" t="s">
        <v>62</v>
      </c>
      <c r="S4" t="s">
        <v>34</v>
      </c>
      <c r="T4" t="s">
        <v>1406</v>
      </c>
      <c r="U4" t="s">
        <v>1407</v>
      </c>
      <c r="V4">
        <v>0</v>
      </c>
      <c r="W4" t="s">
        <v>1389</v>
      </c>
      <c r="X4" t="s">
        <v>1394</v>
      </c>
      <c r="Y4" t="s">
        <v>1394</v>
      </c>
      <c r="Z4" s="8">
        <v>45836</v>
      </c>
      <c r="AB4" t="s">
        <v>1394</v>
      </c>
      <c r="AC4" s="10">
        <v>45836.762091516204</v>
      </c>
      <c r="AD4" t="s">
        <v>285</v>
      </c>
    </row>
    <row r="5" spans="1:30" x14ac:dyDescent="0.35">
      <c r="A5">
        <v>26338</v>
      </c>
      <c r="B5" s="8">
        <v>45828</v>
      </c>
      <c r="C5" t="s">
        <v>1408</v>
      </c>
      <c r="D5" t="s">
        <v>67</v>
      </c>
      <c r="E5" t="s">
        <v>1409</v>
      </c>
      <c r="F5">
        <v>1</v>
      </c>
      <c r="G5" s="8">
        <v>45822</v>
      </c>
      <c r="H5" s="8">
        <v>45845</v>
      </c>
      <c r="I5" s="9">
        <v>0.41666666666666669</v>
      </c>
      <c r="K5">
        <v>0</v>
      </c>
      <c r="L5">
        <v>0</v>
      </c>
      <c r="M5" t="s">
        <v>1410</v>
      </c>
      <c r="N5" t="s">
        <v>1411</v>
      </c>
      <c r="O5" t="s">
        <v>1412</v>
      </c>
      <c r="P5" t="s">
        <v>46</v>
      </c>
      <c r="Q5" t="s">
        <v>61</v>
      </c>
      <c r="R5" t="s">
        <v>62</v>
      </c>
      <c r="S5" t="s">
        <v>34</v>
      </c>
      <c r="T5" t="s">
        <v>1413</v>
      </c>
      <c r="U5" t="s">
        <v>1414</v>
      </c>
      <c r="V5">
        <v>0</v>
      </c>
      <c r="W5" t="s">
        <v>1389</v>
      </c>
      <c r="X5" t="s">
        <v>1394</v>
      </c>
      <c r="Y5" t="s">
        <v>1394</v>
      </c>
      <c r="Z5" s="8">
        <v>45836</v>
      </c>
      <c r="AB5" t="s">
        <v>1394</v>
      </c>
      <c r="AC5" s="10">
        <v>45836.759981597221</v>
      </c>
      <c r="AD5" t="s">
        <v>67</v>
      </c>
    </row>
    <row r="6" spans="1:30" x14ac:dyDescent="0.35">
      <c r="A6">
        <v>26340</v>
      </c>
      <c r="B6" s="8">
        <v>45828</v>
      </c>
      <c r="C6" t="s">
        <v>1415</v>
      </c>
      <c r="D6" t="s">
        <v>67</v>
      </c>
      <c r="E6" t="s">
        <v>1409</v>
      </c>
      <c r="F6">
        <v>387</v>
      </c>
      <c r="G6" s="8">
        <v>45828</v>
      </c>
      <c r="H6" s="8">
        <v>45849</v>
      </c>
      <c r="I6" s="9">
        <v>0.5</v>
      </c>
      <c r="K6">
        <v>0</v>
      </c>
      <c r="L6">
        <v>0</v>
      </c>
      <c r="M6" t="s">
        <v>1416</v>
      </c>
      <c r="N6" t="s">
        <v>1417</v>
      </c>
      <c r="O6" t="s">
        <v>1418</v>
      </c>
      <c r="P6" t="s">
        <v>46</v>
      </c>
      <c r="Q6" t="s">
        <v>61</v>
      </c>
      <c r="R6" t="s">
        <v>62</v>
      </c>
      <c r="S6" t="s">
        <v>34</v>
      </c>
      <c r="T6" t="s">
        <v>1419</v>
      </c>
      <c r="U6" t="s">
        <v>1420</v>
      </c>
      <c r="V6">
        <v>0</v>
      </c>
      <c r="W6" t="s">
        <v>1389</v>
      </c>
      <c r="X6" t="s">
        <v>1394</v>
      </c>
      <c r="Y6" t="s">
        <v>1394</v>
      </c>
      <c r="Z6" s="8">
        <v>45836</v>
      </c>
      <c r="AB6" t="s">
        <v>1394</v>
      </c>
      <c r="AC6" s="10">
        <v>45836.759981597221</v>
      </c>
      <c r="AD6" t="s">
        <v>67</v>
      </c>
    </row>
    <row r="7" spans="1:30" x14ac:dyDescent="0.35">
      <c r="A7">
        <v>32614</v>
      </c>
      <c r="B7" s="8">
        <v>45834</v>
      </c>
      <c r="C7" t="s">
        <v>1421</v>
      </c>
      <c r="D7" t="s">
        <v>285</v>
      </c>
      <c r="E7" t="s">
        <v>1422</v>
      </c>
      <c r="F7">
        <v>12</v>
      </c>
      <c r="G7" s="8">
        <v>45833</v>
      </c>
      <c r="H7" s="8">
        <v>45854</v>
      </c>
      <c r="I7" s="9">
        <v>0.41666666666666669</v>
      </c>
      <c r="K7">
        <v>0</v>
      </c>
      <c r="L7">
        <v>0</v>
      </c>
      <c r="M7" t="s">
        <v>1422</v>
      </c>
      <c r="N7" t="s">
        <v>1389</v>
      </c>
      <c r="O7" t="s">
        <v>1423</v>
      </c>
      <c r="P7" t="s">
        <v>32</v>
      </c>
      <c r="Q7" t="s">
        <v>61</v>
      </c>
      <c r="R7" t="s">
        <v>62</v>
      </c>
      <c r="S7" t="s">
        <v>34</v>
      </c>
      <c r="T7" t="s">
        <v>1424</v>
      </c>
      <c r="U7" t="s">
        <v>1425</v>
      </c>
      <c r="V7">
        <v>0</v>
      </c>
      <c r="W7" t="s">
        <v>1389</v>
      </c>
      <c r="X7" t="s">
        <v>1394</v>
      </c>
      <c r="Y7" t="s">
        <v>1394</v>
      </c>
      <c r="Z7" s="8">
        <v>45836</v>
      </c>
      <c r="AB7" t="s">
        <v>1394</v>
      </c>
      <c r="AC7" s="10">
        <v>45836.762091516204</v>
      </c>
      <c r="AD7" t="s">
        <v>285</v>
      </c>
    </row>
    <row r="8" spans="1:30" x14ac:dyDescent="0.35">
      <c r="A8">
        <v>32745</v>
      </c>
      <c r="B8" s="8">
        <v>45834</v>
      </c>
      <c r="C8" t="s">
        <v>1426</v>
      </c>
      <c r="D8" t="s">
        <v>1427</v>
      </c>
      <c r="E8" t="s">
        <v>1428</v>
      </c>
      <c r="F8">
        <v>0</v>
      </c>
      <c r="G8" s="8">
        <v>45819</v>
      </c>
      <c r="H8" s="8">
        <v>45839</v>
      </c>
      <c r="I8" s="9">
        <v>0.5</v>
      </c>
      <c r="K8">
        <v>94000</v>
      </c>
      <c r="L8">
        <v>4700000</v>
      </c>
      <c r="M8" t="s">
        <v>1428</v>
      </c>
      <c r="N8" t="s">
        <v>1389</v>
      </c>
      <c r="O8" t="s">
        <v>1390</v>
      </c>
      <c r="P8" t="s">
        <v>32</v>
      </c>
      <c r="Q8" t="s">
        <v>159</v>
      </c>
      <c r="S8" t="s">
        <v>63</v>
      </c>
      <c r="T8" t="s">
        <v>1429</v>
      </c>
      <c r="U8" t="s">
        <v>1430</v>
      </c>
      <c r="V8">
        <v>1</v>
      </c>
      <c r="W8" t="s">
        <v>1431</v>
      </c>
      <c r="X8" t="s">
        <v>1394</v>
      </c>
      <c r="Y8" t="s">
        <v>1394</v>
      </c>
      <c r="Z8" s="8">
        <v>45836</v>
      </c>
      <c r="AB8" t="s">
        <v>1394</v>
      </c>
      <c r="AC8" s="10">
        <v>45836.756942939814</v>
      </c>
      <c r="AD8" t="s">
        <v>1427</v>
      </c>
    </row>
    <row r="9" spans="1:30" x14ac:dyDescent="0.35">
      <c r="A9">
        <v>34034</v>
      </c>
      <c r="B9" s="8">
        <v>45835</v>
      </c>
      <c r="C9" t="s">
        <v>1432</v>
      </c>
      <c r="D9" t="s">
        <v>162</v>
      </c>
      <c r="E9" t="s">
        <v>1433</v>
      </c>
      <c r="F9">
        <v>1</v>
      </c>
      <c r="G9" s="8">
        <v>45818</v>
      </c>
      <c r="H9" s="8">
        <v>45839</v>
      </c>
      <c r="I9" s="9">
        <v>0.54166666666666663</v>
      </c>
      <c r="K9">
        <v>135000</v>
      </c>
      <c r="L9">
        <v>6750000</v>
      </c>
      <c r="M9" t="s">
        <v>1433</v>
      </c>
      <c r="N9" t="s">
        <v>1389</v>
      </c>
      <c r="O9" t="s">
        <v>1434</v>
      </c>
      <c r="P9" t="s">
        <v>32</v>
      </c>
      <c r="Q9" t="s">
        <v>159</v>
      </c>
      <c r="S9" t="s">
        <v>34</v>
      </c>
      <c r="T9" t="s">
        <v>1435</v>
      </c>
      <c r="U9" t="s">
        <v>1436</v>
      </c>
      <c r="V9">
        <v>1</v>
      </c>
      <c r="W9" t="s">
        <v>1400</v>
      </c>
      <c r="X9" t="s">
        <v>1394</v>
      </c>
      <c r="Y9" t="s">
        <v>1394</v>
      </c>
      <c r="Z9" s="8">
        <v>45836</v>
      </c>
      <c r="AB9" t="s">
        <v>1394</v>
      </c>
      <c r="AC9" s="10">
        <v>45836.756942939814</v>
      </c>
      <c r="AD9" t="s">
        <v>162</v>
      </c>
    </row>
    <row r="10" spans="1:30" x14ac:dyDescent="0.35">
      <c r="A10">
        <v>34903</v>
      </c>
      <c r="B10" s="8">
        <v>45835</v>
      </c>
      <c r="C10" t="s">
        <v>1437</v>
      </c>
      <c r="D10" t="s">
        <v>162</v>
      </c>
      <c r="E10" t="s">
        <v>1438</v>
      </c>
      <c r="F10">
        <v>7073</v>
      </c>
      <c r="G10" s="8">
        <v>45827</v>
      </c>
      <c r="H10" s="8">
        <v>45849</v>
      </c>
      <c r="I10" s="9">
        <v>0.375</v>
      </c>
      <c r="K10">
        <v>156195</v>
      </c>
      <c r="L10">
        <v>7809750</v>
      </c>
      <c r="M10" t="s">
        <v>1438</v>
      </c>
      <c r="N10" t="s">
        <v>1389</v>
      </c>
      <c r="O10" t="s">
        <v>1439</v>
      </c>
      <c r="P10" t="s">
        <v>32</v>
      </c>
      <c r="Q10" t="s">
        <v>159</v>
      </c>
      <c r="S10" t="s">
        <v>34</v>
      </c>
      <c r="T10" t="s">
        <v>1440</v>
      </c>
      <c r="U10" t="s">
        <v>1441</v>
      </c>
      <c r="V10">
        <v>1</v>
      </c>
      <c r="W10" t="s">
        <v>1442</v>
      </c>
      <c r="X10" t="s">
        <v>1394</v>
      </c>
      <c r="Y10" t="s">
        <v>1394</v>
      </c>
      <c r="Z10" s="8">
        <v>45836</v>
      </c>
      <c r="AB10" t="s">
        <v>1394</v>
      </c>
      <c r="AC10" s="10">
        <v>45836.756942939814</v>
      </c>
      <c r="AD10" t="s">
        <v>162</v>
      </c>
    </row>
    <row r="11" spans="1:30" x14ac:dyDescent="0.35">
      <c r="A11">
        <v>34909</v>
      </c>
      <c r="B11" s="8">
        <v>45835</v>
      </c>
      <c r="C11" t="s">
        <v>1443</v>
      </c>
      <c r="D11" t="s">
        <v>162</v>
      </c>
      <c r="E11" t="s">
        <v>1444</v>
      </c>
      <c r="F11">
        <v>0</v>
      </c>
      <c r="G11" s="8">
        <v>45827</v>
      </c>
      <c r="H11" s="8">
        <v>45849</v>
      </c>
      <c r="I11" s="9">
        <v>0.375</v>
      </c>
      <c r="K11">
        <v>0</v>
      </c>
      <c r="L11">
        <v>0</v>
      </c>
      <c r="M11" t="s">
        <v>1444</v>
      </c>
      <c r="N11" t="s">
        <v>1389</v>
      </c>
      <c r="O11" t="s">
        <v>1445</v>
      </c>
      <c r="P11" t="s">
        <v>32</v>
      </c>
      <c r="Q11" t="s">
        <v>159</v>
      </c>
      <c r="S11" t="s">
        <v>34</v>
      </c>
      <c r="T11" t="s">
        <v>1446</v>
      </c>
      <c r="U11" t="s">
        <v>1447</v>
      </c>
      <c r="V11">
        <v>0</v>
      </c>
      <c r="W11" t="s">
        <v>1389</v>
      </c>
      <c r="X11" t="s">
        <v>1394</v>
      </c>
      <c r="Y11" t="s">
        <v>1394</v>
      </c>
      <c r="Z11" s="8">
        <v>45836</v>
      </c>
      <c r="AB11" t="s">
        <v>1394</v>
      </c>
      <c r="AC11" s="10">
        <v>45836.756942939814</v>
      </c>
      <c r="AD11" t="s">
        <v>162</v>
      </c>
    </row>
    <row r="12" spans="1:30" x14ac:dyDescent="0.35">
      <c r="A12">
        <v>35081</v>
      </c>
      <c r="B12" s="8">
        <v>45835</v>
      </c>
      <c r="C12" t="s">
        <v>1448</v>
      </c>
      <c r="D12" t="s">
        <v>162</v>
      </c>
      <c r="E12" t="s">
        <v>1449</v>
      </c>
      <c r="F12">
        <v>11</v>
      </c>
      <c r="G12" s="8">
        <v>45821</v>
      </c>
      <c r="H12" s="8">
        <v>45842</v>
      </c>
      <c r="I12" s="9">
        <v>0.54166666666666663</v>
      </c>
      <c r="K12">
        <v>0</v>
      </c>
      <c r="L12">
        <v>0</v>
      </c>
      <c r="M12" t="s">
        <v>1449</v>
      </c>
      <c r="N12" t="s">
        <v>1389</v>
      </c>
      <c r="O12" t="s">
        <v>1450</v>
      </c>
      <c r="P12" t="s">
        <v>32</v>
      </c>
      <c r="Q12" t="s">
        <v>159</v>
      </c>
      <c r="S12" t="s">
        <v>34</v>
      </c>
      <c r="T12" t="s">
        <v>1451</v>
      </c>
      <c r="U12" t="s">
        <v>1452</v>
      </c>
      <c r="V12">
        <v>0</v>
      </c>
      <c r="W12" t="s">
        <v>1389</v>
      </c>
      <c r="X12" t="s">
        <v>1394</v>
      </c>
      <c r="Y12" t="s">
        <v>1394</v>
      </c>
      <c r="Z12" s="8">
        <v>45836</v>
      </c>
      <c r="AB12" t="s">
        <v>1394</v>
      </c>
      <c r="AC12" s="10">
        <v>45836.756942939814</v>
      </c>
      <c r="AD12" t="s">
        <v>162</v>
      </c>
    </row>
    <row r="13" spans="1:30" x14ac:dyDescent="0.35">
      <c r="A13">
        <v>35220</v>
      </c>
      <c r="B13" s="8">
        <v>45835</v>
      </c>
      <c r="C13" t="s">
        <v>1453</v>
      </c>
      <c r="D13" t="s">
        <v>162</v>
      </c>
      <c r="E13" t="s">
        <v>1454</v>
      </c>
      <c r="F13">
        <v>202</v>
      </c>
      <c r="G13" s="8">
        <v>45822</v>
      </c>
      <c r="H13" s="8">
        <v>45843</v>
      </c>
      <c r="I13" s="9">
        <v>0.41666666666666669</v>
      </c>
      <c r="K13">
        <v>0</v>
      </c>
      <c r="L13">
        <v>0</v>
      </c>
      <c r="M13" t="s">
        <v>1454</v>
      </c>
      <c r="N13" t="s">
        <v>1389</v>
      </c>
      <c r="O13" t="s">
        <v>1450</v>
      </c>
      <c r="P13" t="s">
        <v>32</v>
      </c>
      <c r="Q13" t="s">
        <v>159</v>
      </c>
      <c r="S13" t="s">
        <v>34</v>
      </c>
      <c r="T13" t="s">
        <v>1455</v>
      </c>
      <c r="U13" t="s">
        <v>1456</v>
      </c>
      <c r="V13">
        <v>0</v>
      </c>
      <c r="W13" t="s">
        <v>1389</v>
      </c>
      <c r="X13" t="s">
        <v>1394</v>
      </c>
      <c r="Y13" t="s">
        <v>1394</v>
      </c>
      <c r="Z13" s="8">
        <v>45836</v>
      </c>
      <c r="AB13" t="s">
        <v>1394</v>
      </c>
      <c r="AC13" s="10">
        <v>45836.756942939814</v>
      </c>
      <c r="AD13" t="s">
        <v>162</v>
      </c>
    </row>
    <row r="14" spans="1:30" x14ac:dyDescent="0.35">
      <c r="A14">
        <v>35489</v>
      </c>
      <c r="B14" s="8">
        <v>45835</v>
      </c>
      <c r="C14" t="s">
        <v>1457</v>
      </c>
      <c r="D14" t="s">
        <v>162</v>
      </c>
      <c r="E14" t="s">
        <v>1458</v>
      </c>
      <c r="F14">
        <v>1</v>
      </c>
      <c r="G14" s="8">
        <v>45818</v>
      </c>
      <c r="H14" s="8">
        <v>45839</v>
      </c>
      <c r="I14" s="9">
        <v>0.54166666666666663</v>
      </c>
      <c r="K14">
        <v>51000</v>
      </c>
      <c r="L14">
        <v>2550000</v>
      </c>
      <c r="M14" t="s">
        <v>1458</v>
      </c>
      <c r="N14" t="s">
        <v>1389</v>
      </c>
      <c r="O14" t="s">
        <v>1459</v>
      </c>
      <c r="P14" t="s">
        <v>32</v>
      </c>
      <c r="Q14" t="s">
        <v>159</v>
      </c>
      <c r="S14" t="s">
        <v>34</v>
      </c>
      <c r="T14" t="s">
        <v>1460</v>
      </c>
      <c r="U14" t="s">
        <v>1461</v>
      </c>
      <c r="V14">
        <v>0</v>
      </c>
      <c r="W14" t="s">
        <v>1389</v>
      </c>
      <c r="X14" t="s">
        <v>1394</v>
      </c>
      <c r="Y14" t="s">
        <v>1394</v>
      </c>
      <c r="Z14" s="8">
        <v>45836</v>
      </c>
      <c r="AB14" t="s">
        <v>1394</v>
      </c>
      <c r="AC14" s="10">
        <v>45836.756942939814</v>
      </c>
      <c r="AD14" t="s">
        <v>162</v>
      </c>
    </row>
    <row r="15" spans="1:30" x14ac:dyDescent="0.35">
      <c r="A15">
        <v>36598</v>
      </c>
      <c r="B15" s="8">
        <v>45836</v>
      </c>
      <c r="C15" t="s">
        <v>1462</v>
      </c>
      <c r="D15" t="s">
        <v>162</v>
      </c>
      <c r="E15" t="s">
        <v>1463</v>
      </c>
      <c r="F15">
        <v>0</v>
      </c>
      <c r="G15" s="8">
        <v>45821</v>
      </c>
      <c r="H15" s="8">
        <v>45842</v>
      </c>
      <c r="I15" s="9">
        <v>0.45833333333333331</v>
      </c>
      <c r="K15">
        <v>0</v>
      </c>
      <c r="L15">
        <v>0</v>
      </c>
      <c r="M15" t="s">
        <v>1463</v>
      </c>
      <c r="N15" t="s">
        <v>1389</v>
      </c>
      <c r="O15" t="s">
        <v>1464</v>
      </c>
      <c r="P15" t="s">
        <v>1141</v>
      </c>
      <c r="Q15" t="s">
        <v>159</v>
      </c>
      <c r="S15" t="s">
        <v>34</v>
      </c>
      <c r="T15" t="s">
        <v>1465</v>
      </c>
      <c r="U15" t="s">
        <v>1466</v>
      </c>
      <c r="V15">
        <v>0</v>
      </c>
      <c r="W15" t="s">
        <v>1389</v>
      </c>
      <c r="X15" t="s">
        <v>1394</v>
      </c>
      <c r="Y15" t="s">
        <v>1394</v>
      </c>
      <c r="Z15" t="s">
        <v>1394</v>
      </c>
      <c r="AB15" t="s">
        <v>1394</v>
      </c>
      <c r="AC15" s="10">
        <v>45836.756942939814</v>
      </c>
      <c r="AD15" t="s">
        <v>162</v>
      </c>
    </row>
    <row r="17" spans="1:30" x14ac:dyDescent="0.35">
      <c r="A17" t="s">
        <v>1535</v>
      </c>
    </row>
    <row r="18" spans="1:30" x14ac:dyDescent="0.35">
      <c r="A18" t="s">
        <v>1357</v>
      </c>
      <c r="B18" t="s">
        <v>1358</v>
      </c>
      <c r="C18" t="s">
        <v>1359</v>
      </c>
      <c r="D18" t="s">
        <v>1360</v>
      </c>
      <c r="E18" t="s">
        <v>1361</v>
      </c>
      <c r="F18" t="s">
        <v>1362</v>
      </c>
      <c r="G18" t="s">
        <v>1363</v>
      </c>
      <c r="H18" t="s">
        <v>1364</v>
      </c>
      <c r="I18" t="s">
        <v>1365</v>
      </c>
      <c r="J18" t="s">
        <v>1366</v>
      </c>
      <c r="K18" t="s">
        <v>1367</v>
      </c>
      <c r="L18" t="s">
        <v>1368</v>
      </c>
      <c r="M18" t="s">
        <v>1369</v>
      </c>
      <c r="N18" t="s">
        <v>1370</v>
      </c>
      <c r="O18" t="s">
        <v>1371</v>
      </c>
      <c r="P18" t="s">
        <v>1372</v>
      </c>
      <c r="Q18" t="s">
        <v>1373</v>
      </c>
      <c r="R18" t="s">
        <v>1374</v>
      </c>
      <c r="S18" t="s">
        <v>1375</v>
      </c>
      <c r="T18" t="s">
        <v>1376</v>
      </c>
      <c r="U18" t="s">
        <v>1377</v>
      </c>
      <c r="V18" t="s">
        <v>1378</v>
      </c>
      <c r="W18" t="s">
        <v>1379</v>
      </c>
      <c r="X18" t="s">
        <v>1380</v>
      </c>
      <c r="Y18" t="s">
        <v>1381</v>
      </c>
      <c r="Z18" t="s">
        <v>1382</v>
      </c>
      <c r="AA18" t="s">
        <v>22</v>
      </c>
      <c r="AB18" t="s">
        <v>1383</v>
      </c>
      <c r="AC18" t="s">
        <v>1384</v>
      </c>
      <c r="AD18" t="s">
        <v>1385</v>
      </c>
    </row>
    <row r="19" spans="1:30" x14ac:dyDescent="0.35">
      <c r="A19">
        <v>25992</v>
      </c>
      <c r="B19" s="8">
        <v>45827</v>
      </c>
      <c r="C19" t="s">
        <v>1020</v>
      </c>
      <c r="D19" t="s">
        <v>1025</v>
      </c>
      <c r="E19" t="s">
        <v>1021</v>
      </c>
      <c r="F19">
        <v>0</v>
      </c>
      <c r="G19" s="8">
        <v>45821</v>
      </c>
      <c r="H19" s="8">
        <v>45843</v>
      </c>
      <c r="I19" s="9">
        <v>0.375</v>
      </c>
      <c r="K19">
        <v>0</v>
      </c>
      <c r="L19">
        <v>0</v>
      </c>
      <c r="M19" t="s">
        <v>1498</v>
      </c>
      <c r="N19" t="s">
        <v>1389</v>
      </c>
      <c r="O19" t="s">
        <v>217</v>
      </c>
      <c r="P19" t="s">
        <v>46</v>
      </c>
      <c r="Q19" t="s">
        <v>159</v>
      </c>
      <c r="S19" t="s">
        <v>34</v>
      </c>
      <c r="T19" t="s">
        <v>1023</v>
      </c>
      <c r="U19" t="s">
        <v>1024</v>
      </c>
      <c r="V19">
        <v>0</v>
      </c>
      <c r="W19" t="s">
        <v>1389</v>
      </c>
      <c r="X19" t="s">
        <v>1394</v>
      </c>
      <c r="Y19" t="s">
        <v>1394</v>
      </c>
      <c r="Z19" s="8">
        <v>45836</v>
      </c>
      <c r="AB19" t="s">
        <v>1394</v>
      </c>
      <c r="AC19" s="10">
        <v>45836.756942939814</v>
      </c>
      <c r="AD19" t="s">
        <v>1025</v>
      </c>
    </row>
    <row r="20" spans="1:30" x14ac:dyDescent="0.35">
      <c r="A20">
        <v>31823</v>
      </c>
      <c r="B20" s="8">
        <v>45834</v>
      </c>
      <c r="C20" t="s">
        <v>1029</v>
      </c>
      <c r="D20" t="s">
        <v>1034</v>
      </c>
      <c r="E20" t="s">
        <v>1499</v>
      </c>
      <c r="F20">
        <v>33</v>
      </c>
      <c r="G20" s="8">
        <v>45831</v>
      </c>
      <c r="H20" s="8">
        <v>45852</v>
      </c>
      <c r="I20" s="9">
        <v>0.75</v>
      </c>
      <c r="K20">
        <v>1537460</v>
      </c>
      <c r="L20">
        <v>76873000</v>
      </c>
      <c r="M20" t="s">
        <v>1499</v>
      </c>
      <c r="N20" t="s">
        <v>1477</v>
      </c>
      <c r="O20" t="s">
        <v>1031</v>
      </c>
      <c r="P20" t="s">
        <v>32</v>
      </c>
      <c r="Q20" t="s">
        <v>61</v>
      </c>
      <c r="S20" t="s">
        <v>34</v>
      </c>
      <c r="T20" t="s">
        <v>1032</v>
      </c>
      <c r="U20" t="s">
        <v>1033</v>
      </c>
      <c r="V20">
        <v>1</v>
      </c>
      <c r="W20" t="s">
        <v>1393</v>
      </c>
      <c r="X20" t="s">
        <v>1394</v>
      </c>
      <c r="Y20" t="s">
        <v>1394</v>
      </c>
      <c r="Z20" s="8">
        <v>45836</v>
      </c>
      <c r="AB20" t="s">
        <v>1394</v>
      </c>
      <c r="AC20" s="10">
        <v>45836.756942939814</v>
      </c>
      <c r="AD20" t="s">
        <v>1034</v>
      </c>
    </row>
    <row r="21" spans="1:30" x14ac:dyDescent="0.35">
      <c r="A21">
        <v>31847</v>
      </c>
      <c r="B21" s="8">
        <v>45834</v>
      </c>
      <c r="C21" t="s">
        <v>1035</v>
      </c>
      <c r="D21" t="s">
        <v>285</v>
      </c>
      <c r="E21" t="s">
        <v>1036</v>
      </c>
      <c r="F21">
        <v>1</v>
      </c>
      <c r="G21" s="8">
        <v>45828</v>
      </c>
      <c r="H21" s="8">
        <v>45849</v>
      </c>
      <c r="I21" s="9">
        <v>0.875</v>
      </c>
      <c r="K21">
        <v>0</v>
      </c>
      <c r="L21">
        <v>0</v>
      </c>
      <c r="M21" t="s">
        <v>1036</v>
      </c>
      <c r="N21" t="s">
        <v>1474</v>
      </c>
      <c r="O21" t="s">
        <v>720</v>
      </c>
      <c r="P21" t="s">
        <v>32</v>
      </c>
      <c r="Q21" t="s">
        <v>61</v>
      </c>
      <c r="R21" t="s">
        <v>62</v>
      </c>
      <c r="S21" t="s">
        <v>34</v>
      </c>
      <c r="T21" t="s">
        <v>1037</v>
      </c>
      <c r="U21" t="s">
        <v>1038</v>
      </c>
      <c r="V21">
        <v>1</v>
      </c>
      <c r="W21" t="s">
        <v>1400</v>
      </c>
      <c r="X21" t="s">
        <v>1394</v>
      </c>
      <c r="Y21" t="s">
        <v>1394</v>
      </c>
      <c r="Z21" s="8">
        <v>45835</v>
      </c>
      <c r="AB21" t="s">
        <v>1394</v>
      </c>
      <c r="AC21" s="10">
        <v>45836.762091516204</v>
      </c>
      <c r="AD21" t="s">
        <v>285</v>
      </c>
    </row>
    <row r="22" spans="1:30" x14ac:dyDescent="0.35">
      <c r="A22">
        <v>31850</v>
      </c>
      <c r="B22" s="8">
        <v>45834</v>
      </c>
      <c r="C22" t="s">
        <v>1039</v>
      </c>
      <c r="D22" t="s">
        <v>285</v>
      </c>
      <c r="E22" t="s">
        <v>1500</v>
      </c>
      <c r="F22">
        <v>1400</v>
      </c>
      <c r="G22" s="8">
        <v>45827</v>
      </c>
      <c r="H22" s="8">
        <v>45848</v>
      </c>
      <c r="I22" s="9">
        <v>0.79166666666666663</v>
      </c>
      <c r="K22">
        <v>0</v>
      </c>
      <c r="L22">
        <v>0</v>
      </c>
      <c r="M22" t="s">
        <v>1500</v>
      </c>
      <c r="N22" t="s">
        <v>1474</v>
      </c>
      <c r="O22" t="s">
        <v>720</v>
      </c>
      <c r="P22" t="s">
        <v>32</v>
      </c>
      <c r="Q22" t="s">
        <v>61</v>
      </c>
      <c r="R22" t="s">
        <v>62</v>
      </c>
      <c r="S22" t="s">
        <v>34</v>
      </c>
      <c r="T22" t="s">
        <v>1041</v>
      </c>
      <c r="U22" t="s">
        <v>1042</v>
      </c>
      <c r="V22">
        <v>0</v>
      </c>
      <c r="W22" t="s">
        <v>1389</v>
      </c>
      <c r="X22" t="s">
        <v>1394</v>
      </c>
      <c r="Y22" t="s">
        <v>1394</v>
      </c>
      <c r="Z22" s="8">
        <v>45835</v>
      </c>
      <c r="AB22" t="s">
        <v>1394</v>
      </c>
      <c r="AC22" s="10">
        <v>45836.762091516204</v>
      </c>
      <c r="AD22" t="s">
        <v>285</v>
      </c>
    </row>
    <row r="23" spans="1:30" x14ac:dyDescent="0.35">
      <c r="A23">
        <v>31863</v>
      </c>
      <c r="B23" s="8">
        <v>45834</v>
      </c>
      <c r="C23" t="s">
        <v>1043</v>
      </c>
      <c r="D23" t="s">
        <v>285</v>
      </c>
      <c r="E23" t="s">
        <v>1501</v>
      </c>
      <c r="F23">
        <v>21131</v>
      </c>
      <c r="G23" s="8">
        <v>45827</v>
      </c>
      <c r="H23" s="8">
        <v>45848</v>
      </c>
      <c r="I23" s="9">
        <v>0.79166666666666663</v>
      </c>
      <c r="K23">
        <v>0</v>
      </c>
      <c r="L23">
        <v>0</v>
      </c>
      <c r="M23" t="s">
        <v>1501</v>
      </c>
      <c r="N23" t="s">
        <v>1472</v>
      </c>
      <c r="O23" t="s">
        <v>363</v>
      </c>
      <c r="P23" t="s">
        <v>32</v>
      </c>
      <c r="Q23" t="s">
        <v>61</v>
      </c>
      <c r="R23" t="s">
        <v>62</v>
      </c>
      <c r="S23" t="s">
        <v>34</v>
      </c>
      <c r="T23" t="s">
        <v>1044</v>
      </c>
      <c r="U23" t="s">
        <v>1045</v>
      </c>
      <c r="V23">
        <v>1</v>
      </c>
      <c r="W23" t="s">
        <v>1469</v>
      </c>
      <c r="X23" t="s">
        <v>1394</v>
      </c>
      <c r="Y23" t="s">
        <v>1394</v>
      </c>
      <c r="Z23" s="8">
        <v>45835</v>
      </c>
      <c r="AB23" t="s">
        <v>1394</v>
      </c>
      <c r="AC23" s="10">
        <v>45836.762091516204</v>
      </c>
      <c r="AD23" t="s">
        <v>285</v>
      </c>
    </row>
    <row r="24" spans="1:30" x14ac:dyDescent="0.35">
      <c r="A24">
        <v>31907</v>
      </c>
      <c r="B24" s="8">
        <v>45834</v>
      </c>
      <c r="C24" t="s">
        <v>1046</v>
      </c>
      <c r="D24" t="s">
        <v>285</v>
      </c>
      <c r="E24" t="s">
        <v>1502</v>
      </c>
      <c r="F24">
        <v>16875</v>
      </c>
      <c r="G24" s="8">
        <v>45832</v>
      </c>
      <c r="H24" s="8">
        <v>45853</v>
      </c>
      <c r="I24" s="9">
        <v>0.79166666666666663</v>
      </c>
      <c r="K24">
        <v>0</v>
      </c>
      <c r="L24">
        <v>0</v>
      </c>
      <c r="M24" t="s">
        <v>1502</v>
      </c>
      <c r="N24" t="s">
        <v>1474</v>
      </c>
      <c r="O24" t="s">
        <v>720</v>
      </c>
      <c r="P24" t="s">
        <v>32</v>
      </c>
      <c r="Q24" t="s">
        <v>61</v>
      </c>
      <c r="R24" t="s">
        <v>62</v>
      </c>
      <c r="S24" t="s">
        <v>34</v>
      </c>
      <c r="T24" t="s">
        <v>1048</v>
      </c>
      <c r="U24" t="s">
        <v>1049</v>
      </c>
      <c r="V24">
        <v>0</v>
      </c>
      <c r="W24" t="s">
        <v>1389</v>
      </c>
      <c r="X24" t="s">
        <v>1394</v>
      </c>
      <c r="Y24" t="s">
        <v>1394</v>
      </c>
      <c r="Z24" s="8">
        <v>45836</v>
      </c>
      <c r="AB24" t="s">
        <v>1394</v>
      </c>
      <c r="AC24" s="10">
        <v>45836.762091516204</v>
      </c>
      <c r="AD24" t="s">
        <v>285</v>
      </c>
    </row>
    <row r="25" spans="1:30" x14ac:dyDescent="0.35">
      <c r="A25">
        <v>32403</v>
      </c>
      <c r="B25" s="8">
        <v>45834</v>
      </c>
      <c r="C25" t="s">
        <v>1050</v>
      </c>
      <c r="D25" t="s">
        <v>162</v>
      </c>
      <c r="E25" t="s">
        <v>1503</v>
      </c>
      <c r="F25">
        <v>3784</v>
      </c>
      <c r="G25" s="8">
        <v>45824</v>
      </c>
      <c r="H25" s="8">
        <v>45845</v>
      </c>
      <c r="I25" s="9">
        <v>0.75</v>
      </c>
      <c r="K25">
        <v>51600</v>
      </c>
      <c r="L25">
        <v>2580000</v>
      </c>
      <c r="M25" t="s">
        <v>1503</v>
      </c>
      <c r="N25" t="s">
        <v>1389</v>
      </c>
      <c r="O25" t="s">
        <v>172</v>
      </c>
      <c r="P25" t="s">
        <v>32</v>
      </c>
      <c r="Q25" t="s">
        <v>159</v>
      </c>
      <c r="S25" t="s">
        <v>34</v>
      </c>
      <c r="T25" t="s">
        <v>1052</v>
      </c>
      <c r="U25" t="s">
        <v>1053</v>
      </c>
      <c r="V25">
        <v>1</v>
      </c>
      <c r="W25" t="s">
        <v>1479</v>
      </c>
      <c r="X25" t="s">
        <v>1394</v>
      </c>
      <c r="Y25" t="s">
        <v>1394</v>
      </c>
      <c r="Z25" s="8">
        <v>45836</v>
      </c>
      <c r="AB25" t="s">
        <v>1394</v>
      </c>
      <c r="AC25" s="10">
        <v>45836.756942939814</v>
      </c>
      <c r="AD25" t="s">
        <v>162</v>
      </c>
    </row>
    <row r="26" spans="1:30" x14ac:dyDescent="0.35">
      <c r="A26">
        <v>32641</v>
      </c>
      <c r="B26" s="8">
        <v>45834</v>
      </c>
      <c r="C26" t="s">
        <v>1058</v>
      </c>
      <c r="D26" t="s">
        <v>220</v>
      </c>
      <c r="E26" t="s">
        <v>1059</v>
      </c>
      <c r="F26">
        <v>10</v>
      </c>
      <c r="G26" s="8">
        <v>45825</v>
      </c>
      <c r="H26" s="8">
        <v>45846</v>
      </c>
      <c r="I26" s="9">
        <v>0.58333333333333337</v>
      </c>
      <c r="K26">
        <v>0</v>
      </c>
      <c r="L26">
        <v>0</v>
      </c>
      <c r="M26" t="s">
        <v>1059</v>
      </c>
      <c r="N26" t="s">
        <v>1389</v>
      </c>
      <c r="O26" t="s">
        <v>217</v>
      </c>
      <c r="P26" t="s">
        <v>32</v>
      </c>
      <c r="Q26" t="s">
        <v>159</v>
      </c>
      <c r="S26" t="s">
        <v>63</v>
      </c>
      <c r="T26" t="s">
        <v>1060</v>
      </c>
      <c r="U26" t="s">
        <v>1061</v>
      </c>
      <c r="V26">
        <v>0</v>
      </c>
      <c r="W26" t="s">
        <v>1389</v>
      </c>
      <c r="X26" t="s">
        <v>1394</v>
      </c>
      <c r="Y26" t="s">
        <v>1394</v>
      </c>
      <c r="Z26" s="8">
        <v>45835</v>
      </c>
      <c r="AB26" t="s">
        <v>1394</v>
      </c>
      <c r="AC26" s="10">
        <v>45836.756942939814</v>
      </c>
      <c r="AD26" t="s">
        <v>220</v>
      </c>
    </row>
    <row r="27" spans="1:30" x14ac:dyDescent="0.35">
      <c r="A27">
        <v>32961</v>
      </c>
      <c r="B27" s="8">
        <v>45835</v>
      </c>
      <c r="C27" t="s">
        <v>1070</v>
      </c>
      <c r="D27" t="s">
        <v>285</v>
      </c>
      <c r="E27" t="s">
        <v>1504</v>
      </c>
      <c r="F27">
        <v>14647</v>
      </c>
      <c r="G27" s="8">
        <v>45832</v>
      </c>
      <c r="H27" s="8">
        <v>45853</v>
      </c>
      <c r="I27" s="9">
        <v>0.75</v>
      </c>
      <c r="K27">
        <v>0</v>
      </c>
      <c r="L27">
        <v>0</v>
      </c>
      <c r="M27" t="s">
        <v>1504</v>
      </c>
      <c r="N27" t="s">
        <v>1473</v>
      </c>
      <c r="O27" t="s">
        <v>425</v>
      </c>
      <c r="P27" t="s">
        <v>32</v>
      </c>
      <c r="Q27" t="s">
        <v>61</v>
      </c>
      <c r="R27" t="s">
        <v>62</v>
      </c>
      <c r="S27" t="s">
        <v>34</v>
      </c>
      <c r="T27" t="s">
        <v>1072</v>
      </c>
      <c r="U27" t="s">
        <v>1073</v>
      </c>
      <c r="V27">
        <v>1</v>
      </c>
      <c r="W27" t="s">
        <v>1478</v>
      </c>
      <c r="X27" t="s">
        <v>1394</v>
      </c>
      <c r="Y27" t="s">
        <v>1394</v>
      </c>
      <c r="Z27" s="8">
        <v>45836</v>
      </c>
      <c r="AB27" t="s">
        <v>1394</v>
      </c>
      <c r="AC27" s="10">
        <v>45836.762091516204</v>
      </c>
      <c r="AD27" t="s">
        <v>285</v>
      </c>
    </row>
    <row r="28" spans="1:30" x14ac:dyDescent="0.35">
      <c r="A28">
        <v>33442</v>
      </c>
      <c r="B28" s="8">
        <v>45835</v>
      </c>
      <c r="C28" t="s">
        <v>1078</v>
      </c>
      <c r="D28" t="s">
        <v>220</v>
      </c>
      <c r="E28" t="s">
        <v>1505</v>
      </c>
      <c r="F28">
        <v>179</v>
      </c>
      <c r="G28" s="8">
        <v>45828</v>
      </c>
      <c r="H28" s="8">
        <v>45849</v>
      </c>
      <c r="I28" s="9">
        <v>0.375</v>
      </c>
      <c r="K28">
        <v>121460</v>
      </c>
      <c r="L28">
        <v>6073000</v>
      </c>
      <c r="M28" t="s">
        <v>1505</v>
      </c>
      <c r="N28" t="s">
        <v>1389</v>
      </c>
      <c r="O28" t="s">
        <v>172</v>
      </c>
      <c r="P28" t="s">
        <v>32</v>
      </c>
      <c r="Q28" t="s">
        <v>159</v>
      </c>
      <c r="S28" t="s">
        <v>34</v>
      </c>
      <c r="T28" t="s">
        <v>1080</v>
      </c>
      <c r="U28" t="s">
        <v>1081</v>
      </c>
      <c r="V28">
        <v>1</v>
      </c>
      <c r="W28" t="s">
        <v>1480</v>
      </c>
      <c r="X28" t="s">
        <v>1394</v>
      </c>
      <c r="Y28" t="s">
        <v>1394</v>
      </c>
      <c r="Z28" s="8">
        <v>45836</v>
      </c>
      <c r="AB28" t="s">
        <v>1394</v>
      </c>
      <c r="AC28" s="10">
        <v>45836.756942939814</v>
      </c>
      <c r="AD28" t="s">
        <v>220</v>
      </c>
    </row>
    <row r="29" spans="1:30" x14ac:dyDescent="0.35">
      <c r="A29">
        <v>33988</v>
      </c>
      <c r="B29" s="8">
        <v>45835</v>
      </c>
      <c r="C29" t="s">
        <v>1094</v>
      </c>
      <c r="D29" t="s">
        <v>162</v>
      </c>
      <c r="E29" t="s">
        <v>1506</v>
      </c>
      <c r="F29">
        <v>4338</v>
      </c>
      <c r="G29" s="8">
        <v>45824</v>
      </c>
      <c r="H29" s="8">
        <v>45845</v>
      </c>
      <c r="I29" s="9">
        <v>0.75</v>
      </c>
      <c r="K29">
        <v>41800</v>
      </c>
      <c r="L29">
        <v>2090000</v>
      </c>
      <c r="M29" t="s">
        <v>1506</v>
      </c>
      <c r="N29" t="s">
        <v>1389</v>
      </c>
      <c r="O29" t="s">
        <v>158</v>
      </c>
      <c r="P29" t="s">
        <v>32</v>
      </c>
      <c r="Q29" t="s">
        <v>159</v>
      </c>
      <c r="S29" t="s">
        <v>34</v>
      </c>
      <c r="T29" t="s">
        <v>1096</v>
      </c>
      <c r="U29" t="s">
        <v>1097</v>
      </c>
      <c r="V29">
        <v>1</v>
      </c>
      <c r="W29" t="s">
        <v>1479</v>
      </c>
      <c r="X29" t="s">
        <v>1394</v>
      </c>
      <c r="Y29" t="s">
        <v>1394</v>
      </c>
      <c r="Z29" s="8">
        <v>45836</v>
      </c>
      <c r="AB29" t="s">
        <v>1394</v>
      </c>
      <c r="AC29" s="10">
        <v>45836.756942939814</v>
      </c>
      <c r="AD29" t="s">
        <v>162</v>
      </c>
    </row>
    <row r="30" spans="1:30" x14ac:dyDescent="0.35">
      <c r="A30">
        <v>35068</v>
      </c>
      <c r="B30" s="8">
        <v>45835</v>
      </c>
      <c r="C30" t="s">
        <v>1110</v>
      </c>
      <c r="D30" t="s">
        <v>162</v>
      </c>
      <c r="E30" t="s">
        <v>1507</v>
      </c>
      <c r="F30">
        <v>13240</v>
      </c>
      <c r="G30" s="8">
        <v>45827</v>
      </c>
      <c r="H30" s="8">
        <v>45848</v>
      </c>
      <c r="I30" s="9">
        <v>0.45833333333333331</v>
      </c>
      <c r="K30">
        <v>0</v>
      </c>
      <c r="L30">
        <v>0</v>
      </c>
      <c r="M30" t="s">
        <v>1507</v>
      </c>
      <c r="N30" t="s">
        <v>1389</v>
      </c>
      <c r="O30" t="s">
        <v>172</v>
      </c>
      <c r="P30" t="s">
        <v>32</v>
      </c>
      <c r="Q30" t="s">
        <v>159</v>
      </c>
      <c r="S30" t="s">
        <v>34</v>
      </c>
      <c r="T30" t="s">
        <v>1112</v>
      </c>
      <c r="U30" t="s">
        <v>1113</v>
      </c>
      <c r="V30">
        <v>0</v>
      </c>
      <c r="W30" t="s">
        <v>1389</v>
      </c>
      <c r="X30" t="s">
        <v>1394</v>
      </c>
      <c r="Y30" t="s">
        <v>1394</v>
      </c>
      <c r="Z30" s="8">
        <v>45836</v>
      </c>
      <c r="AB30" t="s">
        <v>1394</v>
      </c>
      <c r="AC30" s="10">
        <v>45836.756942939814</v>
      </c>
      <c r="AD30" t="s">
        <v>162</v>
      </c>
    </row>
    <row r="31" spans="1:30" x14ac:dyDescent="0.35">
      <c r="A31">
        <v>36180</v>
      </c>
      <c r="B31" s="8">
        <v>45836</v>
      </c>
      <c r="C31" t="s">
        <v>1122</v>
      </c>
      <c r="D31" t="s">
        <v>220</v>
      </c>
      <c r="E31" t="s">
        <v>1123</v>
      </c>
      <c r="F31">
        <v>6</v>
      </c>
      <c r="G31" s="8">
        <v>45835</v>
      </c>
      <c r="H31" s="8">
        <v>45846</v>
      </c>
      <c r="I31" s="9">
        <v>0.375</v>
      </c>
      <c r="K31">
        <v>0</v>
      </c>
      <c r="L31">
        <v>0</v>
      </c>
      <c r="M31" t="s">
        <v>1123</v>
      </c>
      <c r="N31" t="s">
        <v>1389</v>
      </c>
      <c r="O31" t="s">
        <v>217</v>
      </c>
      <c r="P31" t="s">
        <v>1508</v>
      </c>
      <c r="Q31" t="s">
        <v>159</v>
      </c>
      <c r="S31" t="s">
        <v>34</v>
      </c>
      <c r="T31" t="s">
        <v>1125</v>
      </c>
      <c r="U31" t="s">
        <v>1126</v>
      </c>
      <c r="V31">
        <v>0</v>
      </c>
      <c r="W31" t="s">
        <v>1389</v>
      </c>
      <c r="X31" t="s">
        <v>1394</v>
      </c>
      <c r="Y31" t="s">
        <v>1394</v>
      </c>
      <c r="Z31" s="8">
        <v>45836</v>
      </c>
      <c r="AB31" t="s">
        <v>1394</v>
      </c>
      <c r="AC31" s="10">
        <v>45836.756942939814</v>
      </c>
      <c r="AD31" t="s">
        <v>220</v>
      </c>
    </row>
    <row r="32" spans="1:30" x14ac:dyDescent="0.35">
      <c r="A32">
        <v>36222</v>
      </c>
      <c r="B32" s="8">
        <v>45836</v>
      </c>
      <c r="C32" t="s">
        <v>1127</v>
      </c>
      <c r="D32" t="s">
        <v>220</v>
      </c>
      <c r="E32" t="s">
        <v>1509</v>
      </c>
      <c r="F32">
        <v>488</v>
      </c>
      <c r="G32" s="8">
        <v>45832</v>
      </c>
      <c r="H32" s="8">
        <v>45854</v>
      </c>
      <c r="I32" s="9">
        <v>0.5</v>
      </c>
      <c r="K32">
        <v>42000</v>
      </c>
      <c r="L32">
        <v>2100000</v>
      </c>
      <c r="M32" t="s">
        <v>1509</v>
      </c>
      <c r="N32" t="s">
        <v>1389</v>
      </c>
      <c r="O32" t="s">
        <v>217</v>
      </c>
      <c r="P32" t="s">
        <v>32</v>
      </c>
      <c r="Q32" t="s">
        <v>159</v>
      </c>
      <c r="S32" t="s">
        <v>34</v>
      </c>
      <c r="T32" t="s">
        <v>1129</v>
      </c>
      <c r="U32" t="s">
        <v>1130</v>
      </c>
      <c r="V32">
        <v>1</v>
      </c>
      <c r="W32" t="s">
        <v>1471</v>
      </c>
      <c r="X32" t="s">
        <v>1394</v>
      </c>
      <c r="Y32" t="s">
        <v>1394</v>
      </c>
      <c r="Z32" t="s">
        <v>1394</v>
      </c>
      <c r="AB32" t="s">
        <v>1394</v>
      </c>
      <c r="AC32" s="10">
        <v>45836.756942939814</v>
      </c>
      <c r="AD32" t="s">
        <v>220</v>
      </c>
    </row>
    <row r="33" spans="1:30" x14ac:dyDescent="0.35">
      <c r="A33">
        <v>36519</v>
      </c>
      <c r="B33" s="8">
        <v>45836</v>
      </c>
      <c r="C33" t="s">
        <v>1139</v>
      </c>
      <c r="D33" t="s">
        <v>162</v>
      </c>
      <c r="E33" t="s">
        <v>1510</v>
      </c>
      <c r="F33">
        <v>50</v>
      </c>
      <c r="G33" s="8">
        <v>45825</v>
      </c>
      <c r="H33" s="8">
        <v>45846</v>
      </c>
      <c r="I33" s="9">
        <v>0.75</v>
      </c>
      <c r="K33">
        <v>0</v>
      </c>
      <c r="L33">
        <v>0</v>
      </c>
      <c r="M33" t="s">
        <v>1510</v>
      </c>
      <c r="N33" t="s">
        <v>1389</v>
      </c>
      <c r="O33" t="s">
        <v>158</v>
      </c>
      <c r="P33" t="s">
        <v>1141</v>
      </c>
      <c r="Q33" t="s">
        <v>159</v>
      </c>
      <c r="S33" t="s">
        <v>34</v>
      </c>
      <c r="T33" t="s">
        <v>1142</v>
      </c>
      <c r="U33" t="s">
        <v>1143</v>
      </c>
      <c r="V33">
        <v>0</v>
      </c>
      <c r="W33" t="s">
        <v>1389</v>
      </c>
      <c r="X33" t="s">
        <v>1394</v>
      </c>
      <c r="Y33" t="s">
        <v>1394</v>
      </c>
      <c r="Z33" s="8">
        <v>45836</v>
      </c>
      <c r="AB33" t="s">
        <v>1394</v>
      </c>
      <c r="AC33" s="10">
        <v>45836.756942939814</v>
      </c>
      <c r="AD33" t="s">
        <v>162</v>
      </c>
    </row>
    <row r="34" spans="1:30" x14ac:dyDescent="0.35">
      <c r="A34">
        <v>36676</v>
      </c>
      <c r="B34" s="8">
        <v>45836</v>
      </c>
      <c r="C34" t="s">
        <v>1144</v>
      </c>
      <c r="D34" t="s">
        <v>162</v>
      </c>
      <c r="E34" t="s">
        <v>1511</v>
      </c>
      <c r="F34">
        <v>143</v>
      </c>
      <c r="G34" s="8">
        <v>45828</v>
      </c>
      <c r="H34" s="8">
        <v>45849</v>
      </c>
      <c r="I34" s="9">
        <v>0.45833333333333331</v>
      </c>
      <c r="K34">
        <v>200000</v>
      </c>
      <c r="L34">
        <v>10000000</v>
      </c>
      <c r="M34" t="s">
        <v>1511</v>
      </c>
      <c r="N34" t="s">
        <v>1389</v>
      </c>
      <c r="O34" t="s">
        <v>217</v>
      </c>
      <c r="P34" t="s">
        <v>46</v>
      </c>
      <c r="Q34" t="s">
        <v>159</v>
      </c>
      <c r="S34" t="s">
        <v>34</v>
      </c>
      <c r="T34" t="s">
        <v>1145</v>
      </c>
      <c r="U34" t="s">
        <v>1093</v>
      </c>
      <c r="V34">
        <v>1</v>
      </c>
      <c r="W34" t="s">
        <v>1481</v>
      </c>
      <c r="X34" t="s">
        <v>1394</v>
      </c>
      <c r="Y34" t="s">
        <v>1394</v>
      </c>
      <c r="Z34" t="s">
        <v>1394</v>
      </c>
      <c r="AB34" t="s">
        <v>1394</v>
      </c>
      <c r="AC34" s="10">
        <v>45836.756942939814</v>
      </c>
      <c r="AD34" t="s">
        <v>162</v>
      </c>
    </row>
    <row r="35" spans="1:30" x14ac:dyDescent="0.35">
      <c r="A35">
        <v>36757</v>
      </c>
      <c r="B35" s="8">
        <v>45836</v>
      </c>
      <c r="C35" t="s">
        <v>1150</v>
      </c>
      <c r="D35" t="s">
        <v>162</v>
      </c>
      <c r="E35" t="s">
        <v>1512</v>
      </c>
      <c r="F35">
        <v>0</v>
      </c>
      <c r="G35" s="8">
        <v>45826</v>
      </c>
      <c r="H35" s="8">
        <v>45847</v>
      </c>
      <c r="I35" s="9">
        <v>0.875</v>
      </c>
      <c r="K35">
        <v>0</v>
      </c>
      <c r="L35">
        <v>0</v>
      </c>
      <c r="M35" t="s">
        <v>1512</v>
      </c>
      <c r="N35" t="s">
        <v>1389</v>
      </c>
      <c r="O35" t="s">
        <v>217</v>
      </c>
      <c r="P35" t="s">
        <v>1141</v>
      </c>
      <c r="Q35" t="s">
        <v>159</v>
      </c>
      <c r="S35" t="s">
        <v>34</v>
      </c>
      <c r="T35" t="s">
        <v>1152</v>
      </c>
      <c r="U35" t="s">
        <v>1153</v>
      </c>
      <c r="V35">
        <v>1</v>
      </c>
      <c r="W35" t="s">
        <v>1475</v>
      </c>
      <c r="X35" t="s">
        <v>1394</v>
      </c>
      <c r="Y35" t="s">
        <v>1394</v>
      </c>
      <c r="Z35" s="8">
        <v>45836</v>
      </c>
      <c r="AB35" t="s">
        <v>1394</v>
      </c>
      <c r="AC35" s="10">
        <v>45836.756942939814</v>
      </c>
      <c r="AD35" t="s">
        <v>162</v>
      </c>
    </row>
    <row r="36" spans="1:30" x14ac:dyDescent="0.35">
      <c r="A36">
        <v>37162</v>
      </c>
      <c r="B36" s="8">
        <v>45836</v>
      </c>
      <c r="C36" t="s">
        <v>1154</v>
      </c>
      <c r="D36" t="s">
        <v>162</v>
      </c>
      <c r="E36" t="s">
        <v>1155</v>
      </c>
      <c r="F36">
        <v>5</v>
      </c>
      <c r="G36" s="8">
        <v>45828</v>
      </c>
      <c r="H36" s="8">
        <v>45849</v>
      </c>
      <c r="I36" s="9">
        <v>0.79166666666666663</v>
      </c>
      <c r="K36">
        <v>0</v>
      </c>
      <c r="L36">
        <v>0</v>
      </c>
      <c r="M36" t="s">
        <v>1155</v>
      </c>
      <c r="N36" t="s">
        <v>1389</v>
      </c>
      <c r="O36" t="s">
        <v>217</v>
      </c>
      <c r="P36" t="s">
        <v>32</v>
      </c>
      <c r="Q36" t="s">
        <v>159</v>
      </c>
      <c r="S36" t="s">
        <v>34</v>
      </c>
      <c r="T36" t="s">
        <v>1156</v>
      </c>
      <c r="U36" t="s">
        <v>1157</v>
      </c>
      <c r="V36">
        <v>0</v>
      </c>
      <c r="W36" t="s">
        <v>1389</v>
      </c>
      <c r="X36" t="s">
        <v>1394</v>
      </c>
      <c r="Y36" t="s">
        <v>1394</v>
      </c>
      <c r="Z36" t="s">
        <v>1394</v>
      </c>
      <c r="AB36" t="s">
        <v>1394</v>
      </c>
      <c r="AC36" s="10">
        <v>45836.756942939814</v>
      </c>
      <c r="AD36" t="s">
        <v>162</v>
      </c>
    </row>
    <row r="37" spans="1:30" x14ac:dyDescent="0.35">
      <c r="A37">
        <v>37787</v>
      </c>
      <c r="B37" s="8">
        <v>45836</v>
      </c>
      <c r="C37" t="s">
        <v>1158</v>
      </c>
      <c r="D37" t="s">
        <v>162</v>
      </c>
      <c r="E37" t="s">
        <v>1159</v>
      </c>
      <c r="F37">
        <v>1</v>
      </c>
      <c r="G37" s="8">
        <v>45826</v>
      </c>
      <c r="H37" s="8">
        <v>45848</v>
      </c>
      <c r="I37" s="9">
        <v>0.375</v>
      </c>
      <c r="K37">
        <v>0</v>
      </c>
      <c r="L37">
        <v>0</v>
      </c>
      <c r="M37" t="s">
        <v>1159</v>
      </c>
      <c r="N37" t="s">
        <v>1389</v>
      </c>
      <c r="O37" t="s">
        <v>217</v>
      </c>
      <c r="P37" t="s">
        <v>32</v>
      </c>
      <c r="Q37" t="s">
        <v>159</v>
      </c>
      <c r="S37" t="s">
        <v>34</v>
      </c>
      <c r="T37" t="s">
        <v>1160</v>
      </c>
      <c r="U37" t="s">
        <v>1161</v>
      </c>
      <c r="V37">
        <v>0</v>
      </c>
      <c r="W37" t="s">
        <v>1389</v>
      </c>
      <c r="X37" t="s">
        <v>1394</v>
      </c>
      <c r="Y37" t="s">
        <v>1394</v>
      </c>
      <c r="Z37" t="s">
        <v>1394</v>
      </c>
      <c r="AB37" t="s">
        <v>1394</v>
      </c>
      <c r="AC37" s="10">
        <v>45836.756942939814</v>
      </c>
      <c r="AD37" t="s">
        <v>162</v>
      </c>
    </row>
    <row r="38" spans="1:30" x14ac:dyDescent="0.35">
      <c r="A38">
        <v>38481</v>
      </c>
      <c r="B38" s="8">
        <v>45840</v>
      </c>
      <c r="C38" t="s">
        <v>1169</v>
      </c>
      <c r="D38" t="s">
        <v>162</v>
      </c>
      <c r="E38" t="s">
        <v>1513</v>
      </c>
      <c r="F38">
        <v>1</v>
      </c>
      <c r="G38" s="8">
        <v>45829</v>
      </c>
      <c r="H38" s="8">
        <v>45869</v>
      </c>
      <c r="I38" s="9">
        <v>0.58333333333333337</v>
      </c>
      <c r="K38">
        <v>54000</v>
      </c>
      <c r="L38">
        <v>2700000</v>
      </c>
      <c r="M38" t="s">
        <v>1513</v>
      </c>
      <c r="N38" t="s">
        <v>1389</v>
      </c>
      <c r="O38" t="s">
        <v>217</v>
      </c>
      <c r="P38" t="s">
        <v>32</v>
      </c>
      <c r="Q38" t="s">
        <v>159</v>
      </c>
      <c r="R38" t="s">
        <v>1171</v>
      </c>
      <c r="S38" t="s">
        <v>34</v>
      </c>
      <c r="T38" t="s">
        <v>1172</v>
      </c>
      <c r="U38" t="s">
        <v>1173</v>
      </c>
      <c r="V38">
        <v>1</v>
      </c>
      <c r="W38" t="s">
        <v>1468</v>
      </c>
      <c r="X38" t="s">
        <v>1394</v>
      </c>
      <c r="Y38" t="s">
        <v>1394</v>
      </c>
      <c r="Z38" t="s">
        <v>1394</v>
      </c>
      <c r="AA38" t="s">
        <v>1394</v>
      </c>
      <c r="AB38" t="s">
        <v>1394</v>
      </c>
      <c r="AC38" t="s">
        <v>1394</v>
      </c>
      <c r="AD38" t="s">
        <v>162</v>
      </c>
    </row>
    <row r="39" spans="1:30" x14ac:dyDescent="0.35">
      <c r="A39">
        <v>38497</v>
      </c>
      <c r="B39" s="8">
        <v>45840</v>
      </c>
      <c r="C39" t="s">
        <v>1174</v>
      </c>
      <c r="D39" t="s">
        <v>162</v>
      </c>
      <c r="E39" t="s">
        <v>1175</v>
      </c>
      <c r="F39">
        <v>6</v>
      </c>
      <c r="G39" s="8">
        <v>45829</v>
      </c>
      <c r="H39" s="8">
        <v>45852</v>
      </c>
      <c r="I39" s="9">
        <v>0.375</v>
      </c>
      <c r="K39">
        <v>200000</v>
      </c>
      <c r="L39">
        <v>10000000</v>
      </c>
      <c r="M39" t="s">
        <v>1175</v>
      </c>
      <c r="N39" t="s">
        <v>1389</v>
      </c>
      <c r="O39" t="s">
        <v>217</v>
      </c>
      <c r="P39" t="s">
        <v>32</v>
      </c>
      <c r="Q39" t="s">
        <v>159</v>
      </c>
      <c r="R39" t="s">
        <v>1171</v>
      </c>
      <c r="S39" t="s">
        <v>34</v>
      </c>
      <c r="T39" t="s">
        <v>1176</v>
      </c>
      <c r="U39" t="s">
        <v>1177</v>
      </c>
      <c r="V39">
        <v>0</v>
      </c>
      <c r="W39" t="s">
        <v>1389</v>
      </c>
      <c r="X39" t="s">
        <v>1394</v>
      </c>
      <c r="Y39" t="s">
        <v>1394</v>
      </c>
      <c r="Z39" t="s">
        <v>1394</v>
      </c>
      <c r="AA39" t="s">
        <v>1394</v>
      </c>
      <c r="AB39" t="s">
        <v>1394</v>
      </c>
      <c r="AC39" t="s">
        <v>1394</v>
      </c>
      <c r="AD39" t="s">
        <v>162</v>
      </c>
    </row>
    <row r="40" spans="1:30" x14ac:dyDescent="0.35">
      <c r="A40">
        <v>38998</v>
      </c>
      <c r="B40" s="8">
        <v>45840</v>
      </c>
      <c r="C40" t="s">
        <v>1186</v>
      </c>
      <c r="D40" t="s">
        <v>162</v>
      </c>
      <c r="E40" t="s">
        <v>1514</v>
      </c>
      <c r="F40">
        <v>17</v>
      </c>
      <c r="G40" s="8">
        <v>45828</v>
      </c>
      <c r="H40" s="8">
        <v>45849</v>
      </c>
      <c r="I40" s="9">
        <v>0.66666666666666663</v>
      </c>
      <c r="K40">
        <v>0</v>
      </c>
      <c r="L40">
        <v>147654</v>
      </c>
      <c r="M40" t="s">
        <v>1514</v>
      </c>
      <c r="N40" t="s">
        <v>1389</v>
      </c>
      <c r="O40" t="s">
        <v>172</v>
      </c>
      <c r="P40" t="s">
        <v>1141</v>
      </c>
      <c r="Q40" t="s">
        <v>159</v>
      </c>
      <c r="R40" t="s">
        <v>1171</v>
      </c>
      <c r="S40" t="s">
        <v>34</v>
      </c>
      <c r="T40" t="s">
        <v>1188</v>
      </c>
      <c r="U40" t="s">
        <v>1189</v>
      </c>
      <c r="V40">
        <v>1</v>
      </c>
      <c r="W40" t="s">
        <v>1476</v>
      </c>
      <c r="X40" t="s">
        <v>1394</v>
      </c>
      <c r="Y40" t="s">
        <v>1394</v>
      </c>
      <c r="Z40" t="s">
        <v>1394</v>
      </c>
      <c r="AA40" t="s">
        <v>1394</v>
      </c>
      <c r="AB40" t="s">
        <v>1394</v>
      </c>
      <c r="AC40" t="s">
        <v>1394</v>
      </c>
      <c r="AD40" t="s">
        <v>162</v>
      </c>
    </row>
    <row r="41" spans="1:30" x14ac:dyDescent="0.35">
      <c r="A41">
        <v>39003</v>
      </c>
      <c r="B41" s="8">
        <v>45840</v>
      </c>
      <c r="C41" t="s">
        <v>1190</v>
      </c>
      <c r="D41" t="s">
        <v>162</v>
      </c>
      <c r="E41" t="s">
        <v>1191</v>
      </c>
      <c r="F41">
        <v>300</v>
      </c>
      <c r="G41" s="8">
        <v>45827</v>
      </c>
      <c r="H41" s="8">
        <v>45849</v>
      </c>
      <c r="I41" s="9">
        <v>0.45833333333333331</v>
      </c>
      <c r="K41">
        <v>0</v>
      </c>
      <c r="L41">
        <v>0</v>
      </c>
      <c r="M41" t="s">
        <v>1191</v>
      </c>
      <c r="N41" t="s">
        <v>1389</v>
      </c>
      <c r="O41" t="s">
        <v>217</v>
      </c>
      <c r="P41" t="s">
        <v>32</v>
      </c>
      <c r="Q41" t="s">
        <v>159</v>
      </c>
      <c r="R41" t="s">
        <v>1171</v>
      </c>
      <c r="S41" t="s">
        <v>34</v>
      </c>
      <c r="T41" t="s">
        <v>1192</v>
      </c>
      <c r="U41" t="s">
        <v>1193</v>
      </c>
      <c r="V41">
        <v>0</v>
      </c>
      <c r="W41" t="s">
        <v>1389</v>
      </c>
      <c r="X41" t="s">
        <v>1394</v>
      </c>
      <c r="Y41" t="s">
        <v>1394</v>
      </c>
      <c r="Z41" t="s">
        <v>1394</v>
      </c>
      <c r="AA41" t="s">
        <v>1394</v>
      </c>
      <c r="AB41" t="s">
        <v>1394</v>
      </c>
      <c r="AC41" t="s">
        <v>1394</v>
      </c>
      <c r="AD41" t="s">
        <v>162</v>
      </c>
    </row>
    <row r="42" spans="1:30" x14ac:dyDescent="0.35">
      <c r="A42">
        <v>39005</v>
      </c>
      <c r="B42" s="8">
        <v>45840</v>
      </c>
      <c r="C42" t="s">
        <v>1194</v>
      </c>
      <c r="D42" t="s">
        <v>162</v>
      </c>
      <c r="E42" t="s">
        <v>1195</v>
      </c>
      <c r="F42">
        <v>1</v>
      </c>
      <c r="G42" s="8">
        <v>45829</v>
      </c>
      <c r="H42" s="8">
        <v>45850</v>
      </c>
      <c r="I42" s="9">
        <v>0.83333333333333337</v>
      </c>
      <c r="K42">
        <v>0</v>
      </c>
      <c r="L42">
        <v>0</v>
      </c>
      <c r="M42" t="s">
        <v>1195</v>
      </c>
      <c r="N42" t="s">
        <v>1389</v>
      </c>
      <c r="O42" t="s">
        <v>172</v>
      </c>
      <c r="P42" t="s">
        <v>32</v>
      </c>
      <c r="Q42" t="s">
        <v>159</v>
      </c>
      <c r="R42" t="s">
        <v>1171</v>
      </c>
      <c r="S42" t="s">
        <v>34</v>
      </c>
      <c r="T42" t="s">
        <v>1196</v>
      </c>
      <c r="U42" t="s">
        <v>1197</v>
      </c>
      <c r="V42">
        <v>0</v>
      </c>
      <c r="W42" t="s">
        <v>1389</v>
      </c>
      <c r="X42" t="s">
        <v>1394</v>
      </c>
      <c r="Y42" t="s">
        <v>1394</v>
      </c>
      <c r="Z42" t="s">
        <v>1394</v>
      </c>
      <c r="AA42" t="s">
        <v>1394</v>
      </c>
      <c r="AB42" t="s">
        <v>1394</v>
      </c>
      <c r="AC42" t="s">
        <v>1394</v>
      </c>
      <c r="AD42" t="s">
        <v>162</v>
      </c>
    </row>
    <row r="43" spans="1:30" x14ac:dyDescent="0.35">
      <c r="A43">
        <v>39007</v>
      </c>
      <c r="B43" s="8">
        <v>45840</v>
      </c>
      <c r="C43" t="s">
        <v>1198</v>
      </c>
      <c r="D43" t="s">
        <v>162</v>
      </c>
      <c r="E43" t="s">
        <v>1159</v>
      </c>
      <c r="F43">
        <v>1</v>
      </c>
      <c r="G43" s="8">
        <v>45826</v>
      </c>
      <c r="H43" s="8">
        <v>45847</v>
      </c>
      <c r="I43" s="9">
        <v>0.875</v>
      </c>
      <c r="K43">
        <v>0</v>
      </c>
      <c r="L43">
        <v>0</v>
      </c>
      <c r="M43" t="s">
        <v>1159</v>
      </c>
      <c r="N43" t="s">
        <v>1389</v>
      </c>
      <c r="O43" t="s">
        <v>217</v>
      </c>
      <c r="P43" t="s">
        <v>32</v>
      </c>
      <c r="Q43" t="s">
        <v>159</v>
      </c>
      <c r="R43" t="s">
        <v>1171</v>
      </c>
      <c r="S43" t="s">
        <v>34</v>
      </c>
      <c r="T43" t="s">
        <v>1199</v>
      </c>
      <c r="U43" t="s">
        <v>1161</v>
      </c>
      <c r="V43">
        <v>0</v>
      </c>
      <c r="W43" t="s">
        <v>1389</v>
      </c>
      <c r="X43" t="s">
        <v>1394</v>
      </c>
      <c r="Y43" t="s">
        <v>1394</v>
      </c>
      <c r="Z43" t="s">
        <v>1394</v>
      </c>
      <c r="AA43" t="s">
        <v>1394</v>
      </c>
      <c r="AB43" t="s">
        <v>1394</v>
      </c>
      <c r="AC43" t="s">
        <v>1394</v>
      </c>
      <c r="AD43" t="s">
        <v>162</v>
      </c>
    </row>
    <row r="44" spans="1:30" x14ac:dyDescent="0.35">
      <c r="A44">
        <v>39013</v>
      </c>
      <c r="B44" s="8">
        <v>45840</v>
      </c>
      <c r="C44" t="s">
        <v>1200</v>
      </c>
      <c r="D44" t="s">
        <v>162</v>
      </c>
      <c r="E44" t="s">
        <v>1515</v>
      </c>
      <c r="F44">
        <v>389</v>
      </c>
      <c r="G44" s="8">
        <v>45833</v>
      </c>
      <c r="H44" s="8">
        <v>45854</v>
      </c>
      <c r="I44" s="9">
        <v>0.625</v>
      </c>
      <c r="K44">
        <v>0</v>
      </c>
      <c r="L44">
        <v>78382.559999999998</v>
      </c>
      <c r="M44" t="s">
        <v>1515</v>
      </c>
      <c r="N44" t="s">
        <v>1389</v>
      </c>
      <c r="O44" t="s">
        <v>172</v>
      </c>
      <c r="P44" t="s">
        <v>32</v>
      </c>
      <c r="Q44" t="s">
        <v>159</v>
      </c>
      <c r="R44" t="s">
        <v>1171</v>
      </c>
      <c r="S44" t="s">
        <v>34</v>
      </c>
      <c r="T44" t="s">
        <v>1202</v>
      </c>
      <c r="U44" t="s">
        <v>1203</v>
      </c>
      <c r="V44">
        <v>1</v>
      </c>
      <c r="W44" t="s">
        <v>1467</v>
      </c>
      <c r="X44" t="s">
        <v>1394</v>
      </c>
      <c r="Y44" t="s">
        <v>1394</v>
      </c>
      <c r="Z44" t="s">
        <v>1394</v>
      </c>
      <c r="AA44" t="s">
        <v>1394</v>
      </c>
      <c r="AB44" t="s">
        <v>1394</v>
      </c>
      <c r="AC44" t="s">
        <v>1394</v>
      </c>
      <c r="AD44" t="s">
        <v>162</v>
      </c>
    </row>
    <row r="45" spans="1:30" x14ac:dyDescent="0.35">
      <c r="A45">
        <v>39019</v>
      </c>
      <c r="B45" s="8">
        <v>45840</v>
      </c>
      <c r="C45" t="s">
        <v>1211</v>
      </c>
      <c r="D45" t="s">
        <v>1218</v>
      </c>
      <c r="E45" t="s">
        <v>1516</v>
      </c>
      <c r="F45">
        <v>2816</v>
      </c>
      <c r="G45" s="8">
        <v>45831</v>
      </c>
      <c r="H45" s="8">
        <v>45852</v>
      </c>
      <c r="I45" s="9">
        <v>0.75</v>
      </c>
      <c r="K45">
        <v>44000</v>
      </c>
      <c r="L45">
        <v>2200000</v>
      </c>
      <c r="M45" t="s">
        <v>1516</v>
      </c>
      <c r="N45" t="s">
        <v>1485</v>
      </c>
      <c r="O45" t="s">
        <v>1213</v>
      </c>
      <c r="P45" t="s">
        <v>1141</v>
      </c>
      <c r="Q45" t="s">
        <v>1214</v>
      </c>
      <c r="R45" t="s">
        <v>1215</v>
      </c>
      <c r="S45" t="s">
        <v>34</v>
      </c>
      <c r="T45" t="s">
        <v>1216</v>
      </c>
      <c r="U45" t="s">
        <v>1217</v>
      </c>
      <c r="V45">
        <v>1</v>
      </c>
      <c r="W45" t="s">
        <v>1400</v>
      </c>
      <c r="X45" t="s">
        <v>1394</v>
      </c>
      <c r="Y45" t="s">
        <v>1394</v>
      </c>
      <c r="Z45" t="s">
        <v>1394</v>
      </c>
      <c r="AA45" t="s">
        <v>1394</v>
      </c>
      <c r="AB45" t="s">
        <v>1394</v>
      </c>
      <c r="AC45" t="s">
        <v>1394</v>
      </c>
      <c r="AD45" t="s">
        <v>1218</v>
      </c>
    </row>
    <row r="46" spans="1:30" x14ac:dyDescent="0.35">
      <c r="A46">
        <v>39020</v>
      </c>
      <c r="B46" s="8">
        <v>45840</v>
      </c>
      <c r="C46" t="s">
        <v>1219</v>
      </c>
      <c r="D46" t="s">
        <v>1224</v>
      </c>
      <c r="E46" t="s">
        <v>1220</v>
      </c>
      <c r="F46">
        <v>1</v>
      </c>
      <c r="G46" s="8">
        <v>45832</v>
      </c>
      <c r="H46" s="8">
        <v>45853</v>
      </c>
      <c r="I46" s="9">
        <v>0.66666666666666663</v>
      </c>
      <c r="K46">
        <v>0</v>
      </c>
      <c r="L46">
        <v>0</v>
      </c>
      <c r="M46" t="s">
        <v>1220</v>
      </c>
      <c r="N46" t="s">
        <v>1389</v>
      </c>
      <c r="O46" t="s">
        <v>172</v>
      </c>
      <c r="P46" t="s">
        <v>1141</v>
      </c>
      <c r="Q46" t="s">
        <v>159</v>
      </c>
      <c r="R46" t="s">
        <v>1221</v>
      </c>
      <c r="S46" t="s">
        <v>34</v>
      </c>
      <c r="T46" t="s">
        <v>1222</v>
      </c>
      <c r="U46" t="s">
        <v>1223</v>
      </c>
      <c r="V46">
        <v>0</v>
      </c>
      <c r="W46" t="s">
        <v>1389</v>
      </c>
      <c r="X46" t="s">
        <v>1394</v>
      </c>
      <c r="Y46" t="s">
        <v>1394</v>
      </c>
      <c r="Z46" t="s">
        <v>1394</v>
      </c>
      <c r="AA46" t="s">
        <v>1394</v>
      </c>
      <c r="AB46" t="s">
        <v>1394</v>
      </c>
      <c r="AC46" t="s">
        <v>1394</v>
      </c>
      <c r="AD46" t="s">
        <v>1224</v>
      </c>
    </row>
    <row r="47" spans="1:30" x14ac:dyDescent="0.35">
      <c r="A47">
        <v>39021</v>
      </c>
      <c r="B47" s="8">
        <v>45840</v>
      </c>
      <c r="C47" t="s">
        <v>1225</v>
      </c>
      <c r="D47" t="s">
        <v>1224</v>
      </c>
      <c r="E47" t="s">
        <v>1226</v>
      </c>
      <c r="F47">
        <v>1</v>
      </c>
      <c r="G47" s="8">
        <v>45832</v>
      </c>
      <c r="H47" s="8">
        <v>45853</v>
      </c>
      <c r="I47" s="9">
        <v>0.66666666666666663</v>
      </c>
      <c r="K47">
        <v>0</v>
      </c>
      <c r="L47">
        <v>0</v>
      </c>
      <c r="M47" t="s">
        <v>1226</v>
      </c>
      <c r="N47" t="s">
        <v>1389</v>
      </c>
      <c r="O47" t="s">
        <v>172</v>
      </c>
      <c r="P47" t="s">
        <v>1141</v>
      </c>
      <c r="Q47" t="s">
        <v>159</v>
      </c>
      <c r="R47" t="s">
        <v>1221</v>
      </c>
      <c r="S47" t="s">
        <v>34</v>
      </c>
      <c r="T47" t="s">
        <v>1227</v>
      </c>
      <c r="U47" t="s">
        <v>1228</v>
      </c>
      <c r="V47">
        <v>0</v>
      </c>
      <c r="W47" t="s">
        <v>1389</v>
      </c>
      <c r="X47" t="s">
        <v>1394</v>
      </c>
      <c r="Y47" t="s">
        <v>1394</v>
      </c>
      <c r="Z47" t="s">
        <v>1394</v>
      </c>
      <c r="AA47" t="s">
        <v>1394</v>
      </c>
      <c r="AB47" t="s">
        <v>1394</v>
      </c>
      <c r="AC47" t="s">
        <v>1394</v>
      </c>
      <c r="AD47" t="s">
        <v>1224</v>
      </c>
    </row>
    <row r="48" spans="1:30" x14ac:dyDescent="0.35">
      <c r="A48">
        <v>39023</v>
      </c>
      <c r="B48" s="8">
        <v>45840</v>
      </c>
      <c r="C48" t="s">
        <v>1229</v>
      </c>
      <c r="D48" t="s">
        <v>1224</v>
      </c>
      <c r="E48" t="s">
        <v>1230</v>
      </c>
      <c r="F48">
        <v>1</v>
      </c>
      <c r="G48" s="8">
        <v>45832</v>
      </c>
      <c r="H48" s="8">
        <v>45853</v>
      </c>
      <c r="I48" s="9">
        <v>0.625</v>
      </c>
      <c r="K48">
        <v>0</v>
      </c>
      <c r="L48">
        <v>0</v>
      </c>
      <c r="M48" t="s">
        <v>1230</v>
      </c>
      <c r="N48" t="s">
        <v>1389</v>
      </c>
      <c r="O48" t="s">
        <v>172</v>
      </c>
      <c r="P48" t="s">
        <v>1141</v>
      </c>
      <c r="Q48" t="s">
        <v>159</v>
      </c>
      <c r="R48" t="s">
        <v>1221</v>
      </c>
      <c r="S48" t="s">
        <v>34</v>
      </c>
      <c r="T48" t="s">
        <v>1231</v>
      </c>
      <c r="U48" t="s">
        <v>1232</v>
      </c>
      <c r="V48">
        <v>0</v>
      </c>
      <c r="W48" t="s">
        <v>1389</v>
      </c>
      <c r="X48" t="s">
        <v>1394</v>
      </c>
      <c r="Y48" t="s">
        <v>1394</v>
      </c>
      <c r="Z48" t="s">
        <v>1394</v>
      </c>
      <c r="AA48" t="s">
        <v>1394</v>
      </c>
      <c r="AB48" t="s">
        <v>1394</v>
      </c>
      <c r="AC48" t="s">
        <v>1394</v>
      </c>
      <c r="AD48" t="s">
        <v>1224</v>
      </c>
    </row>
    <row r="49" spans="1:30" x14ac:dyDescent="0.35">
      <c r="A49">
        <v>39024</v>
      </c>
      <c r="B49" s="8">
        <v>45840</v>
      </c>
      <c r="C49" t="s">
        <v>1233</v>
      </c>
      <c r="D49" t="s">
        <v>162</v>
      </c>
      <c r="E49" t="s">
        <v>1234</v>
      </c>
      <c r="F49">
        <v>16</v>
      </c>
      <c r="G49" s="8">
        <v>45836</v>
      </c>
      <c r="H49" s="8">
        <v>45859</v>
      </c>
      <c r="I49" s="9">
        <v>0.58333333333333337</v>
      </c>
      <c r="K49">
        <v>0</v>
      </c>
      <c r="L49">
        <v>0</v>
      </c>
      <c r="M49" t="s">
        <v>1234</v>
      </c>
      <c r="N49" t="s">
        <v>1389</v>
      </c>
      <c r="O49" t="s">
        <v>158</v>
      </c>
      <c r="P49" t="s">
        <v>1141</v>
      </c>
      <c r="Q49" t="s">
        <v>159</v>
      </c>
      <c r="R49" t="s">
        <v>1171</v>
      </c>
      <c r="S49" t="s">
        <v>34</v>
      </c>
      <c r="T49" t="s">
        <v>1235</v>
      </c>
      <c r="U49" t="s">
        <v>1236</v>
      </c>
      <c r="V49">
        <v>0</v>
      </c>
      <c r="W49" t="s">
        <v>1389</v>
      </c>
      <c r="X49" t="s">
        <v>1394</v>
      </c>
      <c r="Y49" t="s">
        <v>1394</v>
      </c>
      <c r="Z49" t="s">
        <v>1394</v>
      </c>
      <c r="AA49" t="s">
        <v>1394</v>
      </c>
      <c r="AB49" t="s">
        <v>1394</v>
      </c>
      <c r="AC49" t="s">
        <v>1394</v>
      </c>
      <c r="AD49" t="s">
        <v>162</v>
      </c>
    </row>
    <row r="50" spans="1:30" x14ac:dyDescent="0.35">
      <c r="A50">
        <v>39026</v>
      </c>
      <c r="B50" s="8">
        <v>45840</v>
      </c>
      <c r="C50" t="s">
        <v>1237</v>
      </c>
      <c r="D50" t="s">
        <v>1243</v>
      </c>
      <c r="E50" t="s">
        <v>1517</v>
      </c>
      <c r="F50">
        <v>3</v>
      </c>
      <c r="G50" s="8">
        <v>45827</v>
      </c>
      <c r="H50" s="8">
        <v>45842</v>
      </c>
      <c r="I50" s="9">
        <v>0.70833333333333337</v>
      </c>
      <c r="K50">
        <v>0</v>
      </c>
      <c r="L50">
        <v>18000000</v>
      </c>
      <c r="M50" t="s">
        <v>1517</v>
      </c>
      <c r="N50" t="s">
        <v>1486</v>
      </c>
      <c r="O50" t="s">
        <v>1239</v>
      </c>
      <c r="P50" t="s">
        <v>32</v>
      </c>
      <c r="Q50" t="s">
        <v>858</v>
      </c>
      <c r="R50" t="s">
        <v>1240</v>
      </c>
      <c r="S50" t="s">
        <v>34</v>
      </c>
      <c r="T50" t="s">
        <v>1241</v>
      </c>
      <c r="U50" t="s">
        <v>1242</v>
      </c>
      <c r="V50">
        <v>0</v>
      </c>
      <c r="W50" t="s">
        <v>1389</v>
      </c>
      <c r="X50" t="s">
        <v>1394</v>
      </c>
      <c r="Y50" t="s">
        <v>1394</v>
      </c>
      <c r="Z50" t="s">
        <v>1394</v>
      </c>
      <c r="AA50" t="s">
        <v>1394</v>
      </c>
      <c r="AB50" t="s">
        <v>1394</v>
      </c>
      <c r="AC50" t="s">
        <v>1394</v>
      </c>
      <c r="AD50" t="s">
        <v>1243</v>
      </c>
    </row>
    <row r="51" spans="1:30" x14ac:dyDescent="0.35">
      <c r="A51">
        <v>39029</v>
      </c>
      <c r="B51" s="8">
        <v>45840</v>
      </c>
      <c r="C51" t="s">
        <v>1244</v>
      </c>
      <c r="D51" t="s">
        <v>1252</v>
      </c>
      <c r="E51" t="s">
        <v>1518</v>
      </c>
      <c r="F51">
        <v>0</v>
      </c>
      <c r="G51" s="8">
        <v>45835</v>
      </c>
      <c r="H51" s="8">
        <v>45852</v>
      </c>
      <c r="I51" s="9">
        <v>0.70833333333333337</v>
      </c>
      <c r="K51">
        <v>0</v>
      </c>
      <c r="L51">
        <v>2280000</v>
      </c>
      <c r="M51" t="s">
        <v>1518</v>
      </c>
      <c r="N51" t="s">
        <v>1487</v>
      </c>
      <c r="O51" t="s">
        <v>1246</v>
      </c>
      <c r="P51" t="s">
        <v>1519</v>
      </c>
      <c r="Q51" t="s">
        <v>1248</v>
      </c>
      <c r="R51" t="s">
        <v>1249</v>
      </c>
      <c r="S51" t="s">
        <v>34</v>
      </c>
      <c r="T51" t="s">
        <v>1250</v>
      </c>
      <c r="U51" t="s">
        <v>1251</v>
      </c>
      <c r="V51">
        <v>0</v>
      </c>
      <c r="W51" t="s">
        <v>1389</v>
      </c>
      <c r="X51" t="s">
        <v>1394</v>
      </c>
      <c r="Y51" t="s">
        <v>1394</v>
      </c>
      <c r="Z51" t="s">
        <v>1394</v>
      </c>
      <c r="AA51" t="s">
        <v>1394</v>
      </c>
      <c r="AB51" t="s">
        <v>1394</v>
      </c>
      <c r="AC51" t="s">
        <v>1394</v>
      </c>
      <c r="AD51" t="s">
        <v>1252</v>
      </c>
    </row>
    <row r="52" spans="1:30" x14ac:dyDescent="0.35">
      <c r="A52">
        <v>39030</v>
      </c>
      <c r="B52" s="8">
        <v>45840</v>
      </c>
      <c r="C52" t="s">
        <v>1253</v>
      </c>
      <c r="D52" t="s">
        <v>1243</v>
      </c>
      <c r="E52" t="s">
        <v>1254</v>
      </c>
      <c r="F52">
        <v>15</v>
      </c>
      <c r="G52" s="8">
        <v>45834</v>
      </c>
      <c r="H52" s="8">
        <v>45845</v>
      </c>
      <c r="I52" s="9">
        <v>0.70833333333333337</v>
      </c>
      <c r="K52">
        <v>50000</v>
      </c>
      <c r="L52">
        <v>2500000</v>
      </c>
      <c r="M52" t="s">
        <v>1254</v>
      </c>
      <c r="N52" t="s">
        <v>1488</v>
      </c>
      <c r="O52" t="s">
        <v>1239</v>
      </c>
      <c r="P52" t="s">
        <v>32</v>
      </c>
      <c r="Q52" t="s">
        <v>858</v>
      </c>
      <c r="R52" t="s">
        <v>1240</v>
      </c>
      <c r="S52" t="s">
        <v>34</v>
      </c>
      <c r="T52" t="s">
        <v>1255</v>
      </c>
      <c r="U52" t="s">
        <v>1256</v>
      </c>
      <c r="V52">
        <v>0</v>
      </c>
      <c r="W52" t="s">
        <v>1389</v>
      </c>
      <c r="X52" t="s">
        <v>1394</v>
      </c>
      <c r="Y52" t="s">
        <v>1394</v>
      </c>
      <c r="Z52" t="s">
        <v>1394</v>
      </c>
      <c r="AA52" t="s">
        <v>1394</v>
      </c>
      <c r="AB52" t="s">
        <v>1394</v>
      </c>
      <c r="AC52" t="s">
        <v>1394</v>
      </c>
      <c r="AD52" t="s">
        <v>1243</v>
      </c>
    </row>
    <row r="53" spans="1:30" x14ac:dyDescent="0.35">
      <c r="A53">
        <v>39036</v>
      </c>
      <c r="B53" s="8">
        <v>45840</v>
      </c>
      <c r="C53" t="s">
        <v>1261</v>
      </c>
      <c r="D53" t="s">
        <v>162</v>
      </c>
      <c r="E53" t="s">
        <v>1262</v>
      </c>
      <c r="F53">
        <v>1</v>
      </c>
      <c r="G53" s="8">
        <v>45833</v>
      </c>
      <c r="H53" s="8">
        <v>45854</v>
      </c>
      <c r="I53" s="9">
        <v>0.41666666666666669</v>
      </c>
      <c r="K53">
        <v>0</v>
      </c>
      <c r="L53">
        <v>0</v>
      </c>
      <c r="M53" t="s">
        <v>1262</v>
      </c>
      <c r="N53" t="s">
        <v>1389</v>
      </c>
      <c r="O53" t="s">
        <v>172</v>
      </c>
      <c r="P53" t="s">
        <v>32</v>
      </c>
      <c r="Q53" t="s">
        <v>159</v>
      </c>
      <c r="R53" t="s">
        <v>1171</v>
      </c>
      <c r="S53" t="s">
        <v>34</v>
      </c>
      <c r="T53" t="s">
        <v>1263</v>
      </c>
      <c r="U53" t="s">
        <v>1264</v>
      </c>
      <c r="V53">
        <v>0</v>
      </c>
      <c r="W53" t="s">
        <v>1389</v>
      </c>
      <c r="X53" t="s">
        <v>1394</v>
      </c>
      <c r="Y53" t="s">
        <v>1394</v>
      </c>
      <c r="Z53" t="s">
        <v>1394</v>
      </c>
      <c r="AA53" t="s">
        <v>1394</v>
      </c>
      <c r="AB53" t="s">
        <v>1394</v>
      </c>
      <c r="AC53" t="s">
        <v>1394</v>
      </c>
      <c r="AD53" t="s">
        <v>162</v>
      </c>
    </row>
    <row r="54" spans="1:30" x14ac:dyDescent="0.35">
      <c r="A54">
        <v>39037</v>
      </c>
      <c r="B54" s="8">
        <v>45840</v>
      </c>
      <c r="C54" t="s">
        <v>1265</v>
      </c>
      <c r="D54" t="s">
        <v>1520</v>
      </c>
      <c r="E54" t="s">
        <v>1266</v>
      </c>
      <c r="F54">
        <v>0</v>
      </c>
      <c r="G54" s="8">
        <v>45832</v>
      </c>
      <c r="H54" s="8">
        <v>45842</v>
      </c>
      <c r="I54" s="9">
        <v>0.875</v>
      </c>
      <c r="K54">
        <v>26000</v>
      </c>
      <c r="L54">
        <v>1300000</v>
      </c>
      <c r="M54" t="s">
        <v>1266</v>
      </c>
      <c r="N54" t="s">
        <v>1484</v>
      </c>
      <c r="O54" t="s">
        <v>1206</v>
      </c>
      <c r="P54" t="s">
        <v>1141</v>
      </c>
      <c r="Q54" t="s">
        <v>1207</v>
      </c>
      <c r="R54" t="s">
        <v>34</v>
      </c>
      <c r="S54" t="s">
        <v>34</v>
      </c>
      <c r="T54" t="s">
        <v>1267</v>
      </c>
      <c r="U54" t="s">
        <v>1268</v>
      </c>
      <c r="V54">
        <v>0</v>
      </c>
      <c r="W54" t="s">
        <v>1389</v>
      </c>
      <c r="X54" t="s">
        <v>1394</v>
      </c>
      <c r="Y54" t="s">
        <v>1394</v>
      </c>
      <c r="Z54" t="s">
        <v>1394</v>
      </c>
      <c r="AA54" t="s">
        <v>1394</v>
      </c>
      <c r="AB54" t="s">
        <v>1394</v>
      </c>
      <c r="AC54" t="s">
        <v>1394</v>
      </c>
      <c r="AD54" t="s">
        <v>1520</v>
      </c>
    </row>
    <row r="55" spans="1:30" x14ac:dyDescent="0.35">
      <c r="A55">
        <v>39042</v>
      </c>
      <c r="B55" s="8">
        <v>45840</v>
      </c>
      <c r="C55" t="s">
        <v>1277</v>
      </c>
      <c r="D55" t="s">
        <v>1520</v>
      </c>
      <c r="E55" t="s">
        <v>1278</v>
      </c>
      <c r="F55">
        <v>0</v>
      </c>
      <c r="G55" s="8">
        <v>45835</v>
      </c>
      <c r="H55" s="8">
        <v>45845</v>
      </c>
      <c r="I55" s="9">
        <v>0.54166666666666663</v>
      </c>
      <c r="K55">
        <v>0</v>
      </c>
      <c r="L55">
        <v>0</v>
      </c>
      <c r="M55" t="s">
        <v>1278</v>
      </c>
      <c r="N55" t="s">
        <v>1484</v>
      </c>
      <c r="O55" t="s">
        <v>1206</v>
      </c>
      <c r="P55" t="s">
        <v>1141</v>
      </c>
      <c r="Q55" t="s">
        <v>1207</v>
      </c>
      <c r="R55" t="s">
        <v>34</v>
      </c>
      <c r="S55" t="s">
        <v>34</v>
      </c>
      <c r="T55" t="s">
        <v>1279</v>
      </c>
      <c r="U55" t="s">
        <v>1280</v>
      </c>
      <c r="V55">
        <v>0</v>
      </c>
      <c r="W55" t="s">
        <v>1389</v>
      </c>
      <c r="X55" t="s">
        <v>1394</v>
      </c>
      <c r="Y55" t="s">
        <v>1394</v>
      </c>
      <c r="Z55" t="s">
        <v>1394</v>
      </c>
      <c r="AA55" t="s">
        <v>1394</v>
      </c>
      <c r="AB55" t="s">
        <v>1394</v>
      </c>
      <c r="AC55" t="s">
        <v>1394</v>
      </c>
      <c r="AD55" t="s">
        <v>1520</v>
      </c>
    </row>
    <row r="56" spans="1:30" x14ac:dyDescent="0.35">
      <c r="A56">
        <v>39044</v>
      </c>
      <c r="B56" s="8">
        <v>45840</v>
      </c>
      <c r="C56" t="s">
        <v>1281</v>
      </c>
      <c r="D56" t="s">
        <v>162</v>
      </c>
      <c r="E56" t="s">
        <v>1521</v>
      </c>
      <c r="F56">
        <v>5348</v>
      </c>
      <c r="G56" s="8">
        <v>45835</v>
      </c>
      <c r="H56" s="8">
        <v>45856</v>
      </c>
      <c r="I56" s="9">
        <v>0.58333333333333337</v>
      </c>
      <c r="K56">
        <v>50000</v>
      </c>
      <c r="L56">
        <v>2500000</v>
      </c>
      <c r="M56" t="s">
        <v>1521</v>
      </c>
      <c r="N56" t="s">
        <v>1389</v>
      </c>
      <c r="O56" t="s">
        <v>158</v>
      </c>
      <c r="P56" t="s">
        <v>1141</v>
      </c>
      <c r="Q56" t="s">
        <v>159</v>
      </c>
      <c r="R56" t="s">
        <v>1171</v>
      </c>
      <c r="S56" t="s">
        <v>34</v>
      </c>
      <c r="T56" t="s">
        <v>1283</v>
      </c>
      <c r="U56" t="s">
        <v>1284</v>
      </c>
      <c r="V56">
        <v>1</v>
      </c>
      <c r="W56" t="s">
        <v>1489</v>
      </c>
      <c r="X56" t="s">
        <v>1394</v>
      </c>
      <c r="Y56" t="s">
        <v>1394</v>
      </c>
      <c r="Z56" t="s">
        <v>1394</v>
      </c>
      <c r="AA56" t="s">
        <v>1394</v>
      </c>
      <c r="AB56" t="s">
        <v>1394</v>
      </c>
      <c r="AC56" t="s">
        <v>1394</v>
      </c>
      <c r="AD56" t="s">
        <v>162</v>
      </c>
    </row>
    <row r="57" spans="1:30" x14ac:dyDescent="0.35">
      <c r="A57">
        <v>39046</v>
      </c>
      <c r="B57" s="8">
        <v>45840</v>
      </c>
      <c r="C57" t="s">
        <v>1285</v>
      </c>
      <c r="D57" t="s">
        <v>162</v>
      </c>
      <c r="E57" t="s">
        <v>1522</v>
      </c>
      <c r="F57">
        <v>4612</v>
      </c>
      <c r="G57" s="8">
        <v>45835</v>
      </c>
      <c r="H57" s="8">
        <v>45856</v>
      </c>
      <c r="I57" s="9">
        <v>0.625</v>
      </c>
      <c r="K57">
        <v>44500</v>
      </c>
      <c r="L57">
        <v>2225000</v>
      </c>
      <c r="M57" t="s">
        <v>1522</v>
      </c>
      <c r="N57" t="s">
        <v>1389</v>
      </c>
      <c r="O57" t="s">
        <v>172</v>
      </c>
      <c r="P57" t="s">
        <v>1141</v>
      </c>
      <c r="Q57" t="s">
        <v>159</v>
      </c>
      <c r="R57" t="s">
        <v>1171</v>
      </c>
      <c r="S57" t="s">
        <v>34</v>
      </c>
      <c r="T57" t="s">
        <v>1287</v>
      </c>
      <c r="U57" t="s">
        <v>1288</v>
      </c>
      <c r="V57">
        <v>1</v>
      </c>
      <c r="W57" t="s">
        <v>1490</v>
      </c>
      <c r="X57" t="s">
        <v>1394</v>
      </c>
      <c r="Y57" t="s">
        <v>1394</v>
      </c>
      <c r="Z57" t="s">
        <v>1394</v>
      </c>
      <c r="AA57" t="s">
        <v>1394</v>
      </c>
      <c r="AB57" t="s">
        <v>1394</v>
      </c>
      <c r="AC57" t="s">
        <v>1394</v>
      </c>
      <c r="AD57" t="s">
        <v>162</v>
      </c>
    </row>
    <row r="58" spans="1:30" x14ac:dyDescent="0.35">
      <c r="A58">
        <v>39047</v>
      </c>
      <c r="B58" s="8">
        <v>45840</v>
      </c>
      <c r="C58" t="s">
        <v>1289</v>
      </c>
      <c r="D58" t="s">
        <v>162</v>
      </c>
      <c r="E58" t="s">
        <v>1523</v>
      </c>
      <c r="F58">
        <v>3036</v>
      </c>
      <c r="G58" s="8">
        <v>45835</v>
      </c>
      <c r="H58" s="8">
        <v>45856</v>
      </c>
      <c r="I58" s="9">
        <v>0.58333333333333337</v>
      </c>
      <c r="K58">
        <v>50500</v>
      </c>
      <c r="L58">
        <v>2525000</v>
      </c>
      <c r="M58" t="s">
        <v>1523</v>
      </c>
      <c r="N58" t="s">
        <v>1389</v>
      </c>
      <c r="O58" t="s">
        <v>172</v>
      </c>
      <c r="P58" t="s">
        <v>1141</v>
      </c>
      <c r="Q58" t="s">
        <v>159</v>
      </c>
      <c r="R58" t="s">
        <v>1171</v>
      </c>
      <c r="S58" t="s">
        <v>34</v>
      </c>
      <c r="T58" t="s">
        <v>1291</v>
      </c>
      <c r="U58" t="s">
        <v>1292</v>
      </c>
      <c r="V58">
        <v>1</v>
      </c>
      <c r="W58" t="s">
        <v>1491</v>
      </c>
      <c r="X58" t="s">
        <v>1394</v>
      </c>
      <c r="Y58" t="s">
        <v>1394</v>
      </c>
      <c r="Z58" t="s">
        <v>1394</v>
      </c>
      <c r="AA58" t="s">
        <v>1394</v>
      </c>
      <c r="AB58" t="s">
        <v>1394</v>
      </c>
      <c r="AC58" t="s">
        <v>1394</v>
      </c>
      <c r="AD58" t="s">
        <v>162</v>
      </c>
    </row>
    <row r="59" spans="1:30" x14ac:dyDescent="0.35">
      <c r="A59">
        <v>39048</v>
      </c>
      <c r="B59" s="8">
        <v>45840</v>
      </c>
      <c r="C59" t="s">
        <v>1293</v>
      </c>
      <c r="D59" t="s">
        <v>1298</v>
      </c>
      <c r="E59" t="s">
        <v>1524</v>
      </c>
      <c r="F59">
        <v>0</v>
      </c>
      <c r="G59" s="8">
        <v>45835</v>
      </c>
      <c r="H59" s="8">
        <v>45856</v>
      </c>
      <c r="I59" s="9">
        <v>0.66666666666666663</v>
      </c>
      <c r="K59">
        <v>0</v>
      </c>
      <c r="L59">
        <v>1800000</v>
      </c>
      <c r="M59" t="s">
        <v>1524</v>
      </c>
      <c r="N59" t="s">
        <v>1492</v>
      </c>
      <c r="O59" t="s">
        <v>1295</v>
      </c>
      <c r="P59" t="s">
        <v>32</v>
      </c>
      <c r="Q59" t="s">
        <v>1248</v>
      </c>
      <c r="R59" t="s">
        <v>1249</v>
      </c>
      <c r="S59" t="s">
        <v>34</v>
      </c>
      <c r="T59" t="s">
        <v>1296</v>
      </c>
      <c r="U59" t="s">
        <v>1297</v>
      </c>
      <c r="V59">
        <v>0</v>
      </c>
      <c r="W59" t="s">
        <v>1389</v>
      </c>
      <c r="X59" t="s">
        <v>1394</v>
      </c>
      <c r="Y59" t="s">
        <v>1394</v>
      </c>
      <c r="Z59" t="s">
        <v>1394</v>
      </c>
      <c r="AA59" t="s">
        <v>1394</v>
      </c>
      <c r="AB59" t="s">
        <v>1394</v>
      </c>
      <c r="AC59" t="s">
        <v>1394</v>
      </c>
      <c r="AD59" t="s">
        <v>1298</v>
      </c>
    </row>
    <row r="60" spans="1:30" x14ac:dyDescent="0.35">
      <c r="A60">
        <v>39050</v>
      </c>
      <c r="B60" s="8">
        <v>45840</v>
      </c>
      <c r="C60" t="s">
        <v>1299</v>
      </c>
      <c r="D60" t="s">
        <v>162</v>
      </c>
      <c r="E60" t="s">
        <v>1525</v>
      </c>
      <c r="F60">
        <v>45</v>
      </c>
      <c r="G60" s="8">
        <v>45835</v>
      </c>
      <c r="H60" s="8">
        <v>45856</v>
      </c>
      <c r="I60" s="9">
        <v>0.45833333333333331</v>
      </c>
      <c r="K60">
        <v>0</v>
      </c>
      <c r="L60">
        <v>250000</v>
      </c>
      <c r="M60" t="s">
        <v>1525</v>
      </c>
      <c r="N60" t="s">
        <v>1389</v>
      </c>
      <c r="O60" t="s">
        <v>158</v>
      </c>
      <c r="P60" t="s">
        <v>32</v>
      </c>
      <c r="Q60" t="s">
        <v>159</v>
      </c>
      <c r="R60" t="s">
        <v>1171</v>
      </c>
      <c r="S60" t="s">
        <v>34</v>
      </c>
      <c r="T60" t="s">
        <v>1301</v>
      </c>
      <c r="U60" t="s">
        <v>1302</v>
      </c>
      <c r="V60">
        <v>1</v>
      </c>
      <c r="W60" t="s">
        <v>1470</v>
      </c>
      <c r="X60" t="s">
        <v>1394</v>
      </c>
      <c r="Y60" t="s">
        <v>1394</v>
      </c>
      <c r="Z60" t="s">
        <v>1394</v>
      </c>
      <c r="AA60" t="s">
        <v>1394</v>
      </c>
      <c r="AB60" t="s">
        <v>1394</v>
      </c>
      <c r="AC60" t="s">
        <v>1394</v>
      </c>
      <c r="AD60" t="s">
        <v>162</v>
      </c>
    </row>
    <row r="61" spans="1:30" x14ac:dyDescent="0.35">
      <c r="A61">
        <v>39053</v>
      </c>
      <c r="B61" s="8">
        <v>45840</v>
      </c>
      <c r="C61" t="s">
        <v>1303</v>
      </c>
      <c r="D61" t="s">
        <v>162</v>
      </c>
      <c r="E61" t="s">
        <v>1526</v>
      </c>
      <c r="F61">
        <v>40</v>
      </c>
      <c r="G61" s="8">
        <v>45835</v>
      </c>
      <c r="H61" s="8">
        <v>45856</v>
      </c>
      <c r="I61" s="9">
        <v>0.5</v>
      </c>
      <c r="K61">
        <v>0</v>
      </c>
      <c r="L61">
        <v>0</v>
      </c>
      <c r="M61" t="s">
        <v>1526</v>
      </c>
      <c r="N61" t="s">
        <v>1389</v>
      </c>
      <c r="O61" t="s">
        <v>158</v>
      </c>
      <c r="P61" t="s">
        <v>32</v>
      </c>
      <c r="Q61" t="s">
        <v>159</v>
      </c>
      <c r="R61" t="s">
        <v>1171</v>
      </c>
      <c r="S61" t="s">
        <v>34</v>
      </c>
      <c r="T61" t="s">
        <v>1305</v>
      </c>
      <c r="U61" t="s">
        <v>1306</v>
      </c>
      <c r="V61">
        <v>1</v>
      </c>
      <c r="W61" t="s">
        <v>1400</v>
      </c>
      <c r="X61" t="s">
        <v>1394</v>
      </c>
      <c r="Y61" t="s">
        <v>1394</v>
      </c>
      <c r="Z61" t="s">
        <v>1394</v>
      </c>
      <c r="AA61" t="s">
        <v>1394</v>
      </c>
      <c r="AB61" t="s">
        <v>1394</v>
      </c>
      <c r="AC61" t="s">
        <v>1394</v>
      </c>
      <c r="AD61" t="s">
        <v>162</v>
      </c>
    </row>
    <row r="62" spans="1:30" x14ac:dyDescent="0.35">
      <c r="A62">
        <v>39056</v>
      </c>
      <c r="B62" s="8">
        <v>45840</v>
      </c>
      <c r="C62" t="s">
        <v>1307</v>
      </c>
      <c r="D62" t="s">
        <v>162</v>
      </c>
      <c r="E62" t="s">
        <v>1527</v>
      </c>
      <c r="F62">
        <v>124</v>
      </c>
      <c r="G62" s="8">
        <v>45835</v>
      </c>
      <c r="H62" s="8">
        <v>45856</v>
      </c>
      <c r="I62" s="9">
        <v>0.54166666666666663</v>
      </c>
      <c r="K62">
        <v>0</v>
      </c>
      <c r="L62">
        <v>0</v>
      </c>
      <c r="M62" t="s">
        <v>1527</v>
      </c>
      <c r="N62" t="s">
        <v>1389</v>
      </c>
      <c r="O62" t="s">
        <v>158</v>
      </c>
      <c r="P62" t="s">
        <v>32</v>
      </c>
      <c r="Q62" t="s">
        <v>159</v>
      </c>
      <c r="R62" t="s">
        <v>1171</v>
      </c>
      <c r="S62" t="s">
        <v>34</v>
      </c>
      <c r="T62" t="s">
        <v>1309</v>
      </c>
      <c r="U62" t="s">
        <v>1310</v>
      </c>
      <c r="V62">
        <v>1</v>
      </c>
      <c r="W62" t="s">
        <v>1400</v>
      </c>
      <c r="X62" t="s">
        <v>1394</v>
      </c>
      <c r="Y62" t="s">
        <v>1394</v>
      </c>
      <c r="Z62" t="s">
        <v>1394</v>
      </c>
      <c r="AA62" t="s">
        <v>1394</v>
      </c>
      <c r="AB62" t="s">
        <v>1394</v>
      </c>
      <c r="AC62" t="s">
        <v>1394</v>
      </c>
      <c r="AD62" t="s">
        <v>162</v>
      </c>
    </row>
    <row r="63" spans="1:30" x14ac:dyDescent="0.35">
      <c r="A63">
        <v>39057</v>
      </c>
      <c r="B63" s="8">
        <v>45840</v>
      </c>
      <c r="C63" t="s">
        <v>1311</v>
      </c>
      <c r="D63" t="s">
        <v>1315</v>
      </c>
      <c r="E63" t="s">
        <v>1528</v>
      </c>
      <c r="F63">
        <v>3030</v>
      </c>
      <c r="G63" s="8">
        <v>45838</v>
      </c>
      <c r="H63" s="8">
        <v>45859</v>
      </c>
      <c r="I63" s="9">
        <v>0.83333333333333337</v>
      </c>
      <c r="K63">
        <v>0</v>
      </c>
      <c r="L63">
        <v>0</v>
      </c>
      <c r="M63" t="s">
        <v>1528</v>
      </c>
      <c r="N63" t="s">
        <v>1493</v>
      </c>
      <c r="O63" t="s">
        <v>382</v>
      </c>
      <c r="P63" t="s">
        <v>1141</v>
      </c>
      <c r="Q63" t="s">
        <v>61</v>
      </c>
      <c r="R63" t="s">
        <v>62</v>
      </c>
      <c r="S63" t="s">
        <v>34</v>
      </c>
      <c r="T63" t="s">
        <v>1313</v>
      </c>
      <c r="U63" t="s">
        <v>1314</v>
      </c>
      <c r="V63">
        <v>0</v>
      </c>
      <c r="W63" t="s">
        <v>1389</v>
      </c>
      <c r="X63" t="s">
        <v>1394</v>
      </c>
      <c r="Y63" t="s">
        <v>1394</v>
      </c>
      <c r="Z63" t="s">
        <v>1394</v>
      </c>
      <c r="AA63" t="s">
        <v>1394</v>
      </c>
      <c r="AB63" t="s">
        <v>1394</v>
      </c>
      <c r="AC63" t="s">
        <v>1394</v>
      </c>
      <c r="AD63" t="s">
        <v>1315</v>
      </c>
    </row>
    <row r="64" spans="1:30" x14ac:dyDescent="0.35">
      <c r="A64">
        <v>39059</v>
      </c>
      <c r="B64" s="8">
        <v>45840</v>
      </c>
      <c r="C64" t="s">
        <v>1316</v>
      </c>
      <c r="D64" t="s">
        <v>1323</v>
      </c>
      <c r="E64" t="s">
        <v>1529</v>
      </c>
      <c r="F64">
        <v>0</v>
      </c>
      <c r="G64" s="8">
        <v>45838</v>
      </c>
      <c r="H64" s="8">
        <v>45859</v>
      </c>
      <c r="I64" s="9">
        <v>0.66666666666666663</v>
      </c>
      <c r="K64">
        <v>1100000</v>
      </c>
      <c r="L64">
        <v>55000000</v>
      </c>
      <c r="M64" t="s">
        <v>1529</v>
      </c>
      <c r="N64" t="s">
        <v>1494</v>
      </c>
      <c r="O64" t="s">
        <v>1318</v>
      </c>
      <c r="P64" t="s">
        <v>32</v>
      </c>
      <c r="Q64" t="s">
        <v>1319</v>
      </c>
      <c r="R64" t="s">
        <v>1320</v>
      </c>
      <c r="S64" t="s">
        <v>34</v>
      </c>
      <c r="T64" t="s">
        <v>1321</v>
      </c>
      <c r="U64" t="s">
        <v>1322</v>
      </c>
      <c r="V64">
        <v>0</v>
      </c>
      <c r="W64" t="s">
        <v>1389</v>
      </c>
      <c r="X64" t="s">
        <v>1394</v>
      </c>
      <c r="Y64" t="s">
        <v>1394</v>
      </c>
      <c r="Z64" t="s">
        <v>1394</v>
      </c>
      <c r="AA64" t="s">
        <v>1394</v>
      </c>
      <c r="AB64" t="s">
        <v>1394</v>
      </c>
      <c r="AC64" t="s">
        <v>1394</v>
      </c>
      <c r="AD64" t="s">
        <v>1323</v>
      </c>
    </row>
    <row r="65" spans="1:30" x14ac:dyDescent="0.35">
      <c r="A65">
        <v>39073</v>
      </c>
      <c r="B65" s="8">
        <v>45840</v>
      </c>
      <c r="C65" t="s">
        <v>1324</v>
      </c>
      <c r="D65" t="s">
        <v>162</v>
      </c>
      <c r="E65" t="s">
        <v>1530</v>
      </c>
      <c r="F65">
        <v>0</v>
      </c>
      <c r="G65" s="8">
        <v>45838</v>
      </c>
      <c r="H65" s="8">
        <v>45845</v>
      </c>
      <c r="I65" s="9">
        <v>0.75</v>
      </c>
      <c r="K65">
        <v>0</v>
      </c>
      <c r="L65">
        <v>485330</v>
      </c>
      <c r="M65" t="s">
        <v>1530</v>
      </c>
      <c r="N65" t="s">
        <v>1389</v>
      </c>
      <c r="O65" t="s">
        <v>172</v>
      </c>
      <c r="P65" t="s">
        <v>32</v>
      </c>
      <c r="Q65" t="s">
        <v>159</v>
      </c>
      <c r="R65" t="s">
        <v>1171</v>
      </c>
      <c r="S65" t="s">
        <v>34</v>
      </c>
      <c r="T65" t="s">
        <v>1326</v>
      </c>
      <c r="U65" t="s">
        <v>1327</v>
      </c>
      <c r="V65">
        <v>1</v>
      </c>
      <c r="W65" t="s">
        <v>1393</v>
      </c>
      <c r="X65" t="s">
        <v>1394</v>
      </c>
      <c r="Y65" t="s">
        <v>1394</v>
      </c>
      <c r="Z65" t="s">
        <v>1394</v>
      </c>
      <c r="AA65" t="s">
        <v>1394</v>
      </c>
      <c r="AB65" t="s">
        <v>1394</v>
      </c>
      <c r="AC65" t="s">
        <v>1394</v>
      </c>
      <c r="AD65" t="s">
        <v>162</v>
      </c>
    </row>
    <row r="66" spans="1:30" x14ac:dyDescent="0.35">
      <c r="A66">
        <v>39074</v>
      </c>
      <c r="B66" s="8">
        <v>45840</v>
      </c>
      <c r="C66" t="s">
        <v>1328</v>
      </c>
      <c r="D66" t="s">
        <v>1334</v>
      </c>
      <c r="E66" t="s">
        <v>1531</v>
      </c>
      <c r="F66">
        <v>0</v>
      </c>
      <c r="G66" s="8">
        <v>45839</v>
      </c>
      <c r="H66" s="8">
        <v>45852</v>
      </c>
      <c r="I66" s="9">
        <v>0.45833333333333331</v>
      </c>
      <c r="K66">
        <v>0</v>
      </c>
      <c r="L66">
        <v>1858500</v>
      </c>
      <c r="M66" t="s">
        <v>1531</v>
      </c>
      <c r="N66" t="s">
        <v>1495</v>
      </c>
      <c r="O66" t="s">
        <v>1330</v>
      </c>
      <c r="P66" t="s">
        <v>32</v>
      </c>
      <c r="Q66" t="s">
        <v>1006</v>
      </c>
      <c r="R66" t="s">
        <v>1331</v>
      </c>
      <c r="S66" t="s">
        <v>34</v>
      </c>
      <c r="T66" t="s">
        <v>1332</v>
      </c>
      <c r="U66" t="s">
        <v>1333</v>
      </c>
      <c r="V66">
        <v>0</v>
      </c>
      <c r="W66" t="s">
        <v>1389</v>
      </c>
      <c r="X66" t="s">
        <v>1394</v>
      </c>
      <c r="Y66" t="s">
        <v>1394</v>
      </c>
      <c r="Z66" t="s">
        <v>1394</v>
      </c>
      <c r="AA66" t="s">
        <v>1394</v>
      </c>
      <c r="AB66" t="s">
        <v>1394</v>
      </c>
      <c r="AC66" t="s">
        <v>1394</v>
      </c>
      <c r="AD66" t="s">
        <v>1334</v>
      </c>
    </row>
    <row r="67" spans="1:30" x14ac:dyDescent="0.35">
      <c r="A67">
        <v>40554</v>
      </c>
      <c r="B67" s="8">
        <v>45840</v>
      </c>
      <c r="C67" t="s">
        <v>1335</v>
      </c>
      <c r="D67" t="s">
        <v>67</v>
      </c>
      <c r="E67" t="s">
        <v>1336</v>
      </c>
      <c r="F67">
        <v>5</v>
      </c>
      <c r="G67" s="8">
        <v>45840</v>
      </c>
      <c r="H67" s="8">
        <v>45861</v>
      </c>
      <c r="I67" s="9">
        <v>0.5</v>
      </c>
      <c r="K67">
        <v>94500</v>
      </c>
      <c r="L67">
        <v>4725000</v>
      </c>
      <c r="M67" t="s">
        <v>1336</v>
      </c>
      <c r="N67" t="s">
        <v>1496</v>
      </c>
      <c r="O67" t="s">
        <v>1337</v>
      </c>
      <c r="P67" t="s">
        <v>1141</v>
      </c>
      <c r="Q67" t="s">
        <v>61</v>
      </c>
      <c r="R67" t="s">
        <v>62</v>
      </c>
      <c r="S67" t="s">
        <v>34</v>
      </c>
      <c r="T67" t="s">
        <v>1338</v>
      </c>
      <c r="U67" t="s">
        <v>1339</v>
      </c>
      <c r="V67">
        <v>0</v>
      </c>
      <c r="W67" t="s">
        <v>1389</v>
      </c>
      <c r="X67" t="s">
        <v>1394</v>
      </c>
      <c r="Y67" t="s">
        <v>1394</v>
      </c>
      <c r="Z67" t="s">
        <v>1394</v>
      </c>
      <c r="AA67" t="s">
        <v>1394</v>
      </c>
      <c r="AB67" t="s">
        <v>1394</v>
      </c>
      <c r="AC67" t="s">
        <v>1394</v>
      </c>
      <c r="AD67" t="s">
        <v>67</v>
      </c>
    </row>
    <row r="68" spans="1:30" x14ac:dyDescent="0.35">
      <c r="A68">
        <v>41107</v>
      </c>
      <c r="B68" s="8">
        <v>45840</v>
      </c>
      <c r="C68" t="s">
        <v>1340</v>
      </c>
      <c r="D68" t="s">
        <v>220</v>
      </c>
      <c r="E68" t="s">
        <v>1532</v>
      </c>
      <c r="F68">
        <v>0</v>
      </c>
      <c r="G68" s="8">
        <v>45838</v>
      </c>
      <c r="H68" s="8">
        <v>45860</v>
      </c>
      <c r="I68" s="9">
        <v>0.54166666666666663</v>
      </c>
      <c r="K68">
        <v>0</v>
      </c>
      <c r="L68">
        <v>0</v>
      </c>
      <c r="M68" t="s">
        <v>1532</v>
      </c>
      <c r="N68" t="s">
        <v>1389</v>
      </c>
      <c r="O68" t="s">
        <v>217</v>
      </c>
      <c r="P68" t="s">
        <v>32</v>
      </c>
      <c r="Q68" t="s">
        <v>159</v>
      </c>
      <c r="R68" t="s">
        <v>1171</v>
      </c>
      <c r="S68" t="s">
        <v>34</v>
      </c>
      <c r="T68" t="s">
        <v>1342</v>
      </c>
      <c r="U68" t="s">
        <v>1343</v>
      </c>
      <c r="V68">
        <v>1</v>
      </c>
      <c r="W68" t="s">
        <v>1482</v>
      </c>
      <c r="X68" t="s">
        <v>1394</v>
      </c>
      <c r="Y68" t="s">
        <v>1394</v>
      </c>
      <c r="Z68" t="s">
        <v>1394</v>
      </c>
      <c r="AA68" t="s">
        <v>1394</v>
      </c>
      <c r="AB68" t="s">
        <v>1394</v>
      </c>
      <c r="AC68" t="s">
        <v>1394</v>
      </c>
      <c r="AD68" t="s">
        <v>220</v>
      </c>
    </row>
    <row r="69" spans="1:30" x14ac:dyDescent="0.35">
      <c r="A69">
        <v>41156</v>
      </c>
      <c r="B69" s="8">
        <v>45840</v>
      </c>
      <c r="C69" t="s">
        <v>1344</v>
      </c>
      <c r="D69" t="s">
        <v>220</v>
      </c>
      <c r="E69" t="s">
        <v>1345</v>
      </c>
      <c r="F69">
        <v>1</v>
      </c>
      <c r="G69" s="8">
        <v>45841</v>
      </c>
      <c r="H69" s="8">
        <v>45842</v>
      </c>
      <c r="I69" s="9">
        <v>0.41666666666666669</v>
      </c>
      <c r="K69">
        <v>83490</v>
      </c>
      <c r="L69">
        <v>4174500</v>
      </c>
      <c r="M69" t="s">
        <v>1345</v>
      </c>
      <c r="N69" t="s">
        <v>1389</v>
      </c>
      <c r="O69" t="s">
        <v>217</v>
      </c>
      <c r="P69" t="s">
        <v>32</v>
      </c>
      <c r="Q69" t="s">
        <v>159</v>
      </c>
      <c r="R69" t="s">
        <v>1171</v>
      </c>
      <c r="S69" t="s">
        <v>63</v>
      </c>
      <c r="T69" t="s">
        <v>1346</v>
      </c>
      <c r="U69" t="s">
        <v>1347</v>
      </c>
      <c r="V69">
        <v>0</v>
      </c>
      <c r="W69" t="s">
        <v>1389</v>
      </c>
      <c r="X69" t="s">
        <v>1394</v>
      </c>
      <c r="Y69" t="s">
        <v>1394</v>
      </c>
      <c r="Z69" t="s">
        <v>1394</v>
      </c>
      <c r="AA69" t="s">
        <v>1394</v>
      </c>
      <c r="AB69" t="s">
        <v>1394</v>
      </c>
      <c r="AC69" t="s">
        <v>1394</v>
      </c>
      <c r="AD69" t="s">
        <v>220</v>
      </c>
    </row>
    <row r="70" spans="1:30" x14ac:dyDescent="0.35">
      <c r="A70">
        <v>43173</v>
      </c>
      <c r="B70" s="8">
        <v>45841</v>
      </c>
      <c r="C70" t="s">
        <v>1348</v>
      </c>
      <c r="D70" t="s">
        <v>1168</v>
      </c>
      <c r="E70" t="s">
        <v>1533</v>
      </c>
      <c r="F70">
        <v>12</v>
      </c>
      <c r="G70" s="8">
        <v>45841</v>
      </c>
      <c r="H70" s="8">
        <v>45848</v>
      </c>
      <c r="I70" s="9">
        <v>0.5</v>
      </c>
      <c r="K70">
        <v>0</v>
      </c>
      <c r="L70">
        <v>0</v>
      </c>
      <c r="M70" t="s">
        <v>1533</v>
      </c>
      <c r="N70" t="s">
        <v>1483</v>
      </c>
      <c r="O70" t="s">
        <v>1164</v>
      </c>
      <c r="P70" t="s">
        <v>32</v>
      </c>
      <c r="Q70" t="s">
        <v>47</v>
      </c>
      <c r="R70" t="s">
        <v>1165</v>
      </c>
      <c r="S70" t="s">
        <v>34</v>
      </c>
      <c r="T70" t="s">
        <v>1349</v>
      </c>
      <c r="U70" t="s">
        <v>1350</v>
      </c>
      <c r="V70">
        <v>0</v>
      </c>
      <c r="W70" t="s">
        <v>1389</v>
      </c>
      <c r="X70" t="s">
        <v>1394</v>
      </c>
      <c r="Y70" t="s">
        <v>1394</v>
      </c>
      <c r="Z70" t="s">
        <v>1394</v>
      </c>
      <c r="AA70" t="s">
        <v>1394</v>
      </c>
      <c r="AB70" t="s">
        <v>1394</v>
      </c>
      <c r="AC70" t="s">
        <v>1394</v>
      </c>
      <c r="AD70" t="s">
        <v>1168</v>
      </c>
    </row>
    <row r="71" spans="1:30" x14ac:dyDescent="0.35">
      <c r="A71">
        <v>43253</v>
      </c>
      <c r="B71" s="8">
        <v>45841</v>
      </c>
      <c r="C71" t="s">
        <v>1351</v>
      </c>
      <c r="D71" t="s">
        <v>1315</v>
      </c>
      <c r="E71" t="s">
        <v>1534</v>
      </c>
      <c r="F71">
        <v>13794</v>
      </c>
      <c r="G71" s="8">
        <v>45841</v>
      </c>
      <c r="H71" s="8">
        <v>45862</v>
      </c>
      <c r="I71" s="9">
        <v>0.54166666666666663</v>
      </c>
      <c r="K71">
        <v>0</v>
      </c>
      <c r="L71">
        <v>0</v>
      </c>
      <c r="M71" t="s">
        <v>1534</v>
      </c>
      <c r="N71" t="s">
        <v>1497</v>
      </c>
      <c r="O71" t="s">
        <v>1353</v>
      </c>
      <c r="P71" t="s">
        <v>1141</v>
      </c>
      <c r="Q71" t="s">
        <v>61</v>
      </c>
      <c r="R71" t="s">
        <v>62</v>
      </c>
      <c r="S71" t="s">
        <v>34</v>
      </c>
      <c r="T71" t="s">
        <v>1354</v>
      </c>
      <c r="U71" t="s">
        <v>1355</v>
      </c>
      <c r="V71">
        <v>0</v>
      </c>
      <c r="W71" t="s">
        <v>1389</v>
      </c>
      <c r="X71" t="s">
        <v>1394</v>
      </c>
      <c r="Y71" t="s">
        <v>1394</v>
      </c>
      <c r="Z71" s="8">
        <v>45841</v>
      </c>
      <c r="AB71" t="s">
        <v>1394</v>
      </c>
      <c r="AC71" s="10">
        <v>45841.602024849541</v>
      </c>
      <c r="AD71" t="s">
        <v>1315</v>
      </c>
    </row>
  </sheetData>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A D A A B Q S w M E F A A C A A g A r I n j 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r I n j 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y J 4 1 p 1 d J a Z q g A A A A U B A A A T A B w A R m 9 y b X V s Y X M v U 2 V j d G l v b j E u b S C i G A A o o B Q A A A A A A A A A A A A A A A A A A A A A A A A A A A A r T k 0 u y c z P U w i G 0 I b W v F y 8 X M U Z i U W p K Q o l q X k p q U X x K Y k l i Q q 2 C j m p J b x c C k A Q n F 9 a l J w K F A k u z N F z A U o m J R a n F m s o + T g G h P g H 6 H o F u H u H + I b 5 x A Q H + r h G B A S 5 B g c r a e p A t K a n 5 s Z D T C 0 G 6 Q c b V B 3 t l 5 i b a q u E J K c U W x s N M j g W q i 0 l K T 8 e 1 T F I i q u j g 5 M z U n M T b Z W A y p R 0 P E t S c 2 2 V k F T D D e P l y s z D a p 4 1 A F B L A Q I t A B Q A A g A I A K y J 4 1 r u L 5 y p p A A A A P Y A A A A S A A A A A A A A A A A A A A A A A A A A A A B D b 2 5 m a W c v U G F j a 2 F n Z S 5 4 b W x Q S w E C L Q A U A A I A C A C s i e N a D 8 r p q 6 Q A A A D p A A A A E w A A A A A A A A A A A A A A A A D w A A A A W 0 N v b n R l b n R f V H l w Z X N d L n h t b F B L A Q I t A B Q A A g A I A K y J 4 1 p 1 d J a Z q g A A A A U B A A A T A A A A A A A A A A A A A A A A A O E B A A B G b 3 J t d W x h c y 9 T Z W N 0 a W 9 u M S 5 t U E s F B g A A A A A D A A M A w g A A A N g 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Y a A A A A A A A A 1 B 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R l b m R l c l 9 k Y X R h P C 9 J d G V t U G F 0 a D 4 8 L 0 l 0 Z W 1 M b 2 N h d G l v b j 4 8 U 3 R h Y m x l R W 5 0 c m l l c z 4 8 R W 5 0 c n k g V H l w Z T 0 i S X N Q c m l 2 Y X R l I i B W Y W x 1 Z T 0 i b D A i I C 8 + P E V u d H J 5 I F R 5 c G U 9 I l F 1 Z X J 5 S U Q i I F Z h b H V l P S J z M D k 1 M z c y N T A t M 2 M 1 N y 0 0 M T M z L W F k N T k t Z T Q 5 N z k y Y W M z Z G E 5 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N v d W 5 0 I i B W Y W x 1 Z T 0 i b D M 3 O D Y x I i A v P j x F b n R y e S B U e X B l P S J G a W x s R X J y b 3 J D b 2 R l I i B W Y W x 1 Z T 0 i c 1 V u a 2 5 v d 2 4 i I C 8 + P E V u d H J 5 I F R 5 c G U 9 I k Z p b G x F c n J v c k N v d W 5 0 I i B W Y W x 1 Z T 0 i b D A i I C 8 + P E V u d H J 5 I F R 5 c G U 9 I k Z p b G x M Y X N 0 V X B k Y X R l Z C I g V m F s d W U 9 I m Q y M D I 1 L T A 3 L T A z V D E x O j Q y O j Q 1 L j c 3 M j k x M j V a I i A v P j x F b n R y e S B U e X B l P S J G a W x s Q 2 9 s d W 1 u V H l w Z X M i I F Z h b H V l P S J z Q W d r R 0 J n W U N D U W t H Q m d V R k J n W U d C Z 1 l H Q m d Z R 0 F R W U d C Z 1 l H Q m d j R y I g L z 4 8 R W 5 0 c n k g V H l w Z T 0 i R m l s b E N v b H V t b k 5 h b W V z I i B W Y W x 1 Z T 0 i c 1 s m c X V v d D t p Z C Z x d W 9 0 O y w m c X V v d D t k Y X R l X 2 9 m X 3 N l Y X J j a C Z x d W 9 0 O y w m c X V v d D t 0 Z W 5 k Z X J f a W Q m c X V v d D s s J n F 1 b 3 Q 7 Z W x l b W V u d F 9 w d X Q m c X V v d D s s J n F 1 b 3 Q 7 a X R l b V 9 k Z X N j c m l w d G l v b i Z x d W 9 0 O y w m c X V v d D t x d H k m c X V v d D s s J n F 1 b 3 Q 7 c 3 R h c n R f Z G F 0 Z S Z x d W 9 0 O y w m c X V v d D t l b m R f Z G F 0 Z S Z x d W 9 0 O y w m c X V v d D t l b m R f d G l t Z S Z x d W 9 0 O y w m c X V v d D t k Y X l f b G V m d F 9 m b 3 J t d W x h J n F 1 b 3 Q 7 L C Z x d W 9 0 O 2 V t Z F 9 h b W 9 1 b n Q m c X V v d D s s J n F 1 b 3 Q 7 d G V u Z G V y X 3 Z h b H V l J n F 1 b 3 Q 7 L C Z x d W 9 0 O 2 l 0 Z W 1 f Y 2 F 0 Z W d v c n k m c X V v d D s s J n F 1 b 3 Q 7 Y 2 9 u c 2 l n b m V l X 3 J l c G 9 y d G l u Z y Z x d W 9 0 O y w m c X V v d D t h Z G R y Z X N z J n F 1 b 3 Q 7 L C Z x d W 9 0 O 0 1 T R S Z x d W 9 0 O y w m c X V v d D t t a W 5 p c 3 R y e S Z x d W 9 0 O y w m c X V v d D t k Z X B h c n R t Z W 5 0 J n F 1 b 3 Q 7 L C Z x d W 9 0 O 2 J y Y W 5 j a C Z x d W 9 0 O y w m c X V v d D t s a W 5 r X 2 h y Z W Y m c X V v d D s s J n F 1 b 3 Q 7 Z m l s Z V 9 w Y X R o J n F 1 b 3 Q 7 L C Z x d W 9 0 O 2 1 h d G N o Z X M m c X V v d D s s J n F 1 b 3 Q 7 b W F 0 Y 2 h l Z F 9 w c m 9 k d W N 0 c y Z x d W 9 0 O y w m c X V v d D t z d G F 0 d X M m c X V v d D s s J n F 1 b 3 Q 7 T F 9 Q b G F j Z W h v b G R l c i Z x d W 9 0 O y w m c X V v d D t l e H R l b m R l Z C Z x d W 9 0 O y w m c X V v d D t D Y W 5 j Z W w m c X V v d D s s J n F 1 b 3 Q 7 T D F f d X B k Y X R l J n F 1 b 3 Q 7 L C Z x d W 9 0 O 3 V w Z G F 0 Z W R f Y X Q m c X V v d D s s J n F 1 b 3 Q 7 b 3 J n Y W 5 p c 2 F 0 a W 9 u J n F 1 b 3 Q 7 X S I g L z 4 8 R W 5 0 c n k g V H l w Z T 0 i R m l s b F N 0 Y X R 1 c y I g V m F s d W U 9 I n N D b 2 1 w b G V 0 Z S I g L z 4 8 R W 5 0 c n k g V H l w Z T 0 i U m V s Y X R p b 2 5 z a G l w S W 5 m b 0 N v b n R h a W 5 l c i I g V m F s d W U 9 I n N 7 J n F 1 b 3 Q 7 Y 2 9 s d W 1 u Q 2 9 1 b n Q m c X V v d D s 6 M z A s J n F 1 b 3 Q 7 a 2 V 5 Q 2 9 s d W 1 u T m F t Z X M m c X V v d D s 6 W 1 0 s J n F 1 b 3 Q 7 c X V l c n l S Z W x h d G l v b n N o a X B z J n F 1 b 3 Q 7 O l t d L C Z x d W 9 0 O 2 N v b H V t b k l k Z W 5 0 a X R p Z X M m c X V v d D s 6 W y Z x d W 9 0 O 1 N l Y 3 R p b 2 4 x L 3 R l b m R l c l 9 k Y X R h L 0 F 1 d G 9 S Z W 1 v d m V k Q 2 9 s d W 1 u c z E u e 2 l k L D B 9 J n F 1 b 3 Q 7 L C Z x d W 9 0 O 1 N l Y 3 R p b 2 4 x L 3 R l b m R l c l 9 k Y X R h L 0 F 1 d G 9 S Z W 1 v d m V k Q 2 9 s d W 1 u c z E u e 2 R h d G V f b 2 Z f c 2 V h c m N o L D F 9 J n F 1 b 3 Q 7 L C Z x d W 9 0 O 1 N l Y 3 R p b 2 4 x L 3 R l b m R l c l 9 k Y X R h L 0 F 1 d G 9 S Z W 1 v d m V k Q 2 9 s d W 1 u c z E u e 3 R l b m R l c l 9 p Z C w y f S Z x d W 9 0 O y w m c X V v d D t T Z W N 0 a W 9 u M S 9 0 Z W 5 k Z X J f Z G F 0 Y S 9 B d X R v U m V t b 3 Z l Z E N v b H V t b n M x L n t l b G V t Z W 5 0 X 3 B 1 d C w z f S Z x d W 9 0 O y w m c X V v d D t T Z W N 0 a W 9 u M S 9 0 Z W 5 k Z X J f Z G F 0 Y S 9 B d X R v U m V t b 3 Z l Z E N v b H V t b n M x L n t p d G V t X 2 R l c 2 N y a X B 0 a W 9 u L D R 9 J n F 1 b 3 Q 7 L C Z x d W 9 0 O 1 N l Y 3 R p b 2 4 x L 3 R l b m R l c l 9 k Y X R h L 0 F 1 d G 9 S Z W 1 v d m V k Q 2 9 s d W 1 u c z E u e 3 F 0 e S w 1 f S Z x d W 9 0 O y w m c X V v d D t T Z W N 0 a W 9 u M S 9 0 Z W 5 k Z X J f Z G F 0 Y S 9 B d X R v U m V t b 3 Z l Z E N v b H V t b n M x L n t z d G F y d F 9 k Y X R l L D Z 9 J n F 1 b 3 Q 7 L C Z x d W 9 0 O 1 N l Y 3 R p b 2 4 x L 3 R l b m R l c l 9 k Y X R h L 0 F 1 d G 9 S Z W 1 v d m V k Q 2 9 s d W 1 u c z E u e 2 V u Z F 9 k Y X R l L D d 9 J n F 1 b 3 Q 7 L C Z x d W 9 0 O 1 N l Y 3 R p b 2 4 x L 3 R l b m R l c l 9 k Y X R h L 0 F 1 d G 9 S Z W 1 v d m V k Q 2 9 s d W 1 u c z E u e 2 V u Z F 9 0 a W 1 l L D h 9 J n F 1 b 3 Q 7 L C Z x d W 9 0 O 1 N l Y 3 R p b 2 4 x L 3 R l b m R l c l 9 k Y X R h L 0 F 1 d G 9 S Z W 1 v d m V k Q 2 9 s d W 1 u c z E u e 2 R h e V 9 s Z W Z 0 X 2 Z v c m 1 1 b G E s O X 0 m c X V v d D s s J n F 1 b 3 Q 7 U 2 V j d G l v b j E v d G V u Z G V y X 2 R h d G E v Q X V 0 b 1 J l b W 9 2 Z W R D b 2 x 1 b W 5 z M S 5 7 Z W 1 k X 2 F t b 3 V u d C w x M H 0 m c X V v d D s s J n F 1 b 3 Q 7 U 2 V j d G l v b j E v d G V u Z G V y X 2 R h d G E v Q X V 0 b 1 J l b W 9 2 Z W R D b 2 x 1 b W 5 z M S 5 7 d G V u Z G V y X 3 Z h b H V l L D E x f S Z x d W 9 0 O y w m c X V v d D t T Z W N 0 a W 9 u M S 9 0 Z W 5 k Z X J f Z G F 0 Y S 9 B d X R v U m V t b 3 Z l Z E N v b H V t b n M x L n t p d G V t X 2 N h d G V n b 3 J 5 L D E y f S Z x d W 9 0 O y w m c X V v d D t T Z W N 0 a W 9 u M S 9 0 Z W 5 k Z X J f Z G F 0 Y S 9 B d X R v U m V t b 3 Z l Z E N v b H V t b n M x L n t j b 2 5 z a W d u Z W V f c m V w b 3 J 0 a W 5 n L D E z f S Z x d W 9 0 O y w m c X V v d D t T Z W N 0 a W 9 u M S 9 0 Z W 5 k Z X J f Z G F 0 Y S 9 B d X R v U m V t b 3 Z l Z E N v b H V t b n M x L n t h Z G R y Z X N z L D E 0 f S Z x d W 9 0 O y w m c X V v d D t T Z W N 0 a W 9 u M S 9 0 Z W 5 k Z X J f Z G F 0 Y S 9 B d X R v U m V t b 3 Z l Z E N v b H V t b n M x L n t N U 0 U s M T V 9 J n F 1 b 3 Q 7 L C Z x d W 9 0 O 1 N l Y 3 R p b 2 4 x L 3 R l b m R l c l 9 k Y X R h L 0 F 1 d G 9 S Z W 1 v d m V k Q 2 9 s d W 1 u c z E u e 2 1 p b m l z d H J 5 L D E 2 f S Z x d W 9 0 O y w m c X V v d D t T Z W N 0 a W 9 u M S 9 0 Z W 5 k Z X J f Z G F 0 Y S 9 B d X R v U m V t b 3 Z l Z E N v b H V t b n M x L n t k Z X B h c n R t Z W 5 0 L D E 3 f S Z x d W 9 0 O y w m c X V v d D t T Z W N 0 a W 9 u M S 9 0 Z W 5 k Z X J f Z G F 0 Y S 9 B d X R v U m V t b 3 Z l Z E N v b H V t b n M x L n t i c m F u Y 2 g s M T h 9 J n F 1 b 3 Q 7 L C Z x d W 9 0 O 1 N l Y 3 R p b 2 4 x L 3 R l b m R l c l 9 k Y X R h L 0 F 1 d G 9 S Z W 1 v d m V k Q 2 9 s d W 1 u c z E u e 2 x p b m t f a H J l Z i w x O X 0 m c X V v d D s s J n F 1 b 3 Q 7 U 2 V j d G l v b j E v d G V u Z G V y X 2 R h d G E v Q X V 0 b 1 J l b W 9 2 Z W R D b 2 x 1 b W 5 z M S 5 7 Z m l s Z V 9 w Y X R o L D I w f S Z x d W 9 0 O y w m c X V v d D t T Z W N 0 a W 9 u M S 9 0 Z W 5 k Z X J f Z G F 0 Y S 9 B d X R v U m V t b 3 Z l Z E N v b H V t b n M x L n t t Y X R j a G V z L D I x f S Z x d W 9 0 O y w m c X V v d D t T Z W N 0 a W 9 u M S 9 0 Z W 5 k Z X J f Z G F 0 Y S 9 B d X R v U m V t b 3 Z l Z E N v b H V t b n M x L n t t Y X R j a G V k X 3 B y b 2 R 1 Y 3 R z L D I y f S Z x d W 9 0 O y w m c X V v d D t T Z W N 0 a W 9 u M S 9 0 Z W 5 k Z X J f Z G F 0 Y S 9 B d X R v U m V t b 3 Z l Z E N v b H V t b n M x L n t z d G F 0 d X M s M j N 9 J n F 1 b 3 Q 7 L C Z x d W 9 0 O 1 N l Y 3 R p b 2 4 x L 3 R l b m R l c l 9 k Y X R h L 0 F 1 d G 9 S Z W 1 v d m V k Q 2 9 s d W 1 u c z E u e 0 x f U G x h Y 2 V o b 2 x k Z X I s M j R 9 J n F 1 b 3 Q 7 L C Z x d W 9 0 O 1 N l Y 3 R p b 2 4 x L 3 R l b m R l c l 9 k Y X R h L 0 F 1 d G 9 S Z W 1 v d m V k Q 2 9 s d W 1 u c z E u e 2 V 4 d G V u Z G V k L D I 1 f S Z x d W 9 0 O y w m c X V v d D t T Z W N 0 a W 9 u M S 9 0 Z W 5 k Z X J f Z G F 0 Y S 9 B d X R v U m V t b 3 Z l Z E N v b H V t b n M x L n t D Y W 5 j Z W w s M j Z 9 J n F 1 b 3 Q 7 L C Z x d W 9 0 O 1 N l Y 3 R p b 2 4 x L 3 R l b m R l c l 9 k Y X R h L 0 F 1 d G 9 S Z W 1 v d m V k Q 2 9 s d W 1 u c z E u e 0 w x X 3 V w Z G F 0 Z S w y N 3 0 m c X V v d D s s J n F 1 b 3 Q 7 U 2 V j d G l v b j E v d G V u Z G V y X 2 R h d G E v Q X V 0 b 1 J l b W 9 2 Z W R D b 2 x 1 b W 5 z M S 5 7 d X B k Y X R l Z F 9 h d C w y O H 0 m c X V v d D s s J n F 1 b 3 Q 7 U 2 V j d G l v b j E v d G V u Z G V y X 2 R h d G E v Q X V 0 b 1 J l b W 9 2 Z W R D b 2 x 1 b W 5 z M S 5 7 b 3 J n Y W 5 p c 2 F 0 a W 9 u L D I 5 f S Z x d W 9 0 O 1 0 s J n F 1 b 3 Q 7 Q 2 9 s d W 1 u Q 2 9 1 b n Q m c X V v d D s 6 M z A s J n F 1 b 3 Q 7 S 2 V 5 Q 2 9 s d W 1 u T m F t Z X M m c X V v d D s 6 W 1 0 s J n F 1 b 3 Q 7 Q 2 9 s d W 1 u S W R l b n R p d G l l c y Z x d W 9 0 O z p b J n F 1 b 3 Q 7 U 2 V j d G l v b j E v d G V u Z G V y X 2 R h d G E v Q X V 0 b 1 J l b W 9 2 Z W R D b 2 x 1 b W 5 z M S 5 7 a W Q s M H 0 m c X V v d D s s J n F 1 b 3 Q 7 U 2 V j d G l v b j E v d G V u Z G V y X 2 R h d G E v Q X V 0 b 1 J l b W 9 2 Z W R D b 2 x 1 b W 5 z M S 5 7 Z G F 0 Z V 9 v Z l 9 z Z W F y Y 2 g s M X 0 m c X V v d D s s J n F 1 b 3 Q 7 U 2 V j d G l v b j E v d G V u Z G V y X 2 R h d G E v Q X V 0 b 1 J l b W 9 2 Z W R D b 2 x 1 b W 5 z M S 5 7 d G V u Z G V y X 2 l k L D J 9 J n F 1 b 3 Q 7 L C Z x d W 9 0 O 1 N l Y 3 R p b 2 4 x L 3 R l b m R l c l 9 k Y X R h L 0 F 1 d G 9 S Z W 1 v d m V k Q 2 9 s d W 1 u c z E u e 2 V s Z W 1 l b n R f c H V 0 L D N 9 J n F 1 b 3 Q 7 L C Z x d W 9 0 O 1 N l Y 3 R p b 2 4 x L 3 R l b m R l c l 9 k Y X R h L 0 F 1 d G 9 S Z W 1 v d m V k Q 2 9 s d W 1 u c z E u e 2 l 0 Z W 1 f Z G V z Y 3 J p c H R p b 2 4 s N H 0 m c X V v d D s s J n F 1 b 3 Q 7 U 2 V j d G l v b j E v d G V u Z G V y X 2 R h d G E v Q X V 0 b 1 J l b W 9 2 Z W R D b 2 x 1 b W 5 z M S 5 7 c X R 5 L D V 9 J n F 1 b 3 Q 7 L C Z x d W 9 0 O 1 N l Y 3 R p b 2 4 x L 3 R l b m R l c l 9 k Y X R h L 0 F 1 d G 9 S Z W 1 v d m V k Q 2 9 s d W 1 u c z E u e 3 N 0 Y X J 0 X 2 R h d G U s N n 0 m c X V v d D s s J n F 1 b 3 Q 7 U 2 V j d G l v b j E v d G V u Z G V y X 2 R h d G E v Q X V 0 b 1 J l b W 9 2 Z W R D b 2 x 1 b W 5 z M S 5 7 Z W 5 k X 2 R h d G U s N 3 0 m c X V v d D s s J n F 1 b 3 Q 7 U 2 V j d G l v b j E v d G V u Z G V y X 2 R h d G E v Q X V 0 b 1 J l b W 9 2 Z W R D b 2 x 1 b W 5 z M S 5 7 Z W 5 k X 3 R p b W U s O H 0 m c X V v d D s s J n F 1 b 3 Q 7 U 2 V j d G l v b j E v d G V u Z G V y X 2 R h d G E v Q X V 0 b 1 J l b W 9 2 Z W R D b 2 x 1 b W 5 z M S 5 7 Z G F 5 X 2 x l Z n R f Z m 9 y b X V s Y S w 5 f S Z x d W 9 0 O y w m c X V v d D t T Z W N 0 a W 9 u M S 9 0 Z W 5 k Z X J f Z G F 0 Y S 9 B d X R v U m V t b 3 Z l Z E N v b H V t b n M x L n t l b W R f Y W 1 v d W 5 0 L D E w f S Z x d W 9 0 O y w m c X V v d D t T Z W N 0 a W 9 u M S 9 0 Z W 5 k Z X J f Z G F 0 Y S 9 B d X R v U m V t b 3 Z l Z E N v b H V t b n M x L n t 0 Z W 5 k Z X J f d m F s d W U s M T F 9 J n F 1 b 3 Q 7 L C Z x d W 9 0 O 1 N l Y 3 R p b 2 4 x L 3 R l b m R l c l 9 k Y X R h L 0 F 1 d G 9 S Z W 1 v d m V k Q 2 9 s d W 1 u c z E u e 2 l 0 Z W 1 f Y 2 F 0 Z W d v c n k s M T J 9 J n F 1 b 3 Q 7 L C Z x d W 9 0 O 1 N l Y 3 R p b 2 4 x L 3 R l b m R l c l 9 k Y X R h L 0 F 1 d G 9 S Z W 1 v d m V k Q 2 9 s d W 1 u c z E u e 2 N v b n N p Z 2 5 l Z V 9 y Z X B v c n R p b m c s M T N 9 J n F 1 b 3 Q 7 L C Z x d W 9 0 O 1 N l Y 3 R p b 2 4 x L 3 R l b m R l c l 9 k Y X R h L 0 F 1 d G 9 S Z W 1 v d m V k Q 2 9 s d W 1 u c z E u e 2 F k Z H J l c 3 M s M T R 9 J n F 1 b 3 Q 7 L C Z x d W 9 0 O 1 N l Y 3 R p b 2 4 x L 3 R l b m R l c l 9 k Y X R h L 0 F 1 d G 9 S Z W 1 v d m V k Q 2 9 s d W 1 u c z E u e 0 1 T R S w x N X 0 m c X V v d D s s J n F 1 b 3 Q 7 U 2 V j d G l v b j E v d G V u Z G V y X 2 R h d G E v Q X V 0 b 1 J l b W 9 2 Z W R D b 2 x 1 b W 5 z M S 5 7 b W l u a X N 0 c n k s M T Z 9 J n F 1 b 3 Q 7 L C Z x d W 9 0 O 1 N l Y 3 R p b 2 4 x L 3 R l b m R l c l 9 k Y X R h L 0 F 1 d G 9 S Z W 1 v d m V k Q 2 9 s d W 1 u c z E u e 2 R l c G F y d G 1 l b n Q s M T d 9 J n F 1 b 3 Q 7 L C Z x d W 9 0 O 1 N l Y 3 R p b 2 4 x L 3 R l b m R l c l 9 k Y X R h L 0 F 1 d G 9 S Z W 1 v d m V k Q 2 9 s d W 1 u c z E u e 2 J y Y W 5 j a C w x O H 0 m c X V v d D s s J n F 1 b 3 Q 7 U 2 V j d G l v b j E v d G V u Z G V y X 2 R h d G E v Q X V 0 b 1 J l b W 9 2 Z W R D b 2 x 1 b W 5 z M S 5 7 b G l u a 1 9 o c m V m L D E 5 f S Z x d W 9 0 O y w m c X V v d D t T Z W N 0 a W 9 u M S 9 0 Z W 5 k Z X J f Z G F 0 Y S 9 B d X R v U m V t b 3 Z l Z E N v b H V t b n M x L n t m a W x l X 3 B h d G g s M j B 9 J n F 1 b 3 Q 7 L C Z x d W 9 0 O 1 N l Y 3 R p b 2 4 x L 3 R l b m R l c l 9 k Y X R h L 0 F 1 d G 9 S Z W 1 v d m V k Q 2 9 s d W 1 u c z E u e 2 1 h d G N o Z X M s M j F 9 J n F 1 b 3 Q 7 L C Z x d W 9 0 O 1 N l Y 3 R p b 2 4 x L 3 R l b m R l c l 9 k Y X R h L 0 F 1 d G 9 S Z W 1 v d m V k Q 2 9 s d W 1 u c z E u e 2 1 h d G N o Z W R f c H J v Z H V j d H M s M j J 9 J n F 1 b 3 Q 7 L C Z x d W 9 0 O 1 N l Y 3 R p b 2 4 x L 3 R l b m R l c l 9 k Y X R h L 0 F 1 d G 9 S Z W 1 v d m V k Q 2 9 s d W 1 u c z E u e 3 N 0 Y X R 1 c y w y M 3 0 m c X V v d D s s J n F 1 b 3 Q 7 U 2 V j d G l v b j E v d G V u Z G V y X 2 R h d G E v Q X V 0 b 1 J l b W 9 2 Z W R D b 2 x 1 b W 5 z M S 5 7 T F 9 Q b G F j Z W h v b G R l c i w y N H 0 m c X V v d D s s J n F 1 b 3 Q 7 U 2 V j d G l v b j E v d G V u Z G V y X 2 R h d G E v Q X V 0 b 1 J l b W 9 2 Z W R D b 2 x 1 b W 5 z M S 5 7 Z X h 0 Z W 5 k Z W Q s M j V 9 J n F 1 b 3 Q 7 L C Z x d W 9 0 O 1 N l Y 3 R p b 2 4 x L 3 R l b m R l c l 9 k Y X R h L 0 F 1 d G 9 S Z W 1 v d m V k Q 2 9 s d W 1 u c z E u e 0 N h b m N l b C w y N n 0 m c X V v d D s s J n F 1 b 3 Q 7 U 2 V j d G l v b j E v d G V u Z G V y X 2 R h d G E v Q X V 0 b 1 J l b W 9 2 Z W R D b 2 x 1 b W 5 z M S 5 7 T D F f d X B k Y X R l L D I 3 f S Z x d W 9 0 O y w m c X V v d D t T Z W N 0 a W 9 u M S 9 0 Z W 5 k Z X J f Z G F 0 Y S 9 B d X R v U m V t b 3 Z l Z E N v b H V t b n M x L n t 1 c G R h d G V k X 2 F 0 L D I 4 f S Z x d W 9 0 O y w m c X V v d D t T Z W N 0 a W 9 u M S 9 0 Z W 5 k Z X J f Z G F 0 Y S 9 B d X R v U m V t b 3 Z l Z E N v b H V t b n M x L n t v c m d h b m l z Y X R p b 2 4 s M j l 9 J n F 1 b 3 Q 7 X S w m c X V v d D t S Z W x h d G l v b n N o a X B J b m Z v J n F 1 b 3 Q 7 O l t d f S I g L z 4 8 L 1 N 0 Y W J s Z U V u d H J p Z X M + P C 9 J d G V t P j x J d G V t P j x J d G V t T G 9 j Y X R p b 2 4 + P E l 0 Z W 1 U e X B l P k Z v c m 1 1 b G E 8 L 0 l 0 Z W 1 U e X B l P j x J d G V t U G F 0 a D 5 T Z W N 0 a W 9 u M S 9 0 Z W 5 k Z X J f Z G F 0 Y S 9 T b 3 V y Y 2 U 8 L 0 l 0 Z W 1 Q Y X R o P j w v S X R l b U x v Y 2 F 0 a W 9 u P j x T d G F i b G V F b n R y a W V z I C 8 + P C 9 J d G V t P j x J d G V t P j x J d G V t T G 9 j Y X R p b 2 4 + P E l 0 Z W 1 U e X B l P k Z v c m 1 1 b G E 8 L 0 l 0 Z W 1 U e X B l P j x J d G V t U G F 0 a D 5 T Z W N 0 a W 9 u M S 9 0 Z W 5 k Z X J f Z G F 0 Y S 9 n Z W 1 f d G V u Z G V y c z w v S X R l b V B h d G g + P C 9 J d G V t T G 9 j Y X R p b 2 4 + P F N 0 Y W J s Z U V u d H J p Z X M g L z 4 8 L 0 l 0 Z W 0 + P E l 0 Z W 0 + P E l 0 Z W 1 M b 2 N h d G l v b j 4 8 S X R l b V R 5 c G U + R m 9 y b X V s Y T w v S X R l b V R 5 c G U + P E l 0 Z W 1 Q Y X R o P l N l Y 3 R p b 2 4 x L 3 R l b m R l c l 9 k Y X R h L 2 R i b 1 9 0 Z W 5 k Z X J f Z G F 0 Y T w v S X R l b V B h d G g + P C 9 J d G V t T G 9 j Y X R p b 2 4 + P F N 0 Y W J s Z U V u d H J p Z X M g L z 4 8 L 0 l 0 Z W 0 + P C 9 J d G V t c z 4 8 L 0 x v Y 2 F s U G F j a 2 F n Z U 1 l d G F k Y X R h R m l s Z T 4 W A A A A U E s F B g A A A A A A A A A A A A A A A A A A A A A A A C Y B A A A B A A A A 0 I y d 3 w E V 0 R G M e g D A T 8 K X 6 w E A A A C y O A S N n Y p j R 7 C Q m k H f s C Z b A A A A A A I A A A A A A B B m A A A A A Q A A I A A A A B q v X 0 0 h C A u F v t 0 i H 5 G O o H k l r G B Z T 0 i f E 8 m c d U 7 u N C Q p A A A A A A 6 A A A A A A g A A I A A A A F H b R v Z X x X v 0 x Z d k a n R I A c V n G Z M u y A I V m w t j I a K f I G R Y U A A A A E q O 4 z 1 f r A / 7 r W l 5 E t 9 r r 5 3 F K v I u G M M 7 J + H R 3 M m R b t 5 z 9 / H a L 1 X 6 F l 3 g D 8 V x n I x G s 5 + 1 6 0 1 0 r 2 I E O l S s Z 8 r F n n 5 b + C n p H P B n 1 y D / g R o o 8 P r C Q A A A A B 7 b l u 5 G 4 C U 3 q b z n L V z R q V Z m h h 9 H 1 i 2 M P 5 T 4 t K k s m G s k O T V 5 r X L U J s O Q y L l X r d r N M h z 0 j Z E I D 0 7 D A 3 6 A c n g W 1 r E = < / D a t a M a s h u p > 
</file>

<file path=customXml/itemProps1.xml><?xml version="1.0" encoding="utf-8"?>
<ds:datastoreItem xmlns:ds="http://schemas.openxmlformats.org/officeDocument/2006/customXml" ds:itemID="{C5829CEE-F0E8-4165-AD78-0F54D0B528F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Filtered Data</vt:lpstr>
      <vt:lpstr>Sheet1</vt:lpstr>
      <vt:lpstr>'Filtered Data'!Print_Titles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Yash Varhan</cp:lastModifiedBy>
  <dcterms:created xsi:type="dcterms:W3CDTF">2025-07-03T11:18:16Z</dcterms:created>
  <dcterms:modified xsi:type="dcterms:W3CDTF">2025-07-03T11:43:28Z</dcterms:modified>
</cp:coreProperties>
</file>