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oup Summary" sheetId="1" state="visible" r:id="rId1"/>
    <sheet xmlns:r="http://schemas.openxmlformats.org/officeDocument/2006/relationships" name="All Tenders Groupe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Entries Count</t>
        </is>
      </c>
    </row>
    <row r="2">
      <c r="A2" t="inlineStr">
        <is>
          <t>SUPPLY AND INSTALLATION OF METAL CRASH BARRIER</t>
        </is>
      </c>
      <c r="B2" t="n">
        <v>1</v>
      </c>
    </row>
    <row r="3">
      <c r="A3" t="inlineStr">
        <is>
          <t>PUF SHELTER FOR STORAGE (SIZE 18.30M x 7.62M x 4.40M HEIGHT INCLUDING 1.5M VERANDAH IN FRONT)</t>
        </is>
      </c>
      <c r="B3" t="n">
        <v>1</v>
      </c>
    </row>
    <row r="4">
      <c r="A4" t="inlineStr">
        <is>
          <t>DOUBLE STOREY SHELTER D/S 40MEN OF SIZE (13.44 M X 6.10M WITH 1.5 M WIDE VERANDAH)</t>
        </is>
      </c>
      <c r="B4" t="n">
        <v>1</v>
      </c>
    </row>
    <row r="5">
      <c r="A5" t="inlineStr">
        <is>
          <t>LED Garden Light (V2) (Q2)</t>
        </is>
      </c>
      <c r="B5" t="n">
        <v>1</v>
      </c>
    </row>
    <row r="6">
      <c r="A6" t="inlineStr">
        <is>
          <t>SUPPLY AND INSTALLATION OF PUF SHELTER TOILET BLOCK (SIZE 8.01 M X 6.10M X 4.10M HEIGHT)</t>
        </is>
      </c>
      <c r="B6" t="n">
        <v>1</v>
      </c>
    </row>
    <row r="7">
      <c r="A7" t="inlineStr">
        <is>
          <t>Household Refrigerating Appliances as per IS 17550,Household Refrigerating Appliances as per IS 175</t>
        </is>
      </c>
      <c r="B7" t="n">
        <v>1</v>
      </c>
    </row>
    <row r="8">
      <c r="A8" t="inlineStr">
        <is>
          <t>Refill blue,Maxwriter pen Black Red 25 each,V Sign Pen Red Blue 10 each,Envelope yellow plastic coa</t>
        </is>
      </c>
      <c r="B8" t="n">
        <v>1</v>
      </c>
    </row>
    <row r="9">
      <c r="A9" t="inlineStr">
        <is>
          <t>Convection Heaters - Room Heater, Blower</t>
        </is>
      </c>
      <c r="B9" t="n">
        <v>1</v>
      </c>
    </row>
    <row r="10">
      <c r="A10" t="inlineStr">
        <is>
          <t>SUPPLY AND INSTALLATION OF CH/DH PUF SHELTER OF SIZE (15.66 M X 7.620M WITH 3.9M HEIGHT</t>
        </is>
      </c>
      <c r="B10" t="n">
        <v>1</v>
      </c>
    </row>
    <row r="11">
      <c r="A11" t="inlineStr">
        <is>
          <t>SUPPLY AND INSTALLATION OF PUF SHELTER OF SIZE (13.05 M X 7.620M WITH 3.9M HEIGHT</t>
        </is>
      </c>
      <c r="B11" t="n">
        <v>1</v>
      </c>
    </row>
    <row r="12">
      <c r="A12" t="inlineStr">
        <is>
          <t>Industrial Oven (Q3) , Potato Peeler (Q3)</t>
        </is>
      </c>
      <c r="B12" t="n">
        <v>1</v>
      </c>
    </row>
    <row r="13">
      <c r="A13" t="inlineStr">
        <is>
          <t>Add Gel Pen,Ball Pen,Ball Pen,Pilot Pen V10,Pilot Pen V10,Pilot Pen V10,Pilot Pen V7,Pilot Pen V5,U</t>
        </is>
      </c>
      <c r="B13" t="n">
        <v>1</v>
      </c>
    </row>
    <row r="14">
      <c r="A14" t="inlineStr">
        <is>
          <t>Bus Hiring Service - Regular Basis - Outstation; 34-36; Non Deluxe (NDX); 1890,Bus Hiring Service -</t>
        </is>
      </c>
      <c r="B14" t="n">
        <v>1</v>
      </c>
    </row>
    <row r="15">
      <c r="A15" t="inlineStr">
        <is>
          <t xml:space="preserve">battery 12V 5AH,battery 12V 6AH,battery 12V 15AH,battery 12v 35 or 40,battery 12V 60AH,battery 12V </t>
        </is>
      </c>
      <c r="B15" t="n">
        <v>1</v>
      </c>
    </row>
    <row r="16">
      <c r="A16" t="inlineStr">
        <is>
          <t>Core i5 Desktop PC,Core i7 All-in-One PC,1 KVA Line Interactive UPS,NAS Storage,Multimedia Projecto</t>
        </is>
      </c>
      <c r="B16" t="n">
        <v>1</v>
      </c>
    </row>
    <row r="17">
      <c r="A17" t="inlineStr">
        <is>
          <t>LAWN SPRINKLER</t>
        </is>
      </c>
      <c r="B17" t="n">
        <v>1</v>
      </c>
    </row>
    <row r="18">
      <c r="A18" t="inlineStr">
        <is>
          <t>OR LIVING SHELTER DOUBLE STOREY OF SIZE (19 M X 7.6 M INCLUDING 1.5 M WIDE VERANDAH)</t>
        </is>
      </c>
      <c r="B18" t="n">
        <v>1</v>
      </c>
    </row>
    <row r="19">
      <c r="A19" t="inlineStr">
        <is>
          <t>Air Curtain (Q2)</t>
        </is>
      </c>
      <c r="B19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 Title</t>
        </is>
      </c>
      <c r="B1" s="1" t="inlineStr">
        <is>
          <t>DATE OF SEARCH</t>
        </is>
      </c>
      <c r="C1" s="1" t="inlineStr">
        <is>
          <t>TENDER ID</t>
        </is>
      </c>
      <c r="D1" s="1" t="inlineStr">
        <is>
          <t>elementPut</t>
        </is>
      </c>
      <c r="E1" s="1" t="inlineStr">
        <is>
          <t>ITEM DESCRIPTION</t>
        </is>
      </c>
      <c r="F1" s="1" t="inlineStr">
        <is>
          <t>QTY</t>
        </is>
      </c>
      <c r="G1" s="1" t="inlineStr">
        <is>
          <t>START DATE</t>
        </is>
      </c>
      <c r="H1" s="1" t="inlineStr">
        <is>
          <t>END DATE</t>
        </is>
      </c>
      <c r="I1" s="1" t="inlineStr">
        <is>
          <t>END Time</t>
        </is>
      </c>
      <c r="J1" s="1" t="inlineStr">
        <is>
          <t>DAY LEFT</t>
        </is>
      </c>
      <c r="K1" s="1" t="inlineStr">
        <is>
          <t>EMD AMOUNT</t>
        </is>
      </c>
      <c r="L1" s="1" t="inlineStr">
        <is>
          <t>TENDER VALUE</t>
        </is>
      </c>
      <c r="M1" s="1" t="inlineStr">
        <is>
          <t>ITEM CATEGORY</t>
        </is>
      </c>
      <c r="N1" s="1" t="inlineStr">
        <is>
          <t>Consignee Reporting</t>
        </is>
      </c>
      <c r="O1" s="1" t="inlineStr">
        <is>
          <t>ADDRESS</t>
        </is>
      </c>
      <c r="P1" s="1" t="inlineStr">
        <is>
          <t>MINISTRY</t>
        </is>
      </c>
      <c r="Q1" s="1" t="inlineStr">
        <is>
          <t>DEPARTMENT</t>
        </is>
      </c>
      <c r="R1" s="1" t="inlineStr">
        <is>
          <t>BRANCH</t>
        </is>
      </c>
      <c r="S1" s="1" t="inlineStr">
        <is>
          <t>matches</t>
        </is>
      </c>
      <c r="T1" s="1" t="inlineStr">
        <is>
          <t>matched_products</t>
        </is>
      </c>
    </row>
    <row r="2">
      <c r="A2" t="inlineStr">
        <is>
          <t>SUPPLY AND INSTALLATION OF METAL CRASH BARRIER</t>
        </is>
      </c>
      <c r="B2" t="inlineStr">
        <is>
          <t>17-May-2025</t>
        </is>
      </c>
      <c r="C2" t="inlineStr">
        <is>
          <t>GEM/2025/B/6212886</t>
        </is>
      </c>
      <c r="D2" t="inlineStr">
        <is>
          <t>ASSAM RIFLES</t>
        </is>
      </c>
      <c r="E2" t="inlineStr">
        <is>
          <t>SUPPLY AND INSTALLATION OF METAL CRASH BARRIER</t>
        </is>
      </c>
      <c r="F2" t="inlineStr">
        <is>
          <t>500</t>
        </is>
      </c>
      <c r="G2" t="inlineStr">
        <is>
          <t>08-May-2025</t>
        </is>
      </c>
      <c r="H2" t="inlineStr">
        <is>
          <t>29-May-2025</t>
        </is>
      </c>
      <c r="I2" t="inlineStr">
        <is>
          <t>5:00 PM</t>
        </is>
      </c>
      <c r="J2">
        <f>IF((H2 + I2) - NOW() &lt;= 0, "CLOSED", INT(H2 + I2 - NOW()) &amp; " days")</f>
        <v/>
      </c>
      <c r="K2" t="n">
        <v>250000</v>
      </c>
      <c r="L2" t="n">
        <v>12500000</v>
      </c>
      <c r="M2" t="inlineStr">
        <is>
          <t>SUPPLY AND INSTALLATION OF METAL CRASH BARRIER</t>
        </is>
      </c>
      <c r="N2" t="inlineStr">
        <is>
          <t>['Aakash Arora', 'Praveen Koshy', 'Satyajit Nayak', 'Ashok Kumar', 'Sunil Shankarrao\nRamlod']</t>
        </is>
      </c>
      <c r="O2" t="inlineStr">
        <is>
          <t>['797112,ASSAM RIFLES\nTRAINING CENTRE AND\nSCHOOL SUKHOVI', '797112,KASHIRAMBASTI', '793010,Laitkor, Shillong,\nMeghalaya', '788026,HQ IGAR(EAST)\nSRIKONA SILCHAR ASSAM', '795002,Mantripukhri, Imphal']</t>
        </is>
      </c>
      <c r="P2" t="inlineStr">
        <is>
          <t>Ministry of Home Affairs</t>
        </is>
      </c>
      <c r="Q2" t="inlineStr">
        <is>
          <t>Central Armed Police Forces</t>
        </is>
      </c>
      <c r="R2" t="inlineStr">
        <is>
          <t>Engineer</t>
        </is>
      </c>
      <c r="S2" t="b">
        <v>0</v>
      </c>
      <c r="T2" t="inlineStr">
        <is>
          <t>[]</t>
        </is>
      </c>
    </row>
    <row r="3">
      <c r="A3" t="inlineStr">
        <is>
          <t>PUF SHELTER FOR STORAGE (SIZE 18.30M x 7.62M x 4.40M HEIGHT INCLUDING 1.5M VERANDAH IN FRONT)</t>
        </is>
      </c>
      <c r="B3" t="inlineStr">
        <is>
          <t>17-May-2025</t>
        </is>
      </c>
      <c r="C3" t="inlineStr">
        <is>
          <t>GEM/2025/B/6212331</t>
        </is>
      </c>
      <c r="D3" t="inlineStr">
        <is>
          <t>ASSAM RIFLES</t>
        </is>
      </c>
      <c r="E3" t="inlineStr">
        <is>
          <t>PUF SHELTER FOR STORAGE (SIZE 18.30M x 7.62M x 4.40M HEIGHT INCLUDING 1.5M VERANDAH IN FRONT)</t>
        </is>
      </c>
      <c r="F3" t="inlineStr">
        <is>
          <t>6</t>
        </is>
      </c>
      <c r="G3" t="inlineStr">
        <is>
          <t>08-May-2025</t>
        </is>
      </c>
      <c r="H3" t="inlineStr">
        <is>
          <t>29-May-2025</t>
        </is>
      </c>
      <c r="I3" t="inlineStr">
        <is>
          <t>5:00 PM</t>
        </is>
      </c>
      <c r="J3">
        <f>IF((H3 + I3) - NOW() &lt;= 0, "CLOSED", INT(H3 + I3 - NOW()) &amp; " days")</f>
        <v/>
      </c>
      <c r="K3" t="n">
        <v>400000</v>
      </c>
      <c r="L3" t="n">
        <v>20000000</v>
      </c>
      <c r="M3" t="inlineStr">
        <is>
          <t>PUF SHELTER FOR STORAGE (SIZE 18.30M x 7.62M x 4.40M
HEIGHT INCLUDING 1.5M VERANDAH IN FRONT)</t>
        </is>
      </c>
      <c r="N3" t="inlineStr">
        <is>
          <t>['Satyajit Nayak', 'Simit Ramesh\nSharma', 'Sudhir Payal', 'Raman Tyagi', 'Amit Arya', 'Aneel Sarotra']</t>
        </is>
      </c>
      <c r="O3" t="inlineStr">
        <is>
          <t>['793010,Laitkor, Shillong,\nMeghalaya', '797001,Chieswama, Nagaland', '785001,Transit Camp Jorhat', '795135,PALLEL', '795007,HQ 22 sector\nJwalamukhi senapati manipur', '797112,OC NO 1 MGAR']</t>
        </is>
      </c>
      <c r="P3" t="inlineStr">
        <is>
          <t>Ministry of Home Affairs</t>
        </is>
      </c>
      <c r="Q3" t="inlineStr">
        <is>
          <t>Central Armed Police Forces</t>
        </is>
      </c>
      <c r="R3" t="inlineStr">
        <is>
          <t>Engineer</t>
        </is>
      </c>
      <c r="S3" t="b">
        <v>0</v>
      </c>
      <c r="T3" t="inlineStr">
        <is>
          <t>[]</t>
        </is>
      </c>
    </row>
    <row r="4">
      <c r="A4" t="inlineStr">
        <is>
          <t>DOUBLE STOREY SHELTER D/S 40MEN OF SIZE (13.44 M X 6.10M WITH 1.5 M WIDE VERANDAH)</t>
        </is>
      </c>
      <c r="B4" t="inlineStr">
        <is>
          <t>17-May-2025</t>
        </is>
      </c>
      <c r="C4" t="inlineStr">
        <is>
          <t>GEM/2025/B/6212189</t>
        </is>
      </c>
      <c r="D4" t="inlineStr">
        <is>
          <t>ASSAM RIFLES</t>
        </is>
      </c>
      <c r="E4" t="inlineStr">
        <is>
          <t>DOUBLE STOREY SHELTER D/S 40MEN OF SIZE (13.44 M X 6.10M WITH 1.5 M WIDE VERANDAH)</t>
        </is>
      </c>
      <c r="F4" t="inlineStr">
        <is>
          <t>3</t>
        </is>
      </c>
      <c r="G4" t="inlineStr">
        <is>
          <t>08-May-2025</t>
        </is>
      </c>
      <c r="H4" t="inlineStr">
        <is>
          <t>29-May-2025</t>
        </is>
      </c>
      <c r="I4" t="inlineStr">
        <is>
          <t>5:00 PM</t>
        </is>
      </c>
      <c r="J4">
        <f>IF((H4 + I4) - NOW() &lt;= 0, "CLOSED", INT(H4 + I4 - NOW()) &amp; " days")</f>
        <v/>
      </c>
      <c r="K4" t="n">
        <v>380000</v>
      </c>
      <c r="L4" t="n">
        <v>19000000</v>
      </c>
      <c r="M4" t="inlineStr">
        <is>
          <t>DOUBLE STOREY SHELTER D/S 40MEN OF SIZE (13.44 M X
6.10M WITH 1.5 M WIDE VERANDAH)</t>
        </is>
      </c>
      <c r="N4" t="inlineStr">
        <is>
          <t>['Satyajit Nayak', 'Simit Ramesh\nSharma', 'Kuldeep Yadav']</t>
        </is>
      </c>
      <c r="O4" t="inlineStr">
        <is>
          <t>['793010,Laitkor, Shillong,\nMeghalaya', '797001,Chieswama, Nagaland', '795103,KAKCHING']</t>
        </is>
      </c>
      <c r="P4" t="inlineStr">
        <is>
          <t>Ministry of Home Affairs</t>
        </is>
      </c>
      <c r="Q4" t="inlineStr">
        <is>
          <t>Central Armed Police Forces</t>
        </is>
      </c>
      <c r="R4" t="inlineStr">
        <is>
          <t>Engineer</t>
        </is>
      </c>
      <c r="S4" t="b">
        <v>0</v>
      </c>
      <c r="T4" t="inlineStr">
        <is>
          <t>[]</t>
        </is>
      </c>
    </row>
    <row r="5">
      <c r="A5" t="inlineStr">
        <is>
          <t>LED Garden Light (V2) (Q2)</t>
        </is>
      </c>
      <c r="B5" t="inlineStr">
        <is>
          <t>17-May-2025</t>
        </is>
      </c>
      <c r="C5" t="inlineStr">
        <is>
          <t>GEM/2025/B/6214266</t>
        </is>
      </c>
      <c r="D5" t="inlineStr">
        <is>
          <t>ASSAM RIFLES</t>
        </is>
      </c>
      <c r="E5" t="inlineStr">
        <is>
          <t>LED Garden Light (V2) (Q2)</t>
        </is>
      </c>
      <c r="F5" t="inlineStr">
        <is>
          <t>1000</t>
        </is>
      </c>
      <c r="G5" t="inlineStr">
        <is>
          <t>09-May-2025</t>
        </is>
      </c>
      <c r="H5" t="inlineStr">
        <is>
          <t>19-May-2025</t>
        </is>
      </c>
      <c r="I5" t="inlineStr">
        <is>
          <t>9:00 AM</t>
        </is>
      </c>
      <c r="J5">
        <f>IF((H5 + I5) - NOW() &lt;= 0, "CLOSED", INT(H5 + I5 - NOW()) &amp; " days")</f>
        <v/>
      </c>
      <c r="K5" t="n">
        <v>70000</v>
      </c>
      <c r="L5" t="n">
        <v>3500000</v>
      </c>
      <c r="M5" t="inlineStr">
        <is>
          <t>LED Garden Light (V2) (Q2)</t>
        </is>
      </c>
      <c r="N5" t="inlineStr">
        <is>
          <t>['Aakash Arora', 'Praveen Koshy', 'Shivraj Singh Rawat', 'Sudhir Payal', 'Ashok Kumar', 'Sunil Shankarrao\nRamlod', 'Raman Tyagi', 'Kuldeep Yadav', 'Satyajit Nayak']</t>
        </is>
      </c>
      <c r="O5" t="inlineStr">
        <is>
          <t>['797112,ASSAM RIFLES\nTRAINING CENTRE AND\nSCHOOL SUKHOVI', '797112,KASHIRAMBASTI', '785001,HQ 25 SECTOR ASSAM\nRIFLES JORHAT ASSAM', '785001,Transit Camp Jorhat', '788026,HQ IGAR(EAST)\nSRIKONA SILCHAR ASSAM', '795002,Mantripukhri, Imphal', '795135,PALLEL', '795103,KAKCHING', '793010,Laitkor, Shillong,\nMeghalaya']</t>
        </is>
      </c>
      <c r="P5" t="inlineStr">
        <is>
          <t>Ministry of Home Affairs</t>
        </is>
      </c>
      <c r="Q5" t="inlineStr">
        <is>
          <t>Central Armed Police Forces</t>
        </is>
      </c>
      <c r="R5" t="inlineStr">
        <is>
          <t>Engineer</t>
        </is>
      </c>
      <c r="S5" t="b">
        <v>0</v>
      </c>
      <c r="T5" t="inlineStr">
        <is>
          <t>[]</t>
        </is>
      </c>
    </row>
    <row r="6">
      <c r="A6" t="inlineStr">
        <is>
          <t>SUPPLY AND INSTALLATION OF PUF SHELTER TOILET BLOCK (SIZE 8.01 M X 6.10M X 4.10M HEIGHT)</t>
        </is>
      </c>
      <c r="B6" t="inlineStr">
        <is>
          <t>17-May-2025</t>
        </is>
      </c>
      <c r="C6" t="inlineStr">
        <is>
          <t>GEM/2025/B/6214292</t>
        </is>
      </c>
      <c r="D6" t="inlineStr">
        <is>
          <t>ASSAM RIFLES</t>
        </is>
      </c>
      <c r="E6" t="inlineStr">
        <is>
          <t>SUPPLY AND INSTALLATION OF PUF SHELTER TOILET BLOCK (SIZE 8.01 M X 6.10M X 4.10M HEIGHT)</t>
        </is>
      </c>
      <c r="F6" t="inlineStr">
        <is>
          <t>4</t>
        </is>
      </c>
      <c r="G6" t="inlineStr">
        <is>
          <t>09-May-2025</t>
        </is>
      </c>
      <c r="H6" t="inlineStr">
        <is>
          <t>30-May-2025</t>
        </is>
      </c>
      <c r="I6" t="inlineStr">
        <is>
          <t>10:00 AM</t>
        </is>
      </c>
      <c r="J6">
        <f>IF((H6 + I6) - NOW() &lt;= 0, "CLOSED", INT(H6 + I6 - NOW()) &amp; " days")</f>
        <v/>
      </c>
      <c r="K6" t="n">
        <v>204000</v>
      </c>
      <c r="L6" t="n">
        <v>10200000</v>
      </c>
      <c r="M6" t="inlineStr">
        <is>
          <t>SUPPLY AND INSTALLATION OF PUF SHELTER TOILET BLOCK
(SIZE 8.01 M X 6.10M X 4.10M HEIGHT)</t>
        </is>
      </c>
      <c r="N6" t="inlineStr">
        <is>
          <t>['Aakash Arora', 'Laishram\nChitaranjan Singh', 'Praveen Koshy', 'Sudhir Payal']</t>
        </is>
      </c>
      <c r="O6" t="inlineStr">
        <is>
          <t>['797112,ASSAM RIFLES\nTRAINING CENTRE AND\nSCHOOL SUKHOVI', '796001,AIZWAL', '797112,KASHIRAMBASTI', '785001,Transit Camp Jorhat']</t>
        </is>
      </c>
      <c r="P6" t="inlineStr">
        <is>
          <t>Ministry of Home Affairs</t>
        </is>
      </c>
      <c r="Q6" t="inlineStr">
        <is>
          <t>Central Armed Police Forces</t>
        </is>
      </c>
      <c r="R6" t="inlineStr">
        <is>
          <t>Engineer</t>
        </is>
      </c>
      <c r="S6" t="b">
        <v>1</v>
      </c>
      <c r="T6" t="inlineStr">
        <is>
          <t>['oil']</t>
        </is>
      </c>
    </row>
    <row r="7">
      <c r="A7" t="inlineStr">
        <is>
          <t>Household Refrigerating Appliances as per IS 17550,Household Refrigerating Appliances as per IS 175</t>
        </is>
      </c>
      <c r="B7" t="inlineStr">
        <is>
          <t>17-May-2025</t>
        </is>
      </c>
      <c r="C7" t="inlineStr">
        <is>
          <t>GEM/2025/B/6217946</t>
        </is>
      </c>
      <c r="D7" t="inlineStr">
        <is>
          <t>ASSAM RIFLES</t>
        </is>
      </c>
      <c r="E7" t="inlineStr">
        <is>
          <t>Household Refrigerating Appliances as per IS 17550,Household Refrigerating Appliances as per IS 175</t>
        </is>
      </c>
      <c r="F7" t="inlineStr">
        <is>
          <t>267</t>
        </is>
      </c>
      <c r="G7" t="inlineStr">
        <is>
          <t>09-May-2025</t>
        </is>
      </c>
      <c r="H7" t="inlineStr">
        <is>
          <t>24-May-2025</t>
        </is>
      </c>
      <c r="I7" t="inlineStr">
        <is>
          <t>7:00 PM</t>
        </is>
      </c>
      <c r="J7">
        <f>IF((H7 + I7) - NOW() &lt;= 0, "CLOSED", INT(H7 + I7 - NOW()) &amp; " days")</f>
        <v/>
      </c>
      <c r="K7" t="n">
        <v>470000</v>
      </c>
      <c r="L7" t="n">
        <v>23500000</v>
      </c>
      <c r="M7" t="inlineStr">
        <is>
          <t>Household Refrigerating Appliances as per IS 17550 (Q2) ,
Deep freezer (Q2)</t>
        </is>
      </c>
      <c r="N7" t="inlineStr">
        <is>
          <t>['R Sharmila', 'Keshab Kumar\nChetry', 'Sonu Rai', 'Hemant Kumar']</t>
        </is>
      </c>
      <c r="O7" t="inlineStr">
        <is>
          <t>['797116,OMC No-1 MGAR\nWalford Area Rajbari Complex\nNear Circuit House Dimapur\nNagaland-797112', '788001,NO 2 MGAR (EAST)\nDISTT CACHAR SILCHAR', '785001,jorahat assam rifles', '795015,OC OMC NO 4 MGAR ,\nMARAM']</t>
        </is>
      </c>
      <c r="P7" t="inlineStr">
        <is>
          <t>Ministry of Home Affairs</t>
        </is>
      </c>
      <c r="Q7" t="inlineStr">
        <is>
          <t>Central Armed Police Forces</t>
        </is>
      </c>
      <c r="R7" t="inlineStr">
        <is>
          <t>Provn</t>
        </is>
      </c>
      <c r="S7" t="b">
        <v>0</v>
      </c>
      <c r="T7" t="inlineStr">
        <is>
          <t>[]</t>
        </is>
      </c>
    </row>
    <row r="8">
      <c r="A8" t="inlineStr">
        <is>
          <t>Refill blue,Maxwriter pen Black Red 25 each,V Sign Pen Red Blue 10 each,Envelope yellow plastic coa</t>
        </is>
      </c>
      <c r="B8" t="inlineStr">
        <is>
          <t>17-May-2025</t>
        </is>
      </c>
      <c r="C8" t="inlineStr">
        <is>
          <t>GEM/2025/B/6227970</t>
        </is>
      </c>
      <c r="D8" t="inlineStr">
        <is>
          <t>ASSAM RIFLES</t>
        </is>
      </c>
      <c r="E8" t="inlineStr">
        <is>
          <t>Refill blue,Maxwriter pen Black Red 25 each,V Sign Pen Red Blue 10 each,Envelope yellow plastic coa</t>
        </is>
      </c>
      <c r="F8" t="inlineStr">
        <is>
          <t>2770</t>
        </is>
      </c>
      <c r="G8" t="inlineStr">
        <is>
          <t>14-May-2025</t>
        </is>
      </c>
      <c r="H8" t="inlineStr">
        <is>
          <t>04-Jun-2025</t>
        </is>
      </c>
      <c r="I8" t="inlineStr">
        <is>
          <t>12:00 PM</t>
        </is>
      </c>
      <c r="J8">
        <f>IF((H8 + I8) - NOW() &lt;= 0, "CLOSED", INT(H8 + I8 - NOW()) &amp; " days")</f>
        <v/>
      </c>
      <c r="K8" t="inlineStr"/>
      <c r="L8" t="inlineStr"/>
      <c r="M8" t="inlineStr">
        <is>
          <t>Refill blue , Maxwriter pen Black Red 25 each , V Sign Pen
Red Blue 10 each , Envelope yellow plastic coated 14 x 10 ,
Envelope yellow plastic coated 16 x 12 , Envelope cotton
coated 16 x 12 , Envelope yellow plastic coated 11 x 15 ,
Envelope brown coloue 11 x 5</t>
        </is>
      </c>
      <c r="N8" t="inlineStr">
        <is>
          <t>['Uttam Patil']</t>
        </is>
      </c>
      <c r="O8" t="inlineStr">
        <is>
          <t>['792120,31 ASSAM RIFLES\nDISTRICT - CHANGLANG\nARUNACHAL PRADESH']</t>
        </is>
      </c>
      <c r="P8" t="inlineStr">
        <is>
          <t>Ministry of Home Affairs</t>
        </is>
      </c>
      <c r="Q8" t="inlineStr">
        <is>
          <t>Central Armed Police Forces</t>
        </is>
      </c>
      <c r="R8" t="inlineStr"/>
      <c r="S8" t="b">
        <v>0</v>
      </c>
      <c r="T8" t="inlineStr">
        <is>
          <t>[]</t>
        </is>
      </c>
    </row>
    <row r="9">
      <c r="A9" t="inlineStr">
        <is>
          <t>Convection Heaters - Room Heater, Blower</t>
        </is>
      </c>
      <c r="B9" t="inlineStr">
        <is>
          <t>17-May-2025</t>
        </is>
      </c>
      <c r="C9" t="inlineStr">
        <is>
          <t>GEM/2025/B/6212452</t>
        </is>
      </c>
      <c r="D9" t="inlineStr">
        <is>
          <t>ASSAM RIFLES</t>
        </is>
      </c>
      <c r="E9" t="inlineStr">
        <is>
          <t>Convection Heaters - Room Heater, Blower</t>
        </is>
      </c>
      <c r="F9" t="inlineStr">
        <is>
          <t>543</t>
        </is>
      </c>
      <c r="G9" t="inlineStr">
        <is>
          <t>08-May-2025</t>
        </is>
      </c>
      <c r="H9" t="inlineStr">
        <is>
          <t>23-May-2025</t>
        </is>
      </c>
      <c r="I9" t="inlineStr">
        <is>
          <t>4:00 PM</t>
        </is>
      </c>
      <c r="J9">
        <f>IF((H9 + I9) - NOW() &lt;= 0, "CLOSED", INT(H9 + I9 - NOW()) &amp; " days")</f>
        <v/>
      </c>
      <c r="K9" t="n">
        <v>125000</v>
      </c>
      <c r="L9" t="n">
        <v>6250000</v>
      </c>
      <c r="M9" t="inlineStr">
        <is>
          <t>Convection Heaters - Room Heater, Blower (Q3)</t>
        </is>
      </c>
      <c r="N9" t="inlineStr">
        <is>
          <t>['R Sharmila', 'Keshab Kumar\nChetry', 'Sonu Rai', 'Hemant Kumar']</t>
        </is>
      </c>
      <c r="O9" t="inlineStr">
        <is>
          <t>['797116,OMC No-1 MGAR\nWalford Area Rajbari Complex\nNear Circuit House Dimapur\nNagaland-797112', '788001,NO 2 MGAR (EAST)\nDISTT CACHAR SILCHAR', '785001,jorahat assam rifles', '795015,OC OMC NO 4 MGAR ,\nMARAM']</t>
        </is>
      </c>
      <c r="P9" t="inlineStr">
        <is>
          <t>Ministry of Home Affairs</t>
        </is>
      </c>
      <c r="Q9" t="inlineStr">
        <is>
          <t>Central Armed Police Forces</t>
        </is>
      </c>
      <c r="R9" t="inlineStr">
        <is>
          <t>Provn</t>
        </is>
      </c>
      <c r="S9" t="b">
        <v>1</v>
      </c>
      <c r="T9" t="inlineStr">
        <is>
          <t>['room heater']</t>
        </is>
      </c>
    </row>
    <row r="10">
      <c r="A10" t="inlineStr">
        <is>
          <t>SUPPLY AND INSTALLATION OF CH/DH PUF SHELTER OF SIZE (15.66 M X 7.620M WITH 3.9M HEIGHT</t>
        </is>
      </c>
      <c r="B10" t="inlineStr">
        <is>
          <t>17-May-2025</t>
        </is>
      </c>
      <c r="C10" t="inlineStr">
        <is>
          <t>GEM/2025/B/6213432</t>
        </is>
      </c>
      <c r="D10" t="inlineStr">
        <is>
          <t>ASSAM RIFLES</t>
        </is>
      </c>
      <c r="E10" t="inlineStr">
        <is>
          <t>SUPPLY AND INSTALLATION OF CH/DH PUF SHELTER OF SIZE (15.66 M X 7.620M WITH 3.9M HEIGHT</t>
        </is>
      </c>
      <c r="F10" t="inlineStr">
        <is>
          <t>4</t>
        </is>
      </c>
      <c r="G10" t="inlineStr">
        <is>
          <t>08-May-2025</t>
        </is>
      </c>
      <c r="H10" t="inlineStr">
        <is>
          <t>29-May-2025</t>
        </is>
      </c>
      <c r="I10" t="inlineStr">
        <is>
          <t>7:00 PM</t>
        </is>
      </c>
      <c r="J10">
        <f>IF((H10 + I10) - NOW() &lt;= 0, "CLOSED", INT(H10 + I10 - NOW()) &amp; " days")</f>
        <v/>
      </c>
      <c r="K10" t="n">
        <v>266000</v>
      </c>
      <c r="L10" t="n">
        <v>13300000</v>
      </c>
      <c r="M10" t="inlineStr">
        <is>
          <t>SUPPLY AND INSTALLATION OF CH/DH PUF SHELTER OF SIZE
(15.66 M X 7.620M WITH 3.9M HEIGHT</t>
        </is>
      </c>
      <c r="N10" t="inlineStr">
        <is>
          <t>['Kuldeep Yadav', 'Laishram\nChitaranjan Singh', 'Aakash Arora']</t>
        </is>
      </c>
      <c r="O10" t="inlineStr">
        <is>
          <t>['795103,KAKCHING', '796001,AIZWAL', '797112,ASSAM RIFLES\nTRAINING CENTRE AND\nSCHOOL SUKHOVI']</t>
        </is>
      </c>
      <c r="P10" t="inlineStr">
        <is>
          <t>Ministry of Home Affairs</t>
        </is>
      </c>
      <c r="Q10" t="inlineStr">
        <is>
          <t>Central Armed Police Forces</t>
        </is>
      </c>
      <c r="R10" t="inlineStr">
        <is>
          <t>Engineer</t>
        </is>
      </c>
      <c r="S10" t="b">
        <v>0</v>
      </c>
      <c r="T10" t="inlineStr">
        <is>
          <t>[]</t>
        </is>
      </c>
    </row>
    <row r="11">
      <c r="A11" t="inlineStr">
        <is>
          <t>SUPPLY AND INSTALLATION OF PUF SHELTER OF SIZE (13.05 M X 7.620M WITH 3.9M HEIGHT</t>
        </is>
      </c>
      <c r="B11" t="inlineStr">
        <is>
          <t>17-May-2025</t>
        </is>
      </c>
      <c r="C11" t="inlineStr">
        <is>
          <t>GEM/2025/B/6213364</t>
        </is>
      </c>
      <c r="D11" t="inlineStr">
        <is>
          <t>ASSAM RIFLES</t>
        </is>
      </c>
      <c r="E11" t="inlineStr">
        <is>
          <t>SUPPLY AND INSTALLATION OF PUF SHELTER OF SIZE (13.05 M X 7.620M WITH 3.9M HEIGHT</t>
        </is>
      </c>
      <c r="F11" t="inlineStr">
        <is>
          <t>6</t>
        </is>
      </c>
      <c r="G11" t="inlineStr">
        <is>
          <t>08-May-2025</t>
        </is>
      </c>
      <c r="H11" t="inlineStr">
        <is>
          <t>29-May-2025</t>
        </is>
      </c>
      <c r="I11" t="inlineStr">
        <is>
          <t>7:00 PM</t>
        </is>
      </c>
      <c r="J11">
        <f>IF((H11 + I11) - NOW() &lt;= 0, "CLOSED", INT(H11 + I11 - NOW()) &amp; " days")</f>
        <v/>
      </c>
      <c r="K11" t="n">
        <v>388000</v>
      </c>
      <c r="L11" t="n">
        <v>19400000</v>
      </c>
      <c r="M11" t="inlineStr">
        <is>
          <t>SUPPLY AND INSTALLATION OF PUF SHELTER OF SIZE (13.05
M X 7.620M WITH 3.9M HEIGHT</t>
        </is>
      </c>
      <c r="N11" t="inlineStr">
        <is>
          <t>['Shivraj Singh Rawat', 'Praveen Koshy', 'Shiv Bahadur Singh', 'Sudhir Payal', 'Sunil Shankarrao\nRamlod', 'Aneel Sarotra']</t>
        </is>
      </c>
      <c r="O11" t="inlineStr">
        <is>
          <t>['785001,HQ 25 SECTOR ASSAM\nRIFLES JORHAT ASSAM', '797112,KASHIRAMBASTI', '795142,SAMSAI', '785001,Transit Camp Jorhat', '795002,Mantripukhri, Imphal', '797112,OC NO 1 MGAR']</t>
        </is>
      </c>
      <c r="P11" t="inlineStr">
        <is>
          <t>Ministry of Home Affairs</t>
        </is>
      </c>
      <c r="Q11" t="inlineStr">
        <is>
          <t>Central Armed Police Forces</t>
        </is>
      </c>
      <c r="R11" t="inlineStr">
        <is>
          <t>Engineer</t>
        </is>
      </c>
      <c r="S11" t="b">
        <v>0</v>
      </c>
      <c r="T11" t="inlineStr">
        <is>
          <t>[]</t>
        </is>
      </c>
    </row>
    <row r="12">
      <c r="A12" t="inlineStr">
        <is>
          <t>Industrial Oven (Q3) , Potato Peeler (Q3)</t>
        </is>
      </c>
      <c r="B12" t="inlineStr">
        <is>
          <t>17-May-2025</t>
        </is>
      </c>
      <c r="C12" t="inlineStr">
        <is>
          <t>GEM/2025/B/6212908</t>
        </is>
      </c>
      <c r="D12" t="inlineStr">
        <is>
          <t>ASSAM RIFLES</t>
        </is>
      </c>
      <c r="E12" t="inlineStr">
        <is>
          <t>Industrial Oven (Q3) , Potato Peeler (Q3)</t>
        </is>
      </c>
      <c r="F12" t="inlineStr">
        <is>
          <t>338</t>
        </is>
      </c>
      <c r="G12" t="inlineStr">
        <is>
          <t>08-May-2025</t>
        </is>
      </c>
      <c r="H12" t="inlineStr">
        <is>
          <t>23-May-2025</t>
        </is>
      </c>
      <c r="I12" t="inlineStr">
        <is>
          <t>7:00 PM</t>
        </is>
      </c>
      <c r="J12">
        <f>IF((H12 + I12) - NOW() &lt;= 0, "CLOSED", INT(H12 + I12 - NOW()) &amp; " days")</f>
        <v/>
      </c>
      <c r="K12" t="n">
        <v>400000</v>
      </c>
      <c r="L12" t="n">
        <v>20000000</v>
      </c>
      <c r="M12" t="inlineStr">
        <is>
          <t>Industrial Oven (Q3) , Potato Peeler (Q3)</t>
        </is>
      </c>
      <c r="N12" t="inlineStr">
        <is>
          <t>['R Sharmila', 'Keshab Kumar\nChetry', 'Sonu Rai', 'Hemant Kumar']</t>
        </is>
      </c>
      <c r="O12" t="inlineStr">
        <is>
          <t>['797116,OMC No-1 MGAR\nWalford Area Rajbari Complex\nNear Circuit House Dimapur\nNagaland-797112', '788001,NO 2 MGAR (EAST)\nDISTT CACHAR SILCHAR', '785001,jorahat assam rifles', '795015,OC OMC NO 4 MGAR ,\nMARAM']</t>
        </is>
      </c>
      <c r="P12" t="inlineStr">
        <is>
          <t>Ministry of Home Affairs</t>
        </is>
      </c>
      <c r="Q12" t="inlineStr">
        <is>
          <t>Central Armed Police Forces</t>
        </is>
      </c>
      <c r="R12" t="inlineStr">
        <is>
          <t>Provn</t>
        </is>
      </c>
      <c r="S12" t="b">
        <v>1</v>
      </c>
      <c r="T12" t="inlineStr">
        <is>
          <t>['oven']</t>
        </is>
      </c>
    </row>
    <row r="13">
      <c r="A13" t="inlineStr">
        <is>
          <t>Add Gel Pen,Ball Pen,Ball Pen,Pilot Pen V10,Pilot Pen V10,Pilot Pen V10,Pilot Pen V7,Pilot Pen V5,U</t>
        </is>
      </c>
      <c r="B13" t="inlineStr">
        <is>
          <t>17-May-2025</t>
        </is>
      </c>
      <c r="C13" t="inlineStr">
        <is>
          <t>GEM/2025/B/6213669</t>
        </is>
      </c>
      <c r="D13" t="inlineStr">
        <is>
          <t>ASSAM RIFLES</t>
        </is>
      </c>
      <c r="E13" t="inlineStr">
        <is>
          <t>Add Gel Pen,Ball Pen,Ball Pen,Pilot Pen V10,Pilot Pen V10,Pilot Pen V10,Pilot Pen V7,Pilot Pen V5,U</t>
        </is>
      </c>
      <c r="F13" t="inlineStr">
        <is>
          <t>4279</t>
        </is>
      </c>
      <c r="G13" t="inlineStr">
        <is>
          <t>08-May-2025</t>
        </is>
      </c>
      <c r="H13" t="inlineStr">
        <is>
          <t>29-May-2025</t>
        </is>
      </c>
      <c r="I13" t="inlineStr">
        <is>
          <t>7:00 PM</t>
        </is>
      </c>
      <c r="J13">
        <f>IF((H13 + I13) - NOW() &lt;= 0, "CLOSED", INT(H13 + I13 - NOW()) &amp; " days")</f>
        <v/>
      </c>
      <c r="K13" t="inlineStr"/>
      <c r="L13" t="inlineStr"/>
      <c r="M13" t="inlineStr">
        <is>
          <t>Add Gel Pen , Ball Pen , Pilot Pen V10 , Pilot Pen V7 , Pilot
Pen V5 , Uniball Pen , Refill for ball pen , Refill for add gel
Pen , Gems Clip , Alpin , Binder Clip , White Board Duster ,
White Board Marker Pen , Highlighter pen , Permanent
Marker , Brown Paper , Chit Pad , Stapler Machine , Stapler
Pin , Envelope Plastic coated , File Binder , File tag , Flag ,
Punching Machine , Glue Stick , Paper Cutter Plastic , Paper
Cutter Blade , Stamp Pad , Stamp Pad Ink , Notebook
Classmate , Cello Tape 2 inch , Cello Tape 1 inch , Cello
Tape Half inch , Pencil</t>
        </is>
      </c>
      <c r="N13" t="inlineStr">
        <is>
          <t>['Harpreet Kaur']</t>
        </is>
      </c>
      <c r="O13" t="inlineStr">
        <is>
          <t>['797112,Assam rifles gate,\nfiring range,lingrijaan,Dimapur']</t>
        </is>
      </c>
      <c r="P13" t="inlineStr">
        <is>
          <t>Ministry of Home Affairs</t>
        </is>
      </c>
      <c r="Q13" t="inlineStr">
        <is>
          <t>Central Armed Police Forces</t>
        </is>
      </c>
      <c r="R13" t="inlineStr"/>
      <c r="S13" t="b">
        <v>0</v>
      </c>
      <c r="T13" t="inlineStr">
        <is>
          <t>[]</t>
        </is>
      </c>
    </row>
    <row r="14">
      <c r="A14" t="inlineStr">
        <is>
          <t>Bus Hiring Service - Regular Basis - Outstation; 34-36; Non Deluxe (NDX); 1890,Bus Hiring Service -</t>
        </is>
      </c>
      <c r="B14" t="inlineStr">
        <is>
          <t>17-May-2025</t>
        </is>
      </c>
      <c r="C14" t="inlineStr">
        <is>
          <t>GEM/2025/B/6222433</t>
        </is>
      </c>
      <c r="D14" t="inlineStr">
        <is>
          <t>ASSAM RIFLES</t>
        </is>
      </c>
      <c r="E14" t="inlineStr">
        <is>
          <t>Bus Hiring Service - Regular Basis - Outstation; 34-36; Non Deluxe (NDX); 1890,Bus Hiring Service -</t>
        </is>
      </c>
      <c r="F14" t="inlineStr"/>
      <c r="G14" t="inlineStr">
        <is>
          <t>13-May-2025</t>
        </is>
      </c>
      <c r="H14" t="inlineStr">
        <is>
          <t>27-May-2025</t>
        </is>
      </c>
      <c r="I14" t="inlineStr">
        <is>
          <t>11:00 AM</t>
        </is>
      </c>
      <c r="J14">
        <f>IF((H14 + I14) - NOW() &lt;= 0, "CLOSED", INT(H14 + I14 - NOW()) &amp; " days")</f>
        <v/>
      </c>
      <c r="K14" t="n">
        <v>207083</v>
      </c>
      <c r="L14" t="n">
        <v>10354150</v>
      </c>
      <c r="M14" t="inlineStr">
        <is>
          <t>Bus Hiring Service - Regular Basis - Outstation; 34-36; Non
Deluxe (NDX); 1890</t>
        </is>
      </c>
      <c r="N14" t="inlineStr">
        <is>
          <t>['Ajeet Malik']</t>
        </is>
      </c>
      <c r="O14" t="inlineStr">
        <is>
          <t>['797112,39 ASSAM RIFLES, c/o\nNo.1 Transit Camp, Dimapur\n(Nagaland), Mobile No-\n9637881694']</t>
        </is>
      </c>
      <c r="P14" t="inlineStr">
        <is>
          <t>Ministry of Home Affairs</t>
        </is>
      </c>
      <c r="Q14" t="inlineStr">
        <is>
          <t>Central Armed Police Forces</t>
        </is>
      </c>
      <c r="R14" t="inlineStr"/>
      <c r="S14" t="b">
        <v>0</v>
      </c>
      <c r="T14" t="inlineStr">
        <is>
          <t>[]</t>
        </is>
      </c>
    </row>
    <row r="15">
      <c r="A15" t="inlineStr">
        <is>
          <t xml:space="preserve">battery 12V 5AH,battery 12V 6AH,battery 12V 15AH,battery 12v 35 or 40,battery 12V 60AH,battery 12V </t>
        </is>
      </c>
      <c r="B15" t="inlineStr">
        <is>
          <t>17-May-2025</t>
        </is>
      </c>
      <c r="C15" t="inlineStr">
        <is>
          <t>GEM/2025/B/6227153</t>
        </is>
      </c>
      <c r="D15" t="inlineStr">
        <is>
          <t>ASSAM RIFLES</t>
        </is>
      </c>
      <c r="E15" t="inlineStr">
        <is>
          <t xml:space="preserve">battery 12V 5AH,battery 12V 6AH,battery 12V 15AH,battery 12v 35 or 40,battery 12V 60AH,battery 12V </t>
        </is>
      </c>
      <c r="F15" t="inlineStr">
        <is>
          <t>1457</t>
        </is>
      </c>
      <c r="G15" t="inlineStr">
        <is>
          <t>14-May-2025</t>
        </is>
      </c>
      <c r="H15" t="inlineStr">
        <is>
          <t>04-Jun-2025</t>
        </is>
      </c>
      <c r="I15" t="inlineStr">
        <is>
          <t>10:00 AM</t>
        </is>
      </c>
      <c r="J15">
        <f>IF((H15 + I15) - NOW() &lt;= 0, "CLOSED", INT(H15 + I15 - NOW()) &amp; " days")</f>
        <v/>
      </c>
      <c r="K15" t="n">
        <v>500000</v>
      </c>
      <c r="L15" t="n">
        <v>25000000</v>
      </c>
      <c r="M15" t="inlineStr">
        <is>
          <t>battery 12V 5AH , battery 12V 6AH , battery 12V 15AH ,
battery 12v 35 or 40 , battery 12V 60AH , battery 12V 65AH
, battery 12V 70AH , battery 12V 75AH , battery 12V 80AH ,
battery 12V 100 or 105AH , battery 12V 120AH , battery
12V 130 or 135 or 140AH , battery 12V 150AH , battery 12V
180AH , battery 12V 200AH , battery 12V 8AH</t>
        </is>
      </c>
      <c r="N15" t="inlineStr">
        <is>
          <t>['R Sharmila', 'Keshab Kumar\nChetry', 'Sonu Rai', 'Hemant Kumar']</t>
        </is>
      </c>
      <c r="O15" t="inlineStr">
        <is>
          <t>['797116,OMC No-1 MGAR\nWalford Area Rajbari Complex\nNear Circuit House Dimapur\nNagaland-797112', '788001,NO 2 MGAR (EAST)\nDISTT CACHAR SILCHAR', '785001,jorahat assam rifles', '795015,OC OMC NO 4 MGAR ,\nMARAM']</t>
        </is>
      </c>
      <c r="P15" t="inlineStr">
        <is>
          <t>Ministry of Home Affairs</t>
        </is>
      </c>
      <c r="Q15" t="inlineStr">
        <is>
          <t>Central Armed Police Forces</t>
        </is>
      </c>
      <c r="R15" t="inlineStr">
        <is>
          <t>Provn</t>
        </is>
      </c>
      <c r="S15" t="b">
        <v>1</v>
      </c>
      <c r="T15" t="inlineStr">
        <is>
          <t>['battery']</t>
        </is>
      </c>
    </row>
    <row r="16">
      <c r="A16" t="inlineStr">
        <is>
          <t>Core i5 Desktop PC,Core i7 All-in-One PC,1 KVA Line Interactive UPS,NAS Storage,Multimedia Projecto</t>
        </is>
      </c>
      <c r="B16" t="inlineStr">
        <is>
          <t>17-May-2025</t>
        </is>
      </c>
      <c r="C16" t="inlineStr">
        <is>
          <t>GEM/2025/B/6212645</t>
        </is>
      </c>
      <c r="D16" t="inlineStr">
        <is>
          <t>ASSAM RIFLES</t>
        </is>
      </c>
      <c r="E16" t="inlineStr">
        <is>
          <t>Core i5 Desktop PC,Core i7 All-in-One PC,1 KVA Line Interactive UPS,NAS Storage,Multimedia Projecto</t>
        </is>
      </c>
      <c r="F16" t="inlineStr">
        <is>
          <t>659</t>
        </is>
      </c>
      <c r="G16" t="inlineStr">
        <is>
          <t>08-May-2025</t>
        </is>
      </c>
      <c r="H16" t="inlineStr">
        <is>
          <t>30-May-2025</t>
        </is>
      </c>
      <c r="I16" t="inlineStr">
        <is>
          <t>9:00 AM</t>
        </is>
      </c>
      <c r="J16">
        <f>IF((H16 + I16) - NOW() &lt;= 0, "CLOSED", INT(H16 + I16 - NOW()) &amp; " days")</f>
        <v/>
      </c>
      <c r="K16" t="n">
        <v>1500000</v>
      </c>
      <c r="L16" t="n">
        <v>75000000</v>
      </c>
      <c r="M16" t="inlineStr">
        <is>
          <t>Core i5 Desktop PC , Core i7 All-in-One PC , 1 KVA Line
Interactive UPS , NAS Storage , Multimedia Projector</t>
        </is>
      </c>
      <c r="N16" t="inlineStr">
        <is>
          <t>['Akash Kapoor']</t>
        </is>
      </c>
      <c r="O16" t="inlineStr">
        <is>
          <t>['793003,assam rifles signal unit,\nnear NEEPCO, shillong']</t>
        </is>
      </c>
      <c r="P16" t="inlineStr">
        <is>
          <t>Ministry of Home Affairs</t>
        </is>
      </c>
      <c r="Q16" t="inlineStr">
        <is>
          <t>Central Armed Police Forces</t>
        </is>
      </c>
      <c r="R16" t="inlineStr">
        <is>
          <t>signal</t>
        </is>
      </c>
      <c r="S16" t="b">
        <v>0</v>
      </c>
      <c r="T16" t="inlineStr">
        <is>
          <t>[]</t>
        </is>
      </c>
    </row>
    <row r="17">
      <c r="A17" t="inlineStr">
        <is>
          <t>LAWN SPRINKLER</t>
        </is>
      </c>
      <c r="B17" t="inlineStr">
        <is>
          <t>17-May-2025</t>
        </is>
      </c>
      <c r="C17" t="inlineStr">
        <is>
          <t>GEM/2025/B/6240344</t>
        </is>
      </c>
      <c r="D17" t="inlineStr">
        <is>
          <t>ASSAM RIFLES</t>
        </is>
      </c>
      <c r="E17" t="inlineStr">
        <is>
          <t>LAWN SPRINKLER</t>
        </is>
      </c>
      <c r="F17" t="inlineStr">
        <is>
          <t>300</t>
        </is>
      </c>
      <c r="G17" t="inlineStr">
        <is>
          <t>16-May-2025</t>
        </is>
      </c>
      <c r="H17" t="inlineStr">
        <is>
          <t>06-Jun-2025</t>
        </is>
      </c>
      <c r="I17" t="inlineStr">
        <is>
          <t>5:00 PM</t>
        </is>
      </c>
      <c r="J17">
        <f>IF((H17 + I17) - NOW() &lt;= 0, "CLOSED", INT(H17 + I17 - NOW()) &amp; " days")</f>
        <v/>
      </c>
      <c r="K17" t="n">
        <v>120000</v>
      </c>
      <c r="L17" t="n">
        <v>6000000</v>
      </c>
      <c r="M17" t="inlineStr">
        <is>
          <t>LAWN SPRINKLER</t>
        </is>
      </c>
      <c r="N17" t="inlineStr">
        <is>
          <t>['Aakash Arora', 'Praveen Koshy', 'Satyajit Nayak', 'Raman Tyagi', 'Ashok Kumar', 'Sunil Shankarrao\nRamlod']</t>
        </is>
      </c>
      <c r="O17" t="inlineStr">
        <is>
          <t>['797112,ASSAM RIFLES\nTRAINING CENTRE AND\nSCHOOL SUKHOVI', '797112,KASHIRAMBASTI', '793010,Laitkor, Shillong,\nMeghalaya', '795135,PALLEL', '788026,HQ IGAR(EAST)\nSRIKONA SILCHAR ASSAM', '795002,Mantripukhri, Imphal']</t>
        </is>
      </c>
      <c r="P17" t="inlineStr">
        <is>
          <t>Ministry of Home Affairs</t>
        </is>
      </c>
      <c r="Q17" t="inlineStr">
        <is>
          <t>Central Armed Police Forces</t>
        </is>
      </c>
      <c r="R17" t="inlineStr">
        <is>
          <t>Engineer</t>
        </is>
      </c>
      <c r="S17" t="b">
        <v>0</v>
      </c>
      <c r="T17" t="inlineStr">
        <is>
          <t>[]</t>
        </is>
      </c>
    </row>
    <row r="18">
      <c r="A18" t="inlineStr">
        <is>
          <t>OR LIVING SHELTER DOUBLE STOREY OF SIZE (19 M X 7.6 M INCLUDING 1.5 M WIDE VERANDAH)</t>
        </is>
      </c>
      <c r="B18" t="inlineStr">
        <is>
          <t>17-May-2025</t>
        </is>
      </c>
      <c r="C18" t="inlineStr">
        <is>
          <t>GEM/2025/B/6238642</t>
        </is>
      </c>
      <c r="D18" t="inlineStr">
        <is>
          <t>ASSAM RIFLES</t>
        </is>
      </c>
      <c r="E18" t="inlineStr">
        <is>
          <t>OR LIVING SHELTER DOUBLE STOREY OF SIZE (19 M X 7.6 M INCLUDING 1.5 M WIDE VERANDAH)</t>
        </is>
      </c>
      <c r="F18" t="inlineStr">
        <is>
          <t>2</t>
        </is>
      </c>
      <c r="G18" t="inlineStr">
        <is>
          <t>16-May-2025</t>
        </is>
      </c>
      <c r="H18" t="inlineStr">
        <is>
          <t>06-Jun-2025</t>
        </is>
      </c>
      <c r="I18" t="inlineStr">
        <is>
          <t>5:00 PM</t>
        </is>
      </c>
      <c r="J18">
        <f>IF((H18 + I18) - NOW() &lt;= 0, "CLOSED", INT(H18 + I18 - NOW()) &amp; " days")</f>
        <v/>
      </c>
      <c r="K18" t="n">
        <v>340000</v>
      </c>
      <c r="L18" t="n">
        <v>17000000</v>
      </c>
      <c r="M18" t="inlineStr">
        <is>
          <t>OR LIVING SHELTER DOUBLE STOREY OF SIZE (19 M X 7.6 M
INCLUDING 1.5 M WIDE VERANDAH)</t>
        </is>
      </c>
      <c r="N18" t="inlineStr">
        <is>
          <t>['Shivraj Singh Rawat', 'Nagendra Singh\nRathore']</t>
        </is>
      </c>
      <c r="O18" t="inlineStr">
        <is>
          <t>['785001,HQ 25 SECTOR ASSAM\nRIFLES JORHAT ASSAM', '797112,PO DIMAPUR\nSHOKHUVI']</t>
        </is>
      </c>
      <c r="P18" t="inlineStr">
        <is>
          <t>Ministry of Home Affairs</t>
        </is>
      </c>
      <c r="Q18" t="inlineStr">
        <is>
          <t>Central Armed Police Forces</t>
        </is>
      </c>
      <c r="R18" t="inlineStr">
        <is>
          <t>Engineer</t>
        </is>
      </c>
      <c r="S18" t="b">
        <v>0</v>
      </c>
      <c r="T18" t="inlineStr">
        <is>
          <t>[]</t>
        </is>
      </c>
    </row>
    <row r="19">
      <c r="A19" t="inlineStr">
        <is>
          <t>Air Curtain (Q2)</t>
        </is>
      </c>
      <c r="B19" t="inlineStr">
        <is>
          <t>17-May-2025</t>
        </is>
      </c>
      <c r="C19" t="inlineStr">
        <is>
          <t>GEM/2025/B/6237740</t>
        </is>
      </c>
      <c r="D19" t="inlineStr">
        <is>
          <t>ASSAM RIFLES</t>
        </is>
      </c>
      <c r="E19" t="inlineStr">
        <is>
          <t>Air Curtain (Q2)</t>
        </is>
      </c>
      <c r="F19" t="inlineStr">
        <is>
          <t>179</t>
        </is>
      </c>
      <c r="G19" t="inlineStr">
        <is>
          <t>16-May-2025</t>
        </is>
      </c>
      <c r="H19" t="inlineStr">
        <is>
          <t>31-May-2025</t>
        </is>
      </c>
      <c r="I19" t="inlineStr">
        <is>
          <t>8:00 PM</t>
        </is>
      </c>
      <c r="J19">
        <f>IF((H19 + I19) - NOW() &lt;= 0, "CLOSED", INT(H19 + I19 - NOW()) &amp; " days")</f>
        <v/>
      </c>
      <c r="K19" t="n">
        <v>190000</v>
      </c>
      <c r="L19" t="n">
        <v>9500000</v>
      </c>
      <c r="M19" t="inlineStr">
        <is>
          <t>Air Curtain (Q2)</t>
        </is>
      </c>
      <c r="N19" t="inlineStr">
        <is>
          <t>['R Sharmila', 'V Vivek', 'Sonu Rai', 'Hemant Kumar']</t>
        </is>
      </c>
      <c r="O19" t="inlineStr">
        <is>
          <t>['797116,OMC No-1 MGAR\nWalford Area Rajbari Complex\nNear Circuit House Dimapur\nNagaland-797112', '788001,NO 2 MGAR (EAST)\nDISTT CACHAR SILCHAR', '785001,jorahat assam rifles', '795015,OC OMC NO 4 MGAR ,\nMARAM']</t>
        </is>
      </c>
      <c r="P19" t="inlineStr">
        <is>
          <t>Ministry of Home Affairs</t>
        </is>
      </c>
      <c r="Q19" t="inlineStr">
        <is>
          <t>Central Armed Police Forces</t>
        </is>
      </c>
      <c r="R19" t="inlineStr">
        <is>
          <t>Provn</t>
        </is>
      </c>
      <c r="S19" t="b">
        <v>1</v>
      </c>
      <c r="T19" t="inlineStr">
        <is>
          <t>['air curtain']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2025-05-17T08:10:50Z</dcterms:created>
  <dcterms:modified xmlns:dcterms="http://purl.org/dc/terms/" xmlns:xsi="http://www.w3.org/2001/XMLSchema-instance" xsi:type="dcterms:W3CDTF">2025-05-17T08:10:50Z</dcterms:modified>
</cp:coreProperties>
</file>