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2FE82986-B657-4A67-8D9A-5EB9D885579D}" xr6:coauthVersionLast="47" xr6:coauthVersionMax="47" xr10:uidLastSave="{00000000-0000-0000-0000-000000000000}"/>
  <bookViews>
    <workbookView xWindow="-110" yWindow="-110" windowWidth="19420" windowHeight="11500" activeTab="1" xr2:uid="{00000000-000D-0000-FFFF-FFFF00000000}"/>
  </bookViews>
  <sheets>
    <sheet name="solar street light" sheetId="1" r:id="rId1"/>
    <sheet name="Sheet1" sheetId="2" r:id="rId2"/>
  </sheets>
  <definedNames>
    <definedName name="_xlnm._FilterDatabase" localSheetId="1" hidden="1">Sheet1!$A$2:$M$70</definedName>
    <definedName name="_xlnm._FilterDatabase" localSheetId="0" hidden="1">'solar street light'!$A$2:$K$1322</definedName>
    <definedName name="_xlnm.Print_Titles" localSheetId="1">Sheet1!$1:$2</definedName>
    <definedName name="_xlnm.Print_Titles" localSheetId="0">'solar street light'!$1:$2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2" l="1"/>
  <c r="M416" i="1"/>
  <c r="M326" i="1"/>
  <c r="M319" i="1"/>
  <c r="M48" i="1"/>
  <c r="L770" i="1"/>
  <c r="M770" i="1" s="1"/>
  <c r="L735" i="1"/>
  <c r="M735" i="1" s="1"/>
  <c r="L697" i="1"/>
  <c r="M697" i="1" s="1"/>
  <c r="L692" i="1"/>
  <c r="M692" i="1" s="1"/>
  <c r="L687" i="1"/>
  <c r="M687" i="1" s="1"/>
  <c r="L664" i="1"/>
  <c r="M664" i="1" s="1"/>
  <c r="L659" i="1"/>
  <c r="M659" i="1" s="1"/>
  <c r="L634" i="1"/>
  <c r="M634" i="1" s="1"/>
  <c r="L625" i="1"/>
  <c r="M625" i="1" s="1"/>
  <c r="L618" i="1"/>
  <c r="M618" i="1" s="1"/>
  <c r="L586" i="1"/>
  <c r="M586" i="1" s="1"/>
  <c r="L552" i="1"/>
  <c r="M552" i="1" s="1"/>
  <c r="L523" i="1"/>
  <c r="M523" i="1" s="1"/>
  <c r="L489" i="1"/>
  <c r="M489" i="1" s="1"/>
  <c r="L478" i="1"/>
  <c r="M478" i="1" s="1"/>
  <c r="L467" i="1"/>
  <c r="M467" i="1" s="1"/>
  <c r="L463" i="1"/>
  <c r="M463" i="1" s="1"/>
  <c r="L458" i="1"/>
  <c r="M458" i="1" s="1"/>
  <c r="L452" i="1"/>
  <c r="M452" i="1" s="1"/>
  <c r="L450" i="1"/>
  <c r="M450" i="1" s="1"/>
  <c r="L449" i="1"/>
  <c r="M449" i="1" s="1"/>
  <c r="L447" i="1"/>
  <c r="M447" i="1" s="1"/>
  <c r="L446" i="1"/>
  <c r="M446" i="1" s="1"/>
  <c r="L433" i="1"/>
  <c r="M433" i="1" s="1"/>
  <c r="L431" i="1"/>
  <c r="M431" i="1" s="1"/>
  <c r="L425" i="1"/>
  <c r="M425" i="1" s="1"/>
  <c r="L419" i="1"/>
  <c r="M419" i="1" s="1"/>
  <c r="L415" i="1"/>
  <c r="M415" i="1" s="1"/>
  <c r="L411" i="1"/>
  <c r="M411" i="1" s="1"/>
  <c r="L410" i="1"/>
  <c r="M410" i="1" s="1"/>
  <c r="L405" i="1"/>
  <c r="M405" i="1" s="1"/>
  <c r="L403" i="1"/>
  <c r="M403" i="1" s="1"/>
  <c r="L396" i="1"/>
  <c r="M396" i="1" s="1"/>
  <c r="L395" i="1"/>
  <c r="M395" i="1" s="1"/>
  <c r="L387" i="1"/>
  <c r="M387" i="1" s="1"/>
  <c r="L384" i="1"/>
  <c r="M384" i="1" s="1"/>
  <c r="L372" i="1"/>
  <c r="M372" i="1" s="1"/>
  <c r="L363" i="1"/>
  <c r="M363" i="1" s="1"/>
  <c r="L361" i="1"/>
  <c r="M361" i="1" s="1"/>
  <c r="L356" i="1"/>
  <c r="M356" i="1" s="1"/>
  <c r="L354" i="1"/>
  <c r="M354" i="1" s="1"/>
  <c r="L353" i="1"/>
  <c r="M353" i="1" s="1"/>
  <c r="L328" i="1"/>
  <c r="M328" i="1" s="1"/>
  <c r="L323" i="1"/>
  <c r="M323" i="1" s="1"/>
  <c r="L314" i="1"/>
  <c r="M314" i="1" s="1"/>
  <c r="L282" i="1"/>
  <c r="M282" i="1" s="1"/>
  <c r="L272" i="1"/>
  <c r="M272" i="1" s="1"/>
  <c r="L262" i="1"/>
  <c r="M262" i="1" s="1"/>
  <c r="L181" i="1"/>
  <c r="M181" i="1" s="1"/>
  <c r="L114" i="1"/>
  <c r="M114" i="1" s="1"/>
  <c r="L100" i="1"/>
  <c r="M100" i="1" s="1"/>
  <c r="L94" i="1"/>
  <c r="M94" i="1" s="1"/>
  <c r="L86" i="1"/>
  <c r="M86" i="1" s="1"/>
  <c r="L84" i="1"/>
  <c r="M84" i="1" s="1"/>
  <c r="L80" i="1"/>
  <c r="M80" i="1" s="1"/>
  <c r="L75" i="1"/>
  <c r="M75" i="1" s="1"/>
  <c r="L62" i="1"/>
  <c r="M62" i="1" s="1"/>
  <c r="L40" i="1"/>
  <c r="M40" i="1" s="1"/>
  <c r="L37" i="1"/>
  <c r="M37" i="1" s="1"/>
  <c r="L16" i="1"/>
  <c r="M16" i="1" s="1"/>
  <c r="L12" i="1"/>
  <c r="M12" i="1" s="1"/>
  <c r="L11" i="1"/>
  <c r="M11" i="1" s="1"/>
  <c r="L10" i="1"/>
  <c r="M10" i="1" s="1"/>
  <c r="L4" i="1"/>
  <c r="M4" i="1" s="1"/>
</calcChain>
</file>

<file path=xl/sharedStrings.xml><?xml version="1.0" encoding="utf-8"?>
<sst xmlns="http://schemas.openxmlformats.org/spreadsheetml/2006/main" count="12346" uniqueCount="2988">
  <si>
    <t>Tender Id</t>
  </si>
  <si>
    <t>Item Description</t>
  </si>
  <si>
    <t>Start Date</t>
  </si>
  <si>
    <t>Address</t>
  </si>
  <si>
    <t>Organisation</t>
  </si>
  <si>
    <t>Stage</t>
  </si>
  <si>
    <t>Financial Year</t>
  </si>
  <si>
    <t>Company Name</t>
  </si>
  <si>
    <t>Bid Rank</t>
  </si>
  <si>
    <t>Result Bid Value</t>
  </si>
  <si>
    <t>Re-Val Word</t>
  </si>
  <si>
    <t>FY 2025-26</t>
  </si>
  <si>
    <t>White- LED Based Solar Street Lighting System</t>
  </si>
  <si>
    <t>ladakh</t>
  </si>
  <si>
    <t>indian army</t>
  </si>
  <si>
    <t>Financial Evaluation</t>
  </si>
  <si>
    <t>AAJ Resources</t>
  </si>
  <si>
    <t>L1</t>
  </si>
  <si>
    <t>17.2 L</t>
  </si>
  <si>
    <t>'GEM/2025/B/6402015', 'GEM/2025/R/524068'</t>
  </si>
  <si>
    <t>AOC</t>
  </si>
  <si>
    <t>Alliance Digisolutions</t>
  </si>
  <si>
    <t>43.1 L</t>
  </si>
  <si>
    <t>'GEM/2025/B/6482514'</t>
  </si>
  <si>
    <t>High Mast Lighting Octagonal Tower with Solar Based LED Street Light</t>
  </si>
  <si>
    <t>karnataka</t>
  </si>
  <si>
    <t>tata memorial hospital</t>
  </si>
  <si>
    <t>M K PATIL SOLUTIONES</t>
  </si>
  <si>
    <t>10.3 L</t>
  </si>
  <si>
    <t>FY 2024-25</t>
  </si>
  <si>
    <t>maharashtra</t>
  </si>
  <si>
    <t>zilla parishad</t>
  </si>
  <si>
    <t>HONAI ENTERPRISES</t>
  </si>
  <si>
    <t>5.0 L</t>
  </si>
  <si>
    <t>'GEM/2025/B/6434869'</t>
  </si>
  <si>
    <t>Solar Street Light</t>
  </si>
  <si>
    <t>jammu and kashmir</t>
  </si>
  <si>
    <t>sheikh enterprises</t>
  </si>
  <si>
    <t>2.0 L</t>
  </si>
  <si>
    <t>'GEM/2025/B/6347048', 'GEM/2025/R/521349'</t>
  </si>
  <si>
    <t>LED Based Solar Street Light</t>
  </si>
  <si>
    <t>uttar pradesh</t>
  </si>
  <si>
    <t>M/S ARMY STORES</t>
  </si>
  <si>
    <t>13.4 L</t>
  </si>
  <si>
    <t>osmanabad district panchayats</t>
  </si>
  <si>
    <t>SIDDHESHWAR ENTERPRISES</t>
  </si>
  <si>
    <t>1.0 L</t>
  </si>
  <si>
    <t>odisha</t>
  </si>
  <si>
    <t>p c c f orissa bhubaneswar</t>
  </si>
  <si>
    <t>ADA TECHNOLOGIES</t>
  </si>
  <si>
    <t>16.2 L</t>
  </si>
  <si>
    <t>DLOKNETWORKS PRIVATE LIMITED</t>
  </si>
  <si>
    <t>17.4 L</t>
  </si>
  <si>
    <t>'GEM/2025/B/6458729'</t>
  </si>
  <si>
    <t>Solar Street Lighting System ( NTPC )</t>
  </si>
  <si>
    <t>pune district panchayats</t>
  </si>
  <si>
    <t>ENERGEX SOLUTIONS PRIVATE LIMITED</t>
  </si>
  <si>
    <t>2.5 L</t>
  </si>
  <si>
    <t>'GEM/2025/B/6434707', 'GEM/2025/R/519860'</t>
  </si>
  <si>
    <t>FLUENT POWER AND CONTROL ELECTRIC PRIVATE LIMITED</t>
  </si>
  <si>
    <t>15.6 L</t>
  </si>
  <si>
    <t>'GEM/2025/B/6448786'</t>
  </si>
  <si>
    <t>NATH KRUPA ENTERPRISES</t>
  </si>
  <si>
    <t>5.6 L</t>
  </si>
  <si>
    <t>latur district panchayats</t>
  </si>
  <si>
    <t>NILKANTH ENTERPRISE</t>
  </si>
  <si>
    <t>3.0 L</t>
  </si>
  <si>
    <t>'GEM/2025/B/6439957'</t>
  </si>
  <si>
    <t>Reasonable Solutions</t>
  </si>
  <si>
    <t>1.1 Cr</t>
  </si>
  <si>
    <t>'GEM/2025/B/6418048'</t>
  </si>
  <si>
    <t>madhya pradesh</t>
  </si>
  <si>
    <t>urban administration and devlopment</t>
  </si>
  <si>
    <t>LABOUR INDUSTRIES</t>
  </si>
  <si>
    <t>13.0 L</t>
  </si>
  <si>
    <t>'GEM/2025/B/6393386'</t>
  </si>
  <si>
    <t>Solar Street Light, Multi Meter, Hydollic Trolley Jack, Battery Charger, Voltas AC1. 5 Ton, Officer Chair</t>
  </si>
  <si>
    <t>arunachal pradesh</t>
  </si>
  <si>
    <t>m/s AMBIKA ENTERPRISE</t>
  </si>
  <si>
    <t>'GEM/2025/B/6426343'</t>
  </si>
  <si>
    <t>punjab</t>
  </si>
  <si>
    <t>SADBHAVANA ASSOCIATES</t>
  </si>
  <si>
    <t>'GEM/2025/B/6386843'</t>
  </si>
  <si>
    <t>uttarakhand</t>
  </si>
  <si>
    <t>development authority</t>
  </si>
  <si>
    <t>V Tech Solution</t>
  </si>
  <si>
    <t>54.7 L</t>
  </si>
  <si>
    <t>'GEM/2025/B/6429246'</t>
  </si>
  <si>
    <t>bhandara district panchayats</t>
  </si>
  <si>
    <t>LAKISHA ENTERPRISES</t>
  </si>
  <si>
    <t>'GEM/2025/B/6429299'</t>
  </si>
  <si>
    <t>1.5 L</t>
  </si>
  <si>
    <t>'GEM/2025/B/6429434'</t>
  </si>
  <si>
    <t>'GEM/2025/B/6398973'</t>
  </si>
  <si>
    <t>chikballapur district panchayats</t>
  </si>
  <si>
    <t>L A A J ASSOCIATES</t>
  </si>
  <si>
    <t>7.0 L</t>
  </si>
  <si>
    <t>'GEM/2025/B/6425826'</t>
  </si>
  <si>
    <t>raigad district panchayats</t>
  </si>
  <si>
    <t>SWARAJ TRADERS</t>
  </si>
  <si>
    <t>'GEM/2025/B/6424491'</t>
  </si>
  <si>
    <t>gondia district panchayats</t>
  </si>
  <si>
    <t>'GEM/2025/B/6243588', 'GEM/2025/R/513890'</t>
  </si>
  <si>
    <t>M/s Khullar Stationery And Printers</t>
  </si>
  <si>
    <t>11.9 L</t>
  </si>
  <si>
    <t>'GEM/2025/B/6408197'</t>
  </si>
  <si>
    <t>ramanagara district panchayats</t>
  </si>
  <si>
    <t>SUNNIXT SOLAR AND UPS SYSTEM</t>
  </si>
  <si>
    <t>'GEM/2025/B/6399124'</t>
  </si>
  <si>
    <t>White LED Based Solar Street Lighting System for Model ( I, II, III And IV )</t>
  </si>
  <si>
    <t>SHREE ENTERPRISES</t>
  </si>
  <si>
    <t>'GEM/2025/B/6359020'</t>
  </si>
  <si>
    <t>palghar district panchayats</t>
  </si>
  <si>
    <t>AARYA ENGINEERING</t>
  </si>
  <si>
    <t>2.7 L</t>
  </si>
  <si>
    <t>'GEM/2025/B/6319782'</t>
  </si>
  <si>
    <t>municipal council</t>
  </si>
  <si>
    <t>DD INTERNATIONAL CORPORATION</t>
  </si>
  <si>
    <t>18.0 L</t>
  </si>
  <si>
    <t>'GEM/2025/B/6408409'</t>
  </si>
  <si>
    <t>kerala</t>
  </si>
  <si>
    <t>'GEM/2025/B/6393033'</t>
  </si>
  <si>
    <t>GOVINI AVI DESIGN SOLUTIONS (OPC) PRIVATE LIMITED</t>
  </si>
  <si>
    <t>9.0 L</t>
  </si>
  <si>
    <t>'GEM/2025/B/6242420'</t>
  </si>
  <si>
    <t>manipur</t>
  </si>
  <si>
    <t>BRIJ COMMUNICATION AND  TRADERS</t>
  </si>
  <si>
    <t>4.9 L</t>
  </si>
  <si>
    <t>'GEM/2025/B/6372798'</t>
  </si>
  <si>
    <t>online property tax management system jhansi uttar pradesh</t>
  </si>
  <si>
    <t>ARVA ASSOCIATES</t>
  </si>
  <si>
    <t>4.4 L</t>
  </si>
  <si>
    <t>tamil nadu</t>
  </si>
  <si>
    <t>RAJGURU INTERNATIONAL</t>
  </si>
  <si>
    <t>'GEM/2025/B/6378749'</t>
  </si>
  <si>
    <t>government of madhya pradesh</t>
  </si>
  <si>
    <t>RAPID POWER SYSTEM</t>
  </si>
  <si>
    <t>4.5 L</t>
  </si>
  <si>
    <t>'GEM/2025/B/6383069'</t>
  </si>
  <si>
    <t>sangli district panchayats</t>
  </si>
  <si>
    <t>R K SALES CORPORATION</t>
  </si>
  <si>
    <t>2.3 L</t>
  </si>
  <si>
    <t>'GEM/2025/B/6375773'</t>
  </si>
  <si>
    <t>satara district panchayats</t>
  </si>
  <si>
    <t>SHREE RAM ENTERPRISES</t>
  </si>
  <si>
    <t>1.1 L</t>
  </si>
  <si>
    <t>'GEM/2025/B/6372871'</t>
  </si>
  <si>
    <t>TRADING ENGINEERS</t>
  </si>
  <si>
    <t>3.5 L</t>
  </si>
  <si>
    <t>'GEM/2025/B/6287791'</t>
  </si>
  <si>
    <t>Custom Bid for Services- Maintenance repair &amp; Service to Solar Street Light ( 05 x Nos )</t>
  </si>
  <si>
    <t>assam</t>
  </si>
  <si>
    <t>AB ENTERPRISE</t>
  </si>
  <si>
    <t>96500</t>
  </si>
  <si>
    <t>'GEM/2025/B/6359651'</t>
  </si>
  <si>
    <t>SHRINATH AGENCY</t>
  </si>
  <si>
    <t>1.9 L</t>
  </si>
  <si>
    <t>'GEM/2025/B/6352700'</t>
  </si>
  <si>
    <t>KPL EQUIPMENTS PRIVATE LIMITED</t>
  </si>
  <si>
    <t>36.4 L</t>
  </si>
  <si>
    <t>'GEM/2025/B/6326122'</t>
  </si>
  <si>
    <t>PRATIMMA ENTERPRISE</t>
  </si>
  <si>
    <t>'GEM/2025/B/6301169'</t>
  </si>
  <si>
    <t>amravati district panchayats</t>
  </si>
  <si>
    <t>SHRIKANT ENTERPRISES</t>
  </si>
  <si>
    <t>1.2 L</t>
  </si>
  <si>
    <t>94000</t>
  </si>
  <si>
    <t>'GEM/2025/B/6354015'</t>
  </si>
  <si>
    <t>70000</t>
  </si>
  <si>
    <t>'GEM/2025/B/6344017'</t>
  </si>
  <si>
    <t>Vikrant Sales &amp; Services</t>
  </si>
  <si>
    <t>20.2 L</t>
  </si>
  <si>
    <t>'GEM/2025/B/6176626'</t>
  </si>
  <si>
    <t>'GEM/2025/B/6344047'</t>
  </si>
  <si>
    <t>22.5 L</t>
  </si>
  <si>
    <t>'GEM/2025/B/6260759'</t>
  </si>
  <si>
    <t>nagaland</t>
  </si>
  <si>
    <t>8.0 L</t>
  </si>
  <si>
    <t>'GEM/2025/B/6294231'</t>
  </si>
  <si>
    <t>BRIGADE INDIA TRADERS</t>
  </si>
  <si>
    <t>'GEM/2025/B/6289756'</t>
  </si>
  <si>
    <t>SUNSHINE OVERSEAS CO</t>
  </si>
  <si>
    <t>3.8 L</t>
  </si>
  <si>
    <t>'GEM/2025/B/6289726'</t>
  </si>
  <si>
    <t>3.7 L</t>
  </si>
  <si>
    <t>'GEM/2025/B/6265161', 'GEM/2025/R/502518'</t>
  </si>
  <si>
    <t>Solar LED street light 43 W system with constituents of integrated MPPT charge controller and LED d</t>
  </si>
  <si>
    <t>MAA SHAKAMBARI SUPPLIER</t>
  </si>
  <si>
    <t>3.2 L</t>
  </si>
  <si>
    <t>'GEM/2025/B/6323399'</t>
  </si>
  <si>
    <t>SHUBHAM ENTERPRISES</t>
  </si>
  <si>
    <t>1.6 L</t>
  </si>
  <si>
    <t>'GEM/2025/B/6326223'</t>
  </si>
  <si>
    <t>MANGROLE ENTERPRISES</t>
  </si>
  <si>
    <t>'GEM/2025/B/6326115', 'GEM/2025/R/502038'</t>
  </si>
  <si>
    <t>White LED Based Solar Street Lighting System for Model ( I, II, III And IV ), White LED Based Solar St</t>
  </si>
  <si>
    <t>new delhi</t>
  </si>
  <si>
    <t>GURVIT TRADELINKS</t>
  </si>
  <si>
    <t>'GEM/2025/B/6326039', 'GEM/2025/R/502045'</t>
  </si>
  <si>
    <t>haryana</t>
  </si>
  <si>
    <t>NIRMAL POWERS</t>
  </si>
  <si>
    <t>directorate of rural development</t>
  </si>
  <si>
    <t>COTSAGE</t>
  </si>
  <si>
    <t>13.6 L</t>
  </si>
  <si>
    <t>'GEM/2025/B/6310531'</t>
  </si>
  <si>
    <t>POKHARKAR AGENCY</t>
  </si>
  <si>
    <t>3.9 L</t>
  </si>
  <si>
    <t>'GEM/2025/B/6310586'</t>
  </si>
  <si>
    <t>chhattisgarh</t>
  </si>
  <si>
    <t>chhattisgarh police</t>
  </si>
  <si>
    <t>VERMA ENTERPRISES</t>
  </si>
  <si>
    <t>20.0 L</t>
  </si>
  <si>
    <t>'GEM/2025/B/6303775'</t>
  </si>
  <si>
    <t>VISHAL TRADERS</t>
  </si>
  <si>
    <t>1.8 L</t>
  </si>
  <si>
    <t>'GEM/2025/B/6303115'</t>
  </si>
  <si>
    <t>Repair, Maintenance, and Installation of Plant/ Systems/ Equipments ( Version 2 )- Solar Street Light</t>
  </si>
  <si>
    <t>VISHWANATH ENGINEERING</t>
  </si>
  <si>
    <t>43.9 L</t>
  </si>
  <si>
    <t>'GEM/2025/B/6281419'</t>
  </si>
  <si>
    <t>1.3 L</t>
  </si>
  <si>
    <t>'GEM/2025/B/6301935'</t>
  </si>
  <si>
    <t>shree ratna engineering services</t>
  </si>
  <si>
    <t>'GEM/2025/B/6288757'</t>
  </si>
  <si>
    <t>'GEM/2025/B/6286782'</t>
  </si>
  <si>
    <t>Golden Traders</t>
  </si>
  <si>
    <t>4.8 L</t>
  </si>
  <si>
    <t>'GEM/2025/B/6293932'</t>
  </si>
  <si>
    <t>M/S BLUE VARIETY STORE</t>
  </si>
  <si>
    <t>7.5 L</t>
  </si>
  <si>
    <t>'GEM/2025/B/6261336'</t>
  </si>
  <si>
    <t>EXERGY360</t>
  </si>
  <si>
    <t>'GEM/2025/B/6261711'</t>
  </si>
  <si>
    <t>'GEM/2025/B/6293531'</t>
  </si>
  <si>
    <t>solapur district panchayats</t>
  </si>
  <si>
    <t>SHUBHRA ENTERPRISES AND CONSTRUCTION</t>
  </si>
  <si>
    <t>jammu and kashmir energy development agency</t>
  </si>
  <si>
    <t>KLK VENTURES PRIVATE LIMITED</t>
  </si>
  <si>
    <t>68.4 L</t>
  </si>
  <si>
    <t>'GEM/2025/B/6107402'</t>
  </si>
  <si>
    <t>yavatmal district panchayats</t>
  </si>
  <si>
    <t>PR SOLUTION</t>
  </si>
  <si>
    <t>'GEM/2025/B/6098980'</t>
  </si>
  <si>
    <t>NIRMITEE INDUSTRIES</t>
  </si>
  <si>
    <t>6.2 L</t>
  </si>
  <si>
    <t>'GEM/2025/B/6280227'</t>
  </si>
  <si>
    <t>'GEM/2025/B/6098963'</t>
  </si>
  <si>
    <t>indo tibetan border police</t>
  </si>
  <si>
    <t>Aasma Enterprises</t>
  </si>
  <si>
    <t>'GEM/2025/B/6253619'</t>
  </si>
  <si>
    <t>MADHAV ENTERPRISE</t>
  </si>
  <si>
    <t>1.2 Cr</t>
  </si>
  <si>
    <t>'GEM/2025/B/6256394'</t>
  </si>
  <si>
    <t>sports authority of india</t>
  </si>
  <si>
    <t>5.1 L</t>
  </si>
  <si>
    <t>'GEM/2025/B/6253735'</t>
  </si>
  <si>
    <t>M/S TRUE VISION INC</t>
  </si>
  <si>
    <t>9.5 L</t>
  </si>
  <si>
    <t>Omkar Enterprises</t>
  </si>
  <si>
    <t>'GEM/2025/B/6249337'</t>
  </si>
  <si>
    <t>KPL SOLAR SYSTEMS PRIVATE LIMITED</t>
  </si>
  <si>
    <t>19.9 L</t>
  </si>
  <si>
    <t>TANYA ENTERPRISES</t>
  </si>
  <si>
    <t>'GEM/2025/B/6249651'</t>
  </si>
  <si>
    <t>3.6 L</t>
  </si>
  <si>
    <t>'GEM/2025/B/6255566'</t>
  </si>
  <si>
    <t>SHREE GANESH TRADERS</t>
  </si>
  <si>
    <t>'GEM/2025/B/6249677'</t>
  </si>
  <si>
    <t>urban development directorate</t>
  </si>
  <si>
    <t>RIVA ENTERPRISES</t>
  </si>
  <si>
    <t>37.0 L</t>
  </si>
  <si>
    <t>'GEM/2025/B/6249945'</t>
  </si>
  <si>
    <t>SANVI ENTERPRISES</t>
  </si>
  <si>
    <t>'GEM/2025/B/6234873'</t>
  </si>
  <si>
    <t>gujarat</t>
  </si>
  <si>
    <t>conservator of forests gandhinagar wildlife circle</t>
  </si>
  <si>
    <t>D H ENTERPRISE</t>
  </si>
  <si>
    <t>10.0 L</t>
  </si>
  <si>
    <t>'GEM/2025/B/6232324'</t>
  </si>
  <si>
    <t>4.0 L</t>
  </si>
  <si>
    <t>'GEM/2025/B/6181565'</t>
  </si>
  <si>
    <t>Labour Industries</t>
  </si>
  <si>
    <t>99.7 L</t>
  </si>
  <si>
    <t>NEW TECH SALES &amp; SERVICES</t>
  </si>
  <si>
    <t>2.1 L</t>
  </si>
  <si>
    <t>'GEM/2025/B/6193524'</t>
  </si>
  <si>
    <t>R.R. ENTERPRISES</t>
  </si>
  <si>
    <t>'GEM/2025/B/6236906'</t>
  </si>
  <si>
    <t>20.3 L</t>
  </si>
  <si>
    <t>'GEM/2025/B/6135328'</t>
  </si>
  <si>
    <t>'GEM/2025/B/6239899'</t>
  </si>
  <si>
    <t>'GEM/2025/B/6235618'</t>
  </si>
  <si>
    <t>TRIMURTI INFOTECH</t>
  </si>
  <si>
    <t>6.0 L</t>
  </si>
  <si>
    <t>himachal pradesh</t>
  </si>
  <si>
    <t>directorate of panchayat</t>
  </si>
  <si>
    <t>R K ENTERPRISES</t>
  </si>
  <si>
    <t>4.2 L</t>
  </si>
  <si>
    <t>'GEM/2025/B/6241020'</t>
  </si>
  <si>
    <t>KARTIK ENTERPRISES</t>
  </si>
  <si>
    <t>49.9 L</t>
  </si>
  <si>
    <t>'GEM/2025/B/6226015'</t>
  </si>
  <si>
    <t>SREE VARI ENTERPRISES</t>
  </si>
  <si>
    <t>'GEM/2025/B/6239609'</t>
  </si>
  <si>
    <t>'GEM/2025/B/6214024'</t>
  </si>
  <si>
    <t>M/S Jain Traders</t>
  </si>
  <si>
    <t>'GEM/2025/B/6213997'</t>
  </si>
  <si>
    <t>GOPAL &amp; CO</t>
  </si>
  <si>
    <t>'GEM/2025/B/6214017'</t>
  </si>
  <si>
    <t>'GEM/2025/B/6232428'</t>
  </si>
  <si>
    <t>Vijaya Automation</t>
  </si>
  <si>
    <t>99920</t>
  </si>
  <si>
    <t>'GEM/2025/B/6225909'</t>
  </si>
  <si>
    <t>uttar pradesh power corporation limited</t>
  </si>
  <si>
    <t>RKM ENTERPRISES</t>
  </si>
  <si>
    <t>'GEM/2025/B/6220291'</t>
  </si>
  <si>
    <t>S S ENTERPRISES</t>
  </si>
  <si>
    <t>'GEM/2025/B/6225718'</t>
  </si>
  <si>
    <t>'GEM/2025/B/6226218'</t>
  </si>
  <si>
    <t>AGALE ENTERPRISES</t>
  </si>
  <si>
    <t>'GEM/2025/B/6225317'</t>
  </si>
  <si>
    <t>Samarth Enterprises</t>
  </si>
  <si>
    <t>'GEM/2025/B/6188682'</t>
  </si>
  <si>
    <t>ECE (INDIA) ENERGIES PRIVATE LIMITED</t>
  </si>
  <si>
    <t>7.2 L</t>
  </si>
  <si>
    <t>vadodara district panchayats</t>
  </si>
  <si>
    <t>HARI OM ELECTRICS</t>
  </si>
  <si>
    <t>'GEM/2025/B/6107278', 'GEM/2025/R/488436'</t>
  </si>
  <si>
    <t>RJ SOLAR</t>
  </si>
  <si>
    <t>'GEM/2025/B/6210042'</t>
  </si>
  <si>
    <t>High Mast Lighting Octagonal Tower with Solar Based LED Street Light, High Mast Lighting Octagonal T</t>
  </si>
  <si>
    <t>TUSHAR PANDURANG GORE</t>
  </si>
  <si>
    <t>2.4 L</t>
  </si>
  <si>
    <t>'GEM/2025/B/6208223'</t>
  </si>
  <si>
    <t>meghalaya</t>
  </si>
  <si>
    <t>assam rifles</t>
  </si>
  <si>
    <t>GARG ASSOCIATES</t>
  </si>
  <si>
    <t>'GEM/2025/B/6171617'</t>
  </si>
  <si>
    <t>ALOK MULTIWORKS PRIVATE LIMITED</t>
  </si>
  <si>
    <t>25.0 L</t>
  </si>
  <si>
    <t>'GEM/2025/B/6203928'</t>
  </si>
  <si>
    <t>2.8 L</t>
  </si>
  <si>
    <t>'GEM/2025/B/6183419'</t>
  </si>
  <si>
    <t>10.7 L</t>
  </si>
  <si>
    <t>'GEM/2025/B/6200956'</t>
  </si>
  <si>
    <t>9.4 L</t>
  </si>
  <si>
    <t>'GEM/2025/B/5968193'</t>
  </si>
  <si>
    <t>jharkhand</t>
  </si>
  <si>
    <t>national thermal power corporation</t>
  </si>
  <si>
    <t>12.7 L</t>
  </si>
  <si>
    <t>'GEM/2025/B/6179638'</t>
  </si>
  <si>
    <t>LIONS LIGHTING INDUSTRIES</t>
  </si>
  <si>
    <t>29.9 L</t>
  </si>
  <si>
    <t>'GEM/2025/B/6193996'</t>
  </si>
  <si>
    <t>'GEM/2025/B/6185060'</t>
  </si>
  <si>
    <t>southern railway</t>
  </si>
  <si>
    <t>U R GARG SOLAR SOLUTIONS</t>
  </si>
  <si>
    <t>'GEM/2025/B/6184115'</t>
  </si>
  <si>
    <t>TRANSPOWER SOLUTIONS</t>
  </si>
  <si>
    <t>30.0 L</t>
  </si>
  <si>
    <t>'GEM/2025/B/6174633'</t>
  </si>
  <si>
    <t>Solar Street Lighting System, NTPC</t>
  </si>
  <si>
    <t>1.7 L</t>
  </si>
  <si>
    <t>'GEM/2025/B/6185938'</t>
  </si>
  <si>
    <t>6.4 L</t>
  </si>
  <si>
    <t>'GEM/2025/B/6174457'</t>
  </si>
  <si>
    <t>'GEM/2025/B/6176924'</t>
  </si>
  <si>
    <t>thane district panchayats</t>
  </si>
  <si>
    <t>SB Enterprises</t>
  </si>
  <si>
    <t>100.0 L</t>
  </si>
  <si>
    <t>'GEM/2025/B/6145692'</t>
  </si>
  <si>
    <t>REPAIR AND MAINENANCE OF SOLAR STREET LIGHT AND 3 KVA SOLAR SYSTEM</t>
  </si>
  <si>
    <t>MANVIT TRADERS</t>
  </si>
  <si>
    <t>'GEM/2025/B/6174371'</t>
  </si>
  <si>
    <t>Eagle Eyes IT &amp; Security Solutions</t>
  </si>
  <si>
    <t>'GEM/2025/B/6056520'</t>
  </si>
  <si>
    <t>VIRTUAL CRYSTAL MULTITRADE PRIVATE LIMITED</t>
  </si>
  <si>
    <t>19.6 L</t>
  </si>
  <si>
    <t>'GEM/2025/B/6157048'</t>
  </si>
  <si>
    <t>'GEM/2025/B/6103740'</t>
  </si>
  <si>
    <t>9.9 L</t>
  </si>
  <si>
    <t>'GEM/2025/B/6086956'</t>
  </si>
  <si>
    <t>'GEM/2025/B/6160937'</t>
  </si>
  <si>
    <t>6.3 L</t>
  </si>
  <si>
    <t>'GEM/2025/B/6086921'</t>
  </si>
  <si>
    <t>'GEM/2025/B/6103718'</t>
  </si>
  <si>
    <t>'GEM/2025/B/6151412'</t>
  </si>
  <si>
    <t>rajnandgaon district panchayats</t>
  </si>
  <si>
    <t>KOTHARI TRADE LINK</t>
  </si>
  <si>
    <t>16.0 L</t>
  </si>
  <si>
    <t>'GEM/2025/B/6148656'</t>
  </si>
  <si>
    <t>8.1 L</t>
  </si>
  <si>
    <t>'GEM/2025/B/6135281'</t>
  </si>
  <si>
    <t>UNIQUE INDIA COMPANY</t>
  </si>
  <si>
    <t>'GEM/2025/B/6028452'</t>
  </si>
  <si>
    <t>SWARA ENTERPRISES</t>
  </si>
  <si>
    <t>'GEM/2025/B/6142238'</t>
  </si>
  <si>
    <t>SWARAJYA ENTERPRISES</t>
  </si>
  <si>
    <t>50.0 L</t>
  </si>
  <si>
    <t>1.4 Cr</t>
  </si>
  <si>
    <t>'GEM/2025/B/6126090'</t>
  </si>
  <si>
    <t>directorate of municipal administration</t>
  </si>
  <si>
    <t>'GEM/2025/B/6128987'</t>
  </si>
  <si>
    <t>Result For High Mast Lighting Octagonal Tower with Solar Based LED Street Light</t>
  </si>
  <si>
    <t>Vision Enterprises</t>
  </si>
  <si>
    <t>'GEM/2025/B/6103404'</t>
  </si>
  <si>
    <t>shri enterprises</t>
  </si>
  <si>
    <t>FIRST GREEN ENERGY SOLAR SHOPPY</t>
  </si>
  <si>
    <t>6.6 L</t>
  </si>
  <si>
    <t>'GEM/2025/B/6082090'</t>
  </si>
  <si>
    <t>Result For Integrated 40 Watt Solar Street Light fitted with 6M GI Tubular Pole</t>
  </si>
  <si>
    <t>tripura</t>
  </si>
  <si>
    <t>north eastern electric power corporation</t>
  </si>
  <si>
    <t>SHIBAJI KAR BHOWMIK</t>
  </si>
  <si>
    <t>'GEM/2025/B/6106623'</t>
  </si>
  <si>
    <t>SUN RISE INDUSTRIES</t>
  </si>
  <si>
    <t>Electraa Solar Systems</t>
  </si>
  <si>
    <t>'GEM/2025/B/6104056'</t>
  </si>
  <si>
    <t>59999</t>
  </si>
  <si>
    <t>5.9 L</t>
  </si>
  <si>
    <t>'GEM/2025/B/6103657'</t>
  </si>
  <si>
    <t>'GEM/2025/B/6103835'</t>
  </si>
  <si>
    <t>'GEM/2025/B/6099603'</t>
  </si>
  <si>
    <t>40.0 L</t>
  </si>
  <si>
    <t>'GEM/2025/B/6099349'</t>
  </si>
  <si>
    <t>'GEM/2025/B/6099528'</t>
  </si>
  <si>
    <t>'GEM/2025/B/6103818'</t>
  </si>
  <si>
    <t>sindhudurg district panchayats</t>
  </si>
  <si>
    <t>ABHIJEET ENTERPRISES</t>
  </si>
  <si>
    <t>'GEM/2025/B/6087461'</t>
  </si>
  <si>
    <t>YOGESH DIVERSIFIED PRIVATE LIMITED</t>
  </si>
  <si>
    <t>7.3 L</t>
  </si>
  <si>
    <t>'GEM/2025/B/6099427'</t>
  </si>
  <si>
    <t>'GEM/2025/B/6086086'</t>
  </si>
  <si>
    <t>72.8 L</t>
  </si>
  <si>
    <t>'GEM/2025/B/6086646'</t>
  </si>
  <si>
    <t>'GEM/2025/B/6081096'</t>
  </si>
  <si>
    <t>nagar panchayat kishni mainpuri</t>
  </si>
  <si>
    <t>GARV CONTRACTOR &amp; SUPPLIERS</t>
  </si>
  <si>
    <t>17.5 L</t>
  </si>
  <si>
    <t>KANIFNATH ENTERPRISES</t>
  </si>
  <si>
    <t>3.3 L</t>
  </si>
  <si>
    <t>'GEM/2025/B/6084292'</t>
  </si>
  <si>
    <t>district rural development agency</t>
  </si>
  <si>
    <t>M/S VANDANA SINGH</t>
  </si>
  <si>
    <t>21.5 L</t>
  </si>
  <si>
    <t>NEW GALAXY ENTERPRISES</t>
  </si>
  <si>
    <t>'GEM/2025/B/5983784', 'GEM/2025/R/473053'</t>
  </si>
  <si>
    <t>Result For Provision of Solar Street Light</t>
  </si>
  <si>
    <t>AXXON TECH INDUSTRIES</t>
  </si>
  <si>
    <t>31.4 L</t>
  </si>
  <si>
    <t>5.4 L</t>
  </si>
  <si>
    <t>'GEM/2025/B/6042484'</t>
  </si>
  <si>
    <t>21.9 L</t>
  </si>
  <si>
    <t>'GEM/2025/B/5890380', 'GEM/2025/R/470807'</t>
  </si>
  <si>
    <t>Result For Custom Bid for Services- Supply Erection installation Commissioning of LED Solar Street Light at G</t>
  </si>
  <si>
    <t>west bengal</t>
  </si>
  <si>
    <t>damodar valley corporation</t>
  </si>
  <si>
    <t>AIDAN GREEN INDIA PRIVATE LIMITED</t>
  </si>
  <si>
    <t>'GEM/2025/B/5992387'</t>
  </si>
  <si>
    <t>bdo office jahanaganj</t>
  </si>
  <si>
    <t>POONAM ENTERPRISES</t>
  </si>
  <si>
    <t>8.8 L</t>
  </si>
  <si>
    <t>'GEM/2025/B/6042326'</t>
  </si>
  <si>
    <t>59970</t>
  </si>
  <si>
    <t>'GEM/2025/B/6052174'</t>
  </si>
  <si>
    <t>pondicherry university</t>
  </si>
  <si>
    <t>M/S YASH ENTERPRISES</t>
  </si>
  <si>
    <t>7.8 L</t>
  </si>
  <si>
    <t>'GEM/2025/B/6041125'</t>
  </si>
  <si>
    <t>deputy commissioners office kamrup metro</t>
  </si>
  <si>
    <t>SUNROVER PRIVATE LIMITED</t>
  </si>
  <si>
    <t>37.5 L</t>
  </si>
  <si>
    <t>'GEM/2025/B/6041949'</t>
  </si>
  <si>
    <t>'GEM/2025/B/6007221'</t>
  </si>
  <si>
    <t>SOLAR LED STREET LIGHT WITH POLE</t>
  </si>
  <si>
    <t>national mineral development corporation</t>
  </si>
  <si>
    <t>SUDEEP ENGINEERS</t>
  </si>
  <si>
    <t>9.8 L</t>
  </si>
  <si>
    <t>'GEM/2025/B/6070205'</t>
  </si>
  <si>
    <t>K.L.TRADERS</t>
  </si>
  <si>
    <t>99000</t>
  </si>
  <si>
    <t>'GEM/2025/B/6049632'</t>
  </si>
  <si>
    <t>drda</t>
  </si>
  <si>
    <t>GREENAGE INDIA RESOURCES PRIVATE LIMITED</t>
  </si>
  <si>
    <t>1.0 Cr</t>
  </si>
  <si>
    <t>'GEM/2025/B/6049229'</t>
  </si>
  <si>
    <t>26.0 L</t>
  </si>
  <si>
    <t>maharashtra state power generation company</t>
  </si>
  <si>
    <t>5.8 L</t>
  </si>
  <si>
    <t>9.2 L</t>
  </si>
  <si>
    <t>'GEM/2025/B/6039953'</t>
  </si>
  <si>
    <t>168989 jalgaon nah</t>
  </si>
  <si>
    <t>LEWALKAR TRADERS</t>
  </si>
  <si>
    <t>'GEM/2025/B/6021787'</t>
  </si>
  <si>
    <t>Result For White LED Based Solar Street Lighting System for Model ( I, II, III And IV )</t>
  </si>
  <si>
    <t>DIVYANA ENTERPRISES</t>
  </si>
  <si>
    <t>'GEM/2025/B/6043738'</t>
  </si>
  <si>
    <t>gpsawalajtasgaon188892</t>
  </si>
  <si>
    <t>riyansh industries</t>
  </si>
  <si>
    <t>'GEM/2025/B/6027471'</t>
  </si>
  <si>
    <t>MADHU ENTERPRISES</t>
  </si>
  <si>
    <t>10.6 L</t>
  </si>
  <si>
    <t>'GEM/2025/B/5998134'</t>
  </si>
  <si>
    <t>district panchayat mahisagar lunawada</t>
  </si>
  <si>
    <t>GAYATRI ARTS AND TRADERS</t>
  </si>
  <si>
    <t>31.8 L</t>
  </si>
  <si>
    <t>4.7 L</t>
  </si>
  <si>
    <t>'GEM/2025/B/6035766'</t>
  </si>
  <si>
    <t>karanjgaon 186233</t>
  </si>
  <si>
    <t>GLOBLE SYSTEMS</t>
  </si>
  <si>
    <t>ladakh autonomous hill development council</t>
  </si>
  <si>
    <t>13.5 L</t>
  </si>
  <si>
    <t>numaligarh refinery limited</t>
  </si>
  <si>
    <t>RENEXZO TECHNOLOGIES PRIVATE LIMITED</t>
  </si>
  <si>
    <t>67.2 L</t>
  </si>
  <si>
    <t>'GEM/2025/B/6035813'</t>
  </si>
  <si>
    <t>kokarwadi 184382</t>
  </si>
  <si>
    <t>TTD GLOBAL SERVICES</t>
  </si>
  <si>
    <t>'GEM/2025/B/6019265'</t>
  </si>
  <si>
    <t>mehsana drda</t>
  </si>
  <si>
    <t>DYNAMIC TRADING</t>
  </si>
  <si>
    <t>'GEM/2025/B/5999112'</t>
  </si>
  <si>
    <t>6.9 L</t>
  </si>
  <si>
    <t>'GEM/2025/B/6047316'</t>
  </si>
  <si>
    <t>SINHAL COMPUTERS &amp; SERVICES</t>
  </si>
  <si>
    <t>'GEM/2025/B/5932478', 'GEM/2025/R/464205'</t>
  </si>
  <si>
    <t>Result For Sully &amp; fixing of Solar Street Lights</t>
  </si>
  <si>
    <t>telangana</t>
  </si>
  <si>
    <t>KIRAN ASSOCIATES</t>
  </si>
  <si>
    <t>37.2 L</t>
  </si>
  <si>
    <t>'GEM/2025/B/6041756'</t>
  </si>
  <si>
    <t>SHEW TRADING CORPORATION</t>
  </si>
  <si>
    <t>99260</t>
  </si>
  <si>
    <t>JAGDAMB ENTERPRISES</t>
  </si>
  <si>
    <t>'GEM/2025/B/6003500'</t>
  </si>
  <si>
    <t>Result For Hiring of Creative Agency- Schedule 1 Supply and Installation of Furniture Items; List of Items as per Annexure A; NA; NA; NA; NA; NA; NA; NA, Hiring of Creative Agency- Schedule 2 Supply and Installation of Computer Systems; Specifications as per Annexure A; NA; NA; NA; NA; NA; NA; NA, Hiring of Creative Agency- Schedule 3 Supply Installation Commissioning and Testing of Solar Street Light Fittings; Specifications as per Annexure A; NA; NA; NA; NA; NA; NA; NA, Hiring of Creative Agency- Schedule 4 Supply of Sports Items; List of Items as per Annexure A; NA; NA; NA; NA; NA; NA; NA</t>
  </si>
  <si>
    <t>grama panchayat agaradahallii</t>
  </si>
  <si>
    <t>APOORVA INTERNATIONAL</t>
  </si>
  <si>
    <t>14.8 L</t>
  </si>
  <si>
    <t>'GEM/2025/B/5921854', 'GEM/2025/R/461470'</t>
  </si>
  <si>
    <t>Result For 16 Men Expandable Relocatable Shelter, Smoke Alarm, Lightening Conductor and Earthing, Plastic Air Cooler, Water Dispanser, Fire Extinguisher 2 Kg, Fire Extinguisher, 1 Kg, Double Bunk Bed, Mattress, Off grid solar plant 1, point 00 KW, Oil Electric heater, LED tube light fitting 1x20, watt comma complete with all accessories internally pre, wired and including connecting up with twin core twisted, flexible copper conductor cable with suitable size, LED, Invertor rechargable tube light fitting 1 x 20 watt comma, complete with all accessories internally pre wired and, including connecting up with twin core twisted flexible, copper conductor cable, PVC copper cable 1 point 5 Sqmm, with multistrand conductor for earth wire in green colour, Make Anchor oblique Havells oblique Bajaj, PVC box, suitable for module switch and socket with module surface, cover plate of 3 module, PVC box modular type suitable for, module switch and socket with module surface cover plate, of 1 module., Switch modular type 5 Amp one way, Socket, 3 Pin 5 Amp modular type, Cable PVC insulated Aluminium, conductor served withy innner sheathing of PVC tape, armoured with galvanized steel wire or tapeand overall PVC, sheathed cross sectional area 10 Sqmm 2 core as per IS 694, LED street light Fitting 35 watt including GI pipe bracket, clamps etc of suitable size complete with all accessories, Ceiling rose three terminals five layered PVC polycabonate, insulated body, PVC round oblique square block 4 inch x 4, inch, MCB 6 Amp SP comma 240 Volts comma B Series, MCB 16 Amp SP comma 240 Volts comma B Series, MCB 63, Amp SPN comma 230 Volts comma B Series, MCB Box, Distribution box double door SPN 6 way, Distribution box double door SPN 6 way Note for Solar, invertor output for only light point circuit to be connected, MCB SPN 20 Amp comma 240 V B series, Exhaust Fans 200, mm sweep with louvers</t>
  </si>
  <si>
    <t>AJ MODULAR BUILDING SYSTEMS</t>
  </si>
  <si>
    <t>74.3 L</t>
  </si>
  <si>
    <t>FRIENDS SOLAR</t>
  </si>
  <si>
    <t>18.6 L</t>
  </si>
  <si>
    <t>'GEM/2025/B/6017838'</t>
  </si>
  <si>
    <t>DIGITAL SOLUTIONS</t>
  </si>
  <si>
    <t>'GEM/2025/B/6022325'</t>
  </si>
  <si>
    <t>CENTURY ENTERPRISES</t>
  </si>
  <si>
    <t>98900</t>
  </si>
  <si>
    <t>bhopal mp</t>
  </si>
  <si>
    <t>'GEM/2025/B/5973472'</t>
  </si>
  <si>
    <t>'GEM/2025/B/5979518'</t>
  </si>
  <si>
    <t>taluka panchayat bagalkot</t>
  </si>
  <si>
    <t>S S D ENTERPRISES</t>
  </si>
  <si>
    <t>18.4 L</t>
  </si>
  <si>
    <t>'GEM/2024/B/5395139', 'GEM/2025/R/457506'</t>
  </si>
  <si>
    <t>central coalfields limited</t>
  </si>
  <si>
    <t>RAM ENTERPRISES</t>
  </si>
  <si>
    <t>'GEM/2025/B/5972415'</t>
  </si>
  <si>
    <t>Result For Facility Management Services- LumpSum Based- TALUKA PANCHAYATH HAGARIBOMMANAHALLI; Solar Street Light Solar Water heater COMPUTER PRINTER; Consumables to be provided by service provider ( inclusive in contract cost )</t>
  </si>
  <si>
    <t>taluka panchayath hagaribommanahalli</t>
  </si>
  <si>
    <t>NIRANTARA ENTERPRISES</t>
  </si>
  <si>
    <t>DEVBHOOMI UTTARAKHAND CONSTRUCTION</t>
  </si>
  <si>
    <t>'GEM/2025/B/5964348'</t>
  </si>
  <si>
    <t>SAHBHAG BEROJGAR SEVA SAHAKARI SANSTHA MARYA</t>
  </si>
  <si>
    <t>kothurna</t>
  </si>
  <si>
    <t>11.2 L</t>
  </si>
  <si>
    <t>Result For Solar Street Lighting System, NTPC</t>
  </si>
  <si>
    <t>2.2 L</t>
  </si>
  <si>
    <t>coal india limited</t>
  </si>
  <si>
    <t>SUNFLARE SOLAR PRIVATE LIMITED</t>
  </si>
  <si>
    <t>'GEM/2025/B/5926379'</t>
  </si>
  <si>
    <t>'GEM/2025/B/5986269'</t>
  </si>
  <si>
    <t>M S TRADERS</t>
  </si>
  <si>
    <t>95108</t>
  </si>
  <si>
    <t>SAI ENTERPRISES</t>
  </si>
  <si>
    <t>6.7 L</t>
  </si>
  <si>
    <t>'GEM/2025/B/5936901'</t>
  </si>
  <si>
    <t>nagar panchayat lakhandur</t>
  </si>
  <si>
    <t>ISHWAMEGH ENERGY</t>
  </si>
  <si>
    <t>SHRI YASH ASSOCIATES</t>
  </si>
  <si>
    <t>'GEM/2025/B/5927821'</t>
  </si>
  <si>
    <t>Solar lamps ( Solar Home Lighting System with Batten type Luminary ), Solar Street Lighting System ( N</t>
  </si>
  <si>
    <t>agastya enterprises</t>
  </si>
  <si>
    <t>'GEM/2025/B/5936938'</t>
  </si>
  <si>
    <t>armed forces tribunal</t>
  </si>
  <si>
    <t>NIVEDITA ENTERPRISE</t>
  </si>
  <si>
    <t>'GEM/2025/B/5909463'</t>
  </si>
  <si>
    <t>district panchayat anand</t>
  </si>
  <si>
    <t>DITYAA ENTERPRISE</t>
  </si>
  <si>
    <t>'GEM/2025/B/5916401'</t>
  </si>
  <si>
    <t>'GEM/2025/B/5910986'</t>
  </si>
  <si>
    <t>SHIV SHAKTI ENTERPRISES</t>
  </si>
  <si>
    <t>10.8 L</t>
  </si>
  <si>
    <t>'GEM/2025/B/5881059'</t>
  </si>
  <si>
    <t>amravati municipal corporation</t>
  </si>
  <si>
    <t>Pooja Electricals</t>
  </si>
  <si>
    <t>6.1 L</t>
  </si>
  <si>
    <t>'GEM/2025/B/5880766'</t>
  </si>
  <si>
    <t>'GEM/2025/B/5881054'</t>
  </si>
  <si>
    <t>'GEM/2025/B/5880987'</t>
  </si>
  <si>
    <t>'GEM/2025/B/5881050'</t>
  </si>
  <si>
    <t>'GEM/2025/B/5880996'</t>
  </si>
  <si>
    <t>'GEM/2025/B/5881023'</t>
  </si>
  <si>
    <t>'GEM/2025/B/5881044'</t>
  </si>
  <si>
    <t>'GEM/2025/B/5881009'</t>
  </si>
  <si>
    <t>'GEM/2025/B/5881030'</t>
  </si>
  <si>
    <t>'GEM/2025/B/5880898'</t>
  </si>
  <si>
    <t>'GEM/2025/B/5907891'</t>
  </si>
  <si>
    <t>'GEM/2025/B/5890664'</t>
  </si>
  <si>
    <t>PadmaShree Enterprises</t>
  </si>
  <si>
    <t>11.1 L</t>
  </si>
  <si>
    <t>'GEM/2025/B/5841324'</t>
  </si>
  <si>
    <t>SHREE COMPUTER &amp; ENTERPRISES</t>
  </si>
  <si>
    <t>3.1 L</t>
  </si>
  <si>
    <t>'GEM/2025/B/5868770'</t>
  </si>
  <si>
    <t>1.4 L</t>
  </si>
  <si>
    <t>'GEM/2025/B/5900634', 'GEM/2025/R/448047'</t>
  </si>
  <si>
    <t>OMNI SOLUTIONS</t>
  </si>
  <si>
    <t>'GEM/2025/B/5872318'</t>
  </si>
  <si>
    <t>47.4 L</t>
  </si>
  <si>
    <t>'GEM/2025/B/5792527', 'GEM/2025/R/446364'</t>
  </si>
  <si>
    <t>27.5 L</t>
  </si>
  <si>
    <t>'GEM/2025/B/5865083'</t>
  </si>
  <si>
    <t>21.7 L</t>
  </si>
  <si>
    <t>'GEM/2025/B/5858035'</t>
  </si>
  <si>
    <t>GANRAJ TRADERS AND FABRICATORS</t>
  </si>
  <si>
    <t>18.2 L</t>
  </si>
  <si>
    <t>ARADHYA POWER SYSTEM</t>
  </si>
  <si>
    <t>14.0 L</t>
  </si>
  <si>
    <t>'GEM/2025/B/5840740'</t>
  </si>
  <si>
    <t>chanasma nagarpalika</t>
  </si>
  <si>
    <t>Reva Corporation</t>
  </si>
  <si>
    <t>14.6 L</t>
  </si>
  <si>
    <t>'GEM/2024/B/5669473', 'GEM/2025/R/444085'</t>
  </si>
  <si>
    <t>DK ENTERPRISE</t>
  </si>
  <si>
    <t>'GEM/2025/B/5782948', 'GEM/2025/R/444158'</t>
  </si>
  <si>
    <t>UMA ENTERPRISES</t>
  </si>
  <si>
    <t>junagadh</t>
  </si>
  <si>
    <t>SNEHASHISH CUSTOMTRADE PRIVATE LIMITED</t>
  </si>
  <si>
    <t>2.9 L</t>
  </si>
  <si>
    <t>'GEM/2025/B/5812325'</t>
  </si>
  <si>
    <t>panchayat samiti bhandara</t>
  </si>
  <si>
    <t>88500</t>
  </si>
  <si>
    <t>'GEM/2025/B/5811694', 'GEM/2025/R/441668'</t>
  </si>
  <si>
    <t>TITANIUM ENERGY</t>
  </si>
  <si>
    <t>'GEM/2025/B/5830755'</t>
  </si>
  <si>
    <t>JK PERFECT SOLUTIONS</t>
  </si>
  <si>
    <t>'GEM/2025/B/5801134'</t>
  </si>
  <si>
    <t>SEVEN ENTERPRISES</t>
  </si>
  <si>
    <t>'GEM/2025/B/5836939'</t>
  </si>
  <si>
    <t>'GEM/2025/B/5821227'</t>
  </si>
  <si>
    <t>PRAVIN RAMCHANDRA BELVALE</t>
  </si>
  <si>
    <t>39.4 L</t>
  </si>
  <si>
    <t>'GEM/2025/B/5773950'</t>
  </si>
  <si>
    <t>S N ELECTRICAL</t>
  </si>
  <si>
    <t>'GEM/2025/B/5822377'</t>
  </si>
  <si>
    <t>nagzari 189631</t>
  </si>
  <si>
    <t>samay electronics</t>
  </si>
  <si>
    <t>'GEM/2025/B/5815700'</t>
  </si>
  <si>
    <t>3.4 L</t>
  </si>
  <si>
    <t>'GEM/2025/B/5809819'</t>
  </si>
  <si>
    <t>grampanchayat nighotwadi 185324</t>
  </si>
  <si>
    <t>'GEM/2025/B/5811559'</t>
  </si>
  <si>
    <t>group grampanchyat kalamb</t>
  </si>
  <si>
    <t>43550</t>
  </si>
  <si>
    <t>'GEM/2025/B/5811531'</t>
  </si>
  <si>
    <t>99980</t>
  </si>
  <si>
    <t>'GEM/2024/B/5528204', 'GEM/2025/R/436551'</t>
  </si>
  <si>
    <t>'GEM/2024/B/5683171', 'GEM/2025/R/436644'</t>
  </si>
  <si>
    <t>Supply and installation of 22 x Fd security lights Solar street lights with accessories, Solar stand</t>
  </si>
  <si>
    <t>M/s Mahesh Kumar Gupta</t>
  </si>
  <si>
    <t>'GEM/2025/B/5773706'</t>
  </si>
  <si>
    <t>SUPER TRADERS</t>
  </si>
  <si>
    <t>'GEM/2025/B/5773691'</t>
  </si>
  <si>
    <t>'GEM/2025/B/5773876'</t>
  </si>
  <si>
    <t>'GEM/2024/B/5770056'</t>
  </si>
  <si>
    <t>COSMOEYE TECHNOLOGIES LLP</t>
  </si>
  <si>
    <t>9.3 L</t>
  </si>
  <si>
    <t>'GEM/2025/B/5773942'</t>
  </si>
  <si>
    <t>'GEM/2025/B/5773879'</t>
  </si>
  <si>
    <t>'GEM/2025/B/5773871'</t>
  </si>
  <si>
    <t>'GEM/2025/B/5770598'</t>
  </si>
  <si>
    <t>'GEM/2025/B/5773736'</t>
  </si>
  <si>
    <t>'GEM/2025/B/5770607'</t>
  </si>
  <si>
    <t>'GEM/2025/B/5774667'</t>
  </si>
  <si>
    <t>'GEM/2024/B/5770502'</t>
  </si>
  <si>
    <t>'GEM/2025/B/5773938'</t>
  </si>
  <si>
    <t>'GEM/2025/B/5796545'</t>
  </si>
  <si>
    <t>official portal of state government official portal of maharashtra government panchayat samiti maregaon</t>
  </si>
  <si>
    <t>USHA ENTERPRISES</t>
  </si>
  <si>
    <t>rajasthan</t>
  </si>
  <si>
    <t>indian oil corporation limited</t>
  </si>
  <si>
    <t>'GEM/2024/B/5768653'</t>
  </si>
  <si>
    <t>LUMITECH ENERGY LLP</t>
  </si>
  <si>
    <t>11.0 L</t>
  </si>
  <si>
    <t>'GEM/2025/B/5790322'</t>
  </si>
  <si>
    <t>'GEM/2024/B/5758664', 'GEM/2025/R/434934'</t>
  </si>
  <si>
    <t>SILIGURI SALES AGENCY</t>
  </si>
  <si>
    <t>'GEM/2025/B/5777142'</t>
  </si>
  <si>
    <t>SHIV INDUSTRIES</t>
  </si>
  <si>
    <t>'GEM/2024/B/5722281'</t>
  </si>
  <si>
    <t>KRISHNA TRADERS</t>
  </si>
  <si>
    <t>'GEM/2024/B/5762781'</t>
  </si>
  <si>
    <t>YAMU AANG ENTERPRISES</t>
  </si>
  <si>
    <t>'GEM/2025/B/5778777'</t>
  </si>
  <si>
    <t>'GEM/2024/B/5709786'</t>
  </si>
  <si>
    <t>Solar Street LED Light Voltage 50 Watt, Solar Panel Voltage 180 Watt, Lithium ION Battery 40 AH, Pole</t>
  </si>
  <si>
    <t>hqids</t>
  </si>
  <si>
    <t>SSM Enterprises</t>
  </si>
  <si>
    <t>1.5 Cr</t>
  </si>
  <si>
    <t>'GEM/2025/B/5772715'</t>
  </si>
  <si>
    <t>22.6 L</t>
  </si>
  <si>
    <t>'GEM/2024/B/5426741', 'GEM/2025/R/431268'</t>
  </si>
  <si>
    <t>Solar Street Light &amp; Convex Mirror ( Road Safety )</t>
  </si>
  <si>
    <t>H.R.ENTERPRISES</t>
  </si>
  <si>
    <t>'GEM/2024/B/5747715'</t>
  </si>
  <si>
    <t>MAHALAXMI TRADERS</t>
  </si>
  <si>
    <t>TROM INDUSTRIES LIMITED</t>
  </si>
  <si>
    <t>'GEM/2024/B/5533354'</t>
  </si>
  <si>
    <t>nuclear power corporation of india limited</t>
  </si>
  <si>
    <t>NAVAID ENERGY PRIVATE LIMITED</t>
  </si>
  <si>
    <t>20.7 L</t>
  </si>
  <si>
    <t>'GEM/2024/B/5666749'</t>
  </si>
  <si>
    <t>7.4 L</t>
  </si>
  <si>
    <t>'GEM/2024/B/5753189'</t>
  </si>
  <si>
    <t>rural development panchayath raj zilla panchayath hassan sakaleshpura</t>
  </si>
  <si>
    <t>SRI PANCHAMUKHI SERVICES</t>
  </si>
  <si>
    <t>25.9 L</t>
  </si>
  <si>
    <t>'GEM/2024/B/5736100'</t>
  </si>
  <si>
    <t>S.G. INFRA</t>
  </si>
  <si>
    <t>32.6 L</t>
  </si>
  <si>
    <t>PUSHPANJALI VANIJYA PRIVATE LIMITED</t>
  </si>
  <si>
    <t>'GEM/2024/B/5634837'</t>
  </si>
  <si>
    <t>Result For Bust with Stand Brig Uday Singh comma Col Chewang Rinchen and Capt Haneef Uddin, Steel Inauguration Plate, Solar Street Light with Panel, Iron Benches, Wooden Window 2 x 3 Feet, Front Iron Sliding Gate, Wooden Door 6 x 3 Feet, Steel Gold Plated National Emblem, Sand Model 4 x 6 Feet, Steel Plates of History, Flower Pots, I Love Tyakshi Letters with Green Grass Mat, Heritage Park Letters with Green Grass Mat, Glass Showcase with LED Light, MCB Switch, Photo Frame, Martyr Name Plate, Green Grass Mat, Tiles 2 x 2 Feet, National Flag Large 6 x 4 Feet and Flat Pole 20 Feet, National Flag Small 3 x 2 Feet, Steel Boundary Pole with Chain, Dharohar Hut Letters, Indian Army, HQ 14 Corps and HQ 102 Inf Bde Logos, Construction of Boundary Wall Bricks comma Cement comma Concrete and Iron, Labour Charge for Construction of Heritage Park</t>
  </si>
  <si>
    <t>ASHFAQ PHOTOSTAT</t>
  </si>
  <si>
    <t>'GEM/2024/B/5696996'</t>
  </si>
  <si>
    <t>Solar Dual LED Street Lights with mounting structure</t>
  </si>
  <si>
    <t>andhra pradesh</t>
  </si>
  <si>
    <t>society for applied microwave electronic engineering and research</t>
  </si>
  <si>
    <t>RANRAJ SOLAR PRIVATE LIMITED</t>
  </si>
  <si>
    <t>'GEM/2024/B/5360625', 'GEM/2024/R/427964'</t>
  </si>
  <si>
    <t>border security force</t>
  </si>
  <si>
    <t>STROTAM ENERGY INDIA PRIVATE LIMITED</t>
  </si>
  <si>
    <t>12.8 L</t>
  </si>
  <si>
    <t>nigam jhansi uttar pradesh online property tax management system jhansi uttar pradesh nagar nigam jhansi</t>
  </si>
  <si>
    <t>AMITA ENTERPRISES</t>
  </si>
  <si>
    <t>14.1 L</t>
  </si>
  <si>
    <t>'GEM/2024/B/5691945'</t>
  </si>
  <si>
    <t>'GEM/2024/B/5721415'</t>
  </si>
  <si>
    <t>'GEM/2024/B/5586241', 'GEM/2024/R/427091'</t>
  </si>
  <si>
    <t>'GEM/2024/B/5739036'</t>
  </si>
  <si>
    <t>ahmedabad district panchayat</t>
  </si>
  <si>
    <t>Speedwell Wind Energy</t>
  </si>
  <si>
    <t>'GEM/2024/B/5736347'</t>
  </si>
  <si>
    <t>'GEM/2024/B/5669529', 'GEM/2024/R/426938'</t>
  </si>
  <si>
    <t>Shree Siddhi Vinayak</t>
  </si>
  <si>
    <t>'GEM/2024/B/5705149'</t>
  </si>
  <si>
    <t>SOLAR BASED LED TOWER LIGHT, 4X60W, ICT of Solar street lighting system.</t>
  </si>
  <si>
    <t>bongaigaon refinery and petrochemicals</t>
  </si>
  <si>
    <t>'GEM/2024/B/5720606'</t>
  </si>
  <si>
    <t>'GEM/2024/B/5712804'</t>
  </si>
  <si>
    <t>'GEM/2024/B/5716257'</t>
  </si>
  <si>
    <t>dinajpur dakshin district panchayats</t>
  </si>
  <si>
    <t>THE FRAME</t>
  </si>
  <si>
    <t>'GEM/2024/B/5671799', 'GEM/2024/R/425574'</t>
  </si>
  <si>
    <t>chief wild life warden orissa pccf wl bhubaneswar</t>
  </si>
  <si>
    <t>RAN SOLAR</t>
  </si>
  <si>
    <t>'GEM/2024/B/5645055'</t>
  </si>
  <si>
    <t>Solar Street light with Installation</t>
  </si>
  <si>
    <t>indian council of agricultural research</t>
  </si>
  <si>
    <t>SHRIVASTAVA GROUP</t>
  </si>
  <si>
    <t>8.2 L</t>
  </si>
  <si>
    <t>'GEM/2024/B/5675948'</t>
  </si>
  <si>
    <t>GREENHUB PRODUCTS</t>
  </si>
  <si>
    <t>'GEM/2024/B/5689570'</t>
  </si>
  <si>
    <t>saleSmarts</t>
  </si>
  <si>
    <t>'GEM/2024/B/5672237'</t>
  </si>
  <si>
    <t>JAY CORPORATION</t>
  </si>
  <si>
    <t>'GEM/2024/B/5438472', 'GEM/2024/R/420413'</t>
  </si>
  <si>
    <t>'GEM/2024/B/5639116'</t>
  </si>
  <si>
    <t>29.1 L</t>
  </si>
  <si>
    <t>'GEM/2024/B/5671954'</t>
  </si>
  <si>
    <t>DAKSH CORPORATION</t>
  </si>
  <si>
    <t>'GEM/2024/B/5503397', 'GEM/2024/R/420002'</t>
  </si>
  <si>
    <t>THE ARMY TRADERS</t>
  </si>
  <si>
    <t>16.6 L</t>
  </si>
  <si>
    <t>'GEM/2024/B/5457022'</t>
  </si>
  <si>
    <t>kolhapur district panchayats</t>
  </si>
  <si>
    <t>MHARASHTRA UDYOG KENDRA</t>
  </si>
  <si>
    <t>'GEM/2024/B/5449185'</t>
  </si>
  <si>
    <t>INDIRA GANDHI MAHILA MANDAL</t>
  </si>
  <si>
    <t>'GEM/2024/B/5495860', 'GEM/2024/R/418356'</t>
  </si>
  <si>
    <t>SUNTECH SOLAR ENTERPRISES</t>
  </si>
  <si>
    <t>'GEM/2024/B/5625177', 'GEM/2024/R/418775'</t>
  </si>
  <si>
    <t>'GEM/2024/B/5348995', 'GEM/2024/R/418510'</t>
  </si>
  <si>
    <t>SOLAR STREET LIGHT- LENGTH OF POLE- MINIMUM 8 MTR</t>
  </si>
  <si>
    <t>hindustan aeronautics limited</t>
  </si>
  <si>
    <t>58.5 L</t>
  </si>
  <si>
    <t>'GEM/2024/B/5662320'</t>
  </si>
  <si>
    <t>44.5 L</t>
  </si>
  <si>
    <t>'GEM/2024/B/5634823'</t>
  </si>
  <si>
    <t>Flexible Wire 1 Point 5 Sqmm 1 Core, Solar Street Light 100 Watt, Water Pipe 1 Point 25 Inch, LED TV 4</t>
  </si>
  <si>
    <t>QUALITY TRADERS</t>
  </si>
  <si>
    <t>'GEM/2024/B/5472596'</t>
  </si>
  <si>
    <t>'GEM/2024/B/5348308', 'GEM/2024/R/416523'</t>
  </si>
  <si>
    <t>SHREYA MANUFACTURING COMPANY</t>
  </si>
  <si>
    <t>'GEM/2024/B/5643554'</t>
  </si>
  <si>
    <t>'GEM/2024/B/5010350', 'GEM/2024/R/416847'</t>
  </si>
  <si>
    <t>'GEM/2024/B/5523288', 'GEM/2024/R/413600'</t>
  </si>
  <si>
    <t>Solar Street Lights</t>
  </si>
  <si>
    <t>17.3 L</t>
  </si>
  <si>
    <t>'GEM/2024/B/5631731'</t>
  </si>
  <si>
    <t>'GEM/2024/B/5658404'</t>
  </si>
  <si>
    <t>SHREE RAM ASSOCIATES</t>
  </si>
  <si>
    <t>'GEM/2024/B/5657623'</t>
  </si>
  <si>
    <t>Technical Evaluation</t>
  </si>
  <si>
    <t>OM SAI ENTERPRISES</t>
  </si>
  <si>
    <t>'GEM/2024/B/5312207', 'GEM/2024/R/414355'</t>
  </si>
  <si>
    <t>INSTALLATION OF 20 X SOLAR STREET LIGHTS ( 40 WATTS )</t>
  </si>
  <si>
    <t>M/S HIMANSHU ENTERPRISES</t>
  </si>
  <si>
    <t>'GEM/2024/B/5602987'</t>
  </si>
  <si>
    <t>vidhya shree sales</t>
  </si>
  <si>
    <t>34.3 L</t>
  </si>
  <si>
    <t>'GEM/2024/B/5458021'</t>
  </si>
  <si>
    <t>EAGLE ENTERPRISES</t>
  </si>
  <si>
    <t>Rajshee Trading Company</t>
  </si>
  <si>
    <t>'GEM/2024/B/5643877'</t>
  </si>
  <si>
    <t>'GEM/2024/B/5472615'</t>
  </si>
  <si>
    <t>'GEM/2024/B/5581575'</t>
  </si>
  <si>
    <t>SOLAR STREET LIGHTS</t>
  </si>
  <si>
    <t>INDIA AGENCIES</t>
  </si>
  <si>
    <t>'GEM/2024/B/5417982', 'GEM/2024/R/414021'</t>
  </si>
  <si>
    <t>7.7 L</t>
  </si>
  <si>
    <t>'GEM/2024/B/5610889'</t>
  </si>
  <si>
    <t>SOLAR WORLD ENTERPRISES</t>
  </si>
  <si>
    <t>11.3 L</t>
  </si>
  <si>
    <t>'GEM/2024/B/5577416'</t>
  </si>
  <si>
    <t>SHIVPRIYA INDUSTRIES</t>
  </si>
  <si>
    <t>'GEM/2024/B/5515275', 'GEM/2024/R/411860'</t>
  </si>
  <si>
    <t>DIGITAL INNOVATION</t>
  </si>
  <si>
    <t>New Fitness Factory</t>
  </si>
  <si>
    <t>'GEM/2024/B/5595988'</t>
  </si>
  <si>
    <t>69.2 L</t>
  </si>
  <si>
    <t>'GEM/2024/B/5596953'</t>
  </si>
  <si>
    <t>38.7 L</t>
  </si>
  <si>
    <t>SURYA INCORPORATION</t>
  </si>
  <si>
    <t>15.0 L</t>
  </si>
  <si>
    <t>'GEM/2024/B/5577549', 'GEM/2024/R/410945'</t>
  </si>
  <si>
    <t>oil and natural gas corporation limited</t>
  </si>
  <si>
    <t>'GEM/2024/B/5515225'</t>
  </si>
  <si>
    <t>solar street light</t>
  </si>
  <si>
    <t>bharat electronics limited</t>
  </si>
  <si>
    <t>ISHA ENTERPRISES</t>
  </si>
  <si>
    <t>'GEM/2024/B/5587498'</t>
  </si>
  <si>
    <t>east nimar district panchayats</t>
  </si>
  <si>
    <t>'GEM/2024/B/5574495'</t>
  </si>
  <si>
    <t>zila panchayat betul</t>
  </si>
  <si>
    <t>'GEM/2024/B/5576044'</t>
  </si>
  <si>
    <t>'GEM/2024/B/4935159', 'GEM/2024/R/406187'</t>
  </si>
  <si>
    <t>Custom Bid for Services- ANNUAL MAINTENANCE CONTRACT FOR SOLAR STREET LIGHTS FOR A PERIOD OF TWO Y</t>
  </si>
  <si>
    <t>indian navy</t>
  </si>
  <si>
    <t>BLUE STORM ENTERPRISES</t>
  </si>
  <si>
    <t>'GEM/2024/B/5523987', 'GEM/2024/R/406493'</t>
  </si>
  <si>
    <t>EXACTEL</t>
  </si>
  <si>
    <t>30.3 L</t>
  </si>
  <si>
    <t>'GEM/2024/B/5504777'</t>
  </si>
  <si>
    <t>'GEM/2024/B/5552260'</t>
  </si>
  <si>
    <t>nagar palika</t>
  </si>
  <si>
    <t>2.0 Cr</t>
  </si>
  <si>
    <t>'GEM/2024/B/5504193'</t>
  </si>
  <si>
    <t>ESTABLISHMENT OF SOLAR STREET LIGHT AND ACESSORIES AT UNIT</t>
  </si>
  <si>
    <t>Advents Events &amp; Research</t>
  </si>
  <si>
    <t>9.7 L</t>
  </si>
  <si>
    <t>'GEM/2024/B/5528919'</t>
  </si>
  <si>
    <t>'GEM/2024/B/5306760', 'GEM/2024/R/404507'</t>
  </si>
  <si>
    <t>Concertina Coil, LAIP, Solar Street Light with Complete Installation, Hooter Electrically Operated, Meg</t>
  </si>
  <si>
    <t>dg of defence estate</t>
  </si>
  <si>
    <t>SARSAWA SALES CORPORATION</t>
  </si>
  <si>
    <t>'GEM/2024/B/5546592'</t>
  </si>
  <si>
    <t>'GEM/2024/B/5548753'</t>
  </si>
  <si>
    <t>'GEM/2024/B/5409104', 'GEM/2024/R/404182'</t>
  </si>
  <si>
    <t>bhakra beas management board</t>
  </si>
  <si>
    <t>'GEM/2024/B/5512254', 'GEM/2024/R/404274'</t>
  </si>
  <si>
    <t>rajkot district panchayat</t>
  </si>
  <si>
    <t>DEV ENTERPRISE</t>
  </si>
  <si>
    <t>'GEM/2024/B/5514151', 'GEM/2024/R/404268'</t>
  </si>
  <si>
    <t>'GEM/2024/B/5514227', 'GEM/2024/R/404266'</t>
  </si>
  <si>
    <t>'GEM/2024/B/5514273', 'GEM/2024/R/404263'</t>
  </si>
  <si>
    <t>'GEM/2024/B/5247228', 'GEM/2024/R/403373'</t>
  </si>
  <si>
    <t>MULTI AXIAL ENTERPRISES MENDHAR</t>
  </si>
  <si>
    <t>7.1 L</t>
  </si>
  <si>
    <t>'GEM/2024/B/5548622'</t>
  </si>
  <si>
    <t>'GEM/2024/B/5515259'</t>
  </si>
  <si>
    <t>14.7 L</t>
  </si>
  <si>
    <t>'GEM/2024/B/5374556', 'GEM/2024/R/402231'</t>
  </si>
  <si>
    <t>Singh Sales Corporation</t>
  </si>
  <si>
    <t>61.2 L</t>
  </si>
  <si>
    <t>'GEM/2024/B/5447459', 'GEM/2024/R/401686'</t>
  </si>
  <si>
    <t>YASH ENTERPRISES</t>
  </si>
  <si>
    <t>'GEM/2024/B/5523475'</t>
  </si>
  <si>
    <t>state bank of india</t>
  </si>
  <si>
    <t>16.5 L</t>
  </si>
  <si>
    <t>D CROM ELECTRONICS</t>
  </si>
  <si>
    <t>'GEM/2024/B/5508304'</t>
  </si>
  <si>
    <t>zilla panchayath shivamogga</t>
  </si>
  <si>
    <t>WIPRO MAX</t>
  </si>
  <si>
    <t>59.2 L</t>
  </si>
  <si>
    <t>'GEM/2024/B/5370507', 'GEM/2024/R/398173'</t>
  </si>
  <si>
    <t>25.1 L</t>
  </si>
  <si>
    <t>'GEM/2024/B/5424352'</t>
  </si>
  <si>
    <t>mizoram</t>
  </si>
  <si>
    <t>JBDS POWER PROJECT INTERNATIONAL PRIVATE LIMITED</t>
  </si>
  <si>
    <t>'GEM/2024/B/5498052'</t>
  </si>
  <si>
    <t>NEXSEL TECH PRIVATE LIMITED</t>
  </si>
  <si>
    <t>'GEM/2024/B/5461188'</t>
  </si>
  <si>
    <t>Elegant Marketing</t>
  </si>
  <si>
    <t>urban development directorate of uttarakhand urban development directorate nanakmatta udham singh nagar</t>
  </si>
  <si>
    <t>RK GREEN ENERGY INDIA PRIVATE LIMITED</t>
  </si>
  <si>
    <t>'GEM/2024/B/5490528'</t>
  </si>
  <si>
    <t>KAMAL ENTERPRISES</t>
  </si>
  <si>
    <t>udam singh nagar district panchayats</t>
  </si>
  <si>
    <t>49.8 L</t>
  </si>
  <si>
    <t>'GEM/2024/B/5473393'</t>
  </si>
  <si>
    <t>COSINE GREEN POWER</t>
  </si>
  <si>
    <t>'GEM/2024/B/5470724'</t>
  </si>
  <si>
    <t>MORYA ELECTRICALS AND ASSOCIATE</t>
  </si>
  <si>
    <t>'GEM/2024/B/5472612'</t>
  </si>
  <si>
    <t>'GEM/2024/B/5460817'</t>
  </si>
  <si>
    <t>SARVNHYA ENGINEERS &amp; CONTRACTORS</t>
  </si>
  <si>
    <t>'GEM/2024/B/5469087'</t>
  </si>
  <si>
    <t>OM ENTERPRISES</t>
  </si>
  <si>
    <t>6.5 L</t>
  </si>
  <si>
    <t>'GEM/2024/B/5460811'</t>
  </si>
  <si>
    <t>GLOBAL SYSTEMS</t>
  </si>
  <si>
    <t>'GEM/2024/B/5458524'</t>
  </si>
  <si>
    <t>'GEM/2024/B/5459494'</t>
  </si>
  <si>
    <t>Shreyansh Traders</t>
  </si>
  <si>
    <t>36.8 L</t>
  </si>
  <si>
    <t>office of the deputy commissioner tinsukia</t>
  </si>
  <si>
    <t>MS. GRID TECHNERGY AND INFRA</t>
  </si>
  <si>
    <t>1.6 Cr</t>
  </si>
  <si>
    <t>'GEM/2024/B/5409930'</t>
  </si>
  <si>
    <t>Result For Supply, Installation, Testing &amp; Commissioning including 05 years CMC LED Based Solar Street Light</t>
  </si>
  <si>
    <t>Tulsyan Enterprises</t>
  </si>
  <si>
    <t>'GEM/2024/B/5453603'</t>
  </si>
  <si>
    <t>Akanksha Enterprises and services</t>
  </si>
  <si>
    <t>92102</t>
  </si>
  <si>
    <t>'GEM/2024/B/5216180', 'GEM/2024/R/392711'</t>
  </si>
  <si>
    <t>SIRA INNOVATIONS</t>
  </si>
  <si>
    <t>14.9 L</t>
  </si>
  <si>
    <t>'GEM/2024/B/5436411'</t>
  </si>
  <si>
    <t>SHREE VINAYAK ENTERPRISES</t>
  </si>
  <si>
    <t>'GEM/2024/B/5417923'</t>
  </si>
  <si>
    <t>'GEM/2024/B/5451901'</t>
  </si>
  <si>
    <t>'GEM/2024/B/5452525'</t>
  </si>
  <si>
    <t>'GEM/2024/B/5452501'</t>
  </si>
  <si>
    <t>SHREE NAIKABA ELECTRICALS</t>
  </si>
  <si>
    <t>'GEM/2024/B/5351311'</t>
  </si>
  <si>
    <t>'GEM/2024/B/5444583'</t>
  </si>
  <si>
    <t>'GEM/2024/B/5401220'</t>
  </si>
  <si>
    <t>district rural development agency dahod</t>
  </si>
  <si>
    <t>MAA KI MAMTA GENERAL SUPPLIERS</t>
  </si>
  <si>
    <t>64.7 L</t>
  </si>
  <si>
    <t>'GEM/2024/B/5437005'</t>
  </si>
  <si>
    <t>ELECTRAA SOLAR ENERGY SYSTEMS PRIVATE LIMITED</t>
  </si>
  <si>
    <t>52.0 L</t>
  </si>
  <si>
    <t>'GEM/2024/B/5433668'</t>
  </si>
  <si>
    <t>EKTA ENTERPRISES</t>
  </si>
  <si>
    <t>KARTIKEYA ENTERPRISES</t>
  </si>
  <si>
    <t>89700</t>
  </si>
  <si>
    <t>'GEM/2024/B/5431505'</t>
  </si>
  <si>
    <t>96.0 L</t>
  </si>
  <si>
    <t>'GEM/2024/B/5426936'</t>
  </si>
  <si>
    <t>A B SOLAR ENTERPRISES</t>
  </si>
  <si>
    <t>'GEM/2024/B/5251665', 'GEM/2024/R/389978'</t>
  </si>
  <si>
    <t>shri mata vaishno devi shrine board shri mata vaishno devi shrine board north</t>
  </si>
  <si>
    <t>SHIVALIK TECHNOLOGIES</t>
  </si>
  <si>
    <t>'GEM/2024/B/5366762', 'GEM/2024/R/389249'</t>
  </si>
  <si>
    <t>DM ENTERPRISES</t>
  </si>
  <si>
    <t>19.3 L</t>
  </si>
  <si>
    <t>'GEM/2024/B/5415577'</t>
  </si>
  <si>
    <t>'GEM/2024/B/5401189'</t>
  </si>
  <si>
    <t>2.6 L</t>
  </si>
  <si>
    <t>'GEM/2024/B/5415617'</t>
  </si>
  <si>
    <t>RUDRA ENTERPRISES</t>
  </si>
  <si>
    <t>24.5 L</t>
  </si>
  <si>
    <t>'GEM/2024/B/5415722'</t>
  </si>
  <si>
    <t>20000</t>
  </si>
  <si>
    <t>'GEM/2024/B/5210706'</t>
  </si>
  <si>
    <t>'GEM/2024/B/5414075'</t>
  </si>
  <si>
    <t>chandrapur district panchayats</t>
  </si>
  <si>
    <t>KHAN ELECTRICALS</t>
  </si>
  <si>
    <t>'GEM/2024/B/5414186'</t>
  </si>
  <si>
    <t>'GEM/2024/B/5403853'</t>
  </si>
  <si>
    <t>4.6 L</t>
  </si>
  <si>
    <t>'GEM/2024/B/5412782'</t>
  </si>
  <si>
    <t>DEVANSH ENTERPRISES</t>
  </si>
  <si>
    <t>74900</t>
  </si>
  <si>
    <t>deputy commissioner office dhubri</t>
  </si>
  <si>
    <t>M/S MATA ENTERPRISE</t>
  </si>
  <si>
    <t>96.1 L</t>
  </si>
  <si>
    <t>'GEM/2024/B/5407348'</t>
  </si>
  <si>
    <t>KR ENTERPRISES</t>
  </si>
  <si>
    <t>16.7 L</t>
  </si>
  <si>
    <t>'GEM/2024/B/5401152'</t>
  </si>
  <si>
    <t>90000</t>
  </si>
  <si>
    <t>'GEM/2024/B/5401046'</t>
  </si>
  <si>
    <t>'GEM/2024/B/5387029'</t>
  </si>
  <si>
    <t>zilla panchayath chikkamagaluru</t>
  </si>
  <si>
    <t>NITHYA ENTERPRISES</t>
  </si>
  <si>
    <t>'GEM/2024/B/5415256'</t>
  </si>
  <si>
    <t>M/S NETMASTER</t>
  </si>
  <si>
    <t>6.8 L</t>
  </si>
  <si>
    <t>M/S MA TRADERS</t>
  </si>
  <si>
    <t>J K ENTERPRISES</t>
  </si>
  <si>
    <t>'GEM/2024/B/5242001', 'GEM/2024/R/385434'</t>
  </si>
  <si>
    <t>Smart Integrated All In One Solar Street Light 40W, Pole 410 SP- 31 Steel Tubular Pole</t>
  </si>
  <si>
    <t>J&amp;J SUPPLIERS</t>
  </si>
  <si>
    <t>44.2 L</t>
  </si>
  <si>
    <t>'GEM/2024/B/5368704'</t>
  </si>
  <si>
    <t>High Mast Lighting Octagonal Tower with Integrated All in One Solar LED Street Light</t>
  </si>
  <si>
    <t>eastern railway</t>
  </si>
  <si>
    <t>'GEM/2024/B/5361907'</t>
  </si>
  <si>
    <t>CHAITANYA KANIFNATH ENTERPRISES</t>
  </si>
  <si>
    <t>GLOBAL ENTERPRISES</t>
  </si>
  <si>
    <t>'GEM/2024/B/5247392', 'GEM/2024/R/384626'</t>
  </si>
  <si>
    <t>A.S TRADERS</t>
  </si>
  <si>
    <t>'GEM/2024/B/5374627'</t>
  </si>
  <si>
    <t>SHREE NAKSHATRA GEMS</t>
  </si>
  <si>
    <t>53.4 L</t>
  </si>
  <si>
    <t>'GEM/2024/B/5299279'</t>
  </si>
  <si>
    <t>bharat earth movers limited</t>
  </si>
  <si>
    <t>49714</t>
  </si>
  <si>
    <t>'GEM/2024/B/5356075'</t>
  </si>
  <si>
    <t>'GEM/2024/B/5351512'</t>
  </si>
  <si>
    <t>national rural livelihood mission</t>
  </si>
  <si>
    <t>M/S SUHANI ELECTRICALS</t>
  </si>
  <si>
    <t>4.3 L</t>
  </si>
  <si>
    <t>'GEM/2024/B/5351794'</t>
  </si>
  <si>
    <t>5.7 L</t>
  </si>
  <si>
    <t>'GEM/2024/B/5351456'</t>
  </si>
  <si>
    <t>ewit</t>
  </si>
  <si>
    <t>43998</t>
  </si>
  <si>
    <t>'GEM/2024/B/5352899'</t>
  </si>
  <si>
    <t>'GEM/2024/B/5352657'</t>
  </si>
  <si>
    <t>'GEM/2024/B/5352222'</t>
  </si>
  <si>
    <t>'GEM/2024/B/5352942'</t>
  </si>
  <si>
    <t>'GEM/2024/B/5353009'</t>
  </si>
  <si>
    <t>ADMS SOLUTIONS</t>
  </si>
  <si>
    <t>90.0 L</t>
  </si>
  <si>
    <t>'GEM/2024/B/5141800', 'GEM/2024/R/381085'</t>
  </si>
  <si>
    <t>'GEM/2024/B/5260332'</t>
  </si>
  <si>
    <t>BHARAT DEFENCE LOGISTICS</t>
  </si>
  <si>
    <t>'GEM/2024/B/5330809'</t>
  </si>
  <si>
    <t>'GEM/2024/B/5333446'</t>
  </si>
  <si>
    <t>'GEM/2024/B/5333708'</t>
  </si>
  <si>
    <t>panchayat samiti daund</t>
  </si>
  <si>
    <t>ANVI ENTERPRISES</t>
  </si>
  <si>
    <t>'GEM/2024/B/5329573'</t>
  </si>
  <si>
    <t>'GEM/2024/B/5270923'</t>
  </si>
  <si>
    <t>Laxmi Sales Enterprises/Green Power Solution</t>
  </si>
  <si>
    <t>'GEM/2024/B/5184292'</t>
  </si>
  <si>
    <t>A2Z ENTERPRISES</t>
  </si>
  <si>
    <t>'GEM/2024/B/5303978'</t>
  </si>
  <si>
    <t>directorate general of lighthouses and lightships</t>
  </si>
  <si>
    <t>vadodara district panchayat</t>
  </si>
  <si>
    <t>'GEM/2024/B/5312708'</t>
  </si>
  <si>
    <t>akola district panchayats</t>
  </si>
  <si>
    <t>ANAND TRADERS</t>
  </si>
  <si>
    <t>'GEM/2024/B/5221371'</t>
  </si>
  <si>
    <t>AGNIG ENTERPRISES</t>
  </si>
  <si>
    <t>'GEM/2024/B/5292995'</t>
  </si>
  <si>
    <t>SHANKAR VIJAY ENTERPRISE</t>
  </si>
  <si>
    <t>60.3 L</t>
  </si>
  <si>
    <t>'GEM/2024/B/5308145'</t>
  </si>
  <si>
    <t>DISHAGREEN ENERGY PRIVATE LIMITED</t>
  </si>
  <si>
    <t>89000</t>
  </si>
  <si>
    <t>'GEM/2024/B/5302922'</t>
  </si>
  <si>
    <t>assam energy development agency aeda n a guwahati</t>
  </si>
  <si>
    <t>UMANG ENTERPRISE</t>
  </si>
  <si>
    <t>75000</t>
  </si>
  <si>
    <t>SUNSYS ENGINEERING AND CONSTRUCTION PRIVATE LIMITED</t>
  </si>
  <si>
    <t>62.2 L</t>
  </si>
  <si>
    <t>SPJ SOLAR TECHNOLOGY PRIVATE LIMITED</t>
  </si>
  <si>
    <t>62.2 Cr</t>
  </si>
  <si>
    <t>'GEM/2024/B/5297862'</t>
  </si>
  <si>
    <t>4.1 L</t>
  </si>
  <si>
    <t>district commissioner hojai</t>
  </si>
  <si>
    <t>A.K.Group</t>
  </si>
  <si>
    <t>64.1 L</t>
  </si>
  <si>
    <t>'GEM/2024/B/5279254'</t>
  </si>
  <si>
    <t>NIKHIL PRAVIN PATEL</t>
  </si>
  <si>
    <t>'GEM/2024/B/5280429'</t>
  </si>
  <si>
    <t>s n engineering and electrics</t>
  </si>
  <si>
    <t>'GEM/2024/B/5282020'</t>
  </si>
  <si>
    <t>'GEM/2024/B/5268401'</t>
  </si>
  <si>
    <t>GV INDUSTRIES</t>
  </si>
  <si>
    <t>'GEM/2024/B/5228199'</t>
  </si>
  <si>
    <t>DIGISCAPES VENTURE LLP</t>
  </si>
  <si>
    <t>gujarat mineral development corporation limited</t>
  </si>
  <si>
    <t>'GEM/2024/B/5227276'</t>
  </si>
  <si>
    <t>MAA NARMADA TRAERS</t>
  </si>
  <si>
    <t>'GEM/2024/B/5240107'</t>
  </si>
  <si>
    <t>sirsa district panchayats</t>
  </si>
  <si>
    <t>CHAHAL TRADING COMPANY</t>
  </si>
  <si>
    <t>'GEM/2024/B/5092109', 'GEM/2024/R/371901'</t>
  </si>
  <si>
    <t>Result For Smart Integrated All In One Solar Street Light 40W, Smart Integrated All In One Solar Street Light 60 W</t>
  </si>
  <si>
    <t>47.5 L</t>
  </si>
  <si>
    <t>'GEM/2024/B/5144853'</t>
  </si>
  <si>
    <t>SOLAR STREET LIGHTS 40 WATTS WITH INBUILT BATTERY</t>
  </si>
  <si>
    <t>M.K ENTERPRISES</t>
  </si>
  <si>
    <t>'GEM/2024/B/4621386', 'GEM/2024/R/371355'</t>
  </si>
  <si>
    <t>Custom Bid for Services- Supply Installation and Commissioning of 60 nos of Solar Street Light in</t>
  </si>
  <si>
    <t>10.1 L</t>
  </si>
  <si>
    <t>SHRI BALAJI DIGITAL SECURITY SOLUTION</t>
  </si>
  <si>
    <t>'GEM/2024/B/5259166'</t>
  </si>
  <si>
    <t>ADINATH INFOTECH</t>
  </si>
  <si>
    <t>'GEM/2024/B/5193624', 'GEM/2024/R/368966'</t>
  </si>
  <si>
    <t>R S. TRADERS</t>
  </si>
  <si>
    <t>5.3 L</t>
  </si>
  <si>
    <t>60000</t>
  </si>
  <si>
    <t>'GEM/2024/B/5074066', 'GEM/2024/R/369879'</t>
  </si>
  <si>
    <t>'GEM/2024/B/5153736'</t>
  </si>
  <si>
    <t>Custom Bid for Services- Maintenance Repair and Service to Solar Street Light at GE 583 Engr Park</t>
  </si>
  <si>
    <t>M/S BAURI ENTERPRISE</t>
  </si>
  <si>
    <t>65500</t>
  </si>
  <si>
    <t>'GEM/2024/B/5243990'</t>
  </si>
  <si>
    <t>91998</t>
  </si>
  <si>
    <t>'GEM/2024/B/5233608'</t>
  </si>
  <si>
    <t>'GEM/2024/B/5241109'</t>
  </si>
  <si>
    <t>Solar Street Lighting System ( NTPC ), LED Batten</t>
  </si>
  <si>
    <t>SHRI SAI SUPPLIERS AND CONSTRUCTION</t>
  </si>
  <si>
    <t>'GEM/2024/B/5123282'</t>
  </si>
  <si>
    <t>M/S.MATA VAISHNO DEVI ENTERPRISE</t>
  </si>
  <si>
    <t>'GEM/2024/B/5118595', 'GEM/2024/R/368581'</t>
  </si>
  <si>
    <t>'GEM/2024/B/5232908'</t>
  </si>
  <si>
    <t>'GEM/2024/B/5223033'</t>
  </si>
  <si>
    <t>'GEM/2024/B/5224491'</t>
  </si>
  <si>
    <t>WENOX SOLUTIONS</t>
  </si>
  <si>
    <t>7.6 L</t>
  </si>
  <si>
    <t>LED LIGHT HOUSE</t>
  </si>
  <si>
    <t>'GEM/2024/B/5217578'</t>
  </si>
  <si>
    <t>59955</t>
  </si>
  <si>
    <t>'GEM/2024/B/5195244'</t>
  </si>
  <si>
    <t>mpapmc mpapmc krishi upaj mandi samiti banapura</t>
  </si>
  <si>
    <t>JMD ENTERPRISES</t>
  </si>
  <si>
    <t>19.5 L</t>
  </si>
  <si>
    <t>'GEM/2024/B/5207149'</t>
  </si>
  <si>
    <t>DRG POWER LINES</t>
  </si>
  <si>
    <t>'GEM/2024/B/5217482'</t>
  </si>
  <si>
    <t>'GEM/2024/B/5209442'</t>
  </si>
  <si>
    <t>NATIONAL ENGINEERING WORKS</t>
  </si>
  <si>
    <t>FY 2023-24</t>
  </si>
  <si>
    <t>'GEM/2024/B/5100095'</t>
  </si>
  <si>
    <t>RJ ENTERPRISES</t>
  </si>
  <si>
    <t>'GEM/2024/B/5177658'</t>
  </si>
  <si>
    <t>High Mast Lighting Octagonal Tower with Integrated All in One Solar LED Street Light, Solar Street L</t>
  </si>
  <si>
    <t>'GEM/2024/B/5210853'</t>
  </si>
  <si>
    <t>'GEM/2024/B/5092409', 'GEM/2024/R/363886'</t>
  </si>
  <si>
    <t>CEEBEEZ</t>
  </si>
  <si>
    <t>washim district panchayats</t>
  </si>
  <si>
    <t>G M PATIL CONSTRUCTION</t>
  </si>
  <si>
    <t>'GEM/2024/B/5165088'</t>
  </si>
  <si>
    <t>VATSGULM TRADING COMPANY WASHIM</t>
  </si>
  <si>
    <t>16.3 L</t>
  </si>
  <si>
    <t>'GEM/2024/B/5157456'</t>
  </si>
  <si>
    <t>48000</t>
  </si>
  <si>
    <t>'GEM/2024/B/5064789', 'GEM/2024/R/360654'</t>
  </si>
  <si>
    <t>Supply and installation of 60 Watts Solar Street Light with motion sensor., Supply and installation</t>
  </si>
  <si>
    <t>HIND DEFENCE EQUIPMENT PRIVATE LIMITED</t>
  </si>
  <si>
    <t>'GEM/2024/B/5127891'</t>
  </si>
  <si>
    <t>'GEM/2024/B/5081070'</t>
  </si>
  <si>
    <t>sikkim</t>
  </si>
  <si>
    <t>GARODIA AUTO</t>
  </si>
  <si>
    <t>'GEM/2024/B/5146056'</t>
  </si>
  <si>
    <t>shri mata vaishno devi university shri mata vaishno devi university katra reasi</t>
  </si>
  <si>
    <t>ASHOKA DISTRIBUTORS</t>
  </si>
  <si>
    <t>'GEM/2024/B/5114583'</t>
  </si>
  <si>
    <t>kumaon division</t>
  </si>
  <si>
    <t>JAGNATH ENTERPRISES</t>
  </si>
  <si>
    <t>51.2 L</t>
  </si>
  <si>
    <t>'GEM/2024/B/5031071', 'GEM/2024/R/358264'</t>
  </si>
  <si>
    <t>'GEM/2024/B/5150065'</t>
  </si>
  <si>
    <t>M/S SGK TRADERS</t>
  </si>
  <si>
    <t>98000</t>
  </si>
  <si>
    <t>'GEM/2024/B/5123001'</t>
  </si>
  <si>
    <t>MAA ELECTRICALS</t>
  </si>
  <si>
    <t>21.8 L</t>
  </si>
  <si>
    <t>'GEM/2024/B/5118724'</t>
  </si>
  <si>
    <t>Led post top lantern, LED Garden Light, V2, Solar Street Lighting System, NTPC</t>
  </si>
  <si>
    <t>'GEM/2024/B/5129516'</t>
  </si>
  <si>
    <t>mpapmc</t>
  </si>
  <si>
    <t>'GEM/2024/B/5114415'</t>
  </si>
  <si>
    <t>BHAIRAVNATH ENTERPRISES</t>
  </si>
  <si>
    <t>'GEM/2024/B/5114567'</t>
  </si>
  <si>
    <t>'GEM/2024/B/5114480'</t>
  </si>
  <si>
    <t>'GEM/2024/B/5107889'</t>
  </si>
  <si>
    <t>22.1 L</t>
  </si>
  <si>
    <t>'GEM/2024/B/4958566', 'GEM/2024/R/355818'</t>
  </si>
  <si>
    <t>'GEM/2024/B/5108773'</t>
  </si>
  <si>
    <t>4.0 Cr</t>
  </si>
  <si>
    <t>'GEM/2024/B/5065911'</t>
  </si>
  <si>
    <t>DEVANG SOLAAR PRIVATE LIMITED</t>
  </si>
  <si>
    <t>'GEM/2024/B/4931035', 'GEM/2024/R/354192'</t>
  </si>
  <si>
    <t>A M Tools Services</t>
  </si>
  <si>
    <t>'GEM/2024/B/5079626'</t>
  </si>
  <si>
    <t>SHRI SHIDHNATH ENTERPRISES</t>
  </si>
  <si>
    <t>'GEM/2024/B/4943690', 'GEM/2024/R/353709'</t>
  </si>
  <si>
    <t>SUPPLY OF 350W LED SOLAR STREET LIGHT, SUITABLE SOLAR PANEL AND BATTERY, SOLAR PANEL BRACKET AND LIGH</t>
  </si>
  <si>
    <t>anita infotech and engineering enterprise</t>
  </si>
  <si>
    <t>'GEM/2024/B/4947878', 'GEM/2024/R/352466'</t>
  </si>
  <si>
    <t>'GEM/2024/B/5040710'</t>
  </si>
  <si>
    <t>Stand- alone LED Double Arm Solar street light system, Installation and Commissioning of Solar street</t>
  </si>
  <si>
    <t>'GEM/2024/B/5002923', 'GEM/2024/R/352294'</t>
  </si>
  <si>
    <t>Result For LED Luminaire, for Flood Light as per IS 10322, IS 16107, Q3, for Road and Street Lights as per IS, 10322, IS 16108, IS 16103, IS 10322, Self, Ballasted LED Lamps for General Lighting Service as per IS, 16102, Q2, LED Batten, Solar Street Lighting System, NTPC, LED Garden Light, V2</t>
  </si>
  <si>
    <t>SHRI SHYAM ENTERPRISES</t>
  </si>
  <si>
    <t>'GEM/2024/B/5062288', 'GEM/2024/R/351870'</t>
  </si>
  <si>
    <t>K S BUILDERS</t>
  </si>
  <si>
    <t>34.5 L</t>
  </si>
  <si>
    <t>'GEM/2024/B/4964367', 'GEM/2024/R/351526'</t>
  </si>
  <si>
    <t>border road organisation</t>
  </si>
  <si>
    <t>'GEM/2024/B/5049973'</t>
  </si>
  <si>
    <t>A1 SALES CORPORATION</t>
  </si>
  <si>
    <t>'GEM/2024/B/5049948'</t>
  </si>
  <si>
    <t>maa kankali enterprises</t>
  </si>
  <si>
    <t>'GEM/2024/B/4987046'</t>
  </si>
  <si>
    <t>'GEM/2024/B/4981183', 'GEM/2024/R/349088'</t>
  </si>
  <si>
    <t>SHARP INDIA</t>
  </si>
  <si>
    <t>'GEM/2024/B/5037385'</t>
  </si>
  <si>
    <t>shimla district panchayats</t>
  </si>
  <si>
    <t>TESLA GLOBAL</t>
  </si>
  <si>
    <t>'GEM/2024/B/5025299'</t>
  </si>
  <si>
    <t>'GEM/2024/B/5024482'</t>
  </si>
  <si>
    <t>Supply of Solar PV LED Street Light- 9W, Installation, Testing and Commissioning of Solar PV LED Str</t>
  </si>
  <si>
    <t>SUNBUILT ENERGY LLP</t>
  </si>
  <si>
    <t>'GEM/2024/B/4939952', 'GEM/2024/R/346871'</t>
  </si>
  <si>
    <t>Semi integrated Solar LED street light set comprising of Solar LED light 43W 36 AH Lithium Battery</t>
  </si>
  <si>
    <t>SREYAN ENTERPRISES</t>
  </si>
  <si>
    <t>'GEM/2024/B/4949478'</t>
  </si>
  <si>
    <t>Kaushal Devidas Harpalani</t>
  </si>
  <si>
    <t>8.6 L</t>
  </si>
  <si>
    <t>'GEM/2024/B/4952621'</t>
  </si>
  <si>
    <t>1.3 Cr</t>
  </si>
  <si>
    <t>'GEM/2024/B/4657935'</t>
  </si>
  <si>
    <t>30WAT SOLAR STREET LIGHT, PIPE, CLAMP, CABLING, FITTING CHARGE</t>
  </si>
  <si>
    <t>NEW VISION INDIA</t>
  </si>
  <si>
    <t>51268</t>
  </si>
  <si>
    <t>'GEM/2024/B/4820461', 'GEM/2024/R/341748'</t>
  </si>
  <si>
    <t>Result For XLPE Cable for Working Voltages up to and Including 1. 1 KV, as per IS 7098, Part 1, Q2, LED Luminaire, for Road and, Street Lights as per IS 10322, IS 16107, IS 16108, IS, 16103, IS 10322, Q3, for Flood Light as, per IS 10322, LED Garden Light, V2, Recessed Luminaire, Inverter, type LED tube light fitting 20 watt, Insulation tape 20 x 25, mtr ISI, Insulation tape 25 x 25 mtr ISI, Ceiling rose ISI, LED Solar light 20 watt</t>
  </si>
  <si>
    <t>EH TECH ELECTRONIC PRIVATE LIMITED</t>
  </si>
  <si>
    <t>46.9 L</t>
  </si>
  <si>
    <t>'GEM/2024/B/4971070'</t>
  </si>
  <si>
    <t>'GEM/2024/B/4847501'</t>
  </si>
  <si>
    <t>Hybrid Solar Street Light Attari, Hybrid Solar Street Light Raxaul, 400 watt LED flood light Attari, 4</t>
  </si>
  <si>
    <t>land ports authority of india</t>
  </si>
  <si>
    <t>trident tech</t>
  </si>
  <si>
    <t>2.2 Cr</t>
  </si>
  <si>
    <t>14.5 L</t>
  </si>
  <si>
    <t>'GEM/2024/B/4835976'</t>
  </si>
  <si>
    <t>'GEM/2024/B/4824346'</t>
  </si>
  <si>
    <t>SUPPLY AND INSTALLATION OF SENSOR BASED LED SOLAR STREET LIGHT SYSTEM ALL IN ONE WITH POLE</t>
  </si>
  <si>
    <t>SATYAM CONTRACTORS PRIVATE LIMITED</t>
  </si>
  <si>
    <t>3.3 Cr</t>
  </si>
  <si>
    <t>'GEM/2024/B/4821011'</t>
  </si>
  <si>
    <t>uranium corporation of india limited</t>
  </si>
  <si>
    <t>RAION TECHNO PRODUCTS</t>
  </si>
  <si>
    <t>'GEM/2024/B/4825348'</t>
  </si>
  <si>
    <t>satluj jal vidyut nigam limited</t>
  </si>
  <si>
    <t>'GEM/2024/B/4668221', 'GEM/2024/R/327526'</t>
  </si>
  <si>
    <t>21.1 L</t>
  </si>
  <si>
    <t>'GEM/2024/B/4765834'</t>
  </si>
  <si>
    <t>'GEM/2024/B/4789527'</t>
  </si>
  <si>
    <t>SOLAR STREET LIGHT, RCC BENCH, WATER DISPENSER, SANITARY PAD INCINERATOR</t>
  </si>
  <si>
    <t>hisar district panchayats</t>
  </si>
  <si>
    <t>Janta Logistics &amp; Construction Co</t>
  </si>
  <si>
    <t>18.5 L</t>
  </si>
  <si>
    <t>'GEM/2024/B/4783204'</t>
  </si>
  <si>
    <t>Solar street light system, RCC Bench, Dispenser, Sanitary pad incinerator</t>
  </si>
  <si>
    <t>10.2 L</t>
  </si>
  <si>
    <t>'GEM/2024/B/4783124'</t>
  </si>
  <si>
    <t>Solar street light system, RCC Bench, Sanitary pad Incinerator, Dipenser</t>
  </si>
  <si>
    <t>'GEM/2024/B/4786525'</t>
  </si>
  <si>
    <t>All in one Solar Street Light 24 Wat With GI 6mtrTubular Pole With Pole Pass Including Transport an</t>
  </si>
  <si>
    <t>'GEM/2024/B/4802033'</t>
  </si>
  <si>
    <t>'GEM/2024/B/4788711'</t>
  </si>
  <si>
    <t>MANI RAM CONSTRUCTION COMPANY</t>
  </si>
  <si>
    <t>72500</t>
  </si>
  <si>
    <t>'GEM/2024/B/4762443'</t>
  </si>
  <si>
    <t>directorate of purchase and stores</t>
  </si>
  <si>
    <t>'GEM/2024/B/4774606'</t>
  </si>
  <si>
    <t>Solar led street light</t>
  </si>
  <si>
    <t>'GEM/2024/B/4735898'</t>
  </si>
  <si>
    <t>SOLAR STREET LIGHT</t>
  </si>
  <si>
    <t>'GEM/2024/B/4735663'</t>
  </si>
  <si>
    <t>82.1 L</t>
  </si>
  <si>
    <t>'GEM/2024/B/4791833'</t>
  </si>
  <si>
    <t>'GEM/2024/B/4758152', 'GEM/2024/R/323482'</t>
  </si>
  <si>
    <t>AGARWAL ENTERPRISES</t>
  </si>
  <si>
    <t>33.4 L</t>
  </si>
  <si>
    <t>deputy commissioner office sivasagar</t>
  </si>
  <si>
    <t>63.3 L</t>
  </si>
  <si>
    <t>'GEM/2024/B/4760420'</t>
  </si>
  <si>
    <t>SOLAR STREET LIGHT SYSTEM, RCC BENCH</t>
  </si>
  <si>
    <t>12.1 L</t>
  </si>
  <si>
    <t>'GEM/2024/B/4758758'</t>
  </si>
  <si>
    <t>SOLAR STREET LIGHT SYSTEM, R. O. SYSTEM, WATER DISPENSER</t>
  </si>
  <si>
    <t>BHAMBHU  ELECTRIC</t>
  </si>
  <si>
    <t>'GEM/2024/B/4746156'</t>
  </si>
  <si>
    <t>Solar street light system, RCC Bench</t>
  </si>
  <si>
    <t>13.1 L</t>
  </si>
  <si>
    <t>'GEM/2024/B/4756039'</t>
  </si>
  <si>
    <t>LED Street Light, Solar Street Light, AIO computer, AIO Printer, Inverter with Battery, NVR for CCTV, Dom</t>
  </si>
  <si>
    <t>AISHWARYA TECHNOLOGIES AND SHRI CHATRAPATI SHIVAJI INFOTECH</t>
  </si>
  <si>
    <t>8.7 L</t>
  </si>
  <si>
    <t>'GEM/2024/B/4696747', 'GEM/2024/R/319884'</t>
  </si>
  <si>
    <t>M/S FRIENDS SALES CORPORATION</t>
  </si>
  <si>
    <t>'GEM/2024/B/4734668'</t>
  </si>
  <si>
    <t>18WATT LED SOLAR STREET LIGHT</t>
  </si>
  <si>
    <t>SNEH ENTERPRISES</t>
  </si>
  <si>
    <t>'GEM/2024/B/4732097'</t>
  </si>
  <si>
    <t>Electric Bikes 2 Wheeler, All in one Solar Street Light 24 Wat With GI 6mtrTubular Pole With Pole Pa</t>
  </si>
  <si>
    <t>'GEM/2024/B/4667105'</t>
  </si>
  <si>
    <t>SOLAR STREET LIGHT POLE</t>
  </si>
  <si>
    <t>'GEM/2024/B/4728582'</t>
  </si>
  <si>
    <t>Supply Of Solar Street Light 18 Watt</t>
  </si>
  <si>
    <t>M/S SHUBHAM CONSTRUCTION</t>
  </si>
  <si>
    <t>'GEM/2024/B/4727216'</t>
  </si>
  <si>
    <t>'GEM/2024/B/4728611'</t>
  </si>
  <si>
    <t>'GEM/2024/B/4727623'</t>
  </si>
  <si>
    <t>Desktop Computer, Solar Street Lighting System</t>
  </si>
  <si>
    <t>haveri district panchayats</t>
  </si>
  <si>
    <t>POOJA ENTERPRISES</t>
  </si>
  <si>
    <t>'GEM/2024/B/4715158'</t>
  </si>
  <si>
    <t>33.2 L</t>
  </si>
  <si>
    <t>'GEM/2024/B/4726791'</t>
  </si>
  <si>
    <t>jalgaon district panchayats</t>
  </si>
  <si>
    <t>'GEM/2024/B/4725407'</t>
  </si>
  <si>
    <t>Solar Street Light, Solar Tree, Solar High mast, Solar Water Pump 7. 5HP, Solar Pumping system Supply of</t>
  </si>
  <si>
    <t>deputy conservator of forests</t>
  </si>
  <si>
    <t>AGROVISION GREEN ENERGY PRIVATE LIMITED</t>
  </si>
  <si>
    <t>78.2 L</t>
  </si>
  <si>
    <t>'GEM/2024/B/4696403', 'GEM/2024/R/317740'</t>
  </si>
  <si>
    <t>'GEM/2024/B/4677247', 'GEM/2024/R/317709'</t>
  </si>
  <si>
    <t>Water Cooler, Solar Street Light, Solar Street Light Pole, invertor with battery, invertor stand</t>
  </si>
  <si>
    <t>directorate of technical education</t>
  </si>
  <si>
    <t>GALAXY IT SOLUTIONS</t>
  </si>
  <si>
    <t>'GEM/2024/B/4710850'</t>
  </si>
  <si>
    <t>AARAV ENTERPRISES</t>
  </si>
  <si>
    <t>'GEM/2024/B/4683573'</t>
  </si>
  <si>
    <t>Double window all in one solar street light with senser</t>
  </si>
  <si>
    <t>'GEM/2024/B/4683434'</t>
  </si>
  <si>
    <t>'GEM/2024/B/4718406'</t>
  </si>
  <si>
    <t>semi highmast, singal arm street light, solar street light, decorative light, Designer Light</t>
  </si>
  <si>
    <t>e municipalities eservices to citizens and employees of urban local bodies of uttar pradesh</t>
  </si>
  <si>
    <t>Maa Gayatri Traders &amp; Electrical</t>
  </si>
  <si>
    <t>2.9 Cr</t>
  </si>
  <si>
    <t>'GEM/2024/B/4712681'</t>
  </si>
  <si>
    <t>Solar LED Street Light 100W Fully Automatic</t>
  </si>
  <si>
    <t>Kuber Group Of Industries</t>
  </si>
  <si>
    <t>'GEM/2024/B/4708845'</t>
  </si>
  <si>
    <t>Out door gym, Solar street light with pole, Bus que shelter, CCTV Complete system, MIRROR ROADSIDE, Gras</t>
  </si>
  <si>
    <t>34.0 L</t>
  </si>
  <si>
    <t>'GEM/2024/B/4714053'</t>
  </si>
  <si>
    <t>SHAMLI ENTERPRISES</t>
  </si>
  <si>
    <t>40.9 L</t>
  </si>
  <si>
    <t>'GEM/2024/B/4701282'</t>
  </si>
  <si>
    <t>STAR UNITED ASSOCIATES</t>
  </si>
  <si>
    <t>'GEM/2024/B/4685374'</t>
  </si>
  <si>
    <t>Street light chock replacement, 2. 5 mm Service Wire Bundel, Fitting Charges, Solar Street Light all in</t>
  </si>
  <si>
    <t>First Class</t>
  </si>
  <si>
    <t>'GEM/2024/B/4677406'</t>
  </si>
  <si>
    <t>Laser Range Finder, Digital Camera, Compass, Solar Street Lights, Mounting Pole, Aluminium Telescopic La</t>
  </si>
  <si>
    <t>36.3 L</t>
  </si>
  <si>
    <t>'GEM/2024/B/4703034'</t>
  </si>
  <si>
    <t>Providing and fixing 18 watt solar led street light- cool white as per MNRE specification, Providing</t>
  </si>
  <si>
    <t>urban development directorate of uttarakhand urban development directorate nagar panchayat gairsain</t>
  </si>
  <si>
    <t>Durga Traders</t>
  </si>
  <si>
    <t>76.3 L</t>
  </si>
  <si>
    <t>'GEM/2024/B/4702818'</t>
  </si>
  <si>
    <t>Solar LED street light fittings of 60 Watt, Aluminium Red oxide primer, Aluminium paint Color White, A</t>
  </si>
  <si>
    <t>46.2 L</t>
  </si>
  <si>
    <t>'GEM/2024/B/4689154'</t>
  </si>
  <si>
    <t>AARNA TRADERS</t>
  </si>
  <si>
    <t>'GEM/2024/B/4689241'</t>
  </si>
  <si>
    <t>'GEM/2024/B/4654969'</t>
  </si>
  <si>
    <t>SOLAR STREET LIGHT, SOLAR STREET LIGHT1, SOLAR STREET LIGHT2, PIPE BRACKET, INSTALLATION</t>
  </si>
  <si>
    <t>90198</t>
  </si>
  <si>
    <t>'GEM/2024/B/4690925'</t>
  </si>
  <si>
    <t>SOLAR STREET LIGHT, SOLAR STREET LIGHT1, SOLAR STREET LIGHT2, SOLAR STREET LIGHT3, SOLAR STREET LIGHT4</t>
  </si>
  <si>
    <t>RUPESH DHONDIRAM MIRGALE</t>
  </si>
  <si>
    <t>bharat coking coal limited</t>
  </si>
  <si>
    <t>18.9 L</t>
  </si>
  <si>
    <t>'GEM/2024/B/4636936'</t>
  </si>
  <si>
    <t>puducherry</t>
  </si>
  <si>
    <t>arignar anna government arts college karaikal</t>
  </si>
  <si>
    <t>'GEM/2024/B/4687005'</t>
  </si>
  <si>
    <t>Solar Street Light, Fogging Machine, Computer Wifi Printer, Computer Laptop, Printer, Gas Stove Shegadi,</t>
  </si>
  <si>
    <t>RAJ ENTERPRISES</t>
  </si>
  <si>
    <t>'GEM/2024/B/4688756'</t>
  </si>
  <si>
    <t>High Mast Light system, CCTV System, Solar street light system, steel chair</t>
  </si>
  <si>
    <t>47.2 L</t>
  </si>
  <si>
    <t>'GEM/2024/B/4687075'</t>
  </si>
  <si>
    <t>bihar</t>
  </si>
  <si>
    <t>12.5 L</t>
  </si>
  <si>
    <t>'GEM/2024/B/4661789'</t>
  </si>
  <si>
    <t>central railway</t>
  </si>
  <si>
    <t>'GEM/2024/B/4684238'</t>
  </si>
  <si>
    <t>11.8 L</t>
  </si>
  <si>
    <t>'GEM/2024/B/4676181'</t>
  </si>
  <si>
    <t>PROVIDING, ERECTING, TESTING AND COMMISSIONING GI PIPE POLE WITH SOLAR STREET LIGHT</t>
  </si>
  <si>
    <t>ANANDMURTI INFRA PRIVATE LIMITED</t>
  </si>
  <si>
    <t>'GEM/2024/B/4672098'</t>
  </si>
  <si>
    <t>R K ELECTRICAL SERVICES</t>
  </si>
  <si>
    <t>'GEM/2024/B/4671918'</t>
  </si>
  <si>
    <t>ELECTRIC GHANTA GADI, SMALL JUNIOR SLIDE, HORSE ROCKER, LED STREET LIGHT 19W 23W 25W, SOLAR STREET LIGH</t>
  </si>
  <si>
    <t>gadchiroli district panchayats</t>
  </si>
  <si>
    <t>SHRI RAM TRADERS</t>
  </si>
  <si>
    <t>'GEM/2024/B/4609465', 'GEM/2024/R/312105'</t>
  </si>
  <si>
    <t>RIDDHI ENTERPRISE</t>
  </si>
  <si>
    <t>'GEM/2024/B/4665953'</t>
  </si>
  <si>
    <t>archaeological survey of india</t>
  </si>
  <si>
    <t>51220</t>
  </si>
  <si>
    <t>'GEM/2024/B/4574353'</t>
  </si>
  <si>
    <t>vijayanagara district panchayats</t>
  </si>
  <si>
    <t>GREEN ENERGY SYSTEMS</t>
  </si>
  <si>
    <t>'GEM/2024/B/4657007'</t>
  </si>
  <si>
    <t>AJK Enterprises</t>
  </si>
  <si>
    <t>16.4 L</t>
  </si>
  <si>
    <t>'GEM/2024/B/4596833'</t>
  </si>
  <si>
    <t>coffee board of india</t>
  </si>
  <si>
    <t>Umiya Assembly Technologies</t>
  </si>
  <si>
    <t>'GEM/2024/B/4591223', 'GEM/2024/R/311244'</t>
  </si>
  <si>
    <t>'GEM/2024/B/4650188'</t>
  </si>
  <si>
    <t>High Mast Solar LED Street Light, Packing and Forwarding Charges, Freight and insurance charges, Insta</t>
  </si>
  <si>
    <t>GREEN ENERGY</t>
  </si>
  <si>
    <t>78.0 L</t>
  </si>
  <si>
    <t>'GEM/2024/B/4596213'</t>
  </si>
  <si>
    <t>35.2 L</t>
  </si>
  <si>
    <t>'GEM/2024/B/4623891'</t>
  </si>
  <si>
    <t>Solar Street Light, Cement Pipe</t>
  </si>
  <si>
    <t>ahmednagar district panchayats</t>
  </si>
  <si>
    <t>PATIL ENTERPRISES</t>
  </si>
  <si>
    <t>'GEM/2024/B/4623764'</t>
  </si>
  <si>
    <t>Solar street light, Indian Flag with Pole</t>
  </si>
  <si>
    <t>yamunanagar district panchayats</t>
  </si>
  <si>
    <t>S M ENTERPRISES</t>
  </si>
  <si>
    <t>23.7 L</t>
  </si>
  <si>
    <t>'GEM/2024/B/4636662'</t>
  </si>
  <si>
    <t>Solar street light near Pond and Park in Puraina Tample</t>
  </si>
  <si>
    <t>nagar palika parishad aonla</t>
  </si>
  <si>
    <t>SHRIVISHNU INFRA ENGINEERS PRIVATE LIMITED</t>
  </si>
  <si>
    <t>'GEM/2024/B/4643460'</t>
  </si>
  <si>
    <t>Solar street light, projector, printer, Biometric machine, Anganwadi register, Anganwadi material set</t>
  </si>
  <si>
    <t>M K ENTERPRISES</t>
  </si>
  <si>
    <t>'GEM/2024/B/4643529'</t>
  </si>
  <si>
    <t>Dustbin 10Ltr, solar road street light, eLearing system</t>
  </si>
  <si>
    <t>LIFE LINE INDUSTRIES</t>
  </si>
  <si>
    <t>'GEM/2024/B/4590572'</t>
  </si>
  <si>
    <t>'GEM/2024/B/4531129', 'GEM/2024/R/308884'</t>
  </si>
  <si>
    <t>district magistrate</t>
  </si>
  <si>
    <t>'GEM/2024/B/4618733'</t>
  </si>
  <si>
    <t>'GEM/2023/B/4417695', 'GEM/2024/R/307538'</t>
  </si>
  <si>
    <t>'GEM/2024/B/4618171'</t>
  </si>
  <si>
    <t>DUST BIN, SOLAR STREET LIGHT, SCHOOL BENCH, OFFICE TABLE, BOOK CASE, LED STR</t>
  </si>
  <si>
    <t>Tanishka enterprises</t>
  </si>
  <si>
    <t>7.9 L</t>
  </si>
  <si>
    <t>'GEM/2024/B/4612340'</t>
  </si>
  <si>
    <t>AISHA GENERAL SUPPLIERS</t>
  </si>
  <si>
    <t>'GEM/2024/B/4601427'</t>
  </si>
  <si>
    <t>Garbage cycle, Solar street light, Cctv camera and accessories, Medichlorium, Biscuit</t>
  </si>
  <si>
    <t>S S Enterprises</t>
  </si>
  <si>
    <t>'GEM/2024/B/4612676'</t>
  </si>
  <si>
    <t>Anganwadi Software, Z P School Material, Grampanchyat office material, Solar street light 1, Solar stre</t>
  </si>
  <si>
    <t>'GEM/2024/B/4609964'</t>
  </si>
  <si>
    <t>AIO SOLAR STREET LIGHT</t>
  </si>
  <si>
    <t>directorate of animal sheep fisheries ladakh</t>
  </si>
  <si>
    <t>M/S. SOFTTECH ENTERPRISES</t>
  </si>
  <si>
    <t>25.2 L</t>
  </si>
  <si>
    <t>'GEM/2024/B/4435999', 'GEM/2024/R/304725'</t>
  </si>
  <si>
    <t>'GEM/2024/B/4588557'</t>
  </si>
  <si>
    <t>Two In One Solar Street Light 30 Watts</t>
  </si>
  <si>
    <t>'GEM/2024/B/4580632'</t>
  </si>
  <si>
    <t>Solar highmast, Lithium Ferro phosphate battery, 100watt PV module, Solar Street Light, Lighting Pole</t>
  </si>
  <si>
    <t>zilla panchyat bagalkote</t>
  </si>
  <si>
    <t>KALPAVRUKSHA ENTERPRISES</t>
  </si>
  <si>
    <t>45.0 L</t>
  </si>
  <si>
    <t>'GEM/2024/B/4525953', 'GEM/2024/R/304530'</t>
  </si>
  <si>
    <t>'GEM/2024/B/4557843'</t>
  </si>
  <si>
    <t>south central railway</t>
  </si>
  <si>
    <t>'GEM/2024/B/4566305'</t>
  </si>
  <si>
    <t>Solar street light front of Badh mazar Pond</t>
  </si>
  <si>
    <t>M/S SHAH JI ENTERPRISES</t>
  </si>
  <si>
    <t>17.1 L</t>
  </si>
  <si>
    <t>'GEM/2024/B/4561120'</t>
  </si>
  <si>
    <t>hindustan petroleum corporation limited</t>
  </si>
  <si>
    <t>'GEM/2024/B/4570093'</t>
  </si>
  <si>
    <t>Water colour Make Voltas, Aro Plant 70 LPH, Solar street light all in one poll 20 Feet- 50 No Solar</t>
  </si>
  <si>
    <t>AZAD TRADERS</t>
  </si>
  <si>
    <t>'GEM/2024/B/4512112'</t>
  </si>
  <si>
    <t>NITESH VASHIST CONT. &amp; SUPPLIER</t>
  </si>
  <si>
    <t>'GEM/2024/B/4561162'</t>
  </si>
  <si>
    <t>Dustbin, Solar Street Light</t>
  </si>
  <si>
    <t>KRISHA ENTERPRISES</t>
  </si>
  <si>
    <t>'GEM/2024/B/4501695'</t>
  </si>
  <si>
    <t>SKY SALES CORPORATION</t>
  </si>
  <si>
    <t>'GEM/2024/B/4554397'</t>
  </si>
  <si>
    <t>'GEM/2023/B/4414353', 'GEM/2024/R/299400'</t>
  </si>
  <si>
    <t>'GEM/2024/B/4526588'</t>
  </si>
  <si>
    <t>18 W LED BULB, SOLAR STREET LIGHT, SOLAR 1. 5 KV</t>
  </si>
  <si>
    <t>Sai Solar and Multiservices</t>
  </si>
  <si>
    <t>'GEM/2024/B/4526590'</t>
  </si>
  <si>
    <t>'GEM/2024/B/4531441'</t>
  </si>
  <si>
    <t>Shriraj Solar Equipments</t>
  </si>
  <si>
    <t>'GEM/2024/B/4529897'</t>
  </si>
  <si>
    <t>OFFICE CUPBOARD, 50WT LED STREET LIGHT, 20WT SOLAR LIGHT, FOGING MACHING, FAN, ROLLING CHAIR, 1MM WIRE, on</t>
  </si>
  <si>
    <t>SHRI BALAJI GROUP</t>
  </si>
  <si>
    <t>'GEM/2024/B/4499549'</t>
  </si>
  <si>
    <t>Hand Wash Stand, 1 kw Solar Power Pack, Solar Street Light</t>
  </si>
  <si>
    <t>'GEM/2024/B/4515612'</t>
  </si>
  <si>
    <t>'GEM/2024/B/4490190', 'GEM/2024/R/297100'</t>
  </si>
  <si>
    <t>Solar Panel, Lithium Battery plus led street light, Pole, Foundation, Installation</t>
  </si>
  <si>
    <t>'GEM/2024/B/4480529'</t>
  </si>
  <si>
    <t>Solar street Light, 4G SOLAR CAMERA, WATER FILTER, SOLAR OFFGRID SYSTEM, HANDWASH, SOLAR PUMP, Penguin Du</t>
  </si>
  <si>
    <t>VIGHNAHARTA ENTERPRISES</t>
  </si>
  <si>
    <t>'GEM/2024/B/4506515'</t>
  </si>
  <si>
    <t>'GEM/2024/B/4439851'</t>
  </si>
  <si>
    <t>power grid corporation of india limited</t>
  </si>
  <si>
    <t>'GEM/2024/B/4496554'</t>
  </si>
  <si>
    <t>products/ services and category specifications for SOLAR STREET LIGHT</t>
  </si>
  <si>
    <t>ABHISHEK ENTERPRISES</t>
  </si>
  <si>
    <t>'GEM/2024/B/4453243'</t>
  </si>
  <si>
    <t>Solar street LED light</t>
  </si>
  <si>
    <t>'GEM/2024/B/4505579'</t>
  </si>
  <si>
    <t>E- cart for garbage collection, Solar Street Light, AIO computer, AIO Printer, Dual Waste bin, Anganwadi</t>
  </si>
  <si>
    <t>GROMARK KHAREDIWALA LLP</t>
  </si>
  <si>
    <t>20.8 L</t>
  </si>
  <si>
    <t>'GEM/2024/B/4496270'</t>
  </si>
  <si>
    <t>32.0 L</t>
  </si>
  <si>
    <t>'GEM/2023/B/4372389'</t>
  </si>
  <si>
    <t>SOLAR STREET LIGHTING</t>
  </si>
  <si>
    <t>49999</t>
  </si>
  <si>
    <t>'GEM/2024/B/4459887', 'GEM/2024/R/295372'</t>
  </si>
  <si>
    <t>ECOSYSTEM ENTERPRISES</t>
  </si>
  <si>
    <t>34800</t>
  </si>
  <si>
    <t>'GEM/2024/B/4491196'</t>
  </si>
  <si>
    <t>36.0 L</t>
  </si>
  <si>
    <t>'GEM/2024/B/4445696'</t>
  </si>
  <si>
    <t>5.2 L</t>
  </si>
  <si>
    <t>'GEM/2024/B/4446018', 'GEM/2024/R/293705'</t>
  </si>
  <si>
    <t>JMD Associates</t>
  </si>
  <si>
    <t>'GEM/2024/B/4458619'</t>
  </si>
  <si>
    <t>BAJAJ TRADING CO</t>
  </si>
  <si>
    <t>21.0 L</t>
  </si>
  <si>
    <t>'GEM/2024/B/4440296'</t>
  </si>
  <si>
    <t>Project Board in Galvanised Sheet with Painting, LED Solar Street Light with Installation &amp; Commissi</t>
  </si>
  <si>
    <t>rudra prayag district panchayats</t>
  </si>
  <si>
    <t>S S INDUSTRIES</t>
  </si>
  <si>
    <t>'GEM/2024/B/4443124', 'GEM/2024/R/292020'</t>
  </si>
  <si>
    <t>Result For Solar Panel, Lithium Battery, LED street light, Pole, Foundation, Installation</t>
  </si>
  <si>
    <t>'GEM/2023/B/4406201'</t>
  </si>
  <si>
    <t>Solar white LED street lights with mounting structure</t>
  </si>
  <si>
    <t>'GEM/2024/B/4482456'</t>
  </si>
  <si>
    <t>COMPUTECH INDIA</t>
  </si>
  <si>
    <t>30000</t>
  </si>
  <si>
    <t>'GEM/2024/B/4434854'</t>
  </si>
  <si>
    <t>Led based solar street lighting system</t>
  </si>
  <si>
    <t>'GEM/2023/B/4381251'</t>
  </si>
  <si>
    <t>SOLAR STREET LIGHT, SUPPLY AND INSTALLATION OF SOLAR STREET LIGHT</t>
  </si>
  <si>
    <t>11.6 L</t>
  </si>
  <si>
    <t>'GEM/2024/B/4419180'</t>
  </si>
  <si>
    <t>SITC OF 20 W SOLAR STREET LIGHTS</t>
  </si>
  <si>
    <t>municipal corporation of greater mumbai</t>
  </si>
  <si>
    <t>UNNATI ENTERPRISE</t>
  </si>
  <si>
    <t>22.2 L</t>
  </si>
  <si>
    <t>'GEM/2023/B/4343468'</t>
  </si>
  <si>
    <t>Semi Integrated LED solar street light with GI pole</t>
  </si>
  <si>
    <t>industries and commerce</t>
  </si>
  <si>
    <t>GRID TECHNERGY &amp; INFRA</t>
  </si>
  <si>
    <t>'GEM/2023/B/4347543'</t>
  </si>
  <si>
    <t>'GEM/2023/B/4311903'</t>
  </si>
  <si>
    <t>'GEM/2023/B/4392418'</t>
  </si>
  <si>
    <t>street sign board, Solar Street Lighting System ( NTPC )</t>
  </si>
  <si>
    <t>11.7 L</t>
  </si>
  <si>
    <t>'GEM/2023/B/4375306'</t>
  </si>
  <si>
    <t>Water cooler, RO Water Purifier, Street Pole Light, Solar Street Pole Light, 1400mm Ceiling Fan, 900 or</t>
  </si>
  <si>
    <t>ECO POWERTRONICS</t>
  </si>
  <si>
    <t>'GEM/2023/B/4223020'</t>
  </si>
  <si>
    <t>Electric Pole, Solar Light, LED Street Light 45 W, LED Street Light 60 W, Change Over 63 amp, Flood Ligh</t>
  </si>
  <si>
    <t>urban development directorate of uttarakhand urban development directorate nagar panchayat kirtinagar</t>
  </si>
  <si>
    <t>VINAYAK TRADERS</t>
  </si>
  <si>
    <t>'GEM/2023/B/4339636', 'GEM/2023/R/283053'</t>
  </si>
  <si>
    <t>'GEM/2023/B/4374816'</t>
  </si>
  <si>
    <t>Supply, installation, testing and commissioning of solar street light poles</t>
  </si>
  <si>
    <t>DEVA ELECTRICALS</t>
  </si>
  <si>
    <t>22.9 L</t>
  </si>
  <si>
    <t>'GEM/2023/B/4353297', 'GEM/2023/R/283127'</t>
  </si>
  <si>
    <t>LED Security light 60 watt and Solar LED 60 watt street light, Solar smart integrated solar street l</t>
  </si>
  <si>
    <t>BHUMI ASSOCIATES</t>
  </si>
  <si>
    <t>16.9 L</t>
  </si>
  <si>
    <t>'GEM/2023/B/4357897'</t>
  </si>
  <si>
    <t>Cement bench, Cement dustbin, E cycle, Solar street light, Anganwadi material set</t>
  </si>
  <si>
    <t>SUPREME AVENUE ENTERPRISES</t>
  </si>
  <si>
    <t>'GEM/2023/B/4218722'</t>
  </si>
  <si>
    <t>50 Wt led street light, SOLAR STREET LIGHT</t>
  </si>
  <si>
    <t>'GEM/2023/B/4352357'</t>
  </si>
  <si>
    <t>Street Light 36 Watt, Street light Arm, Solar street lights</t>
  </si>
  <si>
    <t>'GEM/2023/B/4337419'</t>
  </si>
  <si>
    <t>SOLAR STREET LIGHT LIGHT</t>
  </si>
  <si>
    <t>chitradurga district panchayats</t>
  </si>
  <si>
    <t>MANJUNATHA ENTERPRISES</t>
  </si>
  <si>
    <t>'GEM/2023/B/4330995'</t>
  </si>
  <si>
    <t>Hand wash station, Sweater, Printer, coocker, All in one sound system, Solar street light</t>
  </si>
  <si>
    <t>Bharat Multiservices</t>
  </si>
  <si>
    <t>Arati Enterprises</t>
  </si>
  <si>
    <t>SHRIRAM ENTERPRISES</t>
  </si>
  <si>
    <t>'GEM/2023/B/4275326'</t>
  </si>
  <si>
    <t>13.3 L</t>
  </si>
  <si>
    <t>'GEM/2023/B/4301182'</t>
  </si>
  <si>
    <t>UDYOMEE TRADERS</t>
  </si>
  <si>
    <t>'GEM/2023/B/4260940'</t>
  </si>
  <si>
    <t>SITC OF SOLAR STREET LIGHT 20 WATT LED LIGHT 24 AH BATTERY 80 WATT PANEL GI TUBULAR PIPE 6M</t>
  </si>
  <si>
    <t>59000</t>
  </si>
  <si>
    <t>56100</t>
  </si>
  <si>
    <t>'GEM/2023/B/4263546'</t>
  </si>
  <si>
    <t>translational health science and technology institute</t>
  </si>
  <si>
    <t>'GEM/2023/B/4265428'</t>
  </si>
  <si>
    <t>EPICSUN POWER SOLUTION</t>
  </si>
  <si>
    <t>'GEM/2023/B/4214972'</t>
  </si>
  <si>
    <t>'GEM/2023/B/4256445'</t>
  </si>
  <si>
    <t>33.7 L</t>
  </si>
  <si>
    <t>'GEM/2023/B/4208565'</t>
  </si>
  <si>
    <t>ALL IN ONE SOLAR LED STREET LIGHT SYSTEM WITHOUT POLE</t>
  </si>
  <si>
    <t>Rishabh Enterprises</t>
  </si>
  <si>
    <t>15.1 L</t>
  </si>
  <si>
    <t>'GEM/2023/B/4248108'</t>
  </si>
  <si>
    <t>Weighing Balance Machine, Solar Battery Inverter Kit, CCTV Four Camera Kit, Solar Street Light with po</t>
  </si>
  <si>
    <t>pruthvi prerana corporation</t>
  </si>
  <si>
    <t>'GEM/2023/B/4249576'</t>
  </si>
  <si>
    <t>shri ganesh enterprises</t>
  </si>
  <si>
    <t>'GEM/2023/B/4174663'</t>
  </si>
  <si>
    <t>central armed police forces</t>
  </si>
  <si>
    <t>AGAM AUTO AGENCY</t>
  </si>
  <si>
    <t>63.0 L</t>
  </si>
  <si>
    <t>'GEM/2023/B/4159638', 'GEM/2023/R/270853'</t>
  </si>
  <si>
    <t>street light &amp; 20kv on grid roof top solar system</t>
  </si>
  <si>
    <t>nagarpalika</t>
  </si>
  <si>
    <t>PBOGS PRIVATE LIMITED</t>
  </si>
  <si>
    <t>54.6 L</t>
  </si>
  <si>
    <t>'GEM/2023/B/4184264'</t>
  </si>
  <si>
    <t>'GEM/2023/B/4227815'</t>
  </si>
  <si>
    <t>S ST LIGHT, STREET SOLAR LIGHT, SL LIGHT, STREET LIGHT, SOLAR STREET LIGHT</t>
  </si>
  <si>
    <t>JALMAY POLYMERS/ABHIRUDRA ELECTRICALS</t>
  </si>
  <si>
    <t>'GEM/2023/B/4154917'</t>
  </si>
  <si>
    <t>Solar panel, Pole, Solar Street Light, Fitting, Installation</t>
  </si>
  <si>
    <t>UNIQUE ENTERPRISE</t>
  </si>
  <si>
    <t>'GEM/2023/B/4165643'</t>
  </si>
  <si>
    <t>Supply &amp; install. of semi integrated ( 2 in 1 ) Solar Street light with pole ( 2 light setup on 1 pole</t>
  </si>
  <si>
    <t>'GEM/2023/B/4185969'</t>
  </si>
  <si>
    <t>81900</t>
  </si>
  <si>
    <t>'GEM/2023/B/4105336'</t>
  </si>
  <si>
    <t>ARM GROUP</t>
  </si>
  <si>
    <t>15.9 L</t>
  </si>
  <si>
    <t>'GEM/2023/B/4148203'</t>
  </si>
  <si>
    <t>armoured vehicles nigam limited</t>
  </si>
  <si>
    <t>'GEM/2023/B/4192483'</t>
  </si>
  <si>
    <t>Solar Street Light Woth GI Pole</t>
  </si>
  <si>
    <t>M/S VASHANVI ASSOCIATE</t>
  </si>
  <si>
    <t>17.7 L</t>
  </si>
  <si>
    <t>'GEM/2023/B/4199383'</t>
  </si>
  <si>
    <t>Solar Street Light All In One, Solar Light With Battery, Solar Light, Solar Tourch, Solar Lamp, Wire 4mm</t>
  </si>
  <si>
    <t>'GEM/2023/B/4129649'</t>
  </si>
  <si>
    <t>'GEM/2023/B/4154975'</t>
  </si>
  <si>
    <t>'GEM/2023/B/4150004'</t>
  </si>
  <si>
    <t>SITC OF solar pathdeve with 6 metre GI POLE, 60 W SOLAR STREET LIGHT, 40 W SOLAR PANEL</t>
  </si>
  <si>
    <t>OHMIC ENTERPRISES</t>
  </si>
  <si>
    <t>'GEM/2023/B/4061372', 'GEM/2023/R/262603'</t>
  </si>
  <si>
    <t>48.0 L</t>
  </si>
  <si>
    <t>'GEM/2023/B/4131692'</t>
  </si>
  <si>
    <t>neyveli lignite corporation india limited</t>
  </si>
  <si>
    <t>'GEM/2023/B/4041397'</t>
  </si>
  <si>
    <t>SOLAR STREET LIGHT SYSYTEM WITH DISPLAY BOARDS</t>
  </si>
  <si>
    <t>68.0 L</t>
  </si>
  <si>
    <t>sashastra seema bal</t>
  </si>
  <si>
    <t>'GEM/2023/B/3865684', 'GEM/2023/R/261359'</t>
  </si>
  <si>
    <t>northern coalfields limited</t>
  </si>
  <si>
    <t>'GEM/2023/B/4051718', 'GEM/2023/R/260753'</t>
  </si>
  <si>
    <t>Classroom Dual Desk, Education Interactive Display, Solar Street Light, Quilt Single Bed, Badminton Pos</t>
  </si>
  <si>
    <t>NAVDURGA ENTERPRISES</t>
  </si>
  <si>
    <t>'GEM/2023/B/4034002', 'GEM/2023/R/260254'</t>
  </si>
  <si>
    <t>Chamunda Enterprise</t>
  </si>
  <si>
    <t>95192</t>
  </si>
  <si>
    <t>'GEM/2023/B/4010514'</t>
  </si>
  <si>
    <t>'GEM/2023/B/4118299'</t>
  </si>
  <si>
    <t>50WT SOLAR STREET LIGHT</t>
  </si>
  <si>
    <t>veera enterprises</t>
  </si>
  <si>
    <t>'GEM/2023/B/4116378'</t>
  </si>
  <si>
    <t>96400</t>
  </si>
  <si>
    <t>'GEM/2023/B/4089490'</t>
  </si>
  <si>
    <t>70.5 L</t>
  </si>
  <si>
    <t>'GEM/2023/B/4001014'</t>
  </si>
  <si>
    <t>47508</t>
  </si>
  <si>
    <t>'GEM/2023/B/4069938'</t>
  </si>
  <si>
    <t>Stree Light with installation, HIGH MAST WITH POLL/ CLAMP WITH INSTALLATION, Solar Street Lighting Sys</t>
  </si>
  <si>
    <t>urban development directorate of uttarakhand urban development directorate nagar palika parishad didihat</t>
  </si>
  <si>
    <t>LENTO INDUSTRIES PRIVATE LIMITED</t>
  </si>
  <si>
    <t>'GEM/2023/B/4047952'</t>
  </si>
  <si>
    <t>All in one auto sensor based street solar light</t>
  </si>
  <si>
    <t>WE SOLAR</t>
  </si>
  <si>
    <t>'GEM/2023/B/4047855'</t>
  </si>
  <si>
    <t>'GEM/2023/B/3932953', 'GEM/2023/R/255752'</t>
  </si>
  <si>
    <t>'GEM/2023/B/4058286'</t>
  </si>
  <si>
    <t>housing urban development direcorate of ulb ladakh leh</t>
  </si>
  <si>
    <t>ANMOL ENTERPRISES</t>
  </si>
  <si>
    <t>35.6 L</t>
  </si>
  <si>
    <t>'GEM/2023/B/4049798'</t>
  </si>
  <si>
    <t>VILLAGE LEVEL SUSTAINBILITY MAINTENCE SOLAR FLOOD STREET LIGHT SYSTEM PACKAGE BID</t>
  </si>
  <si>
    <t>hosanagara taluk panchayath</t>
  </si>
  <si>
    <t>H R Power Solutions</t>
  </si>
  <si>
    <t>'GEM/2023/B/4065285'</t>
  </si>
  <si>
    <t>SUNSHINE OVERSEAS PRIVATE LIMITED</t>
  </si>
  <si>
    <t>'GEM/2023/B/3984471'</t>
  </si>
  <si>
    <t>andaman and nicobar</t>
  </si>
  <si>
    <t>8.9 L</t>
  </si>
  <si>
    <t>'GEM/2023/B/3943121', 'GEM/2023/R/251835'</t>
  </si>
  <si>
    <t>commissionerate of rural development</t>
  </si>
  <si>
    <t>Vision Enterprise</t>
  </si>
  <si>
    <t>13.9 L</t>
  </si>
  <si>
    <t>'GEM/2023/B/3929581', 'GEM/2023/R/250904'</t>
  </si>
  <si>
    <t>Result For High Mast Lighting Octagonal Tower with Integrated All in One Solar LED Street Light</t>
  </si>
  <si>
    <t>88000</t>
  </si>
  <si>
    <t>UK SOLAR</t>
  </si>
  <si>
    <t>'GEM/2023/B/3967148'</t>
  </si>
  <si>
    <t>raghuvar associates</t>
  </si>
  <si>
    <t>'GEM/2023/B/3991980'</t>
  </si>
  <si>
    <t>99.6 L</t>
  </si>
  <si>
    <t>'GEM/2023/B/3958444', 'GEM/2023/R/248932'</t>
  </si>
  <si>
    <t>Solar Panel, Lithium Battery, LED street light, Pole, Foundation, Installation</t>
  </si>
  <si>
    <t>'GEM/2023/B/3865510'</t>
  </si>
  <si>
    <t>AA3N VENTURES</t>
  </si>
  <si>
    <t>'GEM/2023/B/3973517'</t>
  </si>
  <si>
    <t>40 Watt LED Solar Street Light SSLORINT40R, GI pipe 6 metre 65mm, Lithium Ferro Phosphate Battery 48</t>
  </si>
  <si>
    <t>M/S ELECTRO SOLUTION</t>
  </si>
  <si>
    <t>'GEM/2023/B/3973435'</t>
  </si>
  <si>
    <t>New Sajad Enterprises</t>
  </si>
  <si>
    <t>'GEM/2023/B/3882701'</t>
  </si>
  <si>
    <t>Shree Krishna Industries</t>
  </si>
  <si>
    <t>'GEM/2023/B/3896706'</t>
  </si>
  <si>
    <t>9.6 L</t>
  </si>
  <si>
    <t>'GEM/2023/B/3976668'</t>
  </si>
  <si>
    <t>29.4 L</t>
  </si>
  <si>
    <t>'GEM/2023/B/3953120'</t>
  </si>
  <si>
    <t>SOLAR STREET LIGHT, CHLORINE DOSER, WATER JAR, MEDICAL EQUIPMENT, COMPUTER LAB MATERIAL, MEDICLORE, FLOOD</t>
  </si>
  <si>
    <t>'GEM/2023/B/3937871'</t>
  </si>
  <si>
    <t>Water Purifier, Solar street Light, Baby Weight scale, Social Reform Portrait, Carrom Bo</t>
  </si>
  <si>
    <t>57512</t>
  </si>
  <si>
    <t>'GEM/2023/B/3925742'</t>
  </si>
  <si>
    <t>Fogging Machine, Solar Street Light, Amplifier Machine, loudspeaker, Microphone, Transform Unit, PA Speak</t>
  </si>
  <si>
    <t>56300</t>
  </si>
  <si>
    <t>'GEM/2023/B/3272627', 'GEM/2023/R/242536'</t>
  </si>
  <si>
    <t>SUNKRANTI ENERGY PRIVATE LIMITED</t>
  </si>
  <si>
    <t>'GEM/2023/B/3924916'</t>
  </si>
  <si>
    <t>Solar Street Light ( LED based )</t>
  </si>
  <si>
    <t>'GEM/2023/B/3890474'</t>
  </si>
  <si>
    <t>ROYAL POLYMER</t>
  </si>
  <si>
    <t>12.0 L</t>
  </si>
  <si>
    <t>'GEM/2023/B/3898917'</t>
  </si>
  <si>
    <t>Computer System and Printer, Furniture Items for library, Sports Items, Solar Street Light, Library Boo</t>
  </si>
  <si>
    <t>15.4 L</t>
  </si>
  <si>
    <t>'GEM/2023/B/3914490'</t>
  </si>
  <si>
    <t>Solar street lighting system</t>
  </si>
  <si>
    <t>'GEM/2023/B/3914505'</t>
  </si>
  <si>
    <t>Supply and installation of solar street lights works Nyaya Panchayats Bhithaura, Godhana, Jodhaura</t>
  </si>
  <si>
    <t>M/S R R K CONSTRUCTION COMPANY</t>
  </si>
  <si>
    <t>'GEM/2023/B/3914508'</t>
  </si>
  <si>
    <t>Supply and installation of solar street lights in work Nyaya Panchayats Kuwarpur, Mau, Mujjafarpur</t>
  </si>
  <si>
    <t>M/S MAA SHEETLA ENTERPRISES</t>
  </si>
  <si>
    <t>'GEM/2023/B/3903040'</t>
  </si>
  <si>
    <t>street light pole with solar light</t>
  </si>
  <si>
    <t>PRAGATI ENGINEERING</t>
  </si>
  <si>
    <t>'GEM/2023/B/3905227'</t>
  </si>
  <si>
    <t>HINDUSTAN TRADING CO</t>
  </si>
  <si>
    <t>'GEM/2023/B/3832484', 'GEM/2023/R/239600'</t>
  </si>
  <si>
    <t>Solar Street Light, Led Buld, Silver Paint, Painting brush, Thineer, Scrapping or sand paper, Cable, MCB</t>
  </si>
  <si>
    <t>'GEM/2023/B/3840494'</t>
  </si>
  <si>
    <t>'GEM/2023/B/3577503', 'GEM/2023/R/237791'</t>
  </si>
  <si>
    <t>'GEM/2023/B/3849664'</t>
  </si>
  <si>
    <t>Solar Street Lights, Solar SPV module for 5 HP Pumps, Hi tech irrigation systems</t>
  </si>
  <si>
    <t>AVNI ELECTRICALS</t>
  </si>
  <si>
    <t>'GEM/2023/B/3872563'</t>
  </si>
  <si>
    <t>Supplying, Installing, testing and Commissioning of 50 W Capacity Solar Street light system</t>
  </si>
  <si>
    <t>VENKATESH SALES &amp; SERVICES</t>
  </si>
  <si>
    <t>'GEM/2023/B/3835294'</t>
  </si>
  <si>
    <t>SEMI INTEGRATED SOLAR LED STREET LIGHT</t>
  </si>
  <si>
    <t>municipal corporation</t>
  </si>
  <si>
    <t>HITECH TECHNOMART PRIVATE LIMITED</t>
  </si>
  <si>
    <t>'GEM/2023/B/3794731'</t>
  </si>
  <si>
    <t>'GEM/2023/B/3821077'</t>
  </si>
  <si>
    <t>'GEM/2023/B/3815727'</t>
  </si>
  <si>
    <t>'GEM/2023/B/3816995'</t>
  </si>
  <si>
    <t>solar pump, solar power pack 100W2, solar power pack 165W2, led street light, Slider for Kids Ghasargun</t>
  </si>
  <si>
    <t>shri samarth enterprises</t>
  </si>
  <si>
    <t>84000</t>
  </si>
  <si>
    <t>'GEM/2023/B/3763707'</t>
  </si>
  <si>
    <t>INTEGRATED SOLAR STREET LIGHT</t>
  </si>
  <si>
    <t>'GEM/2023/B/3790059'</t>
  </si>
  <si>
    <t>television, solar street light, pendrive, wireless keyboard mouse, solar light</t>
  </si>
  <si>
    <t>'GEM/2023/B/3708912', 'GEM/2023/R/229263'</t>
  </si>
  <si>
    <t>national security guard</t>
  </si>
  <si>
    <t>LEICHT LED PRIVATE LIMITED</t>
  </si>
  <si>
    <t>'GEM/2023/B/3755628'</t>
  </si>
  <si>
    <t>SPECTRUM SMART SOLUTION</t>
  </si>
  <si>
    <t>'GEM/2023/B/3689919'</t>
  </si>
  <si>
    <t>Solar LED and outdoor LED street lights</t>
  </si>
  <si>
    <t>M/S ANKUR AGENCY</t>
  </si>
  <si>
    <t>12.4 L</t>
  </si>
  <si>
    <t>'GEM/2023/B/3725655'</t>
  </si>
  <si>
    <t>all india radio</t>
  </si>
  <si>
    <t>29000</t>
  </si>
  <si>
    <t>'GEM/2023/B/3728688'</t>
  </si>
  <si>
    <t>Fogging Machine., Solar Street Light, Weigh Scale Machine, Solar Street lights, Weigh Scale</t>
  </si>
  <si>
    <t>'GEM/2023/B/3729304'</t>
  </si>
  <si>
    <t>bharat petroleum corporation limited</t>
  </si>
  <si>
    <t>FY 2022-23</t>
  </si>
  <si>
    <t>'GEM/2023/B/3634964'</t>
  </si>
  <si>
    <t>Solar street light dual armed, Fogging Machine</t>
  </si>
  <si>
    <t>Aradhya Power System</t>
  </si>
  <si>
    <t>'GEM/2023/B/3625514'</t>
  </si>
  <si>
    <t>SUPPLY, INSTALLATION &amp; COMMISSIONING OF MANDATORY PARTS FOR PRE- INSTALLED SOLAR STREET LIGHTS</t>
  </si>
  <si>
    <t>uttarakhand renewable energy development agency</t>
  </si>
  <si>
    <t>MAHAKALI TRADERS</t>
  </si>
  <si>
    <t>'GEM/2023/B/3630991'</t>
  </si>
  <si>
    <t>'GEM/2023/B/3697647'</t>
  </si>
  <si>
    <t>ALL IN ONE SOLAR LIGHT STREET, 6 Mtr GI POLE</t>
  </si>
  <si>
    <t>M/S MAA TARINI TRADERS</t>
  </si>
  <si>
    <t>'GEM/2023/B/3663400'</t>
  </si>
  <si>
    <t>'GEM/2023/B/3657736'</t>
  </si>
  <si>
    <t>SUPPLY AND INSTALLTION SOLAR STREET LIGHT</t>
  </si>
  <si>
    <t>'GEM/2023/B/3584008'</t>
  </si>
  <si>
    <t>rural development and panchayati raj</t>
  </si>
  <si>
    <t>S.R.ELECTRICALS COMPANY &amp; CONTRACTORS</t>
  </si>
  <si>
    <t>99.2 L</t>
  </si>
  <si>
    <t>'GEM/2023/B/3625896'</t>
  </si>
  <si>
    <t>semi integrated solar LED street light</t>
  </si>
  <si>
    <t>32.8 L</t>
  </si>
  <si>
    <t>'GEM/2023/B/3591657'</t>
  </si>
  <si>
    <t>MANJUNATH B H</t>
  </si>
  <si>
    <t>'GEM/2023/B/3613555'</t>
  </si>
  <si>
    <t>Solar High mast Street Lighting System</t>
  </si>
  <si>
    <t>12.9 L</t>
  </si>
  <si>
    <t>'GEM/2023/B/3590238'</t>
  </si>
  <si>
    <t>Solar Led Street Light 18 watt with G I Pole Complete Installation etc</t>
  </si>
  <si>
    <t>M/S VANSH TRADERS</t>
  </si>
  <si>
    <t>'GEM/2023/B/3590148'</t>
  </si>
  <si>
    <t>'GEM/2023/B/3590205'</t>
  </si>
  <si>
    <t>'GEM/2023/B/3590233'</t>
  </si>
  <si>
    <t>'GEM/2023/B/3590197'</t>
  </si>
  <si>
    <t>'GEM/2023/B/3590221'</t>
  </si>
  <si>
    <t>'GEM/2023/B/3590219'</t>
  </si>
  <si>
    <t>'GEM/2023/B/3525945'</t>
  </si>
  <si>
    <t>directorate of economics and statistics</t>
  </si>
  <si>
    <t>M/S SHAHABAD SHOPPING CENTRE</t>
  </si>
  <si>
    <t>'GEM/2023/B/3554802'</t>
  </si>
  <si>
    <t>LAPTOP, PRINTER, ALMIRAH, RO, SOLAR HIGH MAST, SOLAR STREET LIGHT</t>
  </si>
  <si>
    <t>KRISHNA INFOTECH</t>
  </si>
  <si>
    <t>'GEM/2023/B/3532899'</t>
  </si>
  <si>
    <t>GENISYS INFOTECH</t>
  </si>
  <si>
    <t>'GEM/2023/B/3503484'</t>
  </si>
  <si>
    <t>M/S Purvanchal Solar</t>
  </si>
  <si>
    <t>'GEM/2023/B/3530256'</t>
  </si>
  <si>
    <t>Stellar Green And Engineering Solutions</t>
  </si>
  <si>
    <t>'GEM/2023/B/3524875'</t>
  </si>
  <si>
    <t>WHITE- LED BASED SOLAR STREET LIGHTING SYSTEM</t>
  </si>
  <si>
    <t>'GEM/2023/B/3517027'</t>
  </si>
  <si>
    <t>Solar Street Lighting System NTPC</t>
  </si>
  <si>
    <t>PM ENTERPRISES</t>
  </si>
  <si>
    <t>86840</t>
  </si>
  <si>
    <t>'GEM/2023/B/3438511'</t>
  </si>
  <si>
    <t>KUBER ENTERPRISE</t>
  </si>
  <si>
    <t>'GEM/2023/B/3486437'</t>
  </si>
  <si>
    <t>HONEST ENTERPRISES AND SUPPLIERS</t>
  </si>
  <si>
    <t>'GEM/2023/B/3483741'</t>
  </si>
  <si>
    <t>'GEM/2023/B/3470577'</t>
  </si>
  <si>
    <t>M/S AMAN TRADING COMPANY</t>
  </si>
  <si>
    <t>'GEM/2023/B/3401732'</t>
  </si>
  <si>
    <t>dedicated freight corridor corporation of india limited</t>
  </si>
  <si>
    <t>'GEM/2023/B/3486900'</t>
  </si>
  <si>
    <t>central agricultural university</t>
  </si>
  <si>
    <t>RADHEY SHYAM TRADING COMPANY</t>
  </si>
  <si>
    <t>65394</t>
  </si>
  <si>
    <t>'GEM/2023/B/3405869'</t>
  </si>
  <si>
    <t>TECHONSOAL ENERGY PRIVATE LIMITED</t>
  </si>
  <si>
    <t>'GEM/2023/B/3408055'</t>
  </si>
  <si>
    <t>'GEM/2023/B/3417433'</t>
  </si>
  <si>
    <t>patan district panchayat</t>
  </si>
  <si>
    <t>ARBUDA SALES AGENCY</t>
  </si>
  <si>
    <t>'GEM/2023/B/3410178'</t>
  </si>
  <si>
    <t>ALL IN ONE LED SOLAR STREET LIGHTS, ALL IN ONE LED SOLAR STREET L</t>
  </si>
  <si>
    <t>3.8 Cr</t>
  </si>
  <si>
    <t>'GEM/2023/B/3401623'</t>
  </si>
  <si>
    <t>SHREE DATTA ENTERPRISES</t>
  </si>
  <si>
    <t>'GEM/2023/B/3329559', 'GEM/2023/R/195287'</t>
  </si>
  <si>
    <t>Solar street light with high efficiency Mono crystalline solar PV module with Lithium ferro phospha</t>
  </si>
  <si>
    <t>'GEM/2023/B/3304122', 'GEM/2023/R/194517'</t>
  </si>
  <si>
    <t>Supply and installation of 60W White LED based solar street lighting system with motion sensor, Supp</t>
  </si>
  <si>
    <t>'GEM/2023/B/3309860', 'GEM/2023/R/193480'</t>
  </si>
  <si>
    <t>'GEM/2023/B/3352895'</t>
  </si>
  <si>
    <t>69796</t>
  </si>
  <si>
    <t>'GEM/2023/B/3336831'</t>
  </si>
  <si>
    <t>SOLAR STREET LIGHT, High Mast light, LED Street light, Supply and fixing pole</t>
  </si>
  <si>
    <t>urban development directorate of uttarakhand urban development directorate nagar palika parishad</t>
  </si>
  <si>
    <t>6.0 Cr</t>
  </si>
  <si>
    <t>'GEM/2023/B/3328991'</t>
  </si>
  <si>
    <t>SOLAR LED STREET LIGHT</t>
  </si>
  <si>
    <t>PRAVIN SALES CORPORATION</t>
  </si>
  <si>
    <t>'GEM/2023/B/3319345'</t>
  </si>
  <si>
    <t>Television, Water Purifier, Solar Street Light, Speaker, Bed</t>
  </si>
  <si>
    <t>LEO ENTERPRISES</t>
  </si>
  <si>
    <t>'GEM/2023/B/3300780'</t>
  </si>
  <si>
    <t>LED SOLAR STREET LIGHT</t>
  </si>
  <si>
    <t>SALUNKHE SALES AND SERVICES</t>
  </si>
  <si>
    <t>66400</t>
  </si>
  <si>
    <t>'GEM/2023/B/3299479'</t>
  </si>
  <si>
    <t>47550</t>
  </si>
  <si>
    <t>'GEM/2023/B/3292388'</t>
  </si>
  <si>
    <t>SOLAR LED STREET LIGHT 18 WATT WITH GI POLE COMPLETE</t>
  </si>
  <si>
    <t>'GEM/2023/B/3292883'</t>
  </si>
  <si>
    <t>'GEM/2023/B/3293231'</t>
  </si>
  <si>
    <t>'GEM/2023/B/3293098'</t>
  </si>
  <si>
    <t>'GEM/2023/B/3292808'</t>
  </si>
  <si>
    <t>'GEM/2023/B/3292978'</t>
  </si>
  <si>
    <t>'GEM/2023/B/3293665'</t>
  </si>
  <si>
    <t>'GEM/2023/B/3292354'</t>
  </si>
  <si>
    <t>'GEM/2023/B/3293559'</t>
  </si>
  <si>
    <t>'GEM/2023/B/3293379'</t>
  </si>
  <si>
    <t>'GEM/2023/B/3293611'</t>
  </si>
  <si>
    <t>'GEM/2023/B/3286588'</t>
  </si>
  <si>
    <t>solar street lights</t>
  </si>
  <si>
    <t>AHMAD AND CO</t>
  </si>
  <si>
    <t>'GEM/2023/B/3262537'</t>
  </si>
  <si>
    <t>AVISHKAR MACHINES &amp; SYSTEMS</t>
  </si>
  <si>
    <t>29154</t>
  </si>
  <si>
    <t>'GEM/2023/B/3268075'</t>
  </si>
  <si>
    <t>Solar Street light in built battery.</t>
  </si>
  <si>
    <t>'GEM/2022/B/2851791', 'GEM/2023/R/186072'</t>
  </si>
  <si>
    <t>hindustan copper limited</t>
  </si>
  <si>
    <t>'GEM/2023/B/3281920'</t>
  </si>
  <si>
    <t>18.1 L</t>
  </si>
  <si>
    <t>'GEM/2023/B/3269694'</t>
  </si>
  <si>
    <t>agricultural university</t>
  </si>
  <si>
    <t>S.K. ENTERPRISESS</t>
  </si>
  <si>
    <t>'GEM/2023/B/3260456'</t>
  </si>
  <si>
    <t>CCTV Bundle Toolkit, ELECTRICT KACHARA GADI, SOLAR STREET LIGHT</t>
  </si>
  <si>
    <t>SAIKRUPA ENTERPRISES</t>
  </si>
  <si>
    <t>'GEM/2023/B/3262866'</t>
  </si>
  <si>
    <t>Solar Street Lighting System,, Solar Water Heating System with water tank and structure</t>
  </si>
  <si>
    <t>QUALITY ENTERPRISES</t>
  </si>
  <si>
    <t>'GEM/2023/B/3241709'</t>
  </si>
  <si>
    <t>national institute of electronics and information technology</t>
  </si>
  <si>
    <t>88875</t>
  </si>
  <si>
    <t>'GEM/2023/B/3234956'</t>
  </si>
  <si>
    <t>Solar Street Lighting System</t>
  </si>
  <si>
    <t>'GEM/2023/B/3234787'</t>
  </si>
  <si>
    <t>M/S . ADVIK ELECTRICAL ENGINEERS AND CONTRACTORS SANGLI</t>
  </si>
  <si>
    <t>'GEM/2023/B/3144757', 'GEM/2023/R/183131'</t>
  </si>
  <si>
    <t>Solar street light all in one model</t>
  </si>
  <si>
    <t>'GEM/2023/B/3226869'</t>
  </si>
  <si>
    <t>SOLAR INDIA</t>
  </si>
  <si>
    <t>'GEM/2023/B/3221660'</t>
  </si>
  <si>
    <t>'GEM/2023/B/3213145'</t>
  </si>
  <si>
    <t>Solar Street light</t>
  </si>
  <si>
    <t>indian institute of soil science</t>
  </si>
  <si>
    <t>'GEM/2023/B/3227476'</t>
  </si>
  <si>
    <t>'GEM/2023/B/3162538', 'GEM/2023/R/180406'</t>
  </si>
  <si>
    <t>Result For WHITE- LED BASED SOLAR STREET LIGHTING SYSTEM</t>
  </si>
  <si>
    <t>GREAT BROTHERS</t>
  </si>
  <si>
    <t>'GEM/2023/B/3147987'</t>
  </si>
  <si>
    <t>Integrated 80W Solar LED Street Light</t>
  </si>
  <si>
    <t>'GEM/2023/B/3196892'</t>
  </si>
  <si>
    <t>Survey, Design and SITC of Flood Light, Design and SITC of Solar Street Light, Supply and Opr</t>
  </si>
  <si>
    <t>SREEGEN INTERNATIONAL</t>
  </si>
  <si>
    <t>'GEM/2023/B/3190924'</t>
  </si>
  <si>
    <t>Solar street light</t>
  </si>
  <si>
    <t>VIHAN ENTERPRISES</t>
  </si>
  <si>
    <t>97605</t>
  </si>
  <si>
    <t>'GEM/2023/B/3194793'</t>
  </si>
  <si>
    <t>SAI INDUSTRIAL ALLIANCES PRIVATE LIMITED</t>
  </si>
  <si>
    <t>'GEM/2023/B/3058273', 'GEM/2023/R/180176'</t>
  </si>
  <si>
    <t>Result For SOLAR STREET LIGHT</t>
  </si>
  <si>
    <t>'GEM/2023/B/3113553'</t>
  </si>
  <si>
    <t>Solar Street Light without poleSolar Street Light with pole</t>
  </si>
  <si>
    <t>'GEM/2023/B/3174829'</t>
  </si>
  <si>
    <t>33.5 L</t>
  </si>
  <si>
    <t>'GEM/2023/B/3154349'</t>
  </si>
  <si>
    <t>Solar Led Street Light</t>
  </si>
  <si>
    <t>DHIRUBHAI ELECTRICAL SANGLI</t>
  </si>
  <si>
    <t>55250</t>
  </si>
  <si>
    <t>'GEM/2023/B/3154339'</t>
  </si>
  <si>
    <t>92100</t>
  </si>
  <si>
    <t>'GEM/2023/B/3133807'</t>
  </si>
  <si>
    <t>'GEM/2023/B/3175167', 'GEM/2023/R/178972'</t>
  </si>
  <si>
    <t>39800</t>
  </si>
  <si>
    <t>'GEM/2023/B/3169886'</t>
  </si>
  <si>
    <t>Solar Panel, Battery, Solar Street Light, Pole 6 metre GI, Solar Panel Stand, Light Arm</t>
  </si>
  <si>
    <t>panchayat samiti bhatkuli</t>
  </si>
  <si>
    <t>SHRI SANT GAJANAN MAULI ELECTRICAL GOVERNMENT CONTRACTOR</t>
  </si>
  <si>
    <t>'GEM/2023/B/3164283'</t>
  </si>
  <si>
    <t>Solar street lights</t>
  </si>
  <si>
    <t>indian council of forestry research and education</t>
  </si>
  <si>
    <t>SAI TRADERS AND ASSOCIATES</t>
  </si>
  <si>
    <t>86960</t>
  </si>
  <si>
    <t>'GEM/2023/B/3130435'</t>
  </si>
  <si>
    <t>White LED based Solar Street Lighting System for Model: I II III and IV</t>
  </si>
  <si>
    <t>NESSA ILLUMINATION TECHNOLOGIES PRIVATE LIMITED</t>
  </si>
  <si>
    <t>'GEM/2023/B/3163778'</t>
  </si>
  <si>
    <t>Earth Plate, Earth Electrode, Electrician Helmet, Safety belt, Solar Street Light, EV Charger</t>
  </si>
  <si>
    <t>directorate of training and employment</t>
  </si>
  <si>
    <t>M/S VIVEK ENTERPRISES</t>
  </si>
  <si>
    <t>R S Tools</t>
  </si>
  <si>
    <t>Shri Anand Technology</t>
  </si>
  <si>
    <t>'GEM/2023/B/3151657'</t>
  </si>
  <si>
    <t>SOLAR LED STREET LIGHT WITH BATTERY BOX 10 FEET IRON POLE AND CONCRETE PLINTH</t>
  </si>
  <si>
    <t>77262</t>
  </si>
  <si>
    <t>'GEM/2023/B/3155973'</t>
  </si>
  <si>
    <t>Integrated Solar Street Lights</t>
  </si>
  <si>
    <t>VECARE CONSUMER SCIENCE PRIVATE LIMITED</t>
  </si>
  <si>
    <t>'GEM/2023/B/3157394'</t>
  </si>
  <si>
    <t>'GEM/2023/B/3127642'</t>
  </si>
  <si>
    <t>central mine planning and design institute limited</t>
  </si>
  <si>
    <t>71250</t>
  </si>
  <si>
    <t>'GEM/2023/B/3069455', 'GEM/2023/R/176958'</t>
  </si>
  <si>
    <t>43.5 L</t>
  </si>
  <si>
    <t>'GEM/2023/B/3106156'</t>
  </si>
  <si>
    <t>eastern coalfields limited</t>
  </si>
  <si>
    <t>'GEM/2023/B/3138092'</t>
  </si>
  <si>
    <t>'GEM/2023/B/3130108'</t>
  </si>
  <si>
    <t>SOLAR STREET LIGHT, Sodium hypo chlorite solution, high pressure washer pump, Grass cutter machine, Sol</t>
  </si>
  <si>
    <t>'GEM/2023/B/3119620'</t>
  </si>
  <si>
    <t>'GEM/2023/B/3120574'</t>
  </si>
  <si>
    <t>'GEM/2023/B/3033805', 'GEM/2023/R/173934'</t>
  </si>
  <si>
    <t>'GEM/2023/B/3092274', 'GEM/2023/R/174239'</t>
  </si>
  <si>
    <t>Result For Solar Street Light With Installation</t>
  </si>
  <si>
    <t>KHAROLA TRADERS</t>
  </si>
  <si>
    <t>'GEM/2023/B/3007209', 'GEM/2023/R/173942'</t>
  </si>
  <si>
    <t>'GEM/2023/B/3053044'</t>
  </si>
  <si>
    <t>'GEM/2023/B/3041224'</t>
  </si>
  <si>
    <t>BATTERY ENCLOSURE FOR SOLAR STREET LIGHT</t>
  </si>
  <si>
    <t>gas authority of india limited</t>
  </si>
  <si>
    <t>Vijaya Lakshmi Enterprise</t>
  </si>
  <si>
    <t>'GEM/2023/B/3005128'</t>
  </si>
  <si>
    <t>SOLAR STREET LIGHTING SYSTEM</t>
  </si>
  <si>
    <t>30.6 L</t>
  </si>
  <si>
    <t>'GEM/2023/B/2994874', 'GEM/2023/R/170960'</t>
  </si>
  <si>
    <t>'GEM/2023/B/3023474'</t>
  </si>
  <si>
    <t>75 WP solar street light unit for BCPL</t>
  </si>
  <si>
    <t>brahmaputra cracker and polymer limited</t>
  </si>
  <si>
    <t>YAMUNA BUILDERS</t>
  </si>
  <si>
    <t>'GEM/2023/B/3075936'</t>
  </si>
  <si>
    <t>WHITE LED BASED SOLAR STREET LIGHTING SYSTEM</t>
  </si>
  <si>
    <t>nagaland university school of agricultural science and amp</t>
  </si>
  <si>
    <t>42.6 L</t>
  </si>
  <si>
    <t>'GEM/2023/B/3013119'</t>
  </si>
  <si>
    <t>54.2 L</t>
  </si>
  <si>
    <t>'GEM/2023/B/3021171'</t>
  </si>
  <si>
    <t>Solar Street Light, RCC Bench</t>
  </si>
  <si>
    <t>Sejal Enterprises</t>
  </si>
  <si>
    <t>70863</t>
  </si>
  <si>
    <t>'GEM/2023/B/3002709', 'GEM/2023/R/169517'</t>
  </si>
  <si>
    <t>TRIVENI ENTERPRISES</t>
  </si>
  <si>
    <t>'GEM/2023/B/3023623', 'GEM/2023/R/169005'</t>
  </si>
  <si>
    <t>Solar Street Light With Installation</t>
  </si>
  <si>
    <t>A K ASSOCIATES</t>
  </si>
  <si>
    <t>'GEM/2023/B/3039382'</t>
  </si>
  <si>
    <t>AYNA TRADERS</t>
  </si>
  <si>
    <t>'GEM/2023/B/3024601'</t>
  </si>
  <si>
    <t>CREATIVE SUPPLIERS AGENCIES</t>
  </si>
  <si>
    <t>'GEM/2023/B/3038346', 'GEM/2023/R/166911'</t>
  </si>
  <si>
    <t>'GEM/2023/B/2980115'</t>
  </si>
  <si>
    <t>urban development directorate of uttarakhand nagar palika nagar palika mahuakhera</t>
  </si>
  <si>
    <t>VAISHNO ENTERPRISES</t>
  </si>
  <si>
    <t>'GEM/2023/B/3002827'</t>
  </si>
  <si>
    <t>ROMA ELECTRICALS</t>
  </si>
  <si>
    <t>'GEM/2023/B/2997099'</t>
  </si>
  <si>
    <t>LED STREET LIGHT, PORTABLE SOLAR STREET LIGHT, CCTV CAMERA SET, WARER PURIFICATION SYSTEM WITH CHILLER</t>
  </si>
  <si>
    <t>commissionerate of rural development gujarat n a 383255</t>
  </si>
  <si>
    <t>PARSHWANATH ENTERPRISE</t>
  </si>
  <si>
    <t>70.1 L</t>
  </si>
  <si>
    <t>'GEM/2022/B/2864488', 'GEM/2023/R/164832'</t>
  </si>
  <si>
    <t>BHARAT SOLAR SYSTEM</t>
  </si>
  <si>
    <t>8.4 L</t>
  </si>
  <si>
    <t>'GEM/2023/B/2942100'</t>
  </si>
  <si>
    <t>18W SOLAR LED STREET LIGHT</t>
  </si>
  <si>
    <t>M/S.J.N.ENTERPRISE</t>
  </si>
  <si>
    <t>90800</t>
  </si>
  <si>
    <t>'GEM/2023/B/2975638'</t>
  </si>
  <si>
    <t>'GEM/2023/B/2955521'</t>
  </si>
  <si>
    <t>'GEM/2023/B/2958712'</t>
  </si>
  <si>
    <t>'GEM/2022/B/2886510'</t>
  </si>
  <si>
    <t>'GEM/2022/B/2901487'</t>
  </si>
  <si>
    <t>'GEM/2022/B/2843459'</t>
  </si>
  <si>
    <t>REALWOOD FURNITURE &amp; SOLAR HOUSE</t>
  </si>
  <si>
    <t>'GEM/2022/B/2509022', 'GEM/2022/R/157741'</t>
  </si>
  <si>
    <t>'GEM/2022/B/2867033'</t>
  </si>
  <si>
    <t>'GEM/2022/B/2854040'</t>
  </si>
  <si>
    <t>M/S KAUSHAL AGENCIES</t>
  </si>
  <si>
    <t>'GEM/2022/B/2603553', 'GEM/2022/R/153090'</t>
  </si>
  <si>
    <t>Solar Street Lights 30W</t>
  </si>
  <si>
    <t>goa</t>
  </si>
  <si>
    <t>goa shipyard limited</t>
  </si>
  <si>
    <t>'GEM/2022/B/2764347'</t>
  </si>
  <si>
    <t>Supply &amp; Installation of Semi- Integrated ( two- in- one ) Solar Street light with pole ( one light set u</t>
  </si>
  <si>
    <t>M/S KISSAN IRON WORKS</t>
  </si>
  <si>
    <t>20.5 L</t>
  </si>
  <si>
    <t>'GEM/2022/B/2803547'</t>
  </si>
  <si>
    <t>'GEM/2022/B/2784225'</t>
  </si>
  <si>
    <t>MAXIM SYSTEMS</t>
  </si>
  <si>
    <t>'GEM/2022/B/2815506'</t>
  </si>
  <si>
    <t>Prime E-com</t>
  </si>
  <si>
    <t>'GEM/2022/B/2749016'</t>
  </si>
  <si>
    <t>'GEM/2022/B/2731795'</t>
  </si>
  <si>
    <t>STIMULUS INFOSYSTEMS PRIVATE LIMITED</t>
  </si>
  <si>
    <t>17.8 L</t>
  </si>
  <si>
    <t>'GEM/2022/B/2701919'</t>
  </si>
  <si>
    <t>High Mast Lighting Octagonal Tower with Integrated All in One Solar LED Street Light, WHITE- LED BASE</t>
  </si>
  <si>
    <t>M/S  DEVANG SOLAAR</t>
  </si>
  <si>
    <t>'GEM/2022/B/2725993'</t>
  </si>
  <si>
    <t>SUNRISE TECHNOLOGIES</t>
  </si>
  <si>
    <t>'GEM/2022/B/2699520'</t>
  </si>
  <si>
    <t>9 watt solar street lights</t>
  </si>
  <si>
    <t>'GEM/2022/B/2733608'</t>
  </si>
  <si>
    <t>'GEM/2022/B/2722185'</t>
  </si>
  <si>
    <t>Waste Collector, Solar System For Anganwadi, Street Light, Revers Osmoisis</t>
  </si>
  <si>
    <t>'GEM/2022/B/2729247'</t>
  </si>
  <si>
    <t>Semi Integrated Solar Street Light, Feedback Machine, Vending Machine, Incinerator, Hand Drye, Automatic</t>
  </si>
  <si>
    <t>women child development and social security</t>
  </si>
  <si>
    <t>SURAAJ TECHNO ALLIANCE</t>
  </si>
  <si>
    <t>34.2 L</t>
  </si>
  <si>
    <t>'GEM/2022/B/2280658', 'GEM/2022/R/145310'</t>
  </si>
  <si>
    <t>Result For Solar Street Light Luminaire</t>
  </si>
  <si>
    <t>5.5 L</t>
  </si>
  <si>
    <t>'GEM/2022/B/2716424'</t>
  </si>
  <si>
    <t>north western railway</t>
  </si>
  <si>
    <t>'GEM/2022/B/2733163'</t>
  </si>
  <si>
    <t>'GEM/2022/B/2733141'</t>
  </si>
  <si>
    <t>'GEM/2022/B/2670566'</t>
  </si>
  <si>
    <t>Solar Led Street Light 18 watt with GI Pole Complete Insatallation etc.</t>
  </si>
  <si>
    <t>'GEM/2022/B/2670414'</t>
  </si>
  <si>
    <t>8.3 L</t>
  </si>
  <si>
    <t>'GEM/2022/B/2670554'</t>
  </si>
  <si>
    <t>'GEM/2022/B/2670479'</t>
  </si>
  <si>
    <t>'GEM/2022/B/2670357'</t>
  </si>
  <si>
    <t>'GEM/2022/B/2670527'</t>
  </si>
  <si>
    <t>'GEM/2022/B/2670537'</t>
  </si>
  <si>
    <t>'GEM/2022/B/2670444'</t>
  </si>
  <si>
    <t>'GEM/2022/B/2667324'</t>
  </si>
  <si>
    <t>AGRO TECH GREEN ENERGY</t>
  </si>
  <si>
    <t>'GEM/2022/B/2663347'</t>
  </si>
  <si>
    <t>SOLAR STREET LIGHT, BATTERY COPPER THIMBLE SUPURIOR BRAND, PVC WIRE 2 POINT 5 SQMM HAVELLS, ALUMINIUM</t>
  </si>
  <si>
    <t>'GEM/2022/B/2631516'</t>
  </si>
  <si>
    <t>5.0 Cr</t>
  </si>
  <si>
    <t>'GEM/2022/B/2625175'</t>
  </si>
  <si>
    <t>Supply, Erection, Testing and Commissioning of Solar Street Light Luminaire</t>
  </si>
  <si>
    <t>ircon international limited</t>
  </si>
  <si>
    <t>'GEM/2022/B/2637003'</t>
  </si>
  <si>
    <t>'GEM/2022/B/2632646'</t>
  </si>
  <si>
    <t>PRATHIBA BORE REPAIR WORKS</t>
  </si>
  <si>
    <t>'GEM/2022/B/2654682'</t>
  </si>
  <si>
    <t>White LED based Solar Street Lighting System for Model: I, II, III and IV</t>
  </si>
  <si>
    <t>ALPHATECH</t>
  </si>
  <si>
    <t>'GEM/2022/B/2537235'</t>
  </si>
  <si>
    <t>SUN ENERGY INDIA ENTERPRISES</t>
  </si>
  <si>
    <t>'GEM/2022/B/2619557'</t>
  </si>
  <si>
    <t>'GEM/2022/B/2619635'</t>
  </si>
  <si>
    <t>'GEM/2022/B/2618662'</t>
  </si>
  <si>
    <t>'GEM/2022/B/2590113'</t>
  </si>
  <si>
    <t>SOLAR STREET LIGHT 18WATT</t>
  </si>
  <si>
    <t>SUN POWERS ENTERPRISES</t>
  </si>
  <si>
    <t>'GEM/2022/B/2597334'</t>
  </si>
  <si>
    <t>'GEM/2022/B/2612558'</t>
  </si>
  <si>
    <t>M/S. UMRAO LAL GOYAL &amp; SONS</t>
  </si>
  <si>
    <t>'GEM/2022/B/2548062'</t>
  </si>
  <si>
    <t>'GEM/2022/B/2604745'</t>
  </si>
  <si>
    <t>'GEM/2022/B/2555335'</t>
  </si>
  <si>
    <t>Solar Street Light Lead Acid battery/ LeFePo4 Battery Repair/ LED Luminary Maintenance</t>
  </si>
  <si>
    <t>urban development directorate of uttarakhand urban development directorate nagar panchyat gangolihat</t>
  </si>
  <si>
    <t>'GEM/2022/B/2549992'</t>
  </si>
  <si>
    <t>nagar palika parishad mishrit naimisharanya government organization misrikh sitapur</t>
  </si>
  <si>
    <t>M F TRADERS</t>
  </si>
  <si>
    <t>'GEM/2022/B/2535491'</t>
  </si>
  <si>
    <t>'GEM/2022/B/2508246'</t>
  </si>
  <si>
    <t>'GEM/2022/B/2522297'</t>
  </si>
  <si>
    <t>'GEM/2022/B/2511794'</t>
  </si>
  <si>
    <t>'GEM/2022/B/2515386'</t>
  </si>
  <si>
    <t>13.7 L</t>
  </si>
  <si>
    <t>'GEM/2022/B/2478939', 'GEM/2022/R/130519'</t>
  </si>
  <si>
    <t>Integrated Solar street light</t>
  </si>
  <si>
    <t>AROHI ENTERPRISES</t>
  </si>
  <si>
    <t>52400</t>
  </si>
  <si>
    <t>'GEM/2022/B/2501510'</t>
  </si>
  <si>
    <t>'GEM/2022/B/2515262'</t>
  </si>
  <si>
    <t>'GEM/2022/B/2490863'</t>
  </si>
  <si>
    <t>All in one solar street light, Installation and Commissioning</t>
  </si>
  <si>
    <t>PUSHPAK COMMODEAL PRIVATE LIMITED</t>
  </si>
  <si>
    <t>'GEM/2022/B/2481113'</t>
  </si>
  <si>
    <t>SWARA SOLAR SERVICES</t>
  </si>
  <si>
    <t>'GEM/2022/B/2441168'</t>
  </si>
  <si>
    <t>SOLAR STREET LIGHT, SOLA</t>
  </si>
  <si>
    <t>BUYBUY TECHNOLOGIES PRIVATE LIMITED</t>
  </si>
  <si>
    <t>'GEM/2022/B/2467640'</t>
  </si>
  <si>
    <t>'GEM/2022/B/2423780'</t>
  </si>
  <si>
    <t>SOLAR STREET LIGHT SYSTEM WITH MOUNTING STRUCTURE AND POLE- SUPPLY PART, INSTALLATION AND COMMISIONIN</t>
  </si>
  <si>
    <t>'GEM/2022/B/2442811'</t>
  </si>
  <si>
    <t>'GEM/2022/B/2422872'</t>
  </si>
  <si>
    <t>'GEM/2022/B/2228711', 'GEM/2022/R/124671'</t>
  </si>
  <si>
    <t>'GEM/2022/B/2420876'</t>
  </si>
  <si>
    <t>SOLAR POWER GENERATING SYSTEMS 2KW WITH STALATION, STREET LIGHT 18W WITH POLE</t>
  </si>
  <si>
    <t>MAHIMA ENTERPRISES</t>
  </si>
  <si>
    <t>'GEM/2022/B/2319014'</t>
  </si>
  <si>
    <t>Solar Street Light Luminaire</t>
  </si>
  <si>
    <t>AADITYA ENTERPRISES</t>
  </si>
  <si>
    <t>58.4 L</t>
  </si>
  <si>
    <t>'GEM/2022/B/2312818'</t>
  </si>
  <si>
    <t>Solar LED Street Light</t>
  </si>
  <si>
    <t>'GEM/2022/B/2382672'</t>
  </si>
  <si>
    <t>'GEM/2022/B/2358871'</t>
  </si>
  <si>
    <t>ANNANT ENERSOL PRIVATE LIMITED</t>
  </si>
  <si>
    <t>'GEM/2022/B/2348283', 'GEM/2022/R/120436'</t>
  </si>
  <si>
    <t>M/S S.V.ENTERPRISES</t>
  </si>
  <si>
    <t>'GEM/2022/B/2356871'</t>
  </si>
  <si>
    <t>REPAIR AND MAINTENANCE OF SOLAR STREET LIGHT FITTINGS</t>
  </si>
  <si>
    <t>CRYSTAL WORKS</t>
  </si>
  <si>
    <t>5.9 Cr</t>
  </si>
  <si>
    <t>FY 2021-22</t>
  </si>
  <si>
    <t>'GEM/2022/B/2345948'</t>
  </si>
  <si>
    <t>urban development directorate of uttarakhand nagar panchayat piran kaliyar nagar panchayat chaukhutiya</t>
  </si>
  <si>
    <t>'GEM/2022/B/2364461'</t>
  </si>
  <si>
    <t>east coast railway</t>
  </si>
  <si>
    <t>'GEM/2022/B/2314927'</t>
  </si>
  <si>
    <t>'GEM/2022/B/2347669'</t>
  </si>
  <si>
    <t>dieselloco modernisation works</t>
  </si>
  <si>
    <t>M/S R N ENTERPRISES</t>
  </si>
  <si>
    <t>'GEM/2022/B/2341673'</t>
  </si>
  <si>
    <t>'GEM/2022/B/2300776'</t>
  </si>
  <si>
    <t>P&amp;H GROUP</t>
  </si>
  <si>
    <t>'GEM/2022/B/2313171'</t>
  </si>
  <si>
    <t>Solar Street Light Luminaire, Lighting Pole Or Post And Hardware- Tubular Street Light Poles Rev 1</t>
  </si>
  <si>
    <t>'GEM/2022/B/2271454'</t>
  </si>
  <si>
    <t>25 Watt Solar Street Light</t>
  </si>
  <si>
    <t>aravali power company private limited</t>
  </si>
  <si>
    <t>'GEM/2022/B/2304257'</t>
  </si>
  <si>
    <t>'GEM/2022/B/2236896'</t>
  </si>
  <si>
    <t>'GEM/2022/B/2239158'</t>
  </si>
  <si>
    <t>'GEM/2022/B/2323951'</t>
  </si>
  <si>
    <t>'GEM/2022/B/2280055'</t>
  </si>
  <si>
    <t>LED Solar Street Light, 60W Integral type ( 10- 59497 )</t>
  </si>
  <si>
    <t>national aluminium company limited</t>
  </si>
  <si>
    <t>'GEM/2022/B/2222275'</t>
  </si>
  <si>
    <t>oil india limited</t>
  </si>
  <si>
    <t>MANOJ KUMAR DUTTA</t>
  </si>
  <si>
    <t>'GEM/2022/B/2297214'</t>
  </si>
  <si>
    <t>'GEM/2022/B/2285662'</t>
  </si>
  <si>
    <t>'GEM/2022/B/2266325'</t>
  </si>
  <si>
    <t>'GEM/2022/B/2289851', 'GEM/2022/R/114133'</t>
  </si>
  <si>
    <t>Malaka Servicing Centre</t>
  </si>
  <si>
    <t>'GEM/2022/B/2288675'</t>
  </si>
  <si>
    <t>Solar street light, Anganwadi Material, Anganwadi Material, Anganwadi Material, Anganwadi Material, Scho</t>
  </si>
  <si>
    <t>SUSHILA TECHNOLOGIES</t>
  </si>
  <si>
    <t>'GEM/2022/B/2253414'</t>
  </si>
  <si>
    <t>'GEM/2022/B/2275640'</t>
  </si>
  <si>
    <t>SAVIO SUN ENERGY</t>
  </si>
  <si>
    <t>'GEM/2022/B/2271894'</t>
  </si>
  <si>
    <t>diesel loco modernisation works</t>
  </si>
  <si>
    <t>J4 ENTERPRISES</t>
  </si>
  <si>
    <t>'GEM/2022/B/2252916'</t>
  </si>
  <si>
    <t>SEMI Intigrated SOLAR BASED LED STREET LIGHT</t>
  </si>
  <si>
    <t>uttarakhand urban development directorate of uttarakhand nagar palika bhowali urban development directorate</t>
  </si>
  <si>
    <t>a.b enterprises</t>
  </si>
  <si>
    <t>'GEM/2022/B/2197474'</t>
  </si>
  <si>
    <t>uttarakhand urban development directorate of uttarakhand nagar palika parishad kichha nagar palika</t>
  </si>
  <si>
    <t>87.5 L</t>
  </si>
  <si>
    <t>'GEM/2022/B/2153345'</t>
  </si>
  <si>
    <t>Supply, Installation, Commissioning &amp; Testing of 149 Nos. Solar Street Lights at various H. O. site</t>
  </si>
  <si>
    <t>central water commission</t>
  </si>
  <si>
    <t>'GEM/2022/B/2178092'</t>
  </si>
  <si>
    <t>SAAD ENTERPRISES</t>
  </si>
  <si>
    <t>'GEM/2022/B/2167103'</t>
  </si>
  <si>
    <t>A.G. ENTERPRISES</t>
  </si>
  <si>
    <t>'GEM/2022/B/2150319'</t>
  </si>
  <si>
    <t>79500</t>
  </si>
  <si>
    <t>'GEM/2022/B/2096030'</t>
  </si>
  <si>
    <t>ASG ENTERPRISES</t>
  </si>
  <si>
    <t>'GEM/2022/B/2141833'</t>
  </si>
  <si>
    <t>'GEM/2022/B/2115395'</t>
  </si>
  <si>
    <t>HORIZON ENERGY SOLUTIONS</t>
  </si>
  <si>
    <t>72000</t>
  </si>
  <si>
    <t>'GEM/2022/B/2099082'</t>
  </si>
  <si>
    <t>RISING HILLS RENEWABLE ENERGY</t>
  </si>
  <si>
    <t>23.0 L</t>
  </si>
  <si>
    <t>'GEM/2022/B/2110082'</t>
  </si>
  <si>
    <t>Lever Arch File, Envelopes as per IS: 13892, Envelopes as per IS: 13892, Solar Street Light Luminaire, st</t>
  </si>
  <si>
    <t>uttarakhand ayurvedic unani services uttarakhand karnatak khola almora ayurvedic unani services uttarakhand</t>
  </si>
  <si>
    <t>Deepak Enterprises</t>
  </si>
  <si>
    <t>'GEM/2022/B/2038647'</t>
  </si>
  <si>
    <t>thdc india limited</t>
  </si>
  <si>
    <t>'GEM/2022/B/2084874'</t>
  </si>
  <si>
    <t>SUPPLY AND FIXING OF SOLAR LED STREET LIGHT SINGLE ARM 35 WATTS WITH INSTALLATION AT SITE, SUPPLY AN</t>
  </si>
  <si>
    <t>directorate of urban development</t>
  </si>
  <si>
    <t>'GEM/2022/B/2044437'</t>
  </si>
  <si>
    <t>60 WATT SOLAR ( ALL IN ONE ) LED STREET LIGHT</t>
  </si>
  <si>
    <t>FAIRWAY MARINE SERVICES</t>
  </si>
  <si>
    <t>'GEM/2022/B/2070765'</t>
  </si>
  <si>
    <t>28.4 L</t>
  </si>
  <si>
    <t>'GEM/2022/B/2051113'</t>
  </si>
  <si>
    <t>Solar street light 50 watt complete as per specification</t>
  </si>
  <si>
    <t>'GEM/2022/B/2059457'</t>
  </si>
  <si>
    <t>uttarakhand urban development directorate of uttarakhand nagar palika parishad sitarganj nagar palika</t>
  </si>
  <si>
    <t>'GEM/2022/B/1996710'</t>
  </si>
  <si>
    <t>14.2 L</t>
  </si>
  <si>
    <t>'GEM/2022/B/1990536'</t>
  </si>
  <si>
    <t>Supply, Installation &amp; Commissioning of White- Led ( W- Led ) Based Solar Street Lighting Systems</t>
  </si>
  <si>
    <t>19.1 L</t>
  </si>
  <si>
    <t>'GEM/2022/B/1985175'</t>
  </si>
  <si>
    <t>All in One Solar LED Street Light ( 21 Watt )</t>
  </si>
  <si>
    <t>physical research laboratory</t>
  </si>
  <si>
    <t>NAIYA ENGINEERS</t>
  </si>
  <si>
    <t>58500</t>
  </si>
  <si>
    <t>'GEM/2022/B/2005939', 'GEM/2022/R/93963'</t>
  </si>
  <si>
    <t>'GEM/2022/B/1960043'</t>
  </si>
  <si>
    <t>'GEM/2022/B/1970050', 'GEM/2022/R/91858'</t>
  </si>
  <si>
    <t>'GEM/2022/B/1979549'</t>
  </si>
  <si>
    <t>87800</t>
  </si>
  <si>
    <t>'GEM/2022/B/1949945', 'GEM/2022/R/90766'</t>
  </si>
  <si>
    <t>BHAGWATI ENTERPRISES</t>
  </si>
  <si>
    <t>53800</t>
  </si>
  <si>
    <t>'GEM/2022/RA/102672'</t>
  </si>
  <si>
    <t>'GEM/2022/B/1846236', 'GEM/2022/R/89773'</t>
  </si>
  <si>
    <t>western coalfields limited</t>
  </si>
  <si>
    <t>'GEM/2022/B/1966054'</t>
  </si>
  <si>
    <t>'GEM/2022/B/1958963'</t>
  </si>
  <si>
    <t>Supply, Installation, Testing and Commissioning of 26 Nos, 18 Watt Solar LED Street Light with Micr</t>
  </si>
  <si>
    <t>'GEM/2022/B/1911866'</t>
  </si>
  <si>
    <t>43.4 L</t>
  </si>
  <si>
    <t>'GEM/2022/B/1943719'</t>
  </si>
  <si>
    <t>Integrated waterproof Solar Street Light for outdoor with inbuilt solar panel, battery and LED fitti</t>
  </si>
  <si>
    <t>JAIN INDUSTRIAL LIGHTING CORPORATION</t>
  </si>
  <si>
    <t>78330</t>
  </si>
  <si>
    <t>'GEM/2022/B/1943673'</t>
  </si>
  <si>
    <t>'GEM/2022/B/1943701'</t>
  </si>
  <si>
    <t>'GEM/2022/B/1929466'</t>
  </si>
  <si>
    <t>'GEM/2022/B/1864376'</t>
  </si>
  <si>
    <t>EVEREADY SOLAR ENERGY INDUSTRIES</t>
  </si>
  <si>
    <t>'GEM/2022/B/1933605'</t>
  </si>
  <si>
    <t>J.P.APPLIANCIES</t>
  </si>
  <si>
    <t>67500</t>
  </si>
  <si>
    <t>'GEM/2022/B/1930354'</t>
  </si>
  <si>
    <t>SOLAR STREET LIGHT SYSTEM- 9136330344, Installation</t>
  </si>
  <si>
    <t>Bhatia Electronics</t>
  </si>
  <si>
    <t>59.0 L</t>
  </si>
  <si>
    <t>'GEM/2021/B/1801299', 'GEM/2022/R/85667'</t>
  </si>
  <si>
    <t>'GEM/2022/B/1865836'</t>
  </si>
  <si>
    <t>ferro scrap nigam limited</t>
  </si>
  <si>
    <t>97091</t>
  </si>
  <si>
    <t>'GEM/2022/B/1864674', 'GEM/2022/R/84699'</t>
  </si>
  <si>
    <t>'GEM/2022/B/1884216'</t>
  </si>
  <si>
    <t>'GEM/2022/B/1889599'</t>
  </si>
  <si>
    <t>all- in- one solar street lights</t>
  </si>
  <si>
    <t>BHAT AUTO CAMPUS</t>
  </si>
  <si>
    <t>'GEM/2022/B/1888826'</t>
  </si>
  <si>
    <t>89960</t>
  </si>
  <si>
    <t>'GEM/2022/B/1872038', 'GEM/2022/R/84002'</t>
  </si>
  <si>
    <t>'GEM/2022/B/1886162', 'GEM/2022/R/84730'</t>
  </si>
  <si>
    <t>'GEM/2022/B/1886162'</t>
  </si>
  <si>
    <t>'GEM/2022/B/1846161'</t>
  </si>
  <si>
    <t>'GEM/2022/B/1842534', 'GEM/2022/R/83347'</t>
  </si>
  <si>
    <t>'GEM/2022/B/1877578'</t>
  </si>
  <si>
    <t>Custom Bid for Services- AMC FOR SOLAR STREET LIGHTS</t>
  </si>
  <si>
    <t>SMEC AUTOMATION PRIVATE LIMITED</t>
  </si>
  <si>
    <t>'GEM/2022/B/1877565'</t>
  </si>
  <si>
    <t>Integrated solar street light, Tubular galvanized pole 6 mtr</t>
  </si>
  <si>
    <t>'GEM/2022/B/1875919'</t>
  </si>
  <si>
    <t>'GEM/2022/B/1870320'</t>
  </si>
  <si>
    <t>Solar led lantern with plate, Solar led lantern, Solar street light, Domestic Solar power plant, Port</t>
  </si>
  <si>
    <t>BIJAY ENTERPRISE</t>
  </si>
  <si>
    <t>'GEM/2022/B/1853183'</t>
  </si>
  <si>
    <t>ADITYA ELECTRICALS COMPANY &amp; CONTRACTOR'S</t>
  </si>
  <si>
    <t>'GEM/2021/B/1794452'</t>
  </si>
  <si>
    <t>'GEM/2021/B/1817954'</t>
  </si>
  <si>
    <t>Standalone Solar Street Light</t>
  </si>
  <si>
    <t>narmada water resources ukai left bank canal inv dn no 2 valo</t>
  </si>
  <si>
    <t>42.9 L</t>
  </si>
  <si>
    <t>'GEM/2021/B/1787725'</t>
  </si>
  <si>
    <t>SUPPLY, INSTALLATION, TESTING &amp; COMMISSIONING OF SOLAR STREET LIGHT SYSTEM</t>
  </si>
  <si>
    <t>Traurja Solutions LLP</t>
  </si>
  <si>
    <t>'GEM/2021/B/1806768'</t>
  </si>
  <si>
    <t>'GEM/2022/B/1833384'</t>
  </si>
  <si>
    <t>uttarakhand urban development directorate of uttarakhand nagar panchayat shaktigarh nagar palika</t>
  </si>
  <si>
    <t>54.0 L</t>
  </si>
  <si>
    <t>'GEM/2021/B/1778989'</t>
  </si>
  <si>
    <t>SITC of 18 Watt Solar Street LED Street light with LifePo4 Battery at Village- Dhak and Village- Kund</t>
  </si>
  <si>
    <t>'GEM/2021/B/1812787', 'GEM/2022/R/80167'</t>
  </si>
  <si>
    <t>'GEM/2021/B/1814856'</t>
  </si>
  <si>
    <t>62500</t>
  </si>
  <si>
    <t>'GEM/2021/B/1794302'</t>
  </si>
  <si>
    <t>22.3 L</t>
  </si>
  <si>
    <t>'GEM/2021/B/1792658'</t>
  </si>
  <si>
    <t>'GEM/2021/B/1794714'</t>
  </si>
  <si>
    <t>bank note paper mill india private limited</t>
  </si>
  <si>
    <t>'GEM/2021/B/1787644'</t>
  </si>
  <si>
    <t>Supply Installation and commissioning of solar street lights</t>
  </si>
  <si>
    <t>23.4 L</t>
  </si>
  <si>
    <t>'GEM/2021/B/1738996'</t>
  </si>
  <si>
    <t>82950</t>
  </si>
  <si>
    <t>'GEM/2021/B/1791063', 'GEM/2022/R/78094'</t>
  </si>
  <si>
    <t>'GEM/2021/B/1755762'</t>
  </si>
  <si>
    <t>'GEM/2021/B/1757768'</t>
  </si>
  <si>
    <t>uttarakhand urban development directorate of uttarakhand nagar panchayat chaukhutiya nagar panchayat piran kaliyar</t>
  </si>
  <si>
    <t>Shiv Om Enterprises</t>
  </si>
  <si>
    <t>'GEM/2021/B/1757723'</t>
  </si>
  <si>
    <t>'GEM/2021/B/1749008'</t>
  </si>
  <si>
    <t>'GEM/2021/B/1766294'</t>
  </si>
  <si>
    <t>'GEM/2021/B/1766405'</t>
  </si>
  <si>
    <t>'GEM/2021/B/1766170'</t>
  </si>
  <si>
    <t>'GEM/2021/B/1766487'</t>
  </si>
  <si>
    <t>'GEM/2021/B/1721559', 'GEM/2022/R/78466'</t>
  </si>
  <si>
    <t>'GEM/2021/B/1737041'</t>
  </si>
  <si>
    <t>WHITE- LED BASED SOLAR STREET LIGHTING SYSTEM, Led Luminaire ( For Road And Street Lights )- IS: 10322, I</t>
  </si>
  <si>
    <t>uttarakhand urban development directorate of uttarakhand nagar panchyat mahuadabra urban development directorate</t>
  </si>
  <si>
    <t>Amar Enterprises</t>
  </si>
  <si>
    <t>31.3 L</t>
  </si>
  <si>
    <t>'GEM/2021/B/1745492', 'GEM/2022/R/79278'</t>
  </si>
  <si>
    <t>'GEM/2021/B/1748748', 'GEM/2021/R/77384'</t>
  </si>
  <si>
    <t>'GEM/2021/B/1731655'</t>
  </si>
  <si>
    <t>RAJVALLEY SOLARS PRIVATE LIMITED</t>
  </si>
  <si>
    <t>'GEM/2021/B/1720708'</t>
  </si>
  <si>
    <t>'GEM/2021/B/1715124'</t>
  </si>
  <si>
    <t>uttar pradesh na nagar pnchayat kohandaur n a</t>
  </si>
  <si>
    <t>HARINIKA ENTERPRISES</t>
  </si>
  <si>
    <t>'GEM/2021/B/1704661', 'GEM/2021/R/73728'</t>
  </si>
  <si>
    <t>'GEM/2021/B/1691554'</t>
  </si>
  <si>
    <t>'GEM/2021/B/1698988'</t>
  </si>
  <si>
    <t>all in one Solar led street light</t>
  </si>
  <si>
    <t>M/s BIRENDRA KISHORE SHARMA</t>
  </si>
  <si>
    <t>'GEM/2021/B/1693404'</t>
  </si>
  <si>
    <t>ENERGY EXPERT HIGH MAST LIGHTING OCTAGONAL TOWER WITH INTEGRATED ALL IN ONE SOLAR LED STREET LIGHT</t>
  </si>
  <si>
    <t>M/S SHAILESH SHUKLA</t>
  </si>
  <si>
    <t>'GEM/2021/B/1689309'</t>
  </si>
  <si>
    <t>SUPPLY AND INSTALLATION OF SOLAR STREET LIGHT SYSTEM ( as per Custom specification ) UNDER CSR PROJEC</t>
  </si>
  <si>
    <t>'GEM/2021/B/1637210'</t>
  </si>
  <si>
    <t>'GEM/2021/B/1683528'</t>
  </si>
  <si>
    <t>'GEM/2021/B/1664677', 'GEM/2021/R/71391'</t>
  </si>
  <si>
    <t>Result For BOQ ( Solar Street Light )</t>
  </si>
  <si>
    <t>ADITYA SOLAR</t>
  </si>
  <si>
    <t>'GEM/2021/B/1669797'</t>
  </si>
  <si>
    <t>'GEM/2021/B/1669714'</t>
  </si>
  <si>
    <t>'GEM/2021/B/1672573'</t>
  </si>
  <si>
    <t>'GEM/2021/B/1656260'</t>
  </si>
  <si>
    <t>'GEM/2021/B/1665989'</t>
  </si>
  <si>
    <t>'GEM/2021/B/1665837'</t>
  </si>
  <si>
    <t>'GEM/2021/B/1665752'</t>
  </si>
  <si>
    <t>'GEM/2021/B/1665806'</t>
  </si>
  <si>
    <t>'GEM/2021/B/1665778'</t>
  </si>
  <si>
    <t>'GEM/2021/B/1665964'</t>
  </si>
  <si>
    <t>'GEM/2021/B/1657322'</t>
  </si>
  <si>
    <t>'GEM/2021/B/1658111'</t>
  </si>
  <si>
    <t>'GEM/2021/B/1657260'</t>
  </si>
  <si>
    <t>'GEM/2021/B/1656291'</t>
  </si>
  <si>
    <t>'GEM/2021/B/1651319', 'GEM/2021/R/72440'</t>
  </si>
  <si>
    <t>'GEM/2021/B/1659726'</t>
  </si>
  <si>
    <t>'GEM/2021/B/1659281'</t>
  </si>
  <si>
    <t>'GEM/2021/B/1658362'</t>
  </si>
  <si>
    <t>'GEM/2021/B/1659480'</t>
  </si>
  <si>
    <t>'GEM/2021/B/1659365'</t>
  </si>
  <si>
    <t>'GEM/2021/B/1659137'</t>
  </si>
  <si>
    <t>'GEM/2021/B/1659312'</t>
  </si>
  <si>
    <t>'GEM/2021/B/1659215'</t>
  </si>
  <si>
    <t>'GEM/2021/B/1636060'</t>
  </si>
  <si>
    <t>Solar Street Lighting System and Battery with all Equipments</t>
  </si>
  <si>
    <t>M/S MOON ENTERPRISES</t>
  </si>
  <si>
    <t>'GEM/2021/B/1617680', 'GEM/2021/R/69523'</t>
  </si>
  <si>
    <t>solar street light with installation</t>
  </si>
  <si>
    <t>'GEM/2021/B/1639429'</t>
  </si>
  <si>
    <t>'GEM/2021/B/1606789', 'GEM/2021/R/70141'</t>
  </si>
  <si>
    <t>'GEM/2021/B/1637558'</t>
  </si>
  <si>
    <t>'GEM/2021/B/1640647'</t>
  </si>
  <si>
    <t>'GEM/2021/B/1642397'</t>
  </si>
  <si>
    <t>Solar Street Lighting System, NTPC, Sewing Machine- IS 1610</t>
  </si>
  <si>
    <t>MAA Enterprises</t>
  </si>
  <si>
    <t>'GEM/2021/B/1640736'</t>
  </si>
  <si>
    <t>'GEM/2021/B/1640781'</t>
  </si>
  <si>
    <t>'GEM/2021/B/1632617'</t>
  </si>
  <si>
    <t>MANGLAM TRADERS</t>
  </si>
  <si>
    <t>19.4 L</t>
  </si>
  <si>
    <t>'GEM/2021/B/1594604'</t>
  </si>
  <si>
    <t>'GEM/2021/B/1612585'</t>
  </si>
  <si>
    <t>VINAYAK SUPPLY SYNDICATE</t>
  </si>
  <si>
    <t>99750</t>
  </si>
  <si>
    <t>'GEM/2021/B/1593954'</t>
  </si>
  <si>
    <t>Providing and installation of Solar Street Lighting System of 18W capacity</t>
  </si>
  <si>
    <t>tourism</t>
  </si>
  <si>
    <t>Mudabbir Enterprises</t>
  </si>
  <si>
    <t>'GEM/2021/B/1607126', 'GEM/2021/R/67758'</t>
  </si>
  <si>
    <t>steel authority of india limited</t>
  </si>
  <si>
    <t>AARNOVA TECHNOLOGIES PRIVATE LIMITED</t>
  </si>
  <si>
    <t>11.4 L</t>
  </si>
  <si>
    <t>'GEM/2021/B/1500315', 'GEM/2021/R/67154'</t>
  </si>
  <si>
    <t>OM &amp; PREM ENTERPRISES</t>
  </si>
  <si>
    <t>45000</t>
  </si>
  <si>
    <t>'GEM/2021/B/1500315'</t>
  </si>
  <si>
    <t>'GEM/2021/B/1560132'</t>
  </si>
  <si>
    <t>'GEM/2021/B/1559094', 'GEM/2021/R/65835'</t>
  </si>
  <si>
    <t>'GEM/2021/B/1562645'</t>
  </si>
  <si>
    <t>MONEYSOFT COMPUTERS</t>
  </si>
  <si>
    <t>'GEM/2021/B/1563798'</t>
  </si>
  <si>
    <t>'GEM/2021/B/1563798', 'GEM/2021/R/65831'</t>
  </si>
  <si>
    <t>'GEM/2021/B/1564780'</t>
  </si>
  <si>
    <t>'GEM/2021/B/1564632'</t>
  </si>
  <si>
    <t>'GEM/2021/B/1562705'</t>
  </si>
  <si>
    <t>'GEM/2021/B/1518419'</t>
  </si>
  <si>
    <t>'GEM/2021/B/1517974'</t>
  </si>
  <si>
    <t>SaleSmarts</t>
  </si>
  <si>
    <t>'GEM/2021/B/1499476'</t>
  </si>
  <si>
    <t>'GEM/2021/B/1481724'</t>
  </si>
  <si>
    <t>'GEM/2021/B/1481573'</t>
  </si>
  <si>
    <t>Shree Sadguru Solar System</t>
  </si>
  <si>
    <t>89740</t>
  </si>
  <si>
    <t>'GEM/2021/B/1428758'</t>
  </si>
  <si>
    <t>'GEM/2021/B/1460588'</t>
  </si>
  <si>
    <t>18 Watt, 40 Wp, All- In- One Solar LED street light</t>
  </si>
  <si>
    <t>'GEM/2021/B/1403211'</t>
  </si>
  <si>
    <t>'GEM/2021/B/1399861'</t>
  </si>
  <si>
    <t>uttarakhand urban development directorate of uttarakhand nagar panchayat bhimtal urban development directorate</t>
  </si>
  <si>
    <t>'GEM/2021/B/1416939'</t>
  </si>
  <si>
    <t>'GEM/2021/B/1355746'</t>
  </si>
  <si>
    <t>12.6 L</t>
  </si>
  <si>
    <t>'GEM/2021/B/1418846'</t>
  </si>
  <si>
    <t>indian ordnance factory</t>
  </si>
  <si>
    <t>'GEM/2021/B/1393389'</t>
  </si>
  <si>
    <t>'GEM/2021/B/1386980'</t>
  </si>
  <si>
    <t>Servicing and Repairing of solar street light</t>
  </si>
  <si>
    <t>P.J.ELECTRONICS &amp; AGENCIES</t>
  </si>
  <si>
    <t>24700</t>
  </si>
  <si>
    <t>'GEM/2021/B/1378145'</t>
  </si>
  <si>
    <t>FY 2020-21</t>
  </si>
  <si>
    <t>'GEM/2021/B/1358052'</t>
  </si>
  <si>
    <t>'GEM/2021/B/1294274'</t>
  </si>
  <si>
    <t>Supply of Solar Solar Powered Street Lights at BGR Plant And Township., Installation, Testing and Com</t>
  </si>
  <si>
    <t>'GEM/2021/B/1337299'</t>
  </si>
  <si>
    <t>'GEM/2021/B/1362543'</t>
  </si>
  <si>
    <t>ROYAL BATTERY SERVICE</t>
  </si>
  <si>
    <t>14.3 L</t>
  </si>
  <si>
    <t>'GEM/2021/B/1354533'</t>
  </si>
  <si>
    <t>ENERGY EXPERT High Mast Lighting Octagonal Tower With Integrated All In One Solar Led Street Light,</t>
  </si>
  <si>
    <t>teerathprasaddwivedi</t>
  </si>
  <si>
    <t>'GEM/2021/B/1335353'</t>
  </si>
  <si>
    <t>'GEM/2021/B/1332483'</t>
  </si>
  <si>
    <t>GRAVITY ENTERPRISES</t>
  </si>
  <si>
    <t>40344</t>
  </si>
  <si>
    <t>'GEM/2021/B/1324384'</t>
  </si>
  <si>
    <t>'GEM/2021/B/1295999'</t>
  </si>
  <si>
    <t>'GEM/2021/B/1304740'</t>
  </si>
  <si>
    <t>M/S NAVSHEEN ASSOCIATES</t>
  </si>
  <si>
    <t>4.2 Cr</t>
  </si>
  <si>
    <t>'GEM/2021/B/1279104'</t>
  </si>
  <si>
    <t>HARSH MULTI SERVICES</t>
  </si>
  <si>
    <t>'GEM/2021/B/1264223'</t>
  </si>
  <si>
    <t>'GEM/2021/B/1253036'</t>
  </si>
  <si>
    <t>71940</t>
  </si>
  <si>
    <t>'GEM/2021/B/1235410'</t>
  </si>
  <si>
    <t>indian rare earths limited</t>
  </si>
  <si>
    <t>'GEM/2021/B/1232155', 'GEM/2021/R/45199'</t>
  </si>
  <si>
    <t>IoT based Smart Streetlight System, Solar Power Lab, Smart Solar Street Lighting Training Platform</t>
  </si>
  <si>
    <t>directorate of technical education and training</t>
  </si>
  <si>
    <t>MICRO MECH INSTRUMENTS</t>
  </si>
  <si>
    <t>'GEM/2021/B/1232155'</t>
  </si>
  <si>
    <t>'GEM/2021/B/1208780'</t>
  </si>
  <si>
    <t>CELESTIAL LED LIGHT COMPANY</t>
  </si>
  <si>
    <t>30.2 L</t>
  </si>
  <si>
    <t>'GEM/2021/B/1184884', 'GEM/2021/R/73012'</t>
  </si>
  <si>
    <t>Solar Street Light System</t>
  </si>
  <si>
    <t>56.4 L</t>
  </si>
  <si>
    <t>'GEM/2021/B/1199289'</t>
  </si>
  <si>
    <t>'GEM/2021/B/1173674'</t>
  </si>
  <si>
    <t>national school of drama</t>
  </si>
  <si>
    <t>'GEM/2021/B/1132096', 'GEM/2021/R/39862'</t>
  </si>
  <si>
    <t>'GEM/2021/B/1104939'</t>
  </si>
  <si>
    <t>ARUN ELECTRICALS</t>
  </si>
  <si>
    <t>'GEM/2021/B/1129231'</t>
  </si>
  <si>
    <t>PYROTECH ELECTRONICS PVT. LTD</t>
  </si>
  <si>
    <t>'GEM/2021/B/1074347'</t>
  </si>
  <si>
    <t>'GEM/2021/B/1133070'</t>
  </si>
  <si>
    <t>DYNAMIC POWERS</t>
  </si>
  <si>
    <t>27.1 L</t>
  </si>
  <si>
    <t>'GEM/2021/B/1137220'</t>
  </si>
  <si>
    <t>'GEM/2021/B/1121419'</t>
  </si>
  <si>
    <t>'GEM/2021/B/1129368'</t>
  </si>
  <si>
    <t>PRIME ENTERPRISES</t>
  </si>
  <si>
    <t>'GEM/2021/B/1124603'</t>
  </si>
  <si>
    <t>29600</t>
  </si>
  <si>
    <t>'GEM/2021/B/1118883'</t>
  </si>
  <si>
    <t>'GEM/2021/B/1113934'</t>
  </si>
  <si>
    <t>'GEM/2021/B/1110459'</t>
  </si>
  <si>
    <t>15.5 L</t>
  </si>
  <si>
    <t>'GEM/2021/B/1058997'</t>
  </si>
  <si>
    <t>'GEM/2021/B/1109841'</t>
  </si>
  <si>
    <t>'GEM/2021/B/1101562'</t>
  </si>
  <si>
    <t>SUNEARTH SOLAR ENERGY SYSTEM</t>
  </si>
  <si>
    <t>'GEM/2021/B/1098192'</t>
  </si>
  <si>
    <t>'GEM/2021/B/1095195'</t>
  </si>
  <si>
    <t>'GEM/2021/B/1095026'</t>
  </si>
  <si>
    <t>'GEM/2021/B/1044506'</t>
  </si>
  <si>
    <t>'GEM/2021/B/1058688'</t>
  </si>
  <si>
    <t>'GEM/2021/B/1080256'</t>
  </si>
  <si>
    <t>'GEM/2021/B/1077381'</t>
  </si>
  <si>
    <t>'GEM/2021/B/1077738'</t>
  </si>
  <si>
    <t>dr y s parmar university of horticulture and forestry dr y s parmar university of horticulture and forestry nauni solan nauni solan</t>
  </si>
  <si>
    <t>'GEM/2021/B/1055412'</t>
  </si>
  <si>
    <t>uttar pradesh nigam jhansi uttar pradesh nagar nigam jhansi online property tax management system jhansi uttar pradesh</t>
  </si>
  <si>
    <t>'GEM/2021/B/1069968'</t>
  </si>
  <si>
    <t>'GEM/2021/B/1056993'</t>
  </si>
  <si>
    <t>27000</t>
  </si>
  <si>
    <t>'GEM/2021/B/1037485'</t>
  </si>
  <si>
    <t>'GEM/2021/B/1037484'</t>
  </si>
  <si>
    <t>'GEM/2021/B/1023999'</t>
  </si>
  <si>
    <t>54000</t>
  </si>
  <si>
    <t>'GEM/2021/B/1029855'</t>
  </si>
  <si>
    <t>Crystal Works</t>
  </si>
  <si>
    <t>3.6 Cr</t>
  </si>
  <si>
    <t>'GEM/2021/B/1016167'</t>
  </si>
  <si>
    <t>55200</t>
  </si>
  <si>
    <t>'GEM/2021/B/1004746'</t>
  </si>
  <si>
    <t>'GEM/2021/B/1001421'</t>
  </si>
  <si>
    <t>'GEM/2020/RA/38833'</t>
  </si>
  <si>
    <t>solar street lighting and renewable energy street lighting</t>
  </si>
  <si>
    <t>urban development directorate of uttarakhand urban development directorate nagar panchayat bhimtal</t>
  </si>
  <si>
    <t>36.5 L</t>
  </si>
  <si>
    <t>'GEM/2021/B/993338'</t>
  </si>
  <si>
    <t>'GEM/2021/B/993904'</t>
  </si>
  <si>
    <t>'GEM/2021/B/984389'</t>
  </si>
  <si>
    <t>'GEM/2021/B/985487'</t>
  </si>
  <si>
    <t>97500</t>
  </si>
  <si>
    <t>'GEM/2021/B/985487', 'GEM/2021/R/32087'</t>
  </si>
  <si>
    <t>'GEM/2021/B/950208'</t>
  </si>
  <si>
    <t>uttarakhand urban development directorate of uttarakhand npp almora swachh bharat mission urban</t>
  </si>
  <si>
    <t>'GEM/2020/B/942811'</t>
  </si>
  <si>
    <t>'GEM/2020/B/934142'</t>
  </si>
  <si>
    <t>gujarat nagar palika harij nagarpalika dist patan harij nagar palika</t>
  </si>
  <si>
    <t>GREEN REVOLUTION ENERGY</t>
  </si>
  <si>
    <t>'GEM/2020/B/910634'</t>
  </si>
  <si>
    <t>31600</t>
  </si>
  <si>
    <t>'GEM/2020/B/903562'</t>
  </si>
  <si>
    <t>HR POWER SOLAR SOLUTIONS</t>
  </si>
  <si>
    <t>'GEM/2020/B/848256'</t>
  </si>
  <si>
    <t>10.4 L</t>
  </si>
  <si>
    <t>'GEM/2020/B/822417'</t>
  </si>
  <si>
    <t>'GEM/2020/B/823489'</t>
  </si>
  <si>
    <t>'GEM/2020/B/817454'</t>
  </si>
  <si>
    <t>Harsh Multiservices</t>
  </si>
  <si>
    <t>'GEM/2020/B/815868'</t>
  </si>
  <si>
    <t>ASCO SWITCHGEARS PRIVATE LIMITED</t>
  </si>
  <si>
    <t>'GEM/2020/B/796640'</t>
  </si>
  <si>
    <t>28.3 L</t>
  </si>
  <si>
    <t>'GEM/2020/B/793353'</t>
  </si>
  <si>
    <t>indian air force</t>
  </si>
  <si>
    <t>26400</t>
  </si>
  <si>
    <t>'GEM/2020/B/756042'</t>
  </si>
  <si>
    <t>chittaranjan locomotive works</t>
  </si>
  <si>
    <t>ECOSI ENERGY PRIVATE LIMITED</t>
  </si>
  <si>
    <t>'GEM/2020/B/755984'</t>
  </si>
  <si>
    <t>Uttarayan Cooperative for Renewable Energy and Environment</t>
  </si>
  <si>
    <t>'GEM/2020/B/755015'</t>
  </si>
  <si>
    <t>89300</t>
  </si>
  <si>
    <t>'GEM/2020/B/724225'</t>
  </si>
  <si>
    <t>cement corporation of india limited</t>
  </si>
  <si>
    <t>'GEM/2020/B/719742'</t>
  </si>
  <si>
    <t>36.7 L</t>
  </si>
  <si>
    <t>FY 2019-20</t>
  </si>
  <si>
    <t>'GEM/2020/B/718858'</t>
  </si>
  <si>
    <t>military engineer services</t>
  </si>
  <si>
    <t>SATSANG ENTERPRISES</t>
  </si>
  <si>
    <t>47916</t>
  </si>
  <si>
    <t>'GEM/2020/B/716522'</t>
  </si>
  <si>
    <t>SANGHU ENERGY SAVING SYSTEMS PRIVATE LIMITED</t>
  </si>
  <si>
    <t>24696</t>
  </si>
  <si>
    <t>'GEM/2020/B/673234', 'GEM/2020/R/21035'</t>
  </si>
  <si>
    <t>'GEM/2020/B/677137'</t>
  </si>
  <si>
    <t>'GEM/2020/B/689086'</t>
  </si>
  <si>
    <t>Solar powered surveillance system with street light illumination ( CCTV system )</t>
  </si>
  <si>
    <t>DIWAKAR RENEWABLE &amp; INFRA PRIVATE LIMITED</t>
  </si>
  <si>
    <t>'GEM/2020/B/659803'</t>
  </si>
  <si>
    <t>LIFE POINT</t>
  </si>
  <si>
    <t>'GEM/2020/B/662178'</t>
  </si>
  <si>
    <t>'GEM/2020/B/653391'</t>
  </si>
  <si>
    <t>'GEM/2020/B/658210'</t>
  </si>
  <si>
    <t>SHAFFER ENERGY PRIVATE LIMITED</t>
  </si>
  <si>
    <t>'GEM/2020/B/640742'</t>
  </si>
  <si>
    <t>'GEM/2020/B/623798'</t>
  </si>
  <si>
    <t>59.4 L</t>
  </si>
  <si>
    <t>'GEM/2020/RA/39753'</t>
  </si>
  <si>
    <t>'GEM/2020/B/619699'</t>
  </si>
  <si>
    <t>ANNAPURNA TRADING COMPANY</t>
  </si>
  <si>
    <t>36.9 L</t>
  </si>
  <si>
    <t>'GEM/2020/B/604565'</t>
  </si>
  <si>
    <t>AL Enterprises</t>
  </si>
  <si>
    <t>'GEM/2020/B/612453'</t>
  </si>
  <si>
    <t>uttarakhand urban development directorate of uttarakhand nagar palika parishad manglor nagar palika</t>
  </si>
  <si>
    <t>ANDA TELECOM PRIVATE LIMITED</t>
  </si>
  <si>
    <t>'GEM/2020/B/551416'</t>
  </si>
  <si>
    <t>M/S GANAPATI TRADING</t>
  </si>
  <si>
    <t>'GEM/2020/B/594939'</t>
  </si>
  <si>
    <t>BANARAS ENTERPRISES</t>
  </si>
  <si>
    <t>'GEM/2020/B/564691'</t>
  </si>
  <si>
    <t>'GEM/2020/B/570421'</t>
  </si>
  <si>
    <t>'GEM/2020/B/582156'</t>
  </si>
  <si>
    <t>'GEM/2020/B/552363'</t>
  </si>
  <si>
    <t>31.2 L</t>
  </si>
  <si>
    <t>'GEM/2020/B/539328'</t>
  </si>
  <si>
    <t>PRECISION INSTRUMENTATION</t>
  </si>
  <si>
    <t>64.5 L</t>
  </si>
  <si>
    <t>'GEM/2020/B/550031'</t>
  </si>
  <si>
    <t>centre for development of advanced computing</t>
  </si>
  <si>
    <t>EASY SOLAR SOLUTIONS PRIVATE LIMITED</t>
  </si>
  <si>
    <t>58000</t>
  </si>
  <si>
    <t>'GEM/2020/B/548927'</t>
  </si>
  <si>
    <t>ABHA INDUSTRIES</t>
  </si>
  <si>
    <t>'GEM/2020/B/536669'</t>
  </si>
  <si>
    <t>northern regional power committee</t>
  </si>
  <si>
    <t>'GEM/2020/B/539007'</t>
  </si>
  <si>
    <t>48.7 L</t>
  </si>
  <si>
    <t>'GEM/2020/B/534917'</t>
  </si>
  <si>
    <t>DFX TECHNOLOGIES</t>
  </si>
  <si>
    <t>'GEM/2020/B/535985'</t>
  </si>
  <si>
    <t>uttarakhand urban development directorate of uttarakhand nagar panchyat gangolihat urban development directorate</t>
  </si>
  <si>
    <t>RAYSTEEDS ENERGY PRIVATE LIMITED</t>
  </si>
  <si>
    <t>23.9 L</t>
  </si>
  <si>
    <t>'GEM/2020/B/501819'</t>
  </si>
  <si>
    <t>'GEM/2020/B/521059'</t>
  </si>
  <si>
    <t>'GEM/2020/B/521086'</t>
  </si>
  <si>
    <t>GEM SOLUTION</t>
  </si>
  <si>
    <t>'GEM/2020/B/491775'</t>
  </si>
  <si>
    <t>standardisation testing and quality certification</t>
  </si>
  <si>
    <t>RST ECOENERGY PRIVATE LIMITED</t>
  </si>
  <si>
    <t>42000</t>
  </si>
  <si>
    <t>'GEM/2019/B/476956'</t>
  </si>
  <si>
    <t>51.6 L</t>
  </si>
  <si>
    <t>'GEM/2019/B/421009', 'GEM/2019/R/12184'</t>
  </si>
  <si>
    <t>68400</t>
  </si>
  <si>
    <t>'GEM/2019/B/407618', 'GEM/2019/R/12144'</t>
  </si>
  <si>
    <t>25.6 L</t>
  </si>
  <si>
    <t>'GEM/2019/B/452304'</t>
  </si>
  <si>
    <t>74850</t>
  </si>
  <si>
    <t>'GEM/2019/B/427199'</t>
  </si>
  <si>
    <t>'GEM/2019/B/422857'</t>
  </si>
  <si>
    <t>officers training academy</t>
  </si>
  <si>
    <t>A S R ENTERPRISES</t>
  </si>
  <si>
    <t>'GEM/2019/B/408885'</t>
  </si>
  <si>
    <t>'GEM/2019/B/406082'</t>
  </si>
  <si>
    <t>Lokenath Enterprise</t>
  </si>
  <si>
    <t>'GEM/2019/B/406031'</t>
  </si>
  <si>
    <t>AS TECHNOLOGY</t>
  </si>
  <si>
    <t>'GEM/2019/B/398330'</t>
  </si>
  <si>
    <t>border roads organisation</t>
  </si>
  <si>
    <t>MAHAVEER UDYOG</t>
  </si>
  <si>
    <t>10.5 L</t>
  </si>
  <si>
    <t>'GEM/2019/RA/22194'</t>
  </si>
  <si>
    <t>44500</t>
  </si>
  <si>
    <t>'GEM/2019/B/379478'</t>
  </si>
  <si>
    <t>'GEM/2019/B/368456'</t>
  </si>
  <si>
    <t>'GEM/2019/B/374883'</t>
  </si>
  <si>
    <t>'GEM/2019/RA/19143'</t>
  </si>
  <si>
    <t>national institute of rock mechanics</t>
  </si>
  <si>
    <t>Synergy Enterprises</t>
  </si>
  <si>
    <t>'GEM/2019/B/344805'</t>
  </si>
  <si>
    <t>21200</t>
  </si>
  <si>
    <t>'GEM/2019/RA/17806'</t>
  </si>
  <si>
    <t>Greenage Energy Solution</t>
  </si>
  <si>
    <t>'GEM/2019/B/336144'</t>
  </si>
  <si>
    <t>'GEM/2019/B/311051'</t>
  </si>
  <si>
    <t>FY 2018-19</t>
  </si>
  <si>
    <t>'GEM/2019/B/284064', 'GEM/2019/R/6691'</t>
  </si>
  <si>
    <t>Not Evaluated</t>
  </si>
  <si>
    <t>3000</t>
  </si>
  <si>
    <t>'GEM/2019/B/291042'</t>
  </si>
  <si>
    <t>AAVIK ENTRADE</t>
  </si>
  <si>
    <t>78000</t>
  </si>
  <si>
    <t>'GEM/2019/B/276251'</t>
  </si>
  <si>
    <t>rail wheel factory</t>
  </si>
  <si>
    <t>'GEM/2019/B/284064'</t>
  </si>
  <si>
    <t>'GEM/2019/B/267005'</t>
  </si>
  <si>
    <t>94955</t>
  </si>
  <si>
    <t>'GEM/2019/B/259322', 'GEM/2019/R/5507'</t>
  </si>
  <si>
    <t>HK POWER PROJECT &amp; CONSULTANT</t>
  </si>
  <si>
    <t>'GEM/2019/B/263275'</t>
  </si>
  <si>
    <t>Sai Samarth Irrigators</t>
  </si>
  <si>
    <t>'GEM/2019/B/262235'</t>
  </si>
  <si>
    <t>PHOTRONIX LED LIGHTS PRIVATE LIMITED</t>
  </si>
  <si>
    <t>'GEM/2019/B/256380'</t>
  </si>
  <si>
    <t>94995</t>
  </si>
  <si>
    <t>'GEM/2019/B/236866'</t>
  </si>
  <si>
    <t>assam electricity grid corporation limited</t>
  </si>
  <si>
    <t>90.5 L</t>
  </si>
  <si>
    <t>'GEM/2019/RA/8900'</t>
  </si>
  <si>
    <t>MAMTA PRODUCTS</t>
  </si>
  <si>
    <t>'GEM/2019/B/223600'</t>
  </si>
  <si>
    <t>'GEM/2019/B/204167'</t>
  </si>
  <si>
    <t>E TEC SYSTEMS</t>
  </si>
  <si>
    <t>'GEM/2019/RA/6118'</t>
  </si>
  <si>
    <t>ECO ELECTRIC</t>
  </si>
  <si>
    <t>'GEM/2019/B/196897'</t>
  </si>
  <si>
    <t>'GEM/2019/B/196361'</t>
  </si>
  <si>
    <t>'GEM/2019/B/195007'</t>
  </si>
  <si>
    <t>79200</t>
  </si>
  <si>
    <t>'GEM/2019/B/179089'</t>
  </si>
  <si>
    <t>SHRI BADRINATH VAIKALPIK URJA LIMITED</t>
  </si>
  <si>
    <t>'GEM/2019/B/172806'</t>
  </si>
  <si>
    <t>'GEM/2019/B/148546'</t>
  </si>
  <si>
    <t>'GEM/2018/B/139894'</t>
  </si>
  <si>
    <t>S R ENTERPRISE</t>
  </si>
  <si>
    <t>'GEM/2018/B/130454'</t>
  </si>
  <si>
    <t>'GEM/2018/B/113919'</t>
  </si>
  <si>
    <t>'GEM/2018/B/97021'</t>
  </si>
  <si>
    <t>13.8 L</t>
  </si>
  <si>
    <t>'GEM/2018/B/93819'</t>
  </si>
  <si>
    <t>lakshadweep</t>
  </si>
  <si>
    <t>andaman lakshadweep harbour works</t>
  </si>
  <si>
    <t>'GEM/2018/B/82456'</t>
  </si>
  <si>
    <t>Rara Supply</t>
  </si>
  <si>
    <t>'GEM/2018/B/50072'</t>
  </si>
  <si>
    <t>broadcasting corporation of india</t>
  </si>
  <si>
    <t>'GEM/2018/B/56512', 'GEM/2018/R/506'</t>
  </si>
  <si>
    <t>Aditya Associates</t>
  </si>
  <si>
    <t>'GEM/2018/B/56434'</t>
  </si>
  <si>
    <t>FY 2017-18</t>
  </si>
  <si>
    <t>'GEM/2018/B/56239'</t>
  </si>
  <si>
    <t>LORD'S MARK INDUSTRIES PRIVATE LIMITED</t>
  </si>
  <si>
    <t>'GEM/2018/B/48267'</t>
  </si>
  <si>
    <t>59850</t>
  </si>
  <si>
    <t>'GEM/2018/B/44970'</t>
  </si>
  <si>
    <t>secutronics</t>
  </si>
  <si>
    <t>'GEM/2018/B/44975'</t>
  </si>
  <si>
    <t>'GEM/2018/B/15805'</t>
  </si>
  <si>
    <t>MP GREEN</t>
  </si>
  <si>
    <t>'GEM/2018/B/10832'</t>
  </si>
  <si>
    <t>Royal Engineering Works and Services</t>
  </si>
  <si>
    <t xml:space="preserve">Solar Security Street Light </t>
  </si>
  <si>
    <t>qyt</t>
  </si>
  <si>
    <t xml:space="preserve">per </t>
  </si>
  <si>
    <t>GEM/2025/B/6193879</t>
  </si>
  <si>
    <t>GEM/2025/B/6474391</t>
  </si>
  <si>
    <t>GEM/2025/B/6371324</t>
  </si>
  <si>
    <t>GEM/2025/B/6412908</t>
  </si>
  <si>
    <t>GEM/2025/B/6446892</t>
  </si>
  <si>
    <t>GEM/2025/B/6416190</t>
  </si>
  <si>
    <t>GEM/2025/B/6381901</t>
  </si>
  <si>
    <t>GEM/2025/B/6357676</t>
  </si>
  <si>
    <t>GEM/2025/B/6296766</t>
  </si>
  <si>
    <t>GEM/2025/B/6266799</t>
  </si>
  <si>
    <t>GEM/2025/B/6237861</t>
  </si>
  <si>
    <t>GEM/2025/B/6267472</t>
  </si>
  <si>
    <t>GEM/2025/B/6221408</t>
  </si>
  <si>
    <t>GEM/2025/B/6245576</t>
  </si>
  <si>
    <t>GEM/2025/B/6234356</t>
  </si>
  <si>
    <t>GEM/2025/B/6131710</t>
  </si>
  <si>
    <t>GEM/2025/B/6021386</t>
  </si>
  <si>
    <t>GEM/2025/B/5781590</t>
  </si>
  <si>
    <t>GEM/2024/B/5733905</t>
  </si>
  <si>
    <t>GEM/2024/B/5714774</t>
  </si>
  <si>
    <t>GEM/2024/B/5431798</t>
  </si>
  <si>
    <t>GEM/2024/B/5601626</t>
  </si>
  <si>
    <t>GEM/2024/B/5420613</t>
  </si>
  <si>
    <t>GEM/2024/B/5594850</t>
  </si>
  <si>
    <t>GEM/2024/B/5575819</t>
  </si>
  <si>
    <t>GEM/2024/B/5412192</t>
  </si>
  <si>
    <t>GEM/2024/B/5511136</t>
  </si>
  <si>
    <t>GEM/2024/B/5322872</t>
  </si>
  <si>
    <t>GEM/2024/B/5493779</t>
  </si>
  <si>
    <t>GEM/2024/B/5485515</t>
  </si>
  <si>
    <t>GEM/2024/B/5191126</t>
  </si>
  <si>
    <t>GEM/2024/B/5426407</t>
  </si>
  <si>
    <t>GEM/2024/B/5394765</t>
  </si>
  <si>
    <t>GEM/2024/B/5315517</t>
  </si>
  <si>
    <t>GEM/2024/B/5366885</t>
  </si>
  <si>
    <t>GEM/2024/B/5293368</t>
  </si>
  <si>
    <t>GEM/2024/B/5262572</t>
  </si>
  <si>
    <t>GEM/2024/B/5413734</t>
  </si>
  <si>
    <t>GEM/2024/B/5260437</t>
  </si>
  <si>
    <t>GEM/2024/B/5314504</t>
  </si>
  <si>
    <t>GEM/2024/B/5353532</t>
  </si>
  <si>
    <t>GEM/2024/B/5335266</t>
  </si>
  <si>
    <t>GEM/2024/B/5337620</t>
  </si>
  <si>
    <t>GEM/2024/B/5299309</t>
  </si>
  <si>
    <t>GEM/2024/B/5307677</t>
  </si>
  <si>
    <t>GEM/2024/B/5299009</t>
  </si>
  <si>
    <t>GEM/2024/B/5292341</t>
  </si>
  <si>
    <t>GEM/2024/B/5263436</t>
  </si>
  <si>
    <t>GEM/2024/B/5283211</t>
  </si>
  <si>
    <t>GEM/2024/B/5268808</t>
  </si>
  <si>
    <t>GEM/2024/B/5270974</t>
  </si>
  <si>
    <t>GEM/2024/B/5252457</t>
  </si>
  <si>
    <t>GEM/2024/B/5196606</t>
  </si>
  <si>
    <t>GEM/2024/B/5160732</t>
  </si>
  <si>
    <t>GEM/2024/B/5150778</t>
  </si>
  <si>
    <t>GEM/2024/B/5026218</t>
  </si>
  <si>
    <t>GEM/2024/B/5006891</t>
  </si>
  <si>
    <t>GEM/2024/B/4711957</t>
  </si>
  <si>
    <t>GEM/2024/B/4701149</t>
  </si>
  <si>
    <t>GEM/2024/B/4585594</t>
  </si>
  <si>
    <t>GEM/2024/B/4569677</t>
  </si>
  <si>
    <t>GEM/2024/B/4531931</t>
  </si>
  <si>
    <t>GEM/2023/B/4385383</t>
  </si>
  <si>
    <t>GEM/2023/B/4329514</t>
  </si>
  <si>
    <t>GEM/2023/B/4272801</t>
  </si>
  <si>
    <t>GEM/2023/B/4249246</t>
  </si>
  <si>
    <t>GEM/2023/B/4231952</t>
  </si>
  <si>
    <t>GEM/2023/B/3933868</t>
  </si>
  <si>
    <t>GEM/2023/B/3767754</t>
  </si>
  <si>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6193879</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</si>
  <si>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6474391</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</si>
  <si>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6371324</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</si>
  <si>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6412908</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</si>
  <si>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6446892</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</si>
  <si>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6416190</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</si>
  <si>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6381901</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</si>
  <si>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6357676</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</si>
  <si>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6296766</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</si>
  <si>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6266799</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</si>
  <si>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6237861</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</si>
  <si>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6267472</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</si>
  <si>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6221408</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</si>
  <si>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6245576</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</si>
  <si>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6234356</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</si>
  <si>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6131710</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</si>
  <si>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6021386</t>
    </r>
  </si>
  <si>
    <r>
      <t>GEM</t>
    </r>
    <r>
      <rPr>
        <sz val="7"/>
        <color rgb="FFD4D4D4"/>
        <rFont val="Consolas"/>
        <family val="3"/>
      </rPr>
      <t>/</t>
    </r>
    <r>
      <rPr>
        <sz val="7"/>
        <color rgb="FFB5CEA8"/>
        <rFont val="Consolas"/>
        <family val="3"/>
      </rPr>
      <t>2025</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5781590</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</si>
  <si>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5733905</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</si>
  <si>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5714774</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</si>
  <si>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5431798</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</si>
  <si>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5601626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</si>
  <si>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5420613</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</si>
  <si>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5594850</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</si>
  <si>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5575819</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</si>
  <si>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5412192</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</si>
  <si>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5511136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</si>
  <si>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5322872</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</si>
  <si>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5493779</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</si>
  <si>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5485515</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</si>
  <si>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5191126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</si>
  <si>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5426407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</si>
  <si>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5394765</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</si>
  <si>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5315517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</si>
  <si>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5366885</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</si>
  <si>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5293368</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</si>
  <si>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5262572</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</si>
  <si>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5413734</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</si>
  <si>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5260437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</si>
  <si>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5314504</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</si>
  <si>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5353532</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</si>
  <si>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5335266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</si>
  <si>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5337620</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</si>
  <si>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5299309</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</si>
  <si>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5307677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</si>
  <si>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5299009</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</si>
  <si>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5292341</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</si>
  <si>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5263436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</si>
  <si>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5283211</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</si>
  <si>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5268808</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</si>
  <si>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5270974</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</si>
  <si>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5252457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</si>
  <si>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5196606</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</si>
  <si>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5160732</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</si>
  <si>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5150778</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</si>
  <si>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5026218</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</si>
  <si>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5006891</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</si>
  <si>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4711957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</si>
  <si>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4701149</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</si>
  <si>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4585594</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</si>
  <si>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4569677</t>
    </r>
  </si>
  <si>
    <r>
      <t>GEM</t>
    </r>
    <r>
      <rPr>
        <sz val="7"/>
        <color rgb="FFD4D4D4"/>
        <rFont val="Consolas"/>
        <family val="3"/>
      </rPr>
      <t>/</t>
    </r>
    <r>
      <rPr>
        <sz val="7"/>
        <color rgb="FFB5CEA8"/>
        <rFont val="Consolas"/>
        <family val="3"/>
      </rPr>
      <t>2024</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4531931</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</si>
  <si>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4385383</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</si>
  <si>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4329514</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</si>
  <si>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4272801</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</si>
  <si>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4249246</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</si>
  <si>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4231952</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</si>
  <si>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3933868</t>
    </r>
  </si>
  <si>
    <r>
      <t>GEM</t>
    </r>
    <r>
      <rPr>
        <sz val="7"/>
        <color rgb="FFD4D4D4"/>
        <rFont val="Consolas"/>
        <family val="3"/>
      </rPr>
      <t>/</t>
    </r>
    <r>
      <rPr>
        <sz val="7"/>
        <color rgb="FFB5CEA8"/>
        <rFont val="Consolas"/>
        <family val="3"/>
      </rPr>
      <t>2023</t>
    </r>
    <r>
      <rPr>
        <sz val="7"/>
        <color rgb="FFD4D4D4"/>
        <rFont val="Consolas"/>
        <family val="3"/>
      </rPr>
      <t>/</t>
    </r>
    <r>
      <rPr>
        <sz val="7"/>
        <color rgb="FFCCCCCC"/>
        <rFont val="Consolas"/>
        <family val="3"/>
      </rPr>
      <t>B</t>
    </r>
    <r>
      <rPr>
        <sz val="7"/>
        <color rgb="FFD4D4D4"/>
        <rFont val="Consolas"/>
        <family val="3"/>
      </rPr>
      <t>/</t>
    </r>
    <r>
      <rPr>
        <sz val="7"/>
        <color rgb="FFB5CEA8"/>
        <rFont val="Consolas"/>
        <family val="3"/>
      </rPr>
      <t>3767754</t>
    </r>
  </si>
  <si>
    <t>White- LED Based Solar Street Lighting System - FY 2023-24</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</si>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</sst>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theme="1"/>
      <name val="Calibri"/>
      <family val="2"/>
      <scheme val="minor"/>
    </font>
    <font>
      <b/>
      <sz val="20"/>
      <name val="Calibri"/>
    </font>
    <font>
      <sz val="11"/>
      <color rgb="FF000000"/>
      <name val="Google Sans Text"/>
    </font>
    <font>
      <sz val="7"/>
      <color rgb="FFCCCCCC"/>
      <name val="Consolas"/>
      <family val="3"/>
    </font>
    <font>
      <sz val="7"/>
      <color rgb="FFD4D4D4"/>
      <name val="Consolas"/>
      <family val="3"/>
    </font>
    <font>
      <sz val="7"/>
      <color rgb="FFB5CEA8"/>
      <name val="Consolas"/>
      <family val="3"/>
    </font>
    <font>
      <b/>
      <sz val="20"/>
      <name val="Calibri"/>
      <family val="2"/>
    </font>
    <font>
      <b/>
      <sz val="22"/>
      <name val="Calibri"/>
      <family val="2"/>
    </font>
    <font>
      <sz val="22"/>
      <color theme="1"/>
      <name val="Calibri"/>
      <family val="2"/>
      <scheme val="minor"/>
    </font>
    <font>
      <b/>
      <sz val="28"/>
      <name val="Calibri"/>
      <family val="2"/>
    </font>
    <font>
      <sz val="28"/>
      <color theme="1"/>
      <name val="Calibri"/>
      <family val="2"/>
      <scheme val="minor"/>
    </font>
  </fonts>
  <fills count="3">
    <fill>
      <patternFill patternType="none"/>
    </fill>
    <fill>
      <patternFill patternType="gray125"/>
    </fill>
    <fill>
      <patternFill patternType="solid">
        <fgColor rgb="FFBDBDBD"/>
        <bgColor rgb="FFBDBDB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0" xfId="0" applyFont="1"/>
    <xf numFmtId="0" fontId="3" fillId="0" borderId="0" xfId="0" applyFont="1" applyAlignment="1">
      <alignment vertical="center"/>
    </xf>
    <xf numFmtId="0" fontId="6" fillId="0" borderId="1" xfId="0" quotePrefix="1" applyFont="1" applyBorder="1" applyAlignment="1">
      <alignment horizontal="center" vertical="center" wrapText="1"/>
    </xf>
    <xf numFmtId="0" fontId="6"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10" fillId="0" borderId="0" xfId="0" applyFont="1"/>
    <xf numFmtId="0" fontId="9" fillId="0" borderId="0" xfId="0" applyFont="1" applyAlignment="1">
      <alignment horizontal="center" vertical="center"/>
    </xf>
    <xf numFmtId="0" fontId="9"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V1395"/>
  <sheetViews>
    <sheetView topLeftCell="A586" zoomScale="40" workbookViewId="0">
      <selection activeCell="M1" sqref="A1:M770"/>
    </sheetView>
  </sheetViews>
  <sheetFormatPr defaultRowHeight="14.5" x14ac:dyDescent="0.35"/>
  <cols>
    <col min="1" max="1" width="18" customWidth="1"/>
    <col min="2" max="2" width="35" customWidth="1"/>
    <col min="3" max="3" width="18.81640625" bestFit="1" customWidth="1"/>
    <col min="4" max="4" width="20" customWidth="1"/>
    <col min="5" max="5" width="36" customWidth="1"/>
    <col min="6" max="7" width="18" customWidth="1"/>
    <col min="8" max="8" width="36" customWidth="1"/>
    <col min="9" max="9" width="18" customWidth="1"/>
    <col min="10" max="10" width="20.7265625" customWidth="1"/>
    <col min="11" max="11" width="18" customWidth="1"/>
    <col min="12" max="12" width="13.26953125" customWidth="1"/>
    <col min="13" max="13" width="18.08984375" customWidth="1"/>
    <col min="14" max="34" width="0" hidden="1" customWidth="1"/>
  </cols>
  <sheetData>
    <row r="1" spans="1:22" ht="28.5" x14ac:dyDescent="0.65">
      <c r="A1" s="9" t="s">
        <v>12</v>
      </c>
      <c r="B1" s="10"/>
      <c r="C1" s="10"/>
      <c r="D1" s="10"/>
      <c r="E1" s="10"/>
      <c r="F1" s="10"/>
      <c r="G1" s="10"/>
      <c r="H1" s="10"/>
      <c r="I1" s="10"/>
      <c r="J1" s="10"/>
      <c r="K1" s="10"/>
    </row>
    <row r="2" spans="1:22" ht="52" x14ac:dyDescent="0.35">
      <c r="A2" s="1" t="s">
        <v>0</v>
      </c>
      <c r="B2" s="1" t="s">
        <v>1</v>
      </c>
      <c r="C2" s="1" t="s">
        <v>2</v>
      </c>
      <c r="D2" s="1" t="s">
        <v>3</v>
      </c>
      <c r="E2" s="1" t="s">
        <v>4</v>
      </c>
      <c r="F2" s="1" t="s">
        <v>5</v>
      </c>
      <c r="G2" s="1" t="s">
        <v>6</v>
      </c>
      <c r="H2" s="1" t="s">
        <v>7</v>
      </c>
      <c r="I2" s="1" t="s">
        <v>8</v>
      </c>
      <c r="J2" s="1" t="s">
        <v>9</v>
      </c>
      <c r="K2" s="1" t="s">
        <v>10</v>
      </c>
      <c r="L2" s="1" t="s">
        <v>2846</v>
      </c>
      <c r="M2" s="1" t="s">
        <v>2847</v>
      </c>
    </row>
    <row r="3" spans="1:22" ht="26" hidden="1" x14ac:dyDescent="0.35">
      <c r="A3" s="2"/>
      <c r="B3" s="2" t="s">
        <v>11</v>
      </c>
      <c r="C3" s="2"/>
      <c r="D3" s="2"/>
      <c r="E3" s="2"/>
      <c r="F3" s="2"/>
      <c r="G3" s="2" t="s">
        <v>11</v>
      </c>
      <c r="H3" s="2"/>
      <c r="I3" s="2"/>
      <c r="J3" s="2"/>
      <c r="K3" s="2"/>
      <c r="L3" s="2"/>
      <c r="M3" s="2"/>
    </row>
    <row r="4" spans="1:22" ht="78" x14ac:dyDescent="0.35">
      <c r="A4" s="6" t="s">
        <v>2848</v>
      </c>
      <c r="B4" s="2" t="s">
        <v>12</v>
      </c>
      <c r="C4" s="3">
        <v>45873</v>
      </c>
      <c r="D4" s="2" t="s">
        <v>13</v>
      </c>
      <c r="E4" s="2" t="s">
        <v>14</v>
      </c>
      <c r="F4" s="2" t="s">
        <v>15</v>
      </c>
      <c r="G4" s="2" t="s">
        <v>11</v>
      </c>
      <c r="H4" s="2" t="s">
        <v>16</v>
      </c>
      <c r="I4" s="2" t="s">
        <v>17</v>
      </c>
      <c r="J4" s="8">
        <v>1722500</v>
      </c>
      <c r="K4" s="2" t="s">
        <v>18</v>
      </c>
      <c r="L4" s="2">
        <f>_xlfn.XLOOKUP(A4, S:S, T:T, "")</f>
        <v>50</v>
      </c>
      <c r="M4" s="8">
        <f>J4/L4</f>
        <v>34450</v>
      </c>
      <c r="V4" s="4"/>
    </row>
    <row r="5" spans="1:22" ht="156" hidden="1" customHeight="1" x14ac:dyDescent="0.35">
      <c r="A5" s="2" t="s">
        <v>19</v>
      </c>
      <c r="B5" s="2" t="s">
        <v>2845</v>
      </c>
      <c r="C5" s="3">
        <v>45873</v>
      </c>
      <c r="D5" s="2" t="s">
        <v>13</v>
      </c>
      <c r="E5" s="2" t="s">
        <v>14</v>
      </c>
      <c r="F5" s="2" t="s">
        <v>20</v>
      </c>
      <c r="G5" s="2" t="s">
        <v>11</v>
      </c>
      <c r="H5" s="2" t="s">
        <v>21</v>
      </c>
      <c r="I5" s="2" t="s">
        <v>17</v>
      </c>
      <c r="J5" s="2">
        <v>4309800</v>
      </c>
      <c r="K5" s="2" t="s">
        <v>22</v>
      </c>
      <c r="L5" s="2"/>
      <c r="M5" s="2"/>
    </row>
    <row r="6" spans="1:22" ht="104" hidden="1" customHeight="1" x14ac:dyDescent="0.35">
      <c r="A6" s="2" t="s">
        <v>23</v>
      </c>
      <c r="B6" s="2" t="s">
        <v>24</v>
      </c>
      <c r="C6" s="3">
        <v>45870</v>
      </c>
      <c r="D6" s="2" t="s">
        <v>25</v>
      </c>
      <c r="E6" s="2" t="s">
        <v>26</v>
      </c>
      <c r="F6" s="2" t="s">
        <v>20</v>
      </c>
      <c r="G6" s="2" t="s">
        <v>11</v>
      </c>
      <c r="H6" s="2" t="s">
        <v>27</v>
      </c>
      <c r="I6" s="2" t="s">
        <v>17</v>
      </c>
      <c r="J6" s="2">
        <v>1035000</v>
      </c>
      <c r="K6" s="2" t="s">
        <v>28</v>
      </c>
      <c r="L6" s="2"/>
      <c r="M6" s="2"/>
    </row>
    <row r="7" spans="1:22" ht="26" hidden="1" customHeight="1" x14ac:dyDescent="0.35">
      <c r="A7" s="2"/>
      <c r="B7" s="2" t="s">
        <v>29</v>
      </c>
      <c r="C7" s="2"/>
      <c r="D7" s="2"/>
      <c r="E7" s="2"/>
      <c r="F7" s="2"/>
      <c r="G7" s="2" t="s">
        <v>29</v>
      </c>
      <c r="H7" s="2"/>
      <c r="I7" s="2"/>
      <c r="J7" s="2"/>
      <c r="K7" s="2"/>
      <c r="L7" s="2"/>
      <c r="M7" s="2"/>
    </row>
    <row r="8" spans="1:22" ht="78" hidden="1" customHeight="1" x14ac:dyDescent="0.35">
      <c r="A8" s="2" t="s">
        <v>34</v>
      </c>
      <c r="B8" s="2" t="s">
        <v>35</v>
      </c>
      <c r="C8" s="3">
        <v>45868</v>
      </c>
      <c r="D8" s="2" t="s">
        <v>36</v>
      </c>
      <c r="E8" s="2" t="s">
        <v>14</v>
      </c>
      <c r="F8" s="2" t="s">
        <v>20</v>
      </c>
      <c r="G8" s="2" t="s">
        <v>29</v>
      </c>
      <c r="H8" s="2" t="s">
        <v>37</v>
      </c>
      <c r="I8" s="2" t="s">
        <v>17</v>
      </c>
      <c r="J8" s="2">
        <v>200000</v>
      </c>
      <c r="K8" s="2" t="s">
        <v>38</v>
      </c>
      <c r="L8" s="2"/>
      <c r="M8" s="2"/>
    </row>
    <row r="9" spans="1:22" ht="156" hidden="1" customHeight="1" x14ac:dyDescent="0.35">
      <c r="A9" s="2" t="s">
        <v>39</v>
      </c>
      <c r="B9" s="2" t="s">
        <v>40</v>
      </c>
      <c r="C9" s="3">
        <v>45868</v>
      </c>
      <c r="D9" s="2" t="s">
        <v>41</v>
      </c>
      <c r="E9" s="2" t="s">
        <v>14</v>
      </c>
      <c r="F9" s="2" t="s">
        <v>20</v>
      </c>
      <c r="G9" s="2" t="s">
        <v>29</v>
      </c>
      <c r="H9" s="2" t="s">
        <v>42</v>
      </c>
      <c r="I9" s="2" t="s">
        <v>17</v>
      </c>
      <c r="J9" s="2">
        <v>1341780</v>
      </c>
      <c r="K9" s="2" t="s">
        <v>43</v>
      </c>
      <c r="L9" s="2"/>
      <c r="M9" s="2"/>
    </row>
    <row r="10" spans="1:22" ht="78" x14ac:dyDescent="0.35">
      <c r="A10" s="2" t="s">
        <v>2849</v>
      </c>
      <c r="B10" s="2" t="s">
        <v>12</v>
      </c>
      <c r="C10" s="3">
        <v>45868</v>
      </c>
      <c r="D10" s="2" t="s">
        <v>30</v>
      </c>
      <c r="E10" s="2" t="s">
        <v>44</v>
      </c>
      <c r="F10" s="2" t="s">
        <v>20</v>
      </c>
      <c r="G10" s="2" t="s">
        <v>29</v>
      </c>
      <c r="H10" s="2" t="s">
        <v>45</v>
      </c>
      <c r="I10" s="2" t="s">
        <v>17</v>
      </c>
      <c r="J10" s="8">
        <v>100000</v>
      </c>
      <c r="K10" s="2" t="s">
        <v>46</v>
      </c>
      <c r="L10" s="2">
        <f>_xlfn.XLOOKUP(A10, S:S, T:T, "")</f>
        <v>5</v>
      </c>
      <c r="M10" s="8">
        <f t="shared" ref="M10:M12" si="0">J10/L10</f>
        <v>20000</v>
      </c>
    </row>
    <row r="11" spans="1:22" ht="78" x14ac:dyDescent="0.35">
      <c r="A11" s="6" t="s">
        <v>2850</v>
      </c>
      <c r="B11" s="2" t="s">
        <v>12</v>
      </c>
      <c r="C11" s="3">
        <v>45868</v>
      </c>
      <c r="D11" s="2" t="s">
        <v>47</v>
      </c>
      <c r="E11" s="2" t="s">
        <v>48</v>
      </c>
      <c r="F11" s="2" t="s">
        <v>20</v>
      </c>
      <c r="G11" s="2" t="s">
        <v>29</v>
      </c>
      <c r="H11" s="2" t="s">
        <v>49</v>
      </c>
      <c r="I11" s="2" t="s">
        <v>17</v>
      </c>
      <c r="J11" s="8">
        <v>1620000</v>
      </c>
      <c r="K11" s="2" t="s">
        <v>50</v>
      </c>
      <c r="L11" s="2">
        <f>_xlfn.XLOOKUP(A11, S:S, T:T, "")</f>
        <v>45</v>
      </c>
      <c r="M11" s="8">
        <f t="shared" si="0"/>
        <v>36000</v>
      </c>
    </row>
    <row r="12" spans="1:22" ht="78" x14ac:dyDescent="0.35">
      <c r="A12" s="6" t="s">
        <v>2851</v>
      </c>
      <c r="B12" s="2" t="s">
        <v>12</v>
      </c>
      <c r="C12" s="3">
        <v>45866</v>
      </c>
      <c r="D12" s="2" t="s">
        <v>47</v>
      </c>
      <c r="E12" s="2" t="s">
        <v>48</v>
      </c>
      <c r="F12" s="2" t="s">
        <v>20</v>
      </c>
      <c r="G12" s="2" t="s">
        <v>29</v>
      </c>
      <c r="H12" s="2" t="s">
        <v>51</v>
      </c>
      <c r="I12" s="2" t="s">
        <v>17</v>
      </c>
      <c r="J12" s="8">
        <v>1740000</v>
      </c>
      <c r="K12" s="2" t="s">
        <v>52</v>
      </c>
      <c r="L12" s="2">
        <f>_xlfn.XLOOKUP(A12, S:S, T:T, "")</f>
        <v>75</v>
      </c>
      <c r="M12" s="8">
        <f t="shared" si="0"/>
        <v>23200</v>
      </c>
    </row>
    <row r="13" spans="1:22" ht="78" hidden="1" customHeight="1" x14ac:dyDescent="0.35">
      <c r="A13" s="2" t="s">
        <v>53</v>
      </c>
      <c r="B13" s="2" t="s">
        <v>54</v>
      </c>
      <c r="C13" s="3">
        <v>45864</v>
      </c>
      <c r="D13" s="2" t="s">
        <v>30</v>
      </c>
      <c r="E13" s="2" t="s">
        <v>55</v>
      </c>
      <c r="F13" s="2" t="s">
        <v>20</v>
      </c>
      <c r="G13" s="2" t="s">
        <v>29</v>
      </c>
      <c r="H13" s="2" t="s">
        <v>56</v>
      </c>
      <c r="I13" s="2" t="s">
        <v>17</v>
      </c>
      <c r="J13" s="2">
        <v>249993</v>
      </c>
      <c r="K13" s="2" t="s">
        <v>57</v>
      </c>
      <c r="L13" s="2"/>
      <c r="M13" s="2"/>
    </row>
    <row r="14" spans="1:22" ht="156" hidden="1" customHeight="1" x14ac:dyDescent="0.35">
      <c r="A14" s="2" t="s">
        <v>58</v>
      </c>
      <c r="B14" s="2" t="s">
        <v>24</v>
      </c>
      <c r="C14" s="3">
        <v>45864</v>
      </c>
      <c r="D14" s="2" t="s">
        <v>13</v>
      </c>
      <c r="E14" s="2" t="s">
        <v>14</v>
      </c>
      <c r="F14" s="2" t="s">
        <v>20</v>
      </c>
      <c r="G14" s="2" t="s">
        <v>29</v>
      </c>
      <c r="H14" s="2" t="s">
        <v>59</v>
      </c>
      <c r="I14" s="2" t="s">
        <v>17</v>
      </c>
      <c r="J14" s="2">
        <v>1562800</v>
      </c>
      <c r="K14" s="2" t="s">
        <v>60</v>
      </c>
      <c r="L14" s="2"/>
      <c r="M14" s="2"/>
    </row>
    <row r="15" spans="1:22" ht="104" hidden="1" customHeight="1" x14ac:dyDescent="0.35">
      <c r="A15" s="2" t="s">
        <v>61</v>
      </c>
      <c r="B15" s="2" t="s">
        <v>24</v>
      </c>
      <c r="C15" s="3">
        <v>45862</v>
      </c>
      <c r="D15" s="2" t="s">
        <v>30</v>
      </c>
      <c r="E15" s="2" t="s">
        <v>55</v>
      </c>
      <c r="F15" s="2" t="s">
        <v>20</v>
      </c>
      <c r="G15" s="2" t="s">
        <v>29</v>
      </c>
      <c r="H15" s="2" t="s">
        <v>62</v>
      </c>
      <c r="I15" s="2" t="s">
        <v>17</v>
      </c>
      <c r="J15" s="2">
        <v>560000</v>
      </c>
      <c r="K15" s="2" t="s">
        <v>63</v>
      </c>
      <c r="L15" s="2"/>
      <c r="M15" s="2"/>
    </row>
    <row r="16" spans="1:22" ht="78" x14ac:dyDescent="0.35">
      <c r="A16" s="2" t="s">
        <v>2852</v>
      </c>
      <c r="B16" s="2" t="s">
        <v>12</v>
      </c>
      <c r="C16" s="3">
        <v>45860</v>
      </c>
      <c r="D16" s="2" t="s">
        <v>30</v>
      </c>
      <c r="E16" s="2" t="s">
        <v>64</v>
      </c>
      <c r="F16" s="2" t="s">
        <v>20</v>
      </c>
      <c r="G16" s="2" t="s">
        <v>29</v>
      </c>
      <c r="H16" s="2" t="s">
        <v>65</v>
      </c>
      <c r="I16" s="2" t="s">
        <v>17</v>
      </c>
      <c r="J16" s="8">
        <v>299999.88</v>
      </c>
      <c r="K16" s="2" t="s">
        <v>66</v>
      </c>
      <c r="L16" s="2">
        <f>_xlfn.XLOOKUP(A16, S:S, T:T, "")</f>
        <v>36</v>
      </c>
      <c r="M16" s="8">
        <f>J16/L16</f>
        <v>8333.33</v>
      </c>
    </row>
    <row r="17" spans="1:13" ht="104" hidden="1" customHeight="1" x14ac:dyDescent="0.35">
      <c r="A17" s="2" t="s">
        <v>67</v>
      </c>
      <c r="B17" s="2" t="s">
        <v>24</v>
      </c>
      <c r="C17" s="3">
        <v>45859</v>
      </c>
      <c r="D17" s="2" t="s">
        <v>30</v>
      </c>
      <c r="E17" s="2" t="s">
        <v>55</v>
      </c>
      <c r="F17" s="2" t="s">
        <v>20</v>
      </c>
      <c r="G17" s="2" t="s">
        <v>29</v>
      </c>
      <c r="H17" s="2" t="s">
        <v>68</v>
      </c>
      <c r="I17" s="2" t="s">
        <v>17</v>
      </c>
      <c r="J17" s="2">
        <v>10999500</v>
      </c>
      <c r="K17" s="2" t="s">
        <v>69</v>
      </c>
      <c r="L17" s="2"/>
      <c r="M17" s="2"/>
    </row>
    <row r="18" spans="1:13" ht="78" hidden="1" customHeight="1" x14ac:dyDescent="0.35">
      <c r="A18" s="2" t="s">
        <v>70</v>
      </c>
      <c r="B18" s="2" t="s">
        <v>54</v>
      </c>
      <c r="C18" s="3">
        <v>45857</v>
      </c>
      <c r="D18" s="2" t="s">
        <v>71</v>
      </c>
      <c r="E18" s="2" t="s">
        <v>72</v>
      </c>
      <c r="F18" s="2" t="s">
        <v>15</v>
      </c>
      <c r="G18" s="2" t="s">
        <v>29</v>
      </c>
      <c r="H18" s="2" t="s">
        <v>73</v>
      </c>
      <c r="I18" s="2" t="s">
        <v>17</v>
      </c>
      <c r="J18" s="2">
        <v>1300000</v>
      </c>
      <c r="K18" s="2" t="s">
        <v>74</v>
      </c>
      <c r="L18" s="2"/>
      <c r="M18" s="2"/>
    </row>
    <row r="19" spans="1:13" ht="130" hidden="1" customHeight="1" x14ac:dyDescent="0.35">
      <c r="A19" s="2" t="s">
        <v>75</v>
      </c>
      <c r="B19" s="2" t="s">
        <v>76</v>
      </c>
      <c r="C19" s="3">
        <v>45857</v>
      </c>
      <c r="D19" s="2" t="s">
        <v>77</v>
      </c>
      <c r="E19" s="2" t="s">
        <v>14</v>
      </c>
      <c r="F19" s="2" t="s">
        <v>20</v>
      </c>
      <c r="G19" s="2" t="s">
        <v>29</v>
      </c>
      <c r="H19" s="2" t="s">
        <v>78</v>
      </c>
      <c r="I19" s="2" t="s">
        <v>17</v>
      </c>
      <c r="J19" s="2">
        <v>199535</v>
      </c>
      <c r="K19" s="2" t="s">
        <v>38</v>
      </c>
      <c r="L19" s="2"/>
      <c r="M19" s="2"/>
    </row>
    <row r="20" spans="1:13" ht="78" hidden="1" customHeight="1" x14ac:dyDescent="0.35">
      <c r="A20" s="2" t="s">
        <v>79</v>
      </c>
      <c r="B20" s="2" t="s">
        <v>54</v>
      </c>
      <c r="C20" s="3">
        <v>45856</v>
      </c>
      <c r="D20" s="2" t="s">
        <v>80</v>
      </c>
      <c r="E20" s="2" t="s">
        <v>14</v>
      </c>
      <c r="F20" s="2" t="s">
        <v>15</v>
      </c>
      <c r="G20" s="2" t="s">
        <v>29</v>
      </c>
      <c r="H20" s="2" t="s">
        <v>81</v>
      </c>
      <c r="I20" s="2" t="s">
        <v>17</v>
      </c>
      <c r="J20" s="2">
        <v>299000</v>
      </c>
      <c r="K20" s="2" t="s">
        <v>66</v>
      </c>
      <c r="L20" s="2"/>
      <c r="M20" s="2"/>
    </row>
    <row r="21" spans="1:13" ht="78" hidden="1" customHeight="1" x14ac:dyDescent="0.35">
      <c r="A21" s="2" t="s">
        <v>82</v>
      </c>
      <c r="B21" s="2" t="s">
        <v>54</v>
      </c>
      <c r="C21" s="3">
        <v>45856</v>
      </c>
      <c r="D21" s="2" t="s">
        <v>83</v>
      </c>
      <c r="E21" s="2" t="s">
        <v>84</v>
      </c>
      <c r="F21" s="2" t="s">
        <v>20</v>
      </c>
      <c r="G21" s="2" t="s">
        <v>29</v>
      </c>
      <c r="H21" s="2" t="s">
        <v>85</v>
      </c>
      <c r="I21" s="2" t="s">
        <v>17</v>
      </c>
      <c r="J21" s="2">
        <v>5470000</v>
      </c>
      <c r="K21" s="2" t="s">
        <v>86</v>
      </c>
      <c r="L21" s="2"/>
      <c r="M21" s="2"/>
    </row>
    <row r="22" spans="1:13" ht="104" hidden="1" customHeight="1" x14ac:dyDescent="0.35">
      <c r="A22" s="2" t="s">
        <v>87</v>
      </c>
      <c r="B22" s="2" t="s">
        <v>24</v>
      </c>
      <c r="C22" s="3">
        <v>45856</v>
      </c>
      <c r="D22" s="2" t="s">
        <v>30</v>
      </c>
      <c r="E22" s="2" t="s">
        <v>88</v>
      </c>
      <c r="F22" s="2" t="s">
        <v>20</v>
      </c>
      <c r="G22" s="2" t="s">
        <v>29</v>
      </c>
      <c r="H22" s="2" t="s">
        <v>89</v>
      </c>
      <c r="I22" s="2" t="s">
        <v>17</v>
      </c>
      <c r="J22" s="2">
        <v>500000</v>
      </c>
      <c r="K22" s="2" t="s">
        <v>33</v>
      </c>
      <c r="L22" s="2"/>
      <c r="M22" s="2"/>
    </row>
    <row r="23" spans="1:13" ht="104" hidden="1" customHeight="1" x14ac:dyDescent="0.35">
      <c r="A23" s="2" t="s">
        <v>90</v>
      </c>
      <c r="B23" s="2" t="s">
        <v>24</v>
      </c>
      <c r="C23" s="3">
        <v>45856</v>
      </c>
      <c r="D23" s="2" t="s">
        <v>30</v>
      </c>
      <c r="E23" s="2" t="s">
        <v>88</v>
      </c>
      <c r="F23" s="2" t="s">
        <v>20</v>
      </c>
      <c r="G23" s="2" t="s">
        <v>29</v>
      </c>
      <c r="H23" s="2" t="s">
        <v>89</v>
      </c>
      <c r="I23" s="2" t="s">
        <v>17</v>
      </c>
      <c r="J23" s="2">
        <v>150000</v>
      </c>
      <c r="K23" s="2" t="s">
        <v>91</v>
      </c>
      <c r="L23" s="2"/>
      <c r="M23" s="2"/>
    </row>
    <row r="24" spans="1:13" ht="104" hidden="1" customHeight="1" x14ac:dyDescent="0.35">
      <c r="A24" s="2" t="s">
        <v>92</v>
      </c>
      <c r="B24" s="2" t="s">
        <v>24</v>
      </c>
      <c r="C24" s="3">
        <v>45856</v>
      </c>
      <c r="D24" s="2" t="s">
        <v>30</v>
      </c>
      <c r="E24" s="2" t="s">
        <v>88</v>
      </c>
      <c r="F24" s="2" t="s">
        <v>20</v>
      </c>
      <c r="G24" s="2" t="s">
        <v>29</v>
      </c>
      <c r="H24" s="2" t="s">
        <v>89</v>
      </c>
      <c r="I24" s="2" t="s">
        <v>17</v>
      </c>
      <c r="J24" s="2">
        <v>100000</v>
      </c>
      <c r="K24" s="2" t="s">
        <v>46</v>
      </c>
      <c r="L24" s="2"/>
      <c r="M24" s="2"/>
    </row>
    <row r="25" spans="1:13" ht="78" hidden="1" customHeight="1" x14ac:dyDescent="0.35">
      <c r="A25" s="2" t="s">
        <v>93</v>
      </c>
      <c r="B25" s="2" t="s">
        <v>54</v>
      </c>
      <c r="C25" s="3">
        <v>45855</v>
      </c>
      <c r="D25" s="2" t="s">
        <v>25</v>
      </c>
      <c r="E25" s="2" t="s">
        <v>94</v>
      </c>
      <c r="F25" s="2" t="s">
        <v>20</v>
      </c>
      <c r="G25" s="2" t="s">
        <v>29</v>
      </c>
      <c r="H25" s="2" t="s">
        <v>95</v>
      </c>
      <c r="I25" s="2" t="s">
        <v>17</v>
      </c>
      <c r="J25" s="2">
        <v>699000</v>
      </c>
      <c r="K25" s="2" t="s">
        <v>96</v>
      </c>
      <c r="L25" s="2"/>
      <c r="M25" s="2"/>
    </row>
    <row r="26" spans="1:13" ht="78" hidden="1" customHeight="1" x14ac:dyDescent="0.35">
      <c r="A26" s="2" t="s">
        <v>97</v>
      </c>
      <c r="B26" s="2" t="s">
        <v>54</v>
      </c>
      <c r="C26" s="3">
        <v>45855</v>
      </c>
      <c r="D26" s="2" t="s">
        <v>30</v>
      </c>
      <c r="E26" s="2" t="s">
        <v>98</v>
      </c>
      <c r="F26" s="2" t="s">
        <v>20</v>
      </c>
      <c r="G26" s="2" t="s">
        <v>29</v>
      </c>
      <c r="H26" s="2" t="s">
        <v>99</v>
      </c>
      <c r="I26" s="2" t="s">
        <v>17</v>
      </c>
      <c r="J26" s="2">
        <v>200000</v>
      </c>
      <c r="K26" s="2" t="s">
        <v>38</v>
      </c>
      <c r="L26" s="2"/>
      <c r="M26" s="2"/>
    </row>
    <row r="27" spans="1:13" ht="104" hidden="1" customHeight="1" x14ac:dyDescent="0.35">
      <c r="A27" s="2" t="s">
        <v>100</v>
      </c>
      <c r="B27" s="2" t="s">
        <v>24</v>
      </c>
      <c r="C27" s="3">
        <v>45855</v>
      </c>
      <c r="D27" s="2" t="s">
        <v>30</v>
      </c>
      <c r="E27" s="2" t="s">
        <v>101</v>
      </c>
      <c r="F27" s="2" t="s">
        <v>20</v>
      </c>
      <c r="G27" s="2" t="s">
        <v>29</v>
      </c>
      <c r="H27" s="2" t="s">
        <v>89</v>
      </c>
      <c r="I27" s="2" t="s">
        <v>17</v>
      </c>
      <c r="J27" s="2">
        <v>100000</v>
      </c>
      <c r="K27" s="2" t="s">
        <v>46</v>
      </c>
      <c r="L27" s="2"/>
      <c r="M27" s="2"/>
    </row>
    <row r="28" spans="1:13" ht="156" hidden="1" customHeight="1" x14ac:dyDescent="0.35">
      <c r="A28" s="2" t="s">
        <v>102</v>
      </c>
      <c r="B28" s="2" t="s">
        <v>24</v>
      </c>
      <c r="C28" s="3">
        <v>45852</v>
      </c>
      <c r="D28" s="2" t="s">
        <v>77</v>
      </c>
      <c r="E28" s="2" t="s">
        <v>14</v>
      </c>
      <c r="F28" s="2" t="s">
        <v>20</v>
      </c>
      <c r="G28" s="2" t="s">
        <v>29</v>
      </c>
      <c r="H28" s="2" t="s">
        <v>103</v>
      </c>
      <c r="I28" s="2" t="s">
        <v>17</v>
      </c>
      <c r="J28" s="2">
        <v>1193600</v>
      </c>
      <c r="K28" s="2" t="s">
        <v>104</v>
      </c>
      <c r="L28" s="2"/>
      <c r="M28" s="2"/>
    </row>
    <row r="29" spans="1:13" ht="78" hidden="1" customHeight="1" x14ac:dyDescent="0.35">
      <c r="A29" s="2" t="s">
        <v>105</v>
      </c>
      <c r="B29" s="2" t="s">
        <v>54</v>
      </c>
      <c r="C29" s="3">
        <v>45850</v>
      </c>
      <c r="D29" s="2" t="s">
        <v>25</v>
      </c>
      <c r="E29" s="2" t="s">
        <v>106</v>
      </c>
      <c r="F29" s="2" t="s">
        <v>20</v>
      </c>
      <c r="G29" s="2" t="s">
        <v>29</v>
      </c>
      <c r="H29" s="2" t="s">
        <v>107</v>
      </c>
      <c r="I29" s="2" t="s">
        <v>17</v>
      </c>
      <c r="J29" s="2">
        <v>498640</v>
      </c>
      <c r="K29" s="2" t="s">
        <v>33</v>
      </c>
      <c r="L29" s="2"/>
      <c r="M29" s="2"/>
    </row>
    <row r="30" spans="1:13" ht="104" hidden="1" customHeight="1" x14ac:dyDescent="0.35">
      <c r="A30" s="2" t="s">
        <v>108</v>
      </c>
      <c r="B30" s="2" t="s">
        <v>109</v>
      </c>
      <c r="C30" s="3">
        <v>45848</v>
      </c>
      <c r="D30" s="2" t="s">
        <v>30</v>
      </c>
      <c r="E30" s="2" t="s">
        <v>55</v>
      </c>
      <c r="F30" s="2" t="s">
        <v>20</v>
      </c>
      <c r="G30" s="2" t="s">
        <v>29</v>
      </c>
      <c r="H30" s="2" t="s">
        <v>110</v>
      </c>
      <c r="I30" s="2" t="s">
        <v>17</v>
      </c>
      <c r="J30" s="2">
        <v>196000</v>
      </c>
      <c r="K30" s="2" t="s">
        <v>38</v>
      </c>
      <c r="L30" s="2"/>
      <c r="M30" s="2"/>
    </row>
    <row r="31" spans="1:13" ht="78" hidden="1" customHeight="1" x14ac:dyDescent="0.35">
      <c r="A31" s="2" t="s">
        <v>111</v>
      </c>
      <c r="B31" s="2" t="s">
        <v>54</v>
      </c>
      <c r="C31" s="3">
        <v>45847</v>
      </c>
      <c r="D31" s="2" t="s">
        <v>30</v>
      </c>
      <c r="E31" s="2" t="s">
        <v>112</v>
      </c>
      <c r="F31" s="2" t="s">
        <v>20</v>
      </c>
      <c r="G31" s="2" t="s">
        <v>29</v>
      </c>
      <c r="H31" s="2" t="s">
        <v>113</v>
      </c>
      <c r="I31" s="2" t="s">
        <v>17</v>
      </c>
      <c r="J31" s="2">
        <v>271600</v>
      </c>
      <c r="K31" s="2" t="s">
        <v>114</v>
      </c>
      <c r="L31" s="2"/>
      <c r="M31" s="2"/>
    </row>
    <row r="32" spans="1:13" ht="104" hidden="1" customHeight="1" x14ac:dyDescent="0.35">
      <c r="A32" s="2" t="s">
        <v>115</v>
      </c>
      <c r="B32" s="2" t="s">
        <v>109</v>
      </c>
      <c r="C32" s="3">
        <v>45847</v>
      </c>
      <c r="D32" s="2" t="s">
        <v>71</v>
      </c>
      <c r="E32" s="2" t="s">
        <v>116</v>
      </c>
      <c r="F32" s="2" t="s">
        <v>15</v>
      </c>
      <c r="G32" s="2" t="s">
        <v>29</v>
      </c>
      <c r="H32" s="2" t="s">
        <v>117</v>
      </c>
      <c r="I32" s="2" t="s">
        <v>17</v>
      </c>
      <c r="J32" s="2">
        <v>1800000</v>
      </c>
      <c r="K32" s="2" t="s">
        <v>118</v>
      </c>
      <c r="L32" s="2"/>
      <c r="M32" s="2"/>
    </row>
    <row r="33" spans="1:13" ht="78" hidden="1" customHeight="1" x14ac:dyDescent="0.35">
      <c r="A33" s="2" t="s">
        <v>119</v>
      </c>
      <c r="B33" s="2"/>
      <c r="C33" s="3"/>
      <c r="D33" s="2"/>
      <c r="E33" s="2"/>
      <c r="F33" s="2"/>
      <c r="G33" s="2"/>
      <c r="H33" s="2"/>
      <c r="I33" s="2"/>
      <c r="J33" s="2"/>
      <c r="K33" s="2"/>
      <c r="L33" s="2"/>
      <c r="M33" s="2"/>
    </row>
    <row r="34" spans="1:13" ht="78" hidden="1" customHeight="1" x14ac:dyDescent="0.35">
      <c r="A34" s="2" t="s">
        <v>121</v>
      </c>
      <c r="B34" s="2" t="s">
        <v>54</v>
      </c>
      <c r="C34" s="3">
        <v>45846</v>
      </c>
      <c r="D34" s="2" t="s">
        <v>25</v>
      </c>
      <c r="E34" s="2" t="s">
        <v>106</v>
      </c>
      <c r="F34" s="2" t="s">
        <v>20</v>
      </c>
      <c r="G34" s="2" t="s">
        <v>29</v>
      </c>
      <c r="H34" s="2" t="s">
        <v>122</v>
      </c>
      <c r="I34" s="2" t="s">
        <v>17</v>
      </c>
      <c r="J34" s="2">
        <v>898020</v>
      </c>
      <c r="K34" s="2" t="s">
        <v>123</v>
      </c>
      <c r="L34" s="2"/>
      <c r="M34" s="2"/>
    </row>
    <row r="35" spans="1:13" ht="78" hidden="1" customHeight="1" x14ac:dyDescent="0.35">
      <c r="A35" s="2" t="s">
        <v>124</v>
      </c>
      <c r="B35" s="2" t="s">
        <v>54</v>
      </c>
      <c r="C35" s="3">
        <v>45845</v>
      </c>
      <c r="D35" s="2" t="s">
        <v>125</v>
      </c>
      <c r="E35" s="2" t="s">
        <v>14</v>
      </c>
      <c r="F35" s="2" t="s">
        <v>15</v>
      </c>
      <c r="G35" s="2" t="s">
        <v>29</v>
      </c>
      <c r="H35" s="2" t="s">
        <v>126</v>
      </c>
      <c r="I35" s="2" t="s">
        <v>17</v>
      </c>
      <c r="J35" s="2">
        <v>488000</v>
      </c>
      <c r="K35" s="2" t="s">
        <v>127</v>
      </c>
      <c r="L35" s="2"/>
      <c r="M35" s="2"/>
    </row>
    <row r="36" spans="1:13" ht="78" hidden="1" customHeight="1" x14ac:dyDescent="0.35">
      <c r="A36" s="2" t="s">
        <v>128</v>
      </c>
      <c r="B36" s="2" t="s">
        <v>54</v>
      </c>
      <c r="C36" s="3">
        <v>45845</v>
      </c>
      <c r="D36" s="2" t="s">
        <v>41</v>
      </c>
      <c r="E36" s="2" t="s">
        <v>129</v>
      </c>
      <c r="F36" s="2" t="s">
        <v>20</v>
      </c>
      <c r="G36" s="2" t="s">
        <v>29</v>
      </c>
      <c r="H36" s="2" t="s">
        <v>130</v>
      </c>
      <c r="I36" s="2" t="s">
        <v>17</v>
      </c>
      <c r="J36" s="2">
        <v>441316.75</v>
      </c>
      <c r="K36" s="2" t="s">
        <v>131</v>
      </c>
      <c r="L36" s="2"/>
      <c r="M36" s="2"/>
    </row>
    <row r="37" spans="1:13" ht="78" x14ac:dyDescent="0.35">
      <c r="A37" s="2" t="s">
        <v>2853</v>
      </c>
      <c r="B37" s="2" t="s">
        <v>12</v>
      </c>
      <c r="C37" s="3">
        <v>45845</v>
      </c>
      <c r="D37" s="2" t="s">
        <v>132</v>
      </c>
      <c r="E37" s="2" t="s">
        <v>14</v>
      </c>
      <c r="F37" s="2" t="s">
        <v>20</v>
      </c>
      <c r="G37" s="2" t="s">
        <v>29</v>
      </c>
      <c r="H37" s="2" t="s">
        <v>133</v>
      </c>
      <c r="I37" s="2" t="s">
        <v>17</v>
      </c>
      <c r="J37" s="8">
        <v>200000</v>
      </c>
      <c r="K37" s="2" t="s">
        <v>38</v>
      </c>
      <c r="L37" s="2">
        <f>_xlfn.XLOOKUP(A37, S:S, T:T, "")</f>
        <v>10</v>
      </c>
      <c r="M37" s="8">
        <f>J37/L37</f>
        <v>20000</v>
      </c>
    </row>
    <row r="38" spans="1:13" ht="78" hidden="1" customHeight="1" x14ac:dyDescent="0.35">
      <c r="A38" s="2" t="s">
        <v>134</v>
      </c>
      <c r="B38" s="2" t="s">
        <v>54</v>
      </c>
      <c r="C38" s="3">
        <v>45843</v>
      </c>
      <c r="D38" s="2" t="s">
        <v>71</v>
      </c>
      <c r="E38" s="2" t="s">
        <v>135</v>
      </c>
      <c r="F38" s="2" t="s">
        <v>20</v>
      </c>
      <c r="G38" s="2" t="s">
        <v>29</v>
      </c>
      <c r="H38" s="2" t="s">
        <v>136</v>
      </c>
      <c r="I38" s="2" t="s">
        <v>17</v>
      </c>
      <c r="J38" s="2">
        <v>451540</v>
      </c>
      <c r="K38" s="2" t="s">
        <v>137</v>
      </c>
      <c r="L38" s="2"/>
      <c r="M38" s="2"/>
    </row>
    <row r="39" spans="1:13" ht="78" hidden="1" customHeight="1" x14ac:dyDescent="0.35">
      <c r="A39" s="2" t="s">
        <v>138</v>
      </c>
      <c r="B39" s="2" t="s">
        <v>54</v>
      </c>
      <c r="C39" s="3">
        <v>45843</v>
      </c>
      <c r="D39" s="2" t="s">
        <v>30</v>
      </c>
      <c r="E39" s="2" t="s">
        <v>64</v>
      </c>
      <c r="F39" s="2" t="s">
        <v>20</v>
      </c>
      <c r="G39" s="2" t="s">
        <v>29</v>
      </c>
      <c r="H39" s="2" t="s">
        <v>65</v>
      </c>
      <c r="I39" s="2" t="s">
        <v>17</v>
      </c>
      <c r="J39" s="2">
        <v>300024</v>
      </c>
      <c r="K39" s="2" t="s">
        <v>66</v>
      </c>
      <c r="L39" s="2"/>
      <c r="M39" s="2"/>
    </row>
    <row r="40" spans="1:13" ht="78" x14ac:dyDescent="0.35">
      <c r="A40" s="2" t="s">
        <v>2854</v>
      </c>
      <c r="B40" s="2" t="s">
        <v>12</v>
      </c>
      <c r="C40" s="3">
        <v>45843</v>
      </c>
      <c r="D40" s="2" t="s">
        <v>30</v>
      </c>
      <c r="E40" s="2" t="s">
        <v>139</v>
      </c>
      <c r="F40" s="2" t="s">
        <v>20</v>
      </c>
      <c r="G40" s="2" t="s">
        <v>29</v>
      </c>
      <c r="H40" s="2" t="s">
        <v>140</v>
      </c>
      <c r="I40" s="2" t="s">
        <v>17</v>
      </c>
      <c r="J40" s="8">
        <v>227000</v>
      </c>
      <c r="K40" s="2" t="s">
        <v>141</v>
      </c>
      <c r="L40" s="2">
        <f>_xlfn.XLOOKUP(A40, S:S, T:T, "")</f>
        <v>4</v>
      </c>
      <c r="M40" s="8">
        <f>J40/L40</f>
        <v>56750</v>
      </c>
    </row>
    <row r="41" spans="1:13" ht="78" hidden="1" customHeight="1" x14ac:dyDescent="0.35">
      <c r="A41" s="2" t="s">
        <v>142</v>
      </c>
      <c r="B41" s="2" t="s">
        <v>54</v>
      </c>
      <c r="C41" s="3">
        <v>45841</v>
      </c>
      <c r="D41" s="2" t="s">
        <v>30</v>
      </c>
      <c r="E41" s="2" t="s">
        <v>143</v>
      </c>
      <c r="F41" s="2" t="s">
        <v>20</v>
      </c>
      <c r="G41" s="2" t="s">
        <v>29</v>
      </c>
      <c r="H41" s="2" t="s">
        <v>144</v>
      </c>
      <c r="I41" s="2" t="s">
        <v>17</v>
      </c>
      <c r="J41" s="2">
        <v>110000</v>
      </c>
      <c r="K41" s="2" t="s">
        <v>145</v>
      </c>
      <c r="L41" s="2"/>
      <c r="M41" s="2"/>
    </row>
    <row r="42" spans="1:13" ht="78" hidden="1" customHeight="1" x14ac:dyDescent="0.35">
      <c r="A42" s="2" t="s">
        <v>146</v>
      </c>
      <c r="B42" s="2" t="s">
        <v>54</v>
      </c>
      <c r="C42" s="3">
        <v>45841</v>
      </c>
      <c r="D42" s="2" t="s">
        <v>41</v>
      </c>
      <c r="E42" s="2" t="s">
        <v>129</v>
      </c>
      <c r="F42" s="2" t="s">
        <v>15</v>
      </c>
      <c r="G42" s="2" t="s">
        <v>29</v>
      </c>
      <c r="H42" s="2" t="s">
        <v>147</v>
      </c>
      <c r="I42" s="2" t="s">
        <v>17</v>
      </c>
      <c r="J42" s="2">
        <v>352516.03</v>
      </c>
      <c r="K42" s="2" t="s">
        <v>148</v>
      </c>
      <c r="L42" s="2"/>
      <c r="M42" s="2"/>
    </row>
    <row r="43" spans="1:13" ht="156" hidden="1" customHeight="1" x14ac:dyDescent="0.35">
      <c r="A43" s="2" t="s">
        <v>149</v>
      </c>
      <c r="B43" s="2" t="s">
        <v>150</v>
      </c>
      <c r="C43" s="3">
        <v>45841</v>
      </c>
      <c r="D43" s="2" t="s">
        <v>151</v>
      </c>
      <c r="E43" s="2" t="s">
        <v>14</v>
      </c>
      <c r="F43" s="2" t="s">
        <v>20</v>
      </c>
      <c r="G43" s="2" t="s">
        <v>29</v>
      </c>
      <c r="H43" s="2" t="s">
        <v>152</v>
      </c>
      <c r="I43" s="2" t="s">
        <v>17</v>
      </c>
      <c r="J43" s="2">
        <v>96500</v>
      </c>
      <c r="K43" s="2" t="s">
        <v>153</v>
      </c>
      <c r="L43" s="2"/>
      <c r="M43" s="2"/>
    </row>
    <row r="44" spans="1:13" ht="78" hidden="1" customHeight="1" x14ac:dyDescent="0.35">
      <c r="A44" s="2" t="s">
        <v>154</v>
      </c>
      <c r="B44" s="2" t="s">
        <v>54</v>
      </c>
      <c r="C44" s="3">
        <v>45839</v>
      </c>
      <c r="D44" s="2" t="s">
        <v>30</v>
      </c>
      <c r="E44" s="2" t="s">
        <v>31</v>
      </c>
      <c r="F44" s="2" t="s">
        <v>20</v>
      </c>
      <c r="G44" s="2" t="s">
        <v>29</v>
      </c>
      <c r="H44" s="2" t="s">
        <v>155</v>
      </c>
      <c r="I44" s="2" t="s">
        <v>17</v>
      </c>
      <c r="J44" s="2">
        <v>185000</v>
      </c>
      <c r="K44" s="2" t="s">
        <v>156</v>
      </c>
      <c r="L44" s="2"/>
      <c r="M44" s="2"/>
    </row>
    <row r="45" spans="1:13" ht="104" hidden="1" customHeight="1" x14ac:dyDescent="0.35">
      <c r="A45" s="2" t="s">
        <v>157</v>
      </c>
      <c r="B45" s="2" t="s">
        <v>24</v>
      </c>
      <c r="C45" s="3">
        <v>45839</v>
      </c>
      <c r="D45" s="2" t="s">
        <v>71</v>
      </c>
      <c r="E45" s="2" t="s">
        <v>135</v>
      </c>
      <c r="F45" s="2" t="s">
        <v>20</v>
      </c>
      <c r="G45" s="2" t="s">
        <v>29</v>
      </c>
      <c r="H45" s="2" t="s">
        <v>158</v>
      </c>
      <c r="I45" s="2" t="s">
        <v>17</v>
      </c>
      <c r="J45" s="2">
        <v>3642450</v>
      </c>
      <c r="K45" s="2" t="s">
        <v>159</v>
      </c>
      <c r="L45" s="2"/>
      <c r="M45" s="2"/>
    </row>
    <row r="46" spans="1:13" ht="78" hidden="1" customHeight="1" x14ac:dyDescent="0.35">
      <c r="A46" s="2" t="s">
        <v>160</v>
      </c>
      <c r="B46" s="2" t="s">
        <v>54</v>
      </c>
      <c r="C46" s="3">
        <v>45838</v>
      </c>
      <c r="D46" s="2" t="s">
        <v>151</v>
      </c>
      <c r="E46" s="2" t="s">
        <v>14</v>
      </c>
      <c r="F46" s="2" t="s">
        <v>20</v>
      </c>
      <c r="G46" s="2" t="s">
        <v>29</v>
      </c>
      <c r="H46" s="2" t="s">
        <v>161</v>
      </c>
      <c r="I46" s="2" t="s">
        <v>17</v>
      </c>
      <c r="J46" s="2">
        <v>250000</v>
      </c>
      <c r="K46" s="2" t="s">
        <v>57</v>
      </c>
      <c r="L46" s="2"/>
      <c r="M46" s="2"/>
    </row>
    <row r="47" spans="1:13" ht="104" hidden="1" customHeight="1" x14ac:dyDescent="0.35">
      <c r="A47" s="2" t="s">
        <v>162</v>
      </c>
      <c r="B47" s="2" t="s">
        <v>109</v>
      </c>
      <c r="C47" s="3">
        <v>45838</v>
      </c>
      <c r="D47" s="2" t="s">
        <v>30</v>
      </c>
      <c r="E47" s="2" t="s">
        <v>163</v>
      </c>
      <c r="F47" s="2" t="s">
        <v>20</v>
      </c>
      <c r="G47" s="2" t="s">
        <v>29</v>
      </c>
      <c r="H47" s="2" t="s">
        <v>164</v>
      </c>
      <c r="I47" s="2" t="s">
        <v>17</v>
      </c>
      <c r="J47" s="2">
        <v>119900</v>
      </c>
      <c r="K47" s="2" t="s">
        <v>165</v>
      </c>
      <c r="L47" s="2"/>
      <c r="M47" s="2"/>
    </row>
    <row r="48" spans="1:13" ht="78" x14ac:dyDescent="0.35">
      <c r="A48" s="2" t="s">
        <v>2855</v>
      </c>
      <c r="B48" s="2" t="s">
        <v>12</v>
      </c>
      <c r="C48" s="3">
        <v>45836</v>
      </c>
      <c r="D48" s="2" t="s">
        <v>30</v>
      </c>
      <c r="E48" s="2" t="s">
        <v>64</v>
      </c>
      <c r="F48" s="2" t="s">
        <v>20</v>
      </c>
      <c r="G48" s="2" t="s">
        <v>29</v>
      </c>
      <c r="H48" s="2" t="s">
        <v>65</v>
      </c>
      <c r="I48" s="2" t="s">
        <v>17</v>
      </c>
      <c r="J48" s="8">
        <v>94000</v>
      </c>
      <c r="K48" s="2" t="s">
        <v>166</v>
      </c>
      <c r="L48" s="2">
        <v>20</v>
      </c>
      <c r="M48" s="8">
        <f>J48/L48</f>
        <v>4700</v>
      </c>
    </row>
    <row r="49" spans="1:13" ht="78" hidden="1" customHeight="1" x14ac:dyDescent="0.35">
      <c r="A49" s="2" t="s">
        <v>167</v>
      </c>
      <c r="B49" s="2" t="s">
        <v>54</v>
      </c>
      <c r="C49" s="3">
        <v>45835</v>
      </c>
      <c r="D49" s="2" t="s">
        <v>30</v>
      </c>
      <c r="E49" s="2" t="s">
        <v>64</v>
      </c>
      <c r="F49" s="2" t="s">
        <v>20</v>
      </c>
      <c r="G49" s="2" t="s">
        <v>29</v>
      </c>
      <c r="H49" s="2" t="s">
        <v>65</v>
      </c>
      <c r="I49" s="2" t="s">
        <v>17</v>
      </c>
      <c r="J49" s="2">
        <v>70000</v>
      </c>
      <c r="K49" s="2" t="s">
        <v>168</v>
      </c>
      <c r="L49" s="2"/>
      <c r="M49" s="2"/>
    </row>
    <row r="50" spans="1:13" ht="104" hidden="1" customHeight="1" x14ac:dyDescent="0.35">
      <c r="A50" s="2" t="s">
        <v>169</v>
      </c>
      <c r="B50" s="2" t="s">
        <v>24</v>
      </c>
      <c r="C50" s="3">
        <v>45834</v>
      </c>
      <c r="D50" s="2" t="s">
        <v>30</v>
      </c>
      <c r="E50" s="2" t="s">
        <v>55</v>
      </c>
      <c r="F50" s="2" t="s">
        <v>20</v>
      </c>
      <c r="G50" s="2" t="s">
        <v>29</v>
      </c>
      <c r="H50" s="2" t="s">
        <v>170</v>
      </c>
      <c r="I50" s="2" t="s">
        <v>17</v>
      </c>
      <c r="J50" s="2">
        <v>2024865</v>
      </c>
      <c r="K50" s="2" t="s">
        <v>171</v>
      </c>
      <c r="L50" s="2"/>
      <c r="M50" s="2"/>
    </row>
    <row r="51" spans="1:13" ht="104" hidden="1" customHeight="1" x14ac:dyDescent="0.35">
      <c r="A51" s="2" t="s">
        <v>172</v>
      </c>
      <c r="B51" s="2" t="s">
        <v>24</v>
      </c>
      <c r="C51" s="3">
        <v>45834</v>
      </c>
      <c r="D51" s="2" t="s">
        <v>30</v>
      </c>
      <c r="E51" s="2" t="s">
        <v>31</v>
      </c>
      <c r="F51" s="2" t="s">
        <v>20</v>
      </c>
      <c r="G51" s="2" t="s">
        <v>29</v>
      </c>
      <c r="H51" s="2" t="s">
        <v>32</v>
      </c>
      <c r="I51" s="2" t="s">
        <v>17</v>
      </c>
      <c r="J51" s="2">
        <v>443980</v>
      </c>
      <c r="K51" s="2" t="s">
        <v>131</v>
      </c>
      <c r="L51" s="2"/>
      <c r="M51" s="2"/>
    </row>
    <row r="52" spans="1:13" ht="104" hidden="1" customHeight="1" x14ac:dyDescent="0.35">
      <c r="A52" s="2" t="s">
        <v>173</v>
      </c>
      <c r="B52" s="2" t="s">
        <v>24</v>
      </c>
      <c r="C52" s="3">
        <v>45834</v>
      </c>
      <c r="D52" s="2" t="s">
        <v>30</v>
      </c>
      <c r="E52" s="2" t="s">
        <v>55</v>
      </c>
      <c r="F52" s="2" t="s">
        <v>20</v>
      </c>
      <c r="G52" s="2" t="s">
        <v>29</v>
      </c>
      <c r="H52" s="2" t="s">
        <v>170</v>
      </c>
      <c r="I52" s="2" t="s">
        <v>17</v>
      </c>
      <c r="J52" s="2">
        <v>2249850</v>
      </c>
      <c r="K52" s="2" t="s">
        <v>174</v>
      </c>
      <c r="L52" s="2"/>
      <c r="M52" s="2"/>
    </row>
    <row r="53" spans="1:13" ht="78" hidden="1" customHeight="1" x14ac:dyDescent="0.35">
      <c r="A53" s="2" t="s">
        <v>175</v>
      </c>
      <c r="B53" s="2"/>
      <c r="C53" s="3"/>
      <c r="D53" s="2"/>
      <c r="E53" s="2"/>
      <c r="F53" s="2"/>
      <c r="G53" s="2"/>
      <c r="H53" s="2"/>
      <c r="I53" s="2"/>
      <c r="J53" s="2"/>
      <c r="K53" s="2"/>
      <c r="L53" s="2"/>
      <c r="M53" s="2"/>
    </row>
    <row r="54" spans="1:13" ht="78" hidden="1" customHeight="1" x14ac:dyDescent="0.35">
      <c r="A54" s="2" t="s">
        <v>178</v>
      </c>
      <c r="B54" s="2" t="s">
        <v>54</v>
      </c>
      <c r="C54" s="3">
        <v>45832</v>
      </c>
      <c r="D54" s="2" t="s">
        <v>125</v>
      </c>
      <c r="E54" s="2" t="s">
        <v>14</v>
      </c>
      <c r="F54" s="2" t="s">
        <v>15</v>
      </c>
      <c r="G54" s="2" t="s">
        <v>29</v>
      </c>
      <c r="H54" s="2" t="s">
        <v>179</v>
      </c>
      <c r="I54" s="2" t="s">
        <v>17</v>
      </c>
      <c r="J54" s="2">
        <v>488000</v>
      </c>
      <c r="K54" s="2" t="s">
        <v>127</v>
      </c>
      <c r="L54" s="2"/>
      <c r="M54" s="2"/>
    </row>
    <row r="55" spans="1:13" ht="78" hidden="1" customHeight="1" x14ac:dyDescent="0.35">
      <c r="A55" s="2" t="s">
        <v>180</v>
      </c>
      <c r="B55" s="2" t="s">
        <v>54</v>
      </c>
      <c r="C55" s="3">
        <v>45831</v>
      </c>
      <c r="D55" s="2" t="s">
        <v>151</v>
      </c>
      <c r="E55" s="2" t="s">
        <v>14</v>
      </c>
      <c r="F55" s="2" t="s">
        <v>20</v>
      </c>
      <c r="G55" s="2" t="s">
        <v>29</v>
      </c>
      <c r="H55" s="2" t="s">
        <v>181</v>
      </c>
      <c r="I55" s="2" t="s">
        <v>17</v>
      </c>
      <c r="J55" s="2">
        <v>375000</v>
      </c>
      <c r="K55" s="2" t="s">
        <v>182</v>
      </c>
      <c r="L55" s="2"/>
      <c r="M55" s="2"/>
    </row>
    <row r="56" spans="1:13" ht="78" hidden="1" customHeight="1" x14ac:dyDescent="0.35">
      <c r="A56" s="2" t="s">
        <v>183</v>
      </c>
      <c r="B56" s="2" t="s">
        <v>54</v>
      </c>
      <c r="C56" s="3">
        <v>45831</v>
      </c>
      <c r="D56" s="2" t="s">
        <v>151</v>
      </c>
      <c r="E56" s="2" t="s">
        <v>14</v>
      </c>
      <c r="F56" s="2" t="s">
        <v>20</v>
      </c>
      <c r="G56" s="2" t="s">
        <v>29</v>
      </c>
      <c r="H56" s="2" t="s">
        <v>181</v>
      </c>
      <c r="I56" s="2" t="s">
        <v>17</v>
      </c>
      <c r="J56" s="2">
        <v>367500</v>
      </c>
      <c r="K56" s="2" t="s">
        <v>184</v>
      </c>
      <c r="L56" s="2"/>
      <c r="M56" s="2"/>
    </row>
    <row r="57" spans="1:13" ht="156" hidden="1" customHeight="1" x14ac:dyDescent="0.35">
      <c r="A57" s="2" t="s">
        <v>185</v>
      </c>
      <c r="B57" s="2" t="s">
        <v>186</v>
      </c>
      <c r="C57" s="3">
        <v>45829</v>
      </c>
      <c r="D57" s="2" t="s">
        <v>151</v>
      </c>
      <c r="E57" s="2" t="s">
        <v>14</v>
      </c>
      <c r="F57" s="2" t="s">
        <v>20</v>
      </c>
      <c r="G57" s="2" t="s">
        <v>29</v>
      </c>
      <c r="H57" s="2" t="s">
        <v>187</v>
      </c>
      <c r="I57" s="2" t="s">
        <v>17</v>
      </c>
      <c r="J57" s="2">
        <v>318750</v>
      </c>
      <c r="K57" s="2" t="s">
        <v>188</v>
      </c>
      <c r="L57" s="2"/>
      <c r="M57" s="2"/>
    </row>
    <row r="58" spans="1:13" ht="78" hidden="1" customHeight="1" x14ac:dyDescent="0.35">
      <c r="A58" s="2" t="s">
        <v>189</v>
      </c>
      <c r="B58" s="2" t="s">
        <v>54</v>
      </c>
      <c r="C58" s="3">
        <v>45827</v>
      </c>
      <c r="D58" s="2" t="s">
        <v>30</v>
      </c>
      <c r="E58" s="2" t="s">
        <v>55</v>
      </c>
      <c r="F58" s="2" t="s">
        <v>20</v>
      </c>
      <c r="G58" s="2" t="s">
        <v>29</v>
      </c>
      <c r="H58" s="2" t="s">
        <v>190</v>
      </c>
      <c r="I58" s="2" t="s">
        <v>17</v>
      </c>
      <c r="J58" s="2">
        <v>155350</v>
      </c>
      <c r="K58" s="2" t="s">
        <v>191</v>
      </c>
      <c r="L58" s="2"/>
      <c r="M58" s="2"/>
    </row>
    <row r="59" spans="1:13" ht="78" hidden="1" customHeight="1" x14ac:dyDescent="0.35">
      <c r="A59" s="2" t="s">
        <v>192</v>
      </c>
      <c r="B59" s="2" t="s">
        <v>54</v>
      </c>
      <c r="C59" s="3">
        <v>45827</v>
      </c>
      <c r="D59" s="2" t="s">
        <v>30</v>
      </c>
      <c r="E59" s="2" t="s">
        <v>163</v>
      </c>
      <c r="F59" s="2" t="s">
        <v>20</v>
      </c>
      <c r="G59" s="2" t="s">
        <v>29</v>
      </c>
      <c r="H59" s="2" t="s">
        <v>193</v>
      </c>
      <c r="I59" s="2" t="s">
        <v>17</v>
      </c>
      <c r="J59" s="2">
        <v>122500</v>
      </c>
      <c r="K59" s="2" t="s">
        <v>165</v>
      </c>
      <c r="L59" s="2"/>
      <c r="M59" s="2"/>
    </row>
    <row r="60" spans="1:13" ht="156" hidden="1" customHeight="1" x14ac:dyDescent="0.35">
      <c r="A60" s="2" t="s">
        <v>194</v>
      </c>
      <c r="B60" s="2" t="s">
        <v>195</v>
      </c>
      <c r="C60" s="3">
        <v>45827</v>
      </c>
      <c r="D60" s="2" t="s">
        <v>196</v>
      </c>
      <c r="E60" s="2" t="s">
        <v>14</v>
      </c>
      <c r="F60" s="2" t="s">
        <v>20</v>
      </c>
      <c r="G60" s="2" t="s">
        <v>29</v>
      </c>
      <c r="H60" s="2" t="s">
        <v>197</v>
      </c>
      <c r="I60" s="2" t="s">
        <v>17</v>
      </c>
      <c r="J60" s="2">
        <v>1718820</v>
      </c>
      <c r="K60" s="2" t="s">
        <v>18</v>
      </c>
      <c r="L60" s="2"/>
      <c r="M60" s="2"/>
    </row>
    <row r="61" spans="1:13" ht="156" hidden="1" customHeight="1" x14ac:dyDescent="0.35">
      <c r="A61" s="2" t="s">
        <v>198</v>
      </c>
      <c r="B61" s="2" t="s">
        <v>195</v>
      </c>
      <c r="C61" s="3">
        <v>45827</v>
      </c>
      <c r="D61" s="2" t="s">
        <v>199</v>
      </c>
      <c r="E61" s="2" t="s">
        <v>14</v>
      </c>
      <c r="F61" s="2" t="s">
        <v>20</v>
      </c>
      <c r="G61" s="2" t="s">
        <v>29</v>
      </c>
      <c r="H61" s="2" t="s">
        <v>197</v>
      </c>
      <c r="I61" s="2" t="s">
        <v>17</v>
      </c>
      <c r="J61" s="2">
        <v>1718820</v>
      </c>
      <c r="K61" s="2" t="s">
        <v>18</v>
      </c>
      <c r="L61" s="2"/>
      <c r="M61" s="2"/>
    </row>
    <row r="62" spans="1:13" ht="78" x14ac:dyDescent="0.35">
      <c r="A62" s="2" t="s">
        <v>2856</v>
      </c>
      <c r="B62" s="2" t="s">
        <v>12</v>
      </c>
      <c r="C62" s="3">
        <v>45824</v>
      </c>
      <c r="D62" s="2" t="s">
        <v>36</v>
      </c>
      <c r="E62" s="2" t="s">
        <v>201</v>
      </c>
      <c r="F62" s="2" t="s">
        <v>20</v>
      </c>
      <c r="G62" s="2" t="s">
        <v>29</v>
      </c>
      <c r="H62" s="2" t="s">
        <v>202</v>
      </c>
      <c r="I62" s="2" t="s">
        <v>17</v>
      </c>
      <c r="J62" s="8">
        <v>1361640.5</v>
      </c>
      <c r="K62" s="2" t="s">
        <v>203</v>
      </c>
      <c r="L62" s="2">
        <f>_xlfn.XLOOKUP(A62, S:S, T:T, "")</f>
        <v>85</v>
      </c>
      <c r="M62" s="8">
        <f>J62/L62</f>
        <v>16019.3</v>
      </c>
    </row>
    <row r="63" spans="1:13" ht="78" hidden="1" customHeight="1" x14ac:dyDescent="0.35">
      <c r="A63" s="2" t="s">
        <v>204</v>
      </c>
      <c r="B63" s="2" t="s">
        <v>54</v>
      </c>
      <c r="C63" s="3">
        <v>45822</v>
      </c>
      <c r="D63" s="2" t="s">
        <v>30</v>
      </c>
      <c r="E63" s="2" t="s">
        <v>55</v>
      </c>
      <c r="F63" s="2" t="s">
        <v>20</v>
      </c>
      <c r="G63" s="2" t="s">
        <v>29</v>
      </c>
      <c r="H63" s="2" t="s">
        <v>205</v>
      </c>
      <c r="I63" s="2" t="s">
        <v>17</v>
      </c>
      <c r="J63" s="2">
        <v>390000</v>
      </c>
      <c r="K63" s="2" t="s">
        <v>206</v>
      </c>
      <c r="L63" s="2"/>
      <c r="M63" s="2"/>
    </row>
    <row r="64" spans="1:13" ht="78" hidden="1" customHeight="1" x14ac:dyDescent="0.35">
      <c r="A64" s="2" t="s">
        <v>207</v>
      </c>
      <c r="B64" s="2" t="s">
        <v>54</v>
      </c>
      <c r="C64" s="3">
        <v>45822</v>
      </c>
      <c r="D64" s="2" t="s">
        <v>208</v>
      </c>
      <c r="E64" s="2" t="s">
        <v>209</v>
      </c>
      <c r="F64" s="2" t="s">
        <v>20</v>
      </c>
      <c r="G64" s="2" t="s">
        <v>29</v>
      </c>
      <c r="H64" s="2" t="s">
        <v>210</v>
      </c>
      <c r="I64" s="2" t="s">
        <v>17</v>
      </c>
      <c r="J64" s="2">
        <v>1997500</v>
      </c>
      <c r="K64" s="2" t="s">
        <v>211</v>
      </c>
      <c r="L64" s="2"/>
      <c r="M64" s="2"/>
    </row>
    <row r="65" spans="1:13" ht="78" hidden="1" customHeight="1" x14ac:dyDescent="0.35">
      <c r="A65" s="2" t="s">
        <v>212</v>
      </c>
      <c r="B65" s="2" t="s">
        <v>54</v>
      </c>
      <c r="C65" s="3">
        <v>45821</v>
      </c>
      <c r="D65" s="2" t="s">
        <v>30</v>
      </c>
      <c r="E65" s="2" t="s">
        <v>31</v>
      </c>
      <c r="F65" s="2" t="s">
        <v>20</v>
      </c>
      <c r="G65" s="2" t="s">
        <v>29</v>
      </c>
      <c r="H65" s="2" t="s">
        <v>213</v>
      </c>
      <c r="I65" s="2" t="s">
        <v>17</v>
      </c>
      <c r="J65" s="2">
        <v>179280</v>
      </c>
      <c r="K65" s="2" t="s">
        <v>214</v>
      </c>
      <c r="L65" s="2"/>
      <c r="M65" s="2"/>
    </row>
    <row r="66" spans="1:13" ht="130" hidden="1" customHeight="1" x14ac:dyDescent="0.35">
      <c r="A66" s="2" t="s">
        <v>215</v>
      </c>
      <c r="B66" s="2" t="s">
        <v>216</v>
      </c>
      <c r="C66" s="3">
        <v>45821</v>
      </c>
      <c r="D66" s="2" t="s">
        <v>71</v>
      </c>
      <c r="E66" s="2" t="s">
        <v>135</v>
      </c>
      <c r="F66" s="2" t="s">
        <v>20</v>
      </c>
      <c r="G66" s="2" t="s">
        <v>29</v>
      </c>
      <c r="H66" s="2" t="s">
        <v>217</v>
      </c>
      <c r="I66" s="2" t="s">
        <v>17</v>
      </c>
      <c r="J66" s="2">
        <v>4391270</v>
      </c>
      <c r="K66" s="2" t="s">
        <v>218</v>
      </c>
      <c r="L66" s="2"/>
      <c r="M66" s="2"/>
    </row>
    <row r="67" spans="1:13" ht="104" hidden="1" customHeight="1" x14ac:dyDescent="0.35">
      <c r="A67" s="2" t="s">
        <v>219</v>
      </c>
      <c r="B67" s="2" t="s">
        <v>109</v>
      </c>
      <c r="C67" s="3">
        <v>45821</v>
      </c>
      <c r="D67" s="2" t="s">
        <v>30</v>
      </c>
      <c r="E67" s="2" t="s">
        <v>55</v>
      </c>
      <c r="F67" s="2" t="s">
        <v>20</v>
      </c>
      <c r="G67" s="2" t="s">
        <v>29</v>
      </c>
      <c r="H67" s="2" t="s">
        <v>110</v>
      </c>
      <c r="I67" s="2" t="s">
        <v>17</v>
      </c>
      <c r="J67" s="2">
        <v>125000.04</v>
      </c>
      <c r="K67" s="2" t="s">
        <v>220</v>
      </c>
      <c r="L67" s="2"/>
      <c r="M67" s="2"/>
    </row>
    <row r="68" spans="1:13" ht="104" hidden="1" customHeight="1" x14ac:dyDescent="0.35">
      <c r="A68" s="2" t="s">
        <v>221</v>
      </c>
      <c r="B68" s="2" t="s">
        <v>24</v>
      </c>
      <c r="C68" s="3">
        <v>45821</v>
      </c>
      <c r="D68" s="2" t="s">
        <v>30</v>
      </c>
      <c r="E68" s="2" t="s">
        <v>163</v>
      </c>
      <c r="F68" s="2" t="s">
        <v>20</v>
      </c>
      <c r="G68" s="2" t="s">
        <v>29</v>
      </c>
      <c r="H68" s="2" t="s">
        <v>222</v>
      </c>
      <c r="I68" s="2" t="s">
        <v>17</v>
      </c>
      <c r="J68" s="2">
        <v>499995</v>
      </c>
      <c r="K68" s="2" t="s">
        <v>33</v>
      </c>
      <c r="L68" s="2"/>
      <c r="M68" s="2"/>
    </row>
    <row r="69" spans="1:13" ht="78" hidden="1" customHeight="1" x14ac:dyDescent="0.35">
      <c r="A69" s="2" t="s">
        <v>223</v>
      </c>
      <c r="B69" s="2" t="s">
        <v>54</v>
      </c>
      <c r="C69" s="3">
        <v>45819</v>
      </c>
      <c r="D69" s="2" t="s">
        <v>30</v>
      </c>
      <c r="E69" s="2" t="s">
        <v>64</v>
      </c>
      <c r="F69" s="2" t="s">
        <v>20</v>
      </c>
      <c r="G69" s="2" t="s">
        <v>29</v>
      </c>
      <c r="H69" s="2" t="s">
        <v>65</v>
      </c>
      <c r="I69" s="2" t="s">
        <v>17</v>
      </c>
      <c r="J69" s="2">
        <v>190001</v>
      </c>
      <c r="K69" s="2" t="s">
        <v>156</v>
      </c>
      <c r="L69" s="2"/>
      <c r="M69" s="2"/>
    </row>
    <row r="70" spans="1:13" ht="104" hidden="1" customHeight="1" x14ac:dyDescent="0.35">
      <c r="A70" s="2" t="s">
        <v>224</v>
      </c>
      <c r="B70" s="2" t="s">
        <v>24</v>
      </c>
      <c r="C70" s="3">
        <v>45818</v>
      </c>
      <c r="D70" s="2" t="s">
        <v>30</v>
      </c>
      <c r="E70" s="2" t="s">
        <v>112</v>
      </c>
      <c r="F70" s="2" t="s">
        <v>20</v>
      </c>
      <c r="G70" s="2" t="s">
        <v>29</v>
      </c>
      <c r="H70" s="2" t="s">
        <v>225</v>
      </c>
      <c r="I70" s="2" t="s">
        <v>17</v>
      </c>
      <c r="J70" s="2">
        <v>480000</v>
      </c>
      <c r="K70" s="2" t="s">
        <v>226</v>
      </c>
      <c r="L70" s="2"/>
      <c r="M70" s="2"/>
    </row>
    <row r="71" spans="1:13" ht="78" hidden="1" customHeight="1" x14ac:dyDescent="0.35">
      <c r="A71" s="2" t="s">
        <v>227</v>
      </c>
      <c r="B71" s="2" t="s">
        <v>54</v>
      </c>
      <c r="C71" s="3">
        <v>45817</v>
      </c>
      <c r="D71" s="2" t="s">
        <v>125</v>
      </c>
      <c r="E71" s="2" t="s">
        <v>14</v>
      </c>
      <c r="F71" s="2" t="s">
        <v>20</v>
      </c>
      <c r="G71" s="2" t="s">
        <v>29</v>
      </c>
      <c r="H71" s="2" t="s">
        <v>228</v>
      </c>
      <c r="I71" s="2" t="s">
        <v>17</v>
      </c>
      <c r="J71" s="2">
        <v>750000</v>
      </c>
      <c r="K71" s="2" t="s">
        <v>229</v>
      </c>
      <c r="L71" s="2"/>
      <c r="M71" s="2"/>
    </row>
    <row r="72" spans="1:13" ht="78" hidden="1" customHeight="1" x14ac:dyDescent="0.35">
      <c r="A72" s="2" t="s">
        <v>230</v>
      </c>
      <c r="B72" s="2" t="s">
        <v>54</v>
      </c>
      <c r="C72" s="3">
        <v>45817</v>
      </c>
      <c r="D72" s="2" t="s">
        <v>77</v>
      </c>
      <c r="E72" s="2" t="s">
        <v>14</v>
      </c>
      <c r="F72" s="2" t="s">
        <v>20</v>
      </c>
      <c r="G72" s="2" t="s">
        <v>29</v>
      </c>
      <c r="H72" s="2" t="s">
        <v>231</v>
      </c>
      <c r="I72" s="2" t="s">
        <v>17</v>
      </c>
      <c r="J72" s="2">
        <v>480000</v>
      </c>
      <c r="K72" s="2" t="s">
        <v>226</v>
      </c>
      <c r="L72" s="2"/>
      <c r="M72" s="2"/>
    </row>
    <row r="73" spans="1:13" ht="78" hidden="1" customHeight="1" x14ac:dyDescent="0.35">
      <c r="A73" s="2" t="s">
        <v>232</v>
      </c>
      <c r="B73" s="2" t="s">
        <v>54</v>
      </c>
      <c r="C73" s="3">
        <v>45817</v>
      </c>
      <c r="D73" s="2" t="s">
        <v>77</v>
      </c>
      <c r="E73" s="2" t="s">
        <v>14</v>
      </c>
      <c r="F73" s="2" t="s">
        <v>20</v>
      </c>
      <c r="G73" s="2" t="s">
        <v>29</v>
      </c>
      <c r="H73" s="2" t="s">
        <v>231</v>
      </c>
      <c r="I73" s="2" t="s">
        <v>17</v>
      </c>
      <c r="J73" s="2">
        <v>480000</v>
      </c>
      <c r="K73" s="2" t="s">
        <v>226</v>
      </c>
      <c r="L73" s="2"/>
      <c r="M73" s="2"/>
    </row>
    <row r="74" spans="1:13" ht="78" hidden="1" x14ac:dyDescent="0.35">
      <c r="A74" s="2" t="s">
        <v>233</v>
      </c>
      <c r="B74" s="2" t="s">
        <v>54</v>
      </c>
      <c r="C74" s="3">
        <v>45817</v>
      </c>
      <c r="D74" s="2" t="s">
        <v>30</v>
      </c>
      <c r="E74" s="2" t="s">
        <v>234</v>
      </c>
      <c r="F74" s="2" t="s">
        <v>20</v>
      </c>
      <c r="G74" s="2" t="s">
        <v>29</v>
      </c>
      <c r="H74" s="2" t="s">
        <v>235</v>
      </c>
      <c r="I74" s="2" t="s">
        <v>17</v>
      </c>
      <c r="J74" s="2">
        <v>70000</v>
      </c>
      <c r="K74" s="2" t="s">
        <v>168</v>
      </c>
      <c r="L74" s="2"/>
      <c r="M74" s="2"/>
    </row>
    <row r="75" spans="1:13" ht="78" x14ac:dyDescent="0.35">
      <c r="A75" s="2" t="s">
        <v>2857</v>
      </c>
      <c r="B75" s="2" t="s">
        <v>12</v>
      </c>
      <c r="C75" s="3">
        <v>45817</v>
      </c>
      <c r="D75" s="2" t="s">
        <v>36</v>
      </c>
      <c r="E75" s="2" t="s">
        <v>236</v>
      </c>
      <c r="F75" s="2" t="s">
        <v>20</v>
      </c>
      <c r="G75" s="2" t="s">
        <v>29</v>
      </c>
      <c r="H75" s="2" t="s">
        <v>237</v>
      </c>
      <c r="I75" s="2" t="s">
        <v>17</v>
      </c>
      <c r="J75" s="8">
        <v>6840000</v>
      </c>
      <c r="K75" s="2" t="s">
        <v>238</v>
      </c>
      <c r="L75" s="2">
        <f>_xlfn.XLOOKUP(A75, S:S, T:T, "")</f>
        <v>400</v>
      </c>
      <c r="M75" s="8">
        <f>J75/L75</f>
        <v>17100</v>
      </c>
    </row>
    <row r="76" spans="1:13" ht="104" hidden="1" x14ac:dyDescent="0.35">
      <c r="A76" s="2" t="s">
        <v>239</v>
      </c>
      <c r="B76" s="2" t="s">
        <v>24</v>
      </c>
      <c r="C76" s="3">
        <v>45817</v>
      </c>
      <c r="D76" s="2" t="s">
        <v>30</v>
      </c>
      <c r="E76" s="2" t="s">
        <v>240</v>
      </c>
      <c r="F76" s="2" t="s">
        <v>20</v>
      </c>
      <c r="G76" s="2" t="s">
        <v>29</v>
      </c>
      <c r="H76" s="2" t="s">
        <v>241</v>
      </c>
      <c r="I76" s="2" t="s">
        <v>17</v>
      </c>
      <c r="J76" s="2">
        <v>254999</v>
      </c>
      <c r="K76" s="2" t="s">
        <v>57</v>
      </c>
      <c r="L76" s="2"/>
      <c r="M76" s="2"/>
    </row>
    <row r="77" spans="1:13" ht="78" hidden="1" x14ac:dyDescent="0.35">
      <c r="A77" s="2" t="s">
        <v>242</v>
      </c>
      <c r="B77" s="2" t="s">
        <v>54</v>
      </c>
      <c r="C77" s="3">
        <v>45814</v>
      </c>
      <c r="D77" s="2" t="s">
        <v>30</v>
      </c>
      <c r="E77" s="2" t="s">
        <v>139</v>
      </c>
      <c r="F77" s="2" t="s">
        <v>20</v>
      </c>
      <c r="G77" s="2" t="s">
        <v>29</v>
      </c>
      <c r="H77" s="2" t="s">
        <v>243</v>
      </c>
      <c r="I77" s="2" t="s">
        <v>17</v>
      </c>
      <c r="J77" s="2">
        <v>625000</v>
      </c>
      <c r="K77" s="2" t="s">
        <v>244</v>
      </c>
      <c r="L77" s="2"/>
      <c r="M77" s="2"/>
    </row>
    <row r="78" spans="1:13" ht="78" hidden="1" x14ac:dyDescent="0.35">
      <c r="A78" s="2" t="s">
        <v>245</v>
      </c>
      <c r="B78" s="2" t="s">
        <v>54</v>
      </c>
      <c r="C78" s="3">
        <v>45814</v>
      </c>
      <c r="D78" s="2" t="s">
        <v>30</v>
      </c>
      <c r="E78" s="2" t="s">
        <v>101</v>
      </c>
      <c r="F78" s="2" t="s">
        <v>20</v>
      </c>
      <c r="G78" s="2" t="s">
        <v>29</v>
      </c>
      <c r="H78" s="2" t="s">
        <v>89</v>
      </c>
      <c r="I78" s="2" t="s">
        <v>17</v>
      </c>
      <c r="J78" s="2">
        <v>70000</v>
      </c>
      <c r="K78" s="2" t="s">
        <v>168</v>
      </c>
      <c r="L78" s="2"/>
      <c r="M78" s="2"/>
    </row>
    <row r="79" spans="1:13" ht="78" hidden="1" x14ac:dyDescent="0.35">
      <c r="A79" s="2" t="s">
        <v>246</v>
      </c>
      <c r="B79" s="2" t="s">
        <v>54</v>
      </c>
      <c r="C79" s="3">
        <v>45814</v>
      </c>
      <c r="D79" s="2" t="s">
        <v>30</v>
      </c>
      <c r="E79" s="2" t="s">
        <v>139</v>
      </c>
      <c r="F79" s="2" t="s">
        <v>20</v>
      </c>
      <c r="G79" s="2" t="s">
        <v>29</v>
      </c>
      <c r="H79" s="2" t="s">
        <v>243</v>
      </c>
      <c r="I79" s="2" t="s">
        <v>17</v>
      </c>
      <c r="J79" s="2">
        <v>625000</v>
      </c>
      <c r="K79" s="2" t="s">
        <v>244</v>
      </c>
      <c r="L79" s="2"/>
      <c r="M79" s="2"/>
    </row>
    <row r="80" spans="1:13" ht="78" x14ac:dyDescent="0.35">
      <c r="A80" s="2" t="s">
        <v>2858</v>
      </c>
      <c r="B80" s="2" t="s">
        <v>12</v>
      </c>
      <c r="C80" s="3">
        <v>45814</v>
      </c>
      <c r="D80" s="2" t="s">
        <v>83</v>
      </c>
      <c r="E80" s="2" t="s">
        <v>247</v>
      </c>
      <c r="F80" s="2" t="s">
        <v>15</v>
      </c>
      <c r="G80" s="2" t="s">
        <v>29</v>
      </c>
      <c r="H80" s="2" t="s">
        <v>248</v>
      </c>
      <c r="I80" s="2" t="s">
        <v>17</v>
      </c>
      <c r="J80" s="8">
        <v>226000</v>
      </c>
      <c r="K80" s="2" t="s">
        <v>141</v>
      </c>
      <c r="L80" s="2">
        <f>_xlfn.XLOOKUP(A80, S:S, T:T, "")</f>
        <v>40</v>
      </c>
      <c r="M80" s="8">
        <f>J80/L80</f>
        <v>5650</v>
      </c>
    </row>
    <row r="81" spans="1:13" ht="78" hidden="1" x14ac:dyDescent="0.35">
      <c r="A81" s="2" t="s">
        <v>249</v>
      </c>
      <c r="B81" s="2" t="s">
        <v>54</v>
      </c>
      <c r="C81" s="3">
        <v>45813</v>
      </c>
      <c r="D81" s="2" t="s">
        <v>151</v>
      </c>
      <c r="E81" s="2" t="s">
        <v>31</v>
      </c>
      <c r="F81" s="2" t="s">
        <v>20</v>
      </c>
      <c r="G81" s="2" t="s">
        <v>29</v>
      </c>
      <c r="H81" s="2" t="s">
        <v>250</v>
      </c>
      <c r="I81" s="2" t="s">
        <v>17</v>
      </c>
      <c r="J81" s="2">
        <v>12251200</v>
      </c>
      <c r="K81" s="2" t="s">
        <v>251</v>
      </c>
      <c r="L81" s="2"/>
      <c r="M81" s="2"/>
    </row>
    <row r="82" spans="1:13" ht="104" hidden="1" x14ac:dyDescent="0.35">
      <c r="A82" s="2" t="s">
        <v>252</v>
      </c>
      <c r="B82" s="2" t="s">
        <v>24</v>
      </c>
      <c r="C82" s="3">
        <v>45813</v>
      </c>
      <c r="D82" s="2" t="s">
        <v>30</v>
      </c>
      <c r="E82" s="2" t="s">
        <v>253</v>
      </c>
      <c r="F82" s="2" t="s">
        <v>20</v>
      </c>
      <c r="G82" s="2" t="s">
        <v>29</v>
      </c>
      <c r="H82" s="2" t="s">
        <v>170</v>
      </c>
      <c r="I82" s="2" t="s">
        <v>17</v>
      </c>
      <c r="J82" s="2">
        <v>505500</v>
      </c>
      <c r="K82" s="2" t="s">
        <v>254</v>
      </c>
      <c r="L82" s="2"/>
      <c r="M82" s="2"/>
    </row>
    <row r="83" spans="1:13" ht="78" hidden="1" x14ac:dyDescent="0.35">
      <c r="A83" s="2" t="s">
        <v>255</v>
      </c>
      <c r="B83" s="2" t="s">
        <v>54</v>
      </c>
      <c r="C83" s="3">
        <v>45811</v>
      </c>
      <c r="D83" s="2" t="s">
        <v>71</v>
      </c>
      <c r="E83" s="2" t="s">
        <v>135</v>
      </c>
      <c r="F83" s="2" t="s">
        <v>20</v>
      </c>
      <c r="G83" s="2" t="s">
        <v>29</v>
      </c>
      <c r="H83" s="2" t="s">
        <v>256</v>
      </c>
      <c r="I83" s="2" t="s">
        <v>17</v>
      </c>
      <c r="J83" s="2">
        <v>948150</v>
      </c>
      <c r="K83" s="2" t="s">
        <v>257</v>
      </c>
      <c r="L83" s="2"/>
      <c r="M83" s="2"/>
    </row>
    <row r="84" spans="1:13" ht="78" x14ac:dyDescent="0.35">
      <c r="A84" s="2" t="s">
        <v>2859</v>
      </c>
      <c r="B84" s="2" t="s">
        <v>12</v>
      </c>
      <c r="C84" s="3">
        <v>45811</v>
      </c>
      <c r="D84" s="2" t="s">
        <v>30</v>
      </c>
      <c r="E84" s="2" t="s">
        <v>55</v>
      </c>
      <c r="F84" s="2" t="s">
        <v>20</v>
      </c>
      <c r="G84" s="2" t="s">
        <v>29</v>
      </c>
      <c r="H84" s="2" t="s">
        <v>258</v>
      </c>
      <c r="I84" s="2" t="s">
        <v>17</v>
      </c>
      <c r="J84" s="8">
        <v>373920</v>
      </c>
      <c r="K84" s="2" t="s">
        <v>184</v>
      </c>
      <c r="L84" s="2">
        <f>_xlfn.XLOOKUP(A84, S:S, T:T, "")</f>
        <v>24</v>
      </c>
      <c r="M84" s="8">
        <f>J84/L84</f>
        <v>15580</v>
      </c>
    </row>
    <row r="85" spans="1:13" ht="78" hidden="1" x14ac:dyDescent="0.35">
      <c r="A85" s="2" t="s">
        <v>259</v>
      </c>
      <c r="B85" s="2" t="s">
        <v>54</v>
      </c>
      <c r="C85" s="3">
        <v>45810</v>
      </c>
      <c r="D85" s="2" t="s">
        <v>71</v>
      </c>
      <c r="E85" s="2" t="s">
        <v>135</v>
      </c>
      <c r="F85" s="2" t="s">
        <v>20</v>
      </c>
      <c r="G85" s="2" t="s">
        <v>29</v>
      </c>
      <c r="H85" s="2" t="s">
        <v>260</v>
      </c>
      <c r="I85" s="2" t="s">
        <v>17</v>
      </c>
      <c r="J85" s="2">
        <v>1986820</v>
      </c>
      <c r="K85" s="2" t="s">
        <v>261</v>
      </c>
      <c r="L85" s="2"/>
      <c r="M85" s="2"/>
    </row>
    <row r="86" spans="1:13" ht="78" x14ac:dyDescent="0.35">
      <c r="A86" s="2" t="s">
        <v>2860</v>
      </c>
      <c r="B86" s="2" t="s">
        <v>12</v>
      </c>
      <c r="C86" s="3">
        <v>45810</v>
      </c>
      <c r="D86" s="2" t="s">
        <v>151</v>
      </c>
      <c r="E86" s="2" t="s">
        <v>14</v>
      </c>
      <c r="F86" s="2" t="s">
        <v>20</v>
      </c>
      <c r="G86" s="2" t="s">
        <v>29</v>
      </c>
      <c r="H86" s="2" t="s">
        <v>262</v>
      </c>
      <c r="I86" s="2" t="s">
        <v>17</v>
      </c>
      <c r="J86" s="8">
        <v>384615</v>
      </c>
      <c r="K86" s="2" t="s">
        <v>182</v>
      </c>
      <c r="L86" s="2">
        <f>_xlfn.XLOOKUP(A86, S:S, T:T, "")</f>
        <v>10</v>
      </c>
      <c r="M86" s="8">
        <f>J86/L86</f>
        <v>38461.5</v>
      </c>
    </row>
    <row r="87" spans="1:13" ht="104" hidden="1" x14ac:dyDescent="0.35">
      <c r="A87" s="2" t="s">
        <v>263</v>
      </c>
      <c r="B87" s="2" t="s">
        <v>24</v>
      </c>
      <c r="C87" s="3">
        <v>45810</v>
      </c>
      <c r="D87" s="2" t="s">
        <v>71</v>
      </c>
      <c r="E87" s="2" t="s">
        <v>135</v>
      </c>
      <c r="F87" s="2" t="s">
        <v>20</v>
      </c>
      <c r="G87" s="2" t="s">
        <v>29</v>
      </c>
      <c r="H87" s="2" t="s">
        <v>260</v>
      </c>
      <c r="I87" s="2" t="s">
        <v>17</v>
      </c>
      <c r="J87" s="2">
        <v>364240</v>
      </c>
      <c r="K87" s="2" t="s">
        <v>264</v>
      </c>
      <c r="L87" s="2"/>
      <c r="M87" s="2"/>
    </row>
    <row r="88" spans="1:13" ht="78" hidden="1" x14ac:dyDescent="0.35">
      <c r="A88" s="2" t="s">
        <v>265</v>
      </c>
      <c r="B88" s="2" t="s">
        <v>54</v>
      </c>
      <c r="C88" s="3">
        <v>45808</v>
      </c>
      <c r="D88" s="2" t="s">
        <v>30</v>
      </c>
      <c r="E88" s="2" t="s">
        <v>55</v>
      </c>
      <c r="F88" s="2" t="s">
        <v>20</v>
      </c>
      <c r="G88" s="2" t="s">
        <v>29</v>
      </c>
      <c r="H88" s="2" t="s">
        <v>266</v>
      </c>
      <c r="I88" s="2" t="s">
        <v>17</v>
      </c>
      <c r="J88" s="2">
        <v>299000</v>
      </c>
      <c r="K88" s="2" t="s">
        <v>66</v>
      </c>
      <c r="L88" s="2"/>
      <c r="M88" s="2"/>
    </row>
    <row r="89" spans="1:13" ht="78" hidden="1" x14ac:dyDescent="0.35">
      <c r="A89" s="2" t="s">
        <v>267</v>
      </c>
      <c r="B89" s="2" t="s">
        <v>54</v>
      </c>
      <c r="C89" s="3">
        <v>45807</v>
      </c>
      <c r="D89" s="2" t="s">
        <v>83</v>
      </c>
      <c r="E89" s="2" t="s">
        <v>268</v>
      </c>
      <c r="F89" s="2" t="s">
        <v>20</v>
      </c>
      <c r="G89" s="2" t="s">
        <v>29</v>
      </c>
      <c r="H89" s="2" t="s">
        <v>269</v>
      </c>
      <c r="I89" s="2" t="s">
        <v>17</v>
      </c>
      <c r="J89" s="2">
        <v>3700000</v>
      </c>
      <c r="K89" s="2" t="s">
        <v>270</v>
      </c>
      <c r="L89" s="2"/>
      <c r="M89" s="2"/>
    </row>
    <row r="90" spans="1:13" ht="104" hidden="1" x14ac:dyDescent="0.35">
      <c r="A90" s="2" t="s">
        <v>271</v>
      </c>
      <c r="B90" s="2" t="s">
        <v>24</v>
      </c>
      <c r="C90" s="3">
        <v>45807</v>
      </c>
      <c r="D90" s="2" t="s">
        <v>30</v>
      </c>
      <c r="E90" s="2" t="s">
        <v>143</v>
      </c>
      <c r="F90" s="2" t="s">
        <v>20</v>
      </c>
      <c r="G90" s="2" t="s">
        <v>29</v>
      </c>
      <c r="H90" s="2" t="s">
        <v>272</v>
      </c>
      <c r="I90" s="2" t="s">
        <v>17</v>
      </c>
      <c r="J90" s="2">
        <v>149400</v>
      </c>
      <c r="K90" s="2" t="s">
        <v>91</v>
      </c>
      <c r="L90" s="2"/>
      <c r="M90" s="2"/>
    </row>
    <row r="91" spans="1:13" ht="78" hidden="1" x14ac:dyDescent="0.35">
      <c r="A91" s="2" t="s">
        <v>273</v>
      </c>
      <c r="B91" s="2" t="s">
        <v>54</v>
      </c>
      <c r="C91" s="3">
        <v>45806</v>
      </c>
      <c r="D91" s="2" t="s">
        <v>274</v>
      </c>
      <c r="E91" s="2" t="s">
        <v>275</v>
      </c>
      <c r="F91" s="2" t="s">
        <v>20</v>
      </c>
      <c r="G91" s="2" t="s">
        <v>29</v>
      </c>
      <c r="H91" s="2" t="s">
        <v>276</v>
      </c>
      <c r="I91" s="2" t="s">
        <v>17</v>
      </c>
      <c r="J91" s="2">
        <v>998200</v>
      </c>
      <c r="K91" s="2" t="s">
        <v>277</v>
      </c>
      <c r="L91" s="2"/>
      <c r="M91" s="2"/>
    </row>
    <row r="92" spans="1:13" ht="78" hidden="1" x14ac:dyDescent="0.35">
      <c r="A92" s="2" t="s">
        <v>278</v>
      </c>
      <c r="B92" s="2" t="s">
        <v>54</v>
      </c>
      <c r="C92" s="3">
        <v>45806</v>
      </c>
      <c r="D92" s="2" t="s">
        <v>151</v>
      </c>
      <c r="E92" s="2" t="s">
        <v>14</v>
      </c>
      <c r="F92" s="2" t="s">
        <v>20</v>
      </c>
      <c r="G92" s="2" t="s">
        <v>29</v>
      </c>
      <c r="H92" s="2" t="s">
        <v>262</v>
      </c>
      <c r="I92" s="2" t="s">
        <v>17</v>
      </c>
      <c r="J92" s="2">
        <v>399900</v>
      </c>
      <c r="K92" s="2" t="s">
        <v>279</v>
      </c>
      <c r="L92" s="2"/>
      <c r="M92" s="2"/>
    </row>
    <row r="93" spans="1:13" ht="78" hidden="1" x14ac:dyDescent="0.35">
      <c r="A93" s="2" t="s">
        <v>280</v>
      </c>
      <c r="B93" s="2" t="s">
        <v>54</v>
      </c>
      <c r="C93" s="3">
        <v>45806</v>
      </c>
      <c r="D93" s="2" t="s">
        <v>71</v>
      </c>
      <c r="E93" s="2" t="s">
        <v>135</v>
      </c>
      <c r="F93" s="2" t="s">
        <v>20</v>
      </c>
      <c r="G93" s="2" t="s">
        <v>29</v>
      </c>
      <c r="H93" s="2" t="s">
        <v>281</v>
      </c>
      <c r="I93" s="2" t="s">
        <v>17</v>
      </c>
      <c r="J93" s="2">
        <v>9968750</v>
      </c>
      <c r="K93" s="2" t="s">
        <v>282</v>
      </c>
      <c r="L93" s="2"/>
      <c r="M93" s="2"/>
    </row>
    <row r="94" spans="1:13" ht="78" x14ac:dyDescent="0.35">
      <c r="A94" s="2" t="s">
        <v>2861</v>
      </c>
      <c r="B94" s="2" t="s">
        <v>12</v>
      </c>
      <c r="C94" s="3">
        <v>45805</v>
      </c>
      <c r="D94" s="2" t="s">
        <v>30</v>
      </c>
      <c r="E94" s="2" t="s">
        <v>163</v>
      </c>
      <c r="F94" s="2" t="s">
        <v>20</v>
      </c>
      <c r="G94" s="2" t="s">
        <v>29</v>
      </c>
      <c r="H94" s="2" t="s">
        <v>283</v>
      </c>
      <c r="I94" s="2" t="s">
        <v>17</v>
      </c>
      <c r="J94" s="8">
        <v>210000</v>
      </c>
      <c r="K94" s="2" t="s">
        <v>284</v>
      </c>
      <c r="L94" s="2">
        <f>_xlfn.XLOOKUP(A94, S:S, T:T, "")</f>
        <v>12</v>
      </c>
      <c r="M94" s="8">
        <f>J94/L94</f>
        <v>17500</v>
      </c>
    </row>
    <row r="95" spans="1:13" ht="78" hidden="1" x14ac:dyDescent="0.35">
      <c r="A95" s="2" t="s">
        <v>285</v>
      </c>
      <c r="B95" s="2" t="s">
        <v>54</v>
      </c>
      <c r="C95" s="3">
        <v>45804</v>
      </c>
      <c r="D95" s="2" t="s">
        <v>151</v>
      </c>
      <c r="E95" s="2" t="s">
        <v>14</v>
      </c>
      <c r="F95" s="2" t="s">
        <v>20</v>
      </c>
      <c r="G95" s="2" t="s">
        <v>29</v>
      </c>
      <c r="H95" s="2" t="s">
        <v>286</v>
      </c>
      <c r="I95" s="2" t="s">
        <v>17</v>
      </c>
      <c r="J95" s="2">
        <v>999980</v>
      </c>
      <c r="K95" s="2" t="s">
        <v>277</v>
      </c>
      <c r="L95" s="2"/>
      <c r="M95" s="2"/>
    </row>
    <row r="96" spans="1:13" ht="130" hidden="1" x14ac:dyDescent="0.35">
      <c r="A96" s="2" t="s">
        <v>287</v>
      </c>
      <c r="B96" s="2" t="s">
        <v>216</v>
      </c>
      <c r="C96" s="3">
        <v>45804</v>
      </c>
      <c r="D96" s="2" t="s">
        <v>71</v>
      </c>
      <c r="E96" s="2" t="s">
        <v>135</v>
      </c>
      <c r="F96" s="2" t="s">
        <v>20</v>
      </c>
      <c r="G96" s="2" t="s">
        <v>29</v>
      </c>
      <c r="H96" s="2" t="s">
        <v>217</v>
      </c>
      <c r="I96" s="2" t="s">
        <v>17</v>
      </c>
      <c r="J96" s="2">
        <v>2026200</v>
      </c>
      <c r="K96" s="2" t="s">
        <v>288</v>
      </c>
      <c r="L96" s="2"/>
      <c r="M96" s="2"/>
    </row>
    <row r="97" spans="1:13" ht="78" hidden="1" x14ac:dyDescent="0.35">
      <c r="A97" s="2" t="s">
        <v>289</v>
      </c>
      <c r="B97" s="2"/>
      <c r="C97" s="3"/>
      <c r="D97" s="2"/>
      <c r="E97" s="2"/>
      <c r="F97" s="2"/>
      <c r="G97" s="2"/>
      <c r="H97" s="2"/>
      <c r="I97" s="2"/>
      <c r="J97" s="2"/>
      <c r="K97" s="2"/>
      <c r="L97" s="2"/>
      <c r="M97" s="2"/>
    </row>
    <row r="98" spans="1:13" ht="78" hidden="1" x14ac:dyDescent="0.35">
      <c r="A98" s="2" t="s">
        <v>290</v>
      </c>
      <c r="B98" s="2" t="s">
        <v>54</v>
      </c>
      <c r="C98" s="3">
        <v>45803</v>
      </c>
      <c r="D98" s="2" t="s">
        <v>30</v>
      </c>
      <c r="E98" s="2" t="s">
        <v>31</v>
      </c>
      <c r="F98" s="2" t="s">
        <v>20</v>
      </c>
      <c r="G98" s="2" t="s">
        <v>29</v>
      </c>
      <c r="H98" s="2" t="s">
        <v>200</v>
      </c>
      <c r="I98" s="2" t="s">
        <v>17</v>
      </c>
      <c r="J98" s="2">
        <v>365500</v>
      </c>
      <c r="K98" s="2" t="s">
        <v>184</v>
      </c>
      <c r="L98" s="2"/>
      <c r="M98" s="2"/>
    </row>
    <row r="99" spans="1:13" ht="78" hidden="1" x14ac:dyDescent="0.35">
      <c r="A99" s="2" t="s">
        <v>291</v>
      </c>
      <c r="B99" s="2" t="s">
        <v>54</v>
      </c>
      <c r="C99" s="3">
        <v>45803</v>
      </c>
      <c r="D99" s="2" t="s">
        <v>30</v>
      </c>
      <c r="E99" s="2" t="s">
        <v>55</v>
      </c>
      <c r="F99" s="2" t="s">
        <v>20</v>
      </c>
      <c r="G99" s="2" t="s">
        <v>29</v>
      </c>
      <c r="H99" s="2" t="s">
        <v>292</v>
      </c>
      <c r="I99" s="2" t="s">
        <v>17</v>
      </c>
      <c r="J99" s="2">
        <v>599760</v>
      </c>
      <c r="K99" s="2" t="s">
        <v>293</v>
      </c>
      <c r="L99" s="2"/>
      <c r="M99" s="2"/>
    </row>
    <row r="100" spans="1:13" ht="78" x14ac:dyDescent="0.35">
      <c r="A100" s="2" t="s">
        <v>2862</v>
      </c>
      <c r="B100" s="2" t="s">
        <v>12</v>
      </c>
      <c r="C100" s="3">
        <v>45803</v>
      </c>
      <c r="D100" s="2" t="s">
        <v>294</v>
      </c>
      <c r="E100" s="2" t="s">
        <v>295</v>
      </c>
      <c r="F100" s="2" t="s">
        <v>20</v>
      </c>
      <c r="G100" s="2" t="s">
        <v>29</v>
      </c>
      <c r="H100" s="2" t="s">
        <v>296</v>
      </c>
      <c r="I100" s="2" t="s">
        <v>17</v>
      </c>
      <c r="J100" s="8">
        <v>416500</v>
      </c>
      <c r="K100" s="2" t="s">
        <v>297</v>
      </c>
      <c r="L100" s="2">
        <f>_xlfn.XLOOKUP(A100, S:S, T:T, "")</f>
        <v>35</v>
      </c>
      <c r="M100" s="8">
        <f>J100/L100</f>
        <v>11900</v>
      </c>
    </row>
    <row r="101" spans="1:13" ht="130" hidden="1" x14ac:dyDescent="0.35">
      <c r="A101" s="2" t="s">
        <v>298</v>
      </c>
      <c r="B101" s="2" t="s">
        <v>216</v>
      </c>
      <c r="C101" s="3">
        <v>45803</v>
      </c>
      <c r="D101" s="2" t="s">
        <v>71</v>
      </c>
      <c r="E101" s="2" t="s">
        <v>135</v>
      </c>
      <c r="F101" s="2" t="s">
        <v>20</v>
      </c>
      <c r="G101" s="2" t="s">
        <v>29</v>
      </c>
      <c r="H101" s="2" t="s">
        <v>299</v>
      </c>
      <c r="I101" s="2" t="s">
        <v>17</v>
      </c>
      <c r="J101" s="2">
        <v>4989652</v>
      </c>
      <c r="K101" s="2" t="s">
        <v>300</v>
      </c>
      <c r="L101" s="2"/>
      <c r="M101" s="2"/>
    </row>
    <row r="102" spans="1:13" ht="104" hidden="1" x14ac:dyDescent="0.35">
      <c r="A102" s="2" t="s">
        <v>301</v>
      </c>
      <c r="B102" s="2" t="s">
        <v>24</v>
      </c>
      <c r="C102" s="3">
        <v>45803</v>
      </c>
      <c r="D102" s="2" t="s">
        <v>25</v>
      </c>
      <c r="E102" s="2" t="s">
        <v>106</v>
      </c>
      <c r="F102" s="2" t="s">
        <v>20</v>
      </c>
      <c r="G102" s="2" t="s">
        <v>29</v>
      </c>
      <c r="H102" s="2" t="s">
        <v>302</v>
      </c>
      <c r="I102" s="2" t="s">
        <v>17</v>
      </c>
      <c r="J102" s="2">
        <v>599992</v>
      </c>
      <c r="K102" s="2" t="s">
        <v>293</v>
      </c>
      <c r="L102" s="2"/>
      <c r="M102" s="2"/>
    </row>
    <row r="103" spans="1:13" ht="104" hidden="1" x14ac:dyDescent="0.35">
      <c r="A103" s="2" t="s">
        <v>303</v>
      </c>
      <c r="B103" s="2" t="s">
        <v>24</v>
      </c>
      <c r="C103" s="3">
        <v>45803</v>
      </c>
      <c r="D103" s="2" t="s">
        <v>30</v>
      </c>
      <c r="E103" s="2" t="s">
        <v>31</v>
      </c>
      <c r="F103" s="2" t="s">
        <v>20</v>
      </c>
      <c r="G103" s="2" t="s">
        <v>29</v>
      </c>
      <c r="H103" s="2" t="s">
        <v>200</v>
      </c>
      <c r="I103" s="2" t="s">
        <v>17</v>
      </c>
      <c r="J103" s="2">
        <v>350000</v>
      </c>
      <c r="K103" s="2" t="s">
        <v>148</v>
      </c>
      <c r="L103" s="2"/>
      <c r="M103" s="2"/>
    </row>
    <row r="104" spans="1:13" ht="78" hidden="1" x14ac:dyDescent="0.35">
      <c r="A104" s="2" t="s">
        <v>304</v>
      </c>
      <c r="B104" s="2" t="s">
        <v>54</v>
      </c>
      <c r="C104" s="3">
        <v>45801</v>
      </c>
      <c r="D104" s="2" t="s">
        <v>151</v>
      </c>
      <c r="E104" s="2" t="s">
        <v>14</v>
      </c>
      <c r="F104" s="2" t="s">
        <v>20</v>
      </c>
      <c r="G104" s="2" t="s">
        <v>29</v>
      </c>
      <c r="H104" s="2" t="s">
        <v>305</v>
      </c>
      <c r="I104" s="2" t="s">
        <v>17</v>
      </c>
      <c r="J104" s="2">
        <v>500000</v>
      </c>
      <c r="K104" s="2" t="s">
        <v>33</v>
      </c>
      <c r="L104" s="2"/>
      <c r="M104" s="2"/>
    </row>
    <row r="105" spans="1:13" ht="78" hidden="1" x14ac:dyDescent="0.35">
      <c r="A105" s="2" t="s">
        <v>306</v>
      </c>
      <c r="B105" s="2" t="s">
        <v>54</v>
      </c>
      <c r="C105" s="3">
        <v>45801</v>
      </c>
      <c r="D105" s="2" t="s">
        <v>151</v>
      </c>
      <c r="E105" s="2" t="s">
        <v>14</v>
      </c>
      <c r="F105" s="2" t="s">
        <v>20</v>
      </c>
      <c r="G105" s="2" t="s">
        <v>29</v>
      </c>
      <c r="H105" s="2" t="s">
        <v>307</v>
      </c>
      <c r="I105" s="2" t="s">
        <v>17</v>
      </c>
      <c r="J105" s="2">
        <v>500000</v>
      </c>
      <c r="K105" s="2" t="s">
        <v>33</v>
      </c>
      <c r="L105" s="2"/>
      <c r="M105" s="2"/>
    </row>
    <row r="106" spans="1:13" ht="78" hidden="1" x14ac:dyDescent="0.35">
      <c r="A106" s="2" t="s">
        <v>308</v>
      </c>
      <c r="B106" s="2" t="s">
        <v>54</v>
      </c>
      <c r="C106" s="3">
        <v>45801</v>
      </c>
      <c r="D106" s="2" t="s">
        <v>151</v>
      </c>
      <c r="E106" s="2" t="s">
        <v>14</v>
      </c>
      <c r="F106" s="2" t="s">
        <v>20</v>
      </c>
      <c r="G106" s="2" t="s">
        <v>29</v>
      </c>
      <c r="H106" s="2" t="s">
        <v>305</v>
      </c>
      <c r="I106" s="2" t="s">
        <v>17</v>
      </c>
      <c r="J106" s="2">
        <v>490000</v>
      </c>
      <c r="K106" s="2" t="s">
        <v>127</v>
      </c>
      <c r="L106" s="2"/>
      <c r="M106" s="2"/>
    </row>
    <row r="107" spans="1:13" ht="104" hidden="1" x14ac:dyDescent="0.35">
      <c r="A107" s="2" t="s">
        <v>309</v>
      </c>
      <c r="B107" s="2" t="s">
        <v>109</v>
      </c>
      <c r="C107" s="3">
        <v>45801</v>
      </c>
      <c r="D107" s="2" t="s">
        <v>30</v>
      </c>
      <c r="E107" s="2" t="s">
        <v>163</v>
      </c>
      <c r="F107" s="2" t="s">
        <v>20</v>
      </c>
      <c r="G107" s="2" t="s">
        <v>29</v>
      </c>
      <c r="H107" s="2" t="s">
        <v>310</v>
      </c>
      <c r="I107" s="2" t="s">
        <v>17</v>
      </c>
      <c r="J107" s="2">
        <v>99920</v>
      </c>
      <c r="K107" s="2" t="s">
        <v>311</v>
      </c>
      <c r="L107" s="2"/>
      <c r="M107" s="2"/>
    </row>
    <row r="108" spans="1:13" ht="78" hidden="1" x14ac:dyDescent="0.35">
      <c r="A108" s="2" t="s">
        <v>312</v>
      </c>
      <c r="B108" s="2" t="s">
        <v>54</v>
      </c>
      <c r="C108" s="3">
        <v>45800</v>
      </c>
      <c r="D108" s="2" t="s">
        <v>41</v>
      </c>
      <c r="E108" s="2" t="s">
        <v>313</v>
      </c>
      <c r="F108" s="2" t="s">
        <v>20</v>
      </c>
      <c r="G108" s="2" t="s">
        <v>29</v>
      </c>
      <c r="H108" s="2" t="s">
        <v>314</v>
      </c>
      <c r="I108" s="2" t="s">
        <v>17</v>
      </c>
      <c r="J108" s="2">
        <v>165000</v>
      </c>
      <c r="K108" s="2" t="s">
        <v>191</v>
      </c>
      <c r="L108" s="2"/>
      <c r="M108" s="2"/>
    </row>
    <row r="109" spans="1:13" ht="78" hidden="1" x14ac:dyDescent="0.35">
      <c r="A109" s="2" t="s">
        <v>315</v>
      </c>
      <c r="B109" s="2" t="s">
        <v>54</v>
      </c>
      <c r="C109" s="3">
        <v>45800</v>
      </c>
      <c r="D109" s="2" t="s">
        <v>30</v>
      </c>
      <c r="E109" s="2" t="s">
        <v>143</v>
      </c>
      <c r="F109" s="2" t="s">
        <v>20</v>
      </c>
      <c r="G109" s="2" t="s">
        <v>29</v>
      </c>
      <c r="H109" s="2" t="s">
        <v>316</v>
      </c>
      <c r="I109" s="2" t="s">
        <v>17</v>
      </c>
      <c r="J109" s="2">
        <v>214320</v>
      </c>
      <c r="K109" s="2" t="s">
        <v>284</v>
      </c>
      <c r="L109" s="2"/>
      <c r="M109" s="2"/>
    </row>
    <row r="110" spans="1:13" ht="78" hidden="1" x14ac:dyDescent="0.35">
      <c r="A110" s="2" t="s">
        <v>317</v>
      </c>
      <c r="B110" s="2" t="s">
        <v>54</v>
      </c>
      <c r="C110" s="3">
        <v>45800</v>
      </c>
      <c r="D110" s="2" t="s">
        <v>41</v>
      </c>
      <c r="E110" s="2" t="s">
        <v>313</v>
      </c>
      <c r="F110" s="2" t="s">
        <v>20</v>
      </c>
      <c r="G110" s="2" t="s">
        <v>29</v>
      </c>
      <c r="H110" s="2" t="s">
        <v>314</v>
      </c>
      <c r="I110" s="2" t="s">
        <v>17</v>
      </c>
      <c r="J110" s="2">
        <v>110000</v>
      </c>
      <c r="K110" s="2" t="s">
        <v>145</v>
      </c>
      <c r="L110" s="2"/>
      <c r="M110" s="2"/>
    </row>
    <row r="111" spans="1:13" ht="78" hidden="1" x14ac:dyDescent="0.35">
      <c r="A111" s="2" t="s">
        <v>318</v>
      </c>
      <c r="B111" s="2" t="s">
        <v>54</v>
      </c>
      <c r="C111" s="3">
        <v>45800</v>
      </c>
      <c r="D111" s="2" t="s">
        <v>30</v>
      </c>
      <c r="E111" s="2" t="s">
        <v>31</v>
      </c>
      <c r="F111" s="2" t="s">
        <v>20</v>
      </c>
      <c r="G111" s="2" t="s">
        <v>29</v>
      </c>
      <c r="H111" s="2" t="s">
        <v>319</v>
      </c>
      <c r="I111" s="2" t="s">
        <v>17</v>
      </c>
      <c r="J111" s="2">
        <v>200000</v>
      </c>
      <c r="K111" s="2" t="s">
        <v>38</v>
      </c>
      <c r="L111" s="2"/>
      <c r="M111" s="2"/>
    </row>
    <row r="112" spans="1:13" ht="104" hidden="1" x14ac:dyDescent="0.35">
      <c r="A112" s="2" t="s">
        <v>320</v>
      </c>
      <c r="B112" s="2" t="s">
        <v>24</v>
      </c>
      <c r="C112" s="3">
        <v>45800</v>
      </c>
      <c r="D112" s="2" t="s">
        <v>30</v>
      </c>
      <c r="E112" s="2" t="s">
        <v>240</v>
      </c>
      <c r="F112" s="2" t="s">
        <v>20</v>
      </c>
      <c r="G112" s="2" t="s">
        <v>29</v>
      </c>
      <c r="H112" s="2" t="s">
        <v>321</v>
      </c>
      <c r="I112" s="2" t="s">
        <v>17</v>
      </c>
      <c r="J112" s="2">
        <v>300000</v>
      </c>
      <c r="K112" s="2" t="s">
        <v>66</v>
      </c>
      <c r="L112" s="2"/>
      <c r="M112" s="2"/>
    </row>
    <row r="113" spans="1:13" ht="78" hidden="1" x14ac:dyDescent="0.35">
      <c r="A113" s="2" t="s">
        <v>322</v>
      </c>
      <c r="B113" s="2" t="s">
        <v>54</v>
      </c>
      <c r="C113" s="3">
        <v>45799</v>
      </c>
      <c r="D113" s="2" t="s">
        <v>77</v>
      </c>
      <c r="E113" s="2" t="s">
        <v>14</v>
      </c>
      <c r="F113" s="2" t="s">
        <v>20</v>
      </c>
      <c r="G113" s="2" t="s">
        <v>29</v>
      </c>
      <c r="H113" s="2" t="s">
        <v>323</v>
      </c>
      <c r="I113" s="2" t="s">
        <v>17</v>
      </c>
      <c r="J113" s="2">
        <v>720000</v>
      </c>
      <c r="K113" s="2" t="s">
        <v>324</v>
      </c>
      <c r="L113" s="2"/>
      <c r="M113" s="2"/>
    </row>
    <row r="114" spans="1:13" ht="78" x14ac:dyDescent="0.35">
      <c r="A114" s="6" t="s">
        <v>2863</v>
      </c>
      <c r="B114" s="2" t="s">
        <v>12</v>
      </c>
      <c r="C114" s="3">
        <v>45797</v>
      </c>
      <c r="D114" s="2" t="s">
        <v>274</v>
      </c>
      <c r="E114" s="2" t="s">
        <v>325</v>
      </c>
      <c r="F114" s="2" t="s">
        <v>20</v>
      </c>
      <c r="G114" s="2" t="s">
        <v>29</v>
      </c>
      <c r="H114" s="2" t="s">
        <v>326</v>
      </c>
      <c r="I114" s="2" t="s">
        <v>17</v>
      </c>
      <c r="J114" s="8">
        <v>499960</v>
      </c>
      <c r="K114" s="2" t="s">
        <v>33</v>
      </c>
      <c r="L114" s="2">
        <f>_xlfn.XLOOKUP(A114, S:S, T:T, "")</f>
        <v>20</v>
      </c>
      <c r="M114" s="8">
        <f>J114/L114</f>
        <v>24998</v>
      </c>
    </row>
    <row r="115" spans="1:13" ht="156" hidden="1" x14ac:dyDescent="0.35">
      <c r="A115" s="2" t="s">
        <v>327</v>
      </c>
      <c r="B115" s="2" t="s">
        <v>54</v>
      </c>
      <c r="C115" s="3">
        <v>45796</v>
      </c>
      <c r="D115" s="2" t="s">
        <v>41</v>
      </c>
      <c r="E115" s="2" t="s">
        <v>247</v>
      </c>
      <c r="F115" s="2" t="s">
        <v>15</v>
      </c>
      <c r="G115" s="2" t="s">
        <v>29</v>
      </c>
      <c r="H115" s="2" t="s">
        <v>328</v>
      </c>
      <c r="I115" s="2" t="s">
        <v>17</v>
      </c>
      <c r="J115" s="2">
        <v>436000</v>
      </c>
      <c r="K115" s="2" t="s">
        <v>131</v>
      </c>
      <c r="L115" s="2"/>
      <c r="M115" s="2"/>
    </row>
    <row r="116" spans="1:13" ht="156" hidden="1" x14ac:dyDescent="0.35">
      <c r="A116" s="2" t="s">
        <v>329</v>
      </c>
      <c r="B116" s="2" t="s">
        <v>330</v>
      </c>
      <c r="C116" s="3">
        <v>45796</v>
      </c>
      <c r="D116" s="2" t="s">
        <v>30</v>
      </c>
      <c r="E116" s="2" t="s">
        <v>55</v>
      </c>
      <c r="F116" s="2" t="s">
        <v>20</v>
      </c>
      <c r="G116" s="2" t="s">
        <v>29</v>
      </c>
      <c r="H116" s="2" t="s">
        <v>331</v>
      </c>
      <c r="I116" s="2" t="s">
        <v>17</v>
      </c>
      <c r="J116" s="2">
        <v>240623</v>
      </c>
      <c r="K116" s="2" t="s">
        <v>332</v>
      </c>
      <c r="L116" s="2"/>
      <c r="M116" s="2"/>
    </row>
    <row r="117" spans="1:13" ht="78" hidden="1" x14ac:dyDescent="0.35">
      <c r="A117" s="2" t="s">
        <v>333</v>
      </c>
      <c r="B117" s="2" t="s">
        <v>54</v>
      </c>
      <c r="C117" s="3">
        <v>45794</v>
      </c>
      <c r="D117" s="2" t="s">
        <v>334</v>
      </c>
      <c r="E117" s="2" t="s">
        <v>335</v>
      </c>
      <c r="F117" s="2" t="s">
        <v>20</v>
      </c>
      <c r="G117" s="2" t="s">
        <v>29</v>
      </c>
      <c r="H117" s="2" t="s">
        <v>336</v>
      </c>
      <c r="I117" s="2" t="s">
        <v>17</v>
      </c>
      <c r="J117" s="2">
        <v>12300000</v>
      </c>
      <c r="K117" s="2" t="s">
        <v>251</v>
      </c>
      <c r="L117" s="2"/>
      <c r="M117" s="2"/>
    </row>
    <row r="118" spans="1:13" ht="104" hidden="1" x14ac:dyDescent="0.35">
      <c r="A118" s="2" t="s">
        <v>337</v>
      </c>
      <c r="B118" s="2" t="s">
        <v>24</v>
      </c>
      <c r="C118" s="3">
        <v>45794</v>
      </c>
      <c r="D118" s="2" t="s">
        <v>30</v>
      </c>
      <c r="E118" s="2" t="s">
        <v>116</v>
      </c>
      <c r="F118" s="2" t="s">
        <v>20</v>
      </c>
      <c r="G118" s="2" t="s">
        <v>29</v>
      </c>
      <c r="H118" s="2" t="s">
        <v>338</v>
      </c>
      <c r="I118" s="2" t="s">
        <v>17</v>
      </c>
      <c r="J118" s="2">
        <v>2498000</v>
      </c>
      <c r="K118" s="2" t="s">
        <v>339</v>
      </c>
      <c r="L118" s="2"/>
      <c r="M118" s="2"/>
    </row>
    <row r="119" spans="1:13" ht="78" hidden="1" x14ac:dyDescent="0.35">
      <c r="A119" s="2" t="s">
        <v>340</v>
      </c>
      <c r="B119" s="2" t="s">
        <v>54</v>
      </c>
      <c r="C119" s="3">
        <v>45793</v>
      </c>
      <c r="D119" s="2" t="s">
        <v>25</v>
      </c>
      <c r="E119" s="2" t="s">
        <v>106</v>
      </c>
      <c r="F119" s="2" t="s">
        <v>20</v>
      </c>
      <c r="G119" s="2" t="s">
        <v>29</v>
      </c>
      <c r="H119" s="2" t="s">
        <v>107</v>
      </c>
      <c r="I119" s="2" t="s">
        <v>17</v>
      </c>
      <c r="J119" s="2">
        <v>280896</v>
      </c>
      <c r="K119" s="2" t="s">
        <v>341</v>
      </c>
      <c r="L119" s="2"/>
      <c r="M119" s="2"/>
    </row>
    <row r="120" spans="1:13" ht="78" hidden="1" x14ac:dyDescent="0.35">
      <c r="A120" s="2" t="s">
        <v>342</v>
      </c>
      <c r="B120" s="2" t="s">
        <v>54</v>
      </c>
      <c r="C120" s="3">
        <v>45792</v>
      </c>
      <c r="D120" s="2" t="s">
        <v>41</v>
      </c>
      <c r="E120" s="2" t="s">
        <v>129</v>
      </c>
      <c r="F120" s="2" t="s">
        <v>20</v>
      </c>
      <c r="G120" s="2" t="s">
        <v>29</v>
      </c>
      <c r="H120" s="2" t="s">
        <v>147</v>
      </c>
      <c r="I120" s="2" t="s">
        <v>17</v>
      </c>
      <c r="J120" s="2">
        <v>1074183.3999999999</v>
      </c>
      <c r="K120" s="2" t="s">
        <v>343</v>
      </c>
      <c r="L120" s="2"/>
      <c r="M120" s="2"/>
    </row>
    <row r="121" spans="1:13" ht="78" hidden="1" x14ac:dyDescent="0.35">
      <c r="A121" s="2" t="s">
        <v>344</v>
      </c>
      <c r="B121" s="2" t="s">
        <v>54</v>
      </c>
      <c r="C121" s="3">
        <v>45792</v>
      </c>
      <c r="D121" s="2" t="s">
        <v>30</v>
      </c>
      <c r="E121" s="2" t="s">
        <v>55</v>
      </c>
      <c r="F121" s="2" t="s">
        <v>20</v>
      </c>
      <c r="G121" s="2" t="s">
        <v>29</v>
      </c>
      <c r="H121" s="2" t="s">
        <v>292</v>
      </c>
      <c r="I121" s="2" t="s">
        <v>17</v>
      </c>
      <c r="J121" s="2">
        <v>944730</v>
      </c>
      <c r="K121" s="2" t="s">
        <v>345</v>
      </c>
      <c r="L121" s="2"/>
      <c r="M121" s="2"/>
    </row>
    <row r="122" spans="1:13" ht="78" hidden="1" x14ac:dyDescent="0.35">
      <c r="A122" s="2" t="s">
        <v>346</v>
      </c>
      <c r="B122" s="2" t="s">
        <v>54</v>
      </c>
      <c r="C122" s="3">
        <v>45790</v>
      </c>
      <c r="D122" s="2" t="s">
        <v>347</v>
      </c>
      <c r="E122" s="2" t="s">
        <v>348</v>
      </c>
      <c r="F122" s="2" t="s">
        <v>20</v>
      </c>
      <c r="G122" s="2" t="s">
        <v>29</v>
      </c>
      <c r="H122" s="2" t="s">
        <v>248</v>
      </c>
      <c r="I122" s="2" t="s">
        <v>17</v>
      </c>
      <c r="J122" s="2">
        <v>1265000</v>
      </c>
      <c r="K122" s="2" t="s">
        <v>349</v>
      </c>
      <c r="L122" s="2"/>
      <c r="M122" s="2"/>
    </row>
    <row r="123" spans="1:13" ht="78" hidden="1" x14ac:dyDescent="0.35">
      <c r="A123" s="2" t="s">
        <v>350</v>
      </c>
      <c r="B123" s="2" t="s">
        <v>54</v>
      </c>
      <c r="C123" s="3">
        <v>45790</v>
      </c>
      <c r="D123" s="2" t="s">
        <v>71</v>
      </c>
      <c r="E123" s="2" t="s">
        <v>135</v>
      </c>
      <c r="F123" s="2" t="s">
        <v>20</v>
      </c>
      <c r="G123" s="2" t="s">
        <v>29</v>
      </c>
      <c r="H123" s="2" t="s">
        <v>351</v>
      </c>
      <c r="I123" s="2" t="s">
        <v>17</v>
      </c>
      <c r="J123" s="2">
        <v>2987400</v>
      </c>
      <c r="K123" s="2" t="s">
        <v>352</v>
      </c>
      <c r="L123" s="2"/>
      <c r="M123" s="2"/>
    </row>
    <row r="124" spans="1:13" ht="104" hidden="1" x14ac:dyDescent="0.35">
      <c r="A124" s="2" t="s">
        <v>353</v>
      </c>
      <c r="B124" s="2" t="s">
        <v>24</v>
      </c>
      <c r="C124" s="3">
        <v>45790</v>
      </c>
      <c r="D124" s="2" t="s">
        <v>30</v>
      </c>
      <c r="E124" s="2" t="s">
        <v>55</v>
      </c>
      <c r="F124" s="2" t="s">
        <v>20</v>
      </c>
      <c r="G124" s="2" t="s">
        <v>29</v>
      </c>
      <c r="H124" s="2" t="s">
        <v>292</v>
      </c>
      <c r="I124" s="2" t="s">
        <v>17</v>
      </c>
      <c r="J124" s="2">
        <v>949920</v>
      </c>
      <c r="K124" s="2" t="s">
        <v>257</v>
      </c>
      <c r="L124" s="2"/>
      <c r="M124" s="2"/>
    </row>
    <row r="125" spans="1:13" ht="78" hidden="1" x14ac:dyDescent="0.35">
      <c r="A125" s="2" t="s">
        <v>354</v>
      </c>
      <c r="B125" s="2" t="s">
        <v>54</v>
      </c>
      <c r="C125" s="3">
        <v>45789</v>
      </c>
      <c r="D125" s="2" t="s">
        <v>132</v>
      </c>
      <c r="E125" s="2" t="s">
        <v>355</v>
      </c>
      <c r="F125" s="2" t="s">
        <v>20</v>
      </c>
      <c r="G125" s="2" t="s">
        <v>29</v>
      </c>
      <c r="H125" s="2" t="s">
        <v>356</v>
      </c>
      <c r="I125" s="2" t="s">
        <v>17</v>
      </c>
      <c r="J125" s="2">
        <v>189302.39999999999</v>
      </c>
      <c r="K125" s="2" t="s">
        <v>156</v>
      </c>
      <c r="L125" s="2"/>
      <c r="M125" s="2"/>
    </row>
    <row r="126" spans="1:13" ht="104" hidden="1" x14ac:dyDescent="0.35">
      <c r="A126" s="2" t="s">
        <v>357</v>
      </c>
      <c r="B126" s="2" t="s">
        <v>24</v>
      </c>
      <c r="C126" s="3">
        <v>45789</v>
      </c>
      <c r="D126" s="2" t="s">
        <v>30</v>
      </c>
      <c r="E126" s="2" t="s">
        <v>31</v>
      </c>
      <c r="F126" s="2" t="s">
        <v>20</v>
      </c>
      <c r="G126" s="2" t="s">
        <v>29</v>
      </c>
      <c r="H126" s="2" t="s">
        <v>358</v>
      </c>
      <c r="I126" s="2" t="s">
        <v>17</v>
      </c>
      <c r="J126" s="2">
        <v>2999248</v>
      </c>
      <c r="K126" s="2" t="s">
        <v>359</v>
      </c>
      <c r="L126" s="2"/>
      <c r="M126" s="2"/>
    </row>
    <row r="127" spans="1:13" ht="78" hidden="1" x14ac:dyDescent="0.35">
      <c r="A127" s="2" t="s">
        <v>360</v>
      </c>
      <c r="B127" s="2" t="s">
        <v>361</v>
      </c>
      <c r="C127" s="3">
        <v>45787</v>
      </c>
      <c r="D127" s="2" t="s">
        <v>71</v>
      </c>
      <c r="E127" s="2" t="s">
        <v>135</v>
      </c>
      <c r="F127" s="2" t="s">
        <v>20</v>
      </c>
      <c r="G127" s="2" t="s">
        <v>29</v>
      </c>
      <c r="H127" s="2" t="s">
        <v>136</v>
      </c>
      <c r="I127" s="2" t="s">
        <v>17</v>
      </c>
      <c r="J127" s="2">
        <v>170130</v>
      </c>
      <c r="K127" s="2" t="s">
        <v>362</v>
      </c>
      <c r="L127" s="2"/>
      <c r="M127" s="2"/>
    </row>
    <row r="128" spans="1:13" ht="78" hidden="1" x14ac:dyDescent="0.35">
      <c r="A128" s="2" t="s">
        <v>363</v>
      </c>
      <c r="B128" s="2" t="s">
        <v>54</v>
      </c>
      <c r="C128" s="3">
        <v>45787</v>
      </c>
      <c r="D128" s="2" t="s">
        <v>30</v>
      </c>
      <c r="E128" s="2" t="s">
        <v>143</v>
      </c>
      <c r="F128" s="2" t="s">
        <v>20</v>
      </c>
      <c r="G128" s="2" t="s">
        <v>29</v>
      </c>
      <c r="H128" s="2" t="s">
        <v>200</v>
      </c>
      <c r="I128" s="2" t="s">
        <v>17</v>
      </c>
      <c r="J128" s="2">
        <v>643200</v>
      </c>
      <c r="K128" s="2" t="s">
        <v>364</v>
      </c>
      <c r="L128" s="2"/>
      <c r="M128" s="2"/>
    </row>
    <row r="129" spans="1:13" ht="104" hidden="1" x14ac:dyDescent="0.35">
      <c r="A129" s="2" t="s">
        <v>365</v>
      </c>
      <c r="B129" s="2" t="s">
        <v>24</v>
      </c>
      <c r="C129" s="3">
        <v>45787</v>
      </c>
      <c r="D129" s="2" t="s">
        <v>71</v>
      </c>
      <c r="E129" s="2" t="s">
        <v>135</v>
      </c>
      <c r="F129" s="2" t="s">
        <v>20</v>
      </c>
      <c r="G129" s="2" t="s">
        <v>29</v>
      </c>
      <c r="H129" s="2" t="s">
        <v>136</v>
      </c>
      <c r="I129" s="2" t="s">
        <v>17</v>
      </c>
      <c r="J129" s="2">
        <v>512840</v>
      </c>
      <c r="K129" s="2" t="s">
        <v>254</v>
      </c>
      <c r="L129" s="2"/>
      <c r="M129" s="2"/>
    </row>
    <row r="130" spans="1:13" ht="78" hidden="1" x14ac:dyDescent="0.35">
      <c r="A130" s="2" t="s">
        <v>366</v>
      </c>
      <c r="B130" s="2" t="s">
        <v>54</v>
      </c>
      <c r="C130" s="3">
        <v>45786</v>
      </c>
      <c r="D130" s="2" t="s">
        <v>30</v>
      </c>
      <c r="E130" s="2" t="s">
        <v>367</v>
      </c>
      <c r="F130" s="2" t="s">
        <v>20</v>
      </c>
      <c r="G130" s="2" t="s">
        <v>29</v>
      </c>
      <c r="H130" s="2" t="s">
        <v>368</v>
      </c>
      <c r="I130" s="2" t="s">
        <v>17</v>
      </c>
      <c r="J130" s="2">
        <v>9999990</v>
      </c>
      <c r="K130" s="2" t="s">
        <v>369</v>
      </c>
      <c r="L130" s="2"/>
      <c r="M130" s="2"/>
    </row>
    <row r="131" spans="1:13" ht="130" hidden="1" x14ac:dyDescent="0.35">
      <c r="A131" s="2" t="s">
        <v>370</v>
      </c>
      <c r="B131" s="2" t="s">
        <v>371</v>
      </c>
      <c r="C131" s="3">
        <v>45785</v>
      </c>
      <c r="D131" s="2" t="s">
        <v>25</v>
      </c>
      <c r="E131" s="2" t="s">
        <v>14</v>
      </c>
      <c r="F131" s="2" t="s">
        <v>20</v>
      </c>
      <c r="G131" s="2" t="s">
        <v>29</v>
      </c>
      <c r="H131" s="2" t="s">
        <v>372</v>
      </c>
      <c r="I131" s="2" t="s">
        <v>17</v>
      </c>
      <c r="J131" s="2">
        <v>204690</v>
      </c>
      <c r="K131" s="2" t="s">
        <v>38</v>
      </c>
      <c r="L131" s="2"/>
      <c r="M131" s="2"/>
    </row>
    <row r="132" spans="1:13" ht="78" hidden="1" x14ac:dyDescent="0.35">
      <c r="A132" s="2" t="s">
        <v>373</v>
      </c>
      <c r="B132" s="2" t="s">
        <v>54</v>
      </c>
      <c r="C132" s="3">
        <v>45783</v>
      </c>
      <c r="D132" s="2" t="s">
        <v>30</v>
      </c>
      <c r="E132" s="2" t="s">
        <v>44</v>
      </c>
      <c r="F132" s="2" t="s">
        <v>20</v>
      </c>
      <c r="G132" s="2" t="s">
        <v>29</v>
      </c>
      <c r="H132" s="2" t="s">
        <v>374</v>
      </c>
      <c r="I132" s="2" t="s">
        <v>17</v>
      </c>
      <c r="J132" s="2">
        <v>233728.98</v>
      </c>
      <c r="K132" s="2" t="s">
        <v>141</v>
      </c>
      <c r="L132" s="2"/>
      <c r="M132" s="2"/>
    </row>
    <row r="133" spans="1:13" ht="78" hidden="1" x14ac:dyDescent="0.35">
      <c r="A133" s="2" t="s">
        <v>375</v>
      </c>
      <c r="B133" s="2" t="s">
        <v>54</v>
      </c>
      <c r="C133" s="3">
        <v>45782</v>
      </c>
      <c r="D133" s="2" t="s">
        <v>71</v>
      </c>
      <c r="E133" s="2" t="s">
        <v>135</v>
      </c>
      <c r="F133" s="2" t="s">
        <v>20</v>
      </c>
      <c r="G133" s="2" t="s">
        <v>29</v>
      </c>
      <c r="H133" s="2" t="s">
        <v>376</v>
      </c>
      <c r="I133" s="2" t="s">
        <v>17</v>
      </c>
      <c r="J133" s="2">
        <v>1960000</v>
      </c>
      <c r="K133" s="2" t="s">
        <v>377</v>
      </c>
      <c r="L133" s="2"/>
      <c r="M133" s="2"/>
    </row>
    <row r="134" spans="1:13" ht="78" hidden="1" x14ac:dyDescent="0.35">
      <c r="A134" s="2" t="s">
        <v>378</v>
      </c>
      <c r="B134" s="2" t="s">
        <v>54</v>
      </c>
      <c r="C134" s="3">
        <v>45782</v>
      </c>
      <c r="D134" s="2" t="s">
        <v>30</v>
      </c>
      <c r="E134" s="2" t="s">
        <v>31</v>
      </c>
      <c r="F134" s="2" t="s">
        <v>20</v>
      </c>
      <c r="G134" s="2" t="s">
        <v>29</v>
      </c>
      <c r="H134" s="2" t="s">
        <v>155</v>
      </c>
      <c r="I134" s="2" t="s">
        <v>17</v>
      </c>
      <c r="J134" s="2">
        <v>277500</v>
      </c>
      <c r="K134" s="2" t="s">
        <v>341</v>
      </c>
      <c r="L134" s="2"/>
      <c r="M134" s="2"/>
    </row>
    <row r="135" spans="1:13" ht="78" hidden="1" x14ac:dyDescent="0.35">
      <c r="A135" s="2" t="s">
        <v>379</v>
      </c>
      <c r="B135" s="2" t="s">
        <v>54</v>
      </c>
      <c r="C135" s="3">
        <v>45780</v>
      </c>
      <c r="D135" s="2" t="s">
        <v>71</v>
      </c>
      <c r="E135" s="2" t="s">
        <v>135</v>
      </c>
      <c r="F135" s="2" t="s">
        <v>20</v>
      </c>
      <c r="G135" s="2" t="s">
        <v>29</v>
      </c>
      <c r="H135" s="2" t="s">
        <v>376</v>
      </c>
      <c r="I135" s="2" t="s">
        <v>17</v>
      </c>
      <c r="J135" s="2">
        <v>987500</v>
      </c>
      <c r="K135" s="2" t="s">
        <v>380</v>
      </c>
      <c r="L135" s="2"/>
      <c r="M135" s="2"/>
    </row>
    <row r="136" spans="1:13" ht="78" hidden="1" x14ac:dyDescent="0.35">
      <c r="A136" s="2" t="s">
        <v>381</v>
      </c>
      <c r="B136" s="2" t="s">
        <v>54</v>
      </c>
      <c r="C136" s="3">
        <v>45780</v>
      </c>
      <c r="D136" s="2" t="s">
        <v>71</v>
      </c>
      <c r="E136" s="2" t="s">
        <v>135</v>
      </c>
      <c r="F136" s="2" t="s">
        <v>20</v>
      </c>
      <c r="G136" s="2" t="s">
        <v>29</v>
      </c>
      <c r="H136" s="2" t="s">
        <v>117</v>
      </c>
      <c r="I136" s="2" t="s">
        <v>17</v>
      </c>
      <c r="J136" s="2">
        <v>987500</v>
      </c>
      <c r="K136" s="2" t="s">
        <v>380</v>
      </c>
      <c r="L136" s="2"/>
      <c r="M136" s="2"/>
    </row>
    <row r="137" spans="1:13" ht="78" hidden="1" x14ac:dyDescent="0.35">
      <c r="A137" s="2" t="s">
        <v>382</v>
      </c>
      <c r="B137" s="2" t="s">
        <v>54</v>
      </c>
      <c r="C137" s="3">
        <v>45780</v>
      </c>
      <c r="D137" s="2" t="s">
        <v>25</v>
      </c>
      <c r="E137" s="2" t="s">
        <v>106</v>
      </c>
      <c r="F137" s="2" t="s">
        <v>20</v>
      </c>
      <c r="G137" s="2" t="s">
        <v>29</v>
      </c>
      <c r="H137" s="2" t="s">
        <v>122</v>
      </c>
      <c r="I137" s="2" t="s">
        <v>17</v>
      </c>
      <c r="J137" s="2">
        <v>625600</v>
      </c>
      <c r="K137" s="2" t="s">
        <v>383</v>
      </c>
      <c r="L137" s="2"/>
      <c r="M137" s="2"/>
    </row>
    <row r="138" spans="1:13" ht="104" hidden="1" x14ac:dyDescent="0.35">
      <c r="A138" s="2" t="s">
        <v>384</v>
      </c>
      <c r="B138" s="2" t="s">
        <v>24</v>
      </c>
      <c r="C138" s="3">
        <v>45780</v>
      </c>
      <c r="D138" s="2" t="s">
        <v>71</v>
      </c>
      <c r="E138" s="2" t="s">
        <v>135</v>
      </c>
      <c r="F138" s="2" t="s">
        <v>20</v>
      </c>
      <c r="G138" s="2" t="s">
        <v>29</v>
      </c>
      <c r="H138" s="2" t="s">
        <v>376</v>
      </c>
      <c r="I138" s="2" t="s">
        <v>17</v>
      </c>
      <c r="J138" s="2">
        <v>700000</v>
      </c>
      <c r="K138" s="2" t="s">
        <v>96</v>
      </c>
      <c r="L138" s="2"/>
      <c r="M138" s="2"/>
    </row>
    <row r="139" spans="1:13" ht="104" hidden="1" x14ac:dyDescent="0.35">
      <c r="A139" s="2" t="s">
        <v>385</v>
      </c>
      <c r="B139" s="2" t="s">
        <v>24</v>
      </c>
      <c r="C139" s="3">
        <v>45780</v>
      </c>
      <c r="D139" s="2" t="s">
        <v>71</v>
      </c>
      <c r="E139" s="2" t="s">
        <v>135</v>
      </c>
      <c r="F139" s="2" t="s">
        <v>20</v>
      </c>
      <c r="G139" s="2" t="s">
        <v>29</v>
      </c>
      <c r="H139" s="2" t="s">
        <v>376</v>
      </c>
      <c r="I139" s="2" t="s">
        <v>17</v>
      </c>
      <c r="J139" s="2">
        <v>700000</v>
      </c>
      <c r="K139" s="2" t="s">
        <v>96</v>
      </c>
      <c r="L139" s="2"/>
      <c r="M139" s="2"/>
    </row>
    <row r="140" spans="1:13" ht="78" hidden="1" x14ac:dyDescent="0.35">
      <c r="A140" s="2" t="s">
        <v>386</v>
      </c>
      <c r="B140" s="2" t="s">
        <v>54</v>
      </c>
      <c r="C140" s="3">
        <v>45779</v>
      </c>
      <c r="D140" s="2" t="s">
        <v>208</v>
      </c>
      <c r="E140" s="2" t="s">
        <v>387</v>
      </c>
      <c r="F140" s="2" t="s">
        <v>20</v>
      </c>
      <c r="G140" s="2" t="s">
        <v>29</v>
      </c>
      <c r="H140" s="2" t="s">
        <v>388</v>
      </c>
      <c r="I140" s="2" t="s">
        <v>17</v>
      </c>
      <c r="J140" s="2">
        <v>1599800</v>
      </c>
      <c r="K140" s="2" t="s">
        <v>389</v>
      </c>
      <c r="L140" s="2"/>
      <c r="M140" s="2"/>
    </row>
    <row r="141" spans="1:13" ht="78" hidden="1" x14ac:dyDescent="0.35">
      <c r="A141" s="2" t="s">
        <v>390</v>
      </c>
      <c r="B141" s="2" t="s">
        <v>54</v>
      </c>
      <c r="C141" s="3">
        <v>45778</v>
      </c>
      <c r="D141" s="2" t="s">
        <v>71</v>
      </c>
      <c r="E141" s="2" t="s">
        <v>135</v>
      </c>
      <c r="F141" s="2" t="s">
        <v>20</v>
      </c>
      <c r="G141" s="2" t="s">
        <v>29</v>
      </c>
      <c r="H141" s="2" t="s">
        <v>136</v>
      </c>
      <c r="I141" s="2" t="s">
        <v>17</v>
      </c>
      <c r="J141" s="2">
        <v>812700</v>
      </c>
      <c r="K141" s="2" t="s">
        <v>391</v>
      </c>
      <c r="L141" s="2"/>
      <c r="M141" s="2"/>
    </row>
    <row r="142" spans="1:13" ht="78" hidden="1" x14ac:dyDescent="0.35">
      <c r="A142" s="2" t="s">
        <v>392</v>
      </c>
      <c r="B142" s="2" t="s">
        <v>54</v>
      </c>
      <c r="C142" s="3">
        <v>45778</v>
      </c>
      <c r="D142" s="2" t="s">
        <v>208</v>
      </c>
      <c r="E142" s="2" t="s">
        <v>387</v>
      </c>
      <c r="F142" s="2" t="s">
        <v>20</v>
      </c>
      <c r="G142" s="2" t="s">
        <v>29</v>
      </c>
      <c r="H142" s="2" t="s">
        <v>393</v>
      </c>
      <c r="I142" s="2" t="s">
        <v>17</v>
      </c>
      <c r="J142" s="2">
        <v>1599580</v>
      </c>
      <c r="K142" s="2" t="s">
        <v>389</v>
      </c>
      <c r="L142" s="2"/>
      <c r="M142" s="2"/>
    </row>
    <row r="143" spans="1:13" ht="104" hidden="1" x14ac:dyDescent="0.35">
      <c r="A143" s="2" t="s">
        <v>394</v>
      </c>
      <c r="B143" s="2" t="s">
        <v>24</v>
      </c>
      <c r="C143" s="3">
        <v>45775</v>
      </c>
      <c r="D143" s="2" t="s">
        <v>30</v>
      </c>
      <c r="E143" s="2" t="s">
        <v>139</v>
      </c>
      <c r="F143" s="2" t="s">
        <v>20</v>
      </c>
      <c r="G143" s="2" t="s">
        <v>29</v>
      </c>
      <c r="H143" s="2" t="s">
        <v>395</v>
      </c>
      <c r="I143" s="2" t="s">
        <v>17</v>
      </c>
      <c r="J143" s="2">
        <v>300000</v>
      </c>
      <c r="K143" s="2" t="s">
        <v>66</v>
      </c>
      <c r="L143" s="2"/>
      <c r="M143" s="2"/>
    </row>
    <row r="144" spans="1:13" ht="78" hidden="1" x14ac:dyDescent="0.35">
      <c r="A144" s="2" t="s">
        <v>396</v>
      </c>
      <c r="B144" s="2" t="s">
        <v>54</v>
      </c>
      <c r="C144" s="3">
        <v>45773</v>
      </c>
      <c r="D144" s="2" t="s">
        <v>30</v>
      </c>
      <c r="E144" s="2" t="s">
        <v>367</v>
      </c>
      <c r="F144" s="2" t="s">
        <v>20</v>
      </c>
      <c r="G144" s="2" t="s">
        <v>29</v>
      </c>
      <c r="H144" s="2" t="s">
        <v>397</v>
      </c>
      <c r="I144" s="2" t="s">
        <v>17</v>
      </c>
      <c r="J144" s="2">
        <v>4999968</v>
      </c>
      <c r="K144" s="2" t="s">
        <v>398</v>
      </c>
      <c r="L144" s="2"/>
      <c r="M144" s="2"/>
    </row>
    <row r="145" spans="1:13" ht="104" hidden="1" x14ac:dyDescent="0.35">
      <c r="A145" s="2" t="s">
        <v>400</v>
      </c>
      <c r="B145" s="2" t="s">
        <v>24</v>
      </c>
      <c r="C145" s="3">
        <v>45769</v>
      </c>
      <c r="D145" s="2" t="s">
        <v>30</v>
      </c>
      <c r="E145" s="2" t="s">
        <v>401</v>
      </c>
      <c r="F145" s="2" t="s">
        <v>20</v>
      </c>
      <c r="G145" s="2" t="s">
        <v>29</v>
      </c>
      <c r="H145" s="2" t="s">
        <v>338</v>
      </c>
      <c r="I145" s="2" t="s">
        <v>17</v>
      </c>
      <c r="J145" s="2">
        <v>2498000</v>
      </c>
      <c r="K145" s="2" t="s">
        <v>339</v>
      </c>
      <c r="L145" s="2"/>
      <c r="M145" s="2"/>
    </row>
    <row r="146" spans="1:13" ht="130" hidden="1" x14ac:dyDescent="0.35">
      <c r="A146" s="2" t="s">
        <v>402</v>
      </c>
      <c r="B146" s="2" t="s">
        <v>403</v>
      </c>
      <c r="C146" s="3">
        <v>45768</v>
      </c>
      <c r="D146" s="2" t="s">
        <v>30</v>
      </c>
      <c r="E146" s="2" t="s">
        <v>55</v>
      </c>
      <c r="F146" s="2" t="s">
        <v>20</v>
      </c>
      <c r="G146" s="2" t="s">
        <v>29</v>
      </c>
      <c r="H146" s="2" t="s">
        <v>404</v>
      </c>
      <c r="I146" s="2" t="s">
        <v>17</v>
      </c>
      <c r="J146" s="2">
        <v>129500</v>
      </c>
      <c r="K146" s="2" t="s">
        <v>220</v>
      </c>
      <c r="L146" s="2"/>
      <c r="M146" s="2"/>
    </row>
    <row r="147" spans="1:13" ht="130" hidden="1" x14ac:dyDescent="0.35">
      <c r="A147" s="2" t="s">
        <v>405</v>
      </c>
      <c r="B147" s="2" t="s">
        <v>403</v>
      </c>
      <c r="C147" s="3">
        <v>45763</v>
      </c>
      <c r="D147" s="2" t="s">
        <v>30</v>
      </c>
      <c r="E147" s="2" t="s">
        <v>55</v>
      </c>
      <c r="F147" s="2" t="s">
        <v>20</v>
      </c>
      <c r="G147" s="2" t="s">
        <v>29</v>
      </c>
      <c r="H147" s="2" t="s">
        <v>406</v>
      </c>
      <c r="I147" s="2" t="s">
        <v>17</v>
      </c>
      <c r="J147" s="2">
        <v>499800</v>
      </c>
      <c r="K147" s="2" t="s">
        <v>33</v>
      </c>
      <c r="L147" s="2"/>
      <c r="M147" s="2"/>
    </row>
    <row r="148" spans="1:13" ht="104" hidden="1" x14ac:dyDescent="0.35">
      <c r="A148" s="2" t="s">
        <v>409</v>
      </c>
      <c r="B148" s="2" t="s">
        <v>410</v>
      </c>
      <c r="C148" s="3">
        <v>45761</v>
      </c>
      <c r="D148" s="2" t="s">
        <v>411</v>
      </c>
      <c r="E148" s="2" t="s">
        <v>412</v>
      </c>
      <c r="F148" s="2" t="s">
        <v>15</v>
      </c>
      <c r="G148" s="2" t="s">
        <v>29</v>
      </c>
      <c r="H148" s="2" t="s">
        <v>413</v>
      </c>
      <c r="I148" s="2" t="s">
        <v>17</v>
      </c>
      <c r="J148" s="2">
        <v>244920</v>
      </c>
      <c r="K148" s="2" t="s">
        <v>332</v>
      </c>
      <c r="L148" s="2"/>
      <c r="M148" s="2"/>
    </row>
    <row r="149" spans="1:13" ht="130" hidden="1" x14ac:dyDescent="0.35">
      <c r="A149" s="2" t="s">
        <v>414</v>
      </c>
      <c r="B149" s="2" t="s">
        <v>403</v>
      </c>
      <c r="C149" s="3">
        <v>45761</v>
      </c>
      <c r="D149" s="2" t="s">
        <v>71</v>
      </c>
      <c r="E149" s="2" t="s">
        <v>135</v>
      </c>
      <c r="F149" s="2" t="s">
        <v>20</v>
      </c>
      <c r="G149" s="2" t="s">
        <v>29</v>
      </c>
      <c r="H149" s="2" t="s">
        <v>415</v>
      </c>
      <c r="I149" s="2" t="s">
        <v>17</v>
      </c>
      <c r="J149" s="2">
        <v>990000</v>
      </c>
      <c r="K149" s="2" t="s">
        <v>380</v>
      </c>
      <c r="L149" s="2"/>
      <c r="M149" s="2"/>
    </row>
    <row r="150" spans="1:13" ht="130" hidden="1" x14ac:dyDescent="0.35">
      <c r="A150" s="2" t="s">
        <v>417</v>
      </c>
      <c r="B150" s="2" t="s">
        <v>403</v>
      </c>
      <c r="C150" s="3">
        <v>45759</v>
      </c>
      <c r="D150" s="2" t="s">
        <v>30</v>
      </c>
      <c r="E150" s="2" t="s">
        <v>55</v>
      </c>
      <c r="F150" s="2" t="s">
        <v>20</v>
      </c>
      <c r="G150" s="2" t="s">
        <v>29</v>
      </c>
      <c r="H150" s="2" t="s">
        <v>416</v>
      </c>
      <c r="I150" s="2" t="s">
        <v>17</v>
      </c>
      <c r="J150" s="2">
        <v>59999</v>
      </c>
      <c r="K150" s="2" t="s">
        <v>418</v>
      </c>
      <c r="L150" s="2"/>
      <c r="M150" s="2"/>
    </row>
    <row r="151" spans="1:13" ht="130" hidden="1" x14ac:dyDescent="0.35">
      <c r="A151" s="2" t="s">
        <v>420</v>
      </c>
      <c r="B151" s="2" t="s">
        <v>403</v>
      </c>
      <c r="C151" s="3">
        <v>45758</v>
      </c>
      <c r="D151" s="2" t="s">
        <v>30</v>
      </c>
      <c r="E151" s="2" t="s">
        <v>55</v>
      </c>
      <c r="F151" s="2" t="s">
        <v>20</v>
      </c>
      <c r="G151" s="2" t="s">
        <v>29</v>
      </c>
      <c r="H151" s="2" t="s">
        <v>406</v>
      </c>
      <c r="I151" s="2" t="s">
        <v>17</v>
      </c>
      <c r="J151" s="2">
        <v>499800</v>
      </c>
      <c r="K151" s="2" t="s">
        <v>33</v>
      </c>
      <c r="L151" s="2"/>
      <c r="M151" s="2"/>
    </row>
    <row r="152" spans="1:13" ht="130" hidden="1" x14ac:dyDescent="0.35">
      <c r="A152" s="2" t="s">
        <v>421</v>
      </c>
      <c r="B152" s="2" t="s">
        <v>403</v>
      </c>
      <c r="C152" s="3">
        <v>45758</v>
      </c>
      <c r="D152" s="2" t="s">
        <v>30</v>
      </c>
      <c r="E152" s="2" t="s">
        <v>55</v>
      </c>
      <c r="F152" s="2" t="s">
        <v>20</v>
      </c>
      <c r="G152" s="2" t="s">
        <v>29</v>
      </c>
      <c r="H152" s="2" t="s">
        <v>406</v>
      </c>
      <c r="I152" s="2" t="s">
        <v>17</v>
      </c>
      <c r="J152" s="2">
        <v>499800</v>
      </c>
      <c r="K152" s="2" t="s">
        <v>33</v>
      </c>
      <c r="L152" s="2"/>
      <c r="M152" s="2"/>
    </row>
    <row r="153" spans="1:13" ht="130" hidden="1" x14ac:dyDescent="0.35">
      <c r="A153" s="2" t="s">
        <v>422</v>
      </c>
      <c r="B153" s="2" t="s">
        <v>403</v>
      </c>
      <c r="C153" s="3">
        <v>45758</v>
      </c>
      <c r="D153" s="2" t="s">
        <v>30</v>
      </c>
      <c r="E153" s="2" t="s">
        <v>55</v>
      </c>
      <c r="F153" s="2" t="s">
        <v>20</v>
      </c>
      <c r="G153" s="2" t="s">
        <v>29</v>
      </c>
      <c r="H153" s="2" t="s">
        <v>406</v>
      </c>
      <c r="I153" s="2" t="s">
        <v>17</v>
      </c>
      <c r="J153" s="2">
        <v>3998400</v>
      </c>
      <c r="K153" s="2" t="s">
        <v>423</v>
      </c>
      <c r="L153" s="2"/>
      <c r="M153" s="2"/>
    </row>
    <row r="154" spans="1:13" ht="130" hidden="1" x14ac:dyDescent="0.35">
      <c r="A154" s="2" t="s">
        <v>424</v>
      </c>
      <c r="B154" s="2" t="s">
        <v>403</v>
      </c>
      <c r="C154" s="3">
        <v>45758</v>
      </c>
      <c r="D154" s="2" t="s">
        <v>30</v>
      </c>
      <c r="E154" s="2" t="s">
        <v>55</v>
      </c>
      <c r="F154" s="2" t="s">
        <v>20</v>
      </c>
      <c r="G154" s="2" t="s">
        <v>29</v>
      </c>
      <c r="H154" s="2" t="s">
        <v>406</v>
      </c>
      <c r="I154" s="2" t="s">
        <v>17</v>
      </c>
      <c r="J154" s="2">
        <v>1998400</v>
      </c>
      <c r="K154" s="2" t="s">
        <v>211</v>
      </c>
      <c r="L154" s="2"/>
      <c r="M154" s="2"/>
    </row>
    <row r="155" spans="1:13" ht="130" hidden="1" x14ac:dyDescent="0.35">
      <c r="A155" s="2" t="s">
        <v>425</v>
      </c>
      <c r="B155" s="2" t="s">
        <v>403</v>
      </c>
      <c r="C155" s="3">
        <v>45758</v>
      </c>
      <c r="D155" s="2" t="s">
        <v>30</v>
      </c>
      <c r="E155" s="2" t="s">
        <v>55</v>
      </c>
      <c r="F155" s="2" t="s">
        <v>20</v>
      </c>
      <c r="G155" s="2" t="s">
        <v>29</v>
      </c>
      <c r="H155" s="2" t="s">
        <v>406</v>
      </c>
      <c r="I155" s="2" t="s">
        <v>17</v>
      </c>
      <c r="J155" s="2">
        <v>1999200</v>
      </c>
      <c r="K155" s="2" t="s">
        <v>211</v>
      </c>
      <c r="L155" s="2"/>
      <c r="M155" s="2"/>
    </row>
    <row r="156" spans="1:13" ht="130" hidden="1" x14ac:dyDescent="0.35">
      <c r="A156" s="2" t="s">
        <v>426</v>
      </c>
      <c r="B156" s="2" t="s">
        <v>403</v>
      </c>
      <c r="C156" s="3">
        <v>45758</v>
      </c>
      <c r="D156" s="2" t="s">
        <v>30</v>
      </c>
      <c r="E156" s="2" t="s">
        <v>55</v>
      </c>
      <c r="F156" s="2" t="s">
        <v>20</v>
      </c>
      <c r="G156" s="2" t="s">
        <v>29</v>
      </c>
      <c r="H156" s="2" t="s">
        <v>406</v>
      </c>
      <c r="I156" s="2" t="s">
        <v>17</v>
      </c>
      <c r="J156" s="2">
        <v>499800</v>
      </c>
      <c r="K156" s="2" t="s">
        <v>33</v>
      </c>
      <c r="L156" s="2"/>
      <c r="M156" s="2"/>
    </row>
    <row r="157" spans="1:13" ht="130" hidden="1" x14ac:dyDescent="0.35">
      <c r="A157" s="2" t="s">
        <v>429</v>
      </c>
      <c r="B157" s="2" t="s">
        <v>403</v>
      </c>
      <c r="C157" s="3">
        <v>45755</v>
      </c>
      <c r="D157" s="2" t="s">
        <v>71</v>
      </c>
      <c r="E157" s="2" t="s">
        <v>135</v>
      </c>
      <c r="F157" s="2" t="s">
        <v>20</v>
      </c>
      <c r="G157" s="2" t="s">
        <v>29</v>
      </c>
      <c r="H157" s="2" t="s">
        <v>430</v>
      </c>
      <c r="I157" s="2" t="s">
        <v>17</v>
      </c>
      <c r="J157" s="2">
        <v>728480</v>
      </c>
      <c r="K157" s="2" t="s">
        <v>431</v>
      </c>
      <c r="L157" s="2"/>
      <c r="M157" s="2"/>
    </row>
    <row r="158" spans="1:13" ht="130" hidden="1" x14ac:dyDescent="0.35">
      <c r="A158" s="2" t="s">
        <v>432</v>
      </c>
      <c r="B158" s="2" t="s">
        <v>403</v>
      </c>
      <c r="C158" s="3">
        <v>45755</v>
      </c>
      <c r="D158" s="2" t="s">
        <v>30</v>
      </c>
      <c r="E158" s="2" t="s">
        <v>55</v>
      </c>
      <c r="F158" s="2" t="s">
        <v>20</v>
      </c>
      <c r="G158" s="2" t="s">
        <v>29</v>
      </c>
      <c r="H158" s="2" t="s">
        <v>406</v>
      </c>
      <c r="I158" s="2" t="s">
        <v>17</v>
      </c>
      <c r="J158" s="2">
        <v>999200</v>
      </c>
      <c r="K158" s="2" t="s">
        <v>277</v>
      </c>
      <c r="L158" s="2"/>
      <c r="M158" s="2"/>
    </row>
    <row r="159" spans="1:13" ht="130" hidden="1" x14ac:dyDescent="0.35">
      <c r="A159" s="2" t="s">
        <v>433</v>
      </c>
      <c r="B159" s="2" t="s">
        <v>403</v>
      </c>
      <c r="C159" s="3">
        <v>45755</v>
      </c>
      <c r="D159" s="2" t="s">
        <v>71</v>
      </c>
      <c r="E159" s="2" t="s">
        <v>135</v>
      </c>
      <c r="F159" s="2" t="s">
        <v>20</v>
      </c>
      <c r="G159" s="2" t="s">
        <v>29</v>
      </c>
      <c r="H159" s="2" t="s">
        <v>260</v>
      </c>
      <c r="I159" s="2" t="s">
        <v>17</v>
      </c>
      <c r="J159" s="2">
        <v>7284900</v>
      </c>
      <c r="K159" s="2" t="s">
        <v>434</v>
      </c>
      <c r="L159" s="2"/>
      <c r="M159" s="2"/>
    </row>
    <row r="160" spans="1:13" ht="130" hidden="1" x14ac:dyDescent="0.35">
      <c r="A160" s="2" t="s">
        <v>435</v>
      </c>
      <c r="B160" s="2" t="s">
        <v>403</v>
      </c>
      <c r="C160" s="3">
        <v>45755</v>
      </c>
      <c r="D160" s="2" t="s">
        <v>71</v>
      </c>
      <c r="E160" s="2" t="s">
        <v>135</v>
      </c>
      <c r="F160" s="2" t="s">
        <v>20</v>
      </c>
      <c r="G160" s="2" t="s">
        <v>29</v>
      </c>
      <c r="H160" s="2" t="s">
        <v>260</v>
      </c>
      <c r="I160" s="2" t="s">
        <v>17</v>
      </c>
      <c r="J160" s="2">
        <v>3642450</v>
      </c>
      <c r="K160" s="2" t="s">
        <v>159</v>
      </c>
      <c r="L160" s="2"/>
      <c r="M160" s="2"/>
    </row>
    <row r="161" spans="1:13" ht="78" hidden="1" x14ac:dyDescent="0.35">
      <c r="A161" s="2" t="s">
        <v>436</v>
      </c>
      <c r="B161" s="2" t="s">
        <v>54</v>
      </c>
      <c r="C161" s="3">
        <v>45750</v>
      </c>
      <c r="D161" s="2" t="s">
        <v>41</v>
      </c>
      <c r="E161" s="2" t="s">
        <v>437</v>
      </c>
      <c r="F161" s="2" t="s">
        <v>20</v>
      </c>
      <c r="G161" s="2" t="s">
        <v>29</v>
      </c>
      <c r="H161" s="2" t="s">
        <v>438</v>
      </c>
      <c r="I161" s="2" t="s">
        <v>17</v>
      </c>
      <c r="J161" s="2">
        <v>1748400</v>
      </c>
      <c r="K161" s="2" t="s">
        <v>439</v>
      </c>
      <c r="L161" s="2"/>
      <c r="M161" s="2"/>
    </row>
    <row r="162" spans="1:13" ht="104" hidden="1" x14ac:dyDescent="0.35">
      <c r="A162" s="2" t="s">
        <v>442</v>
      </c>
      <c r="B162" s="2" t="s">
        <v>24</v>
      </c>
      <c r="C162" s="3">
        <v>45750</v>
      </c>
      <c r="D162" s="2" t="s">
        <v>41</v>
      </c>
      <c r="E162" s="2" t="s">
        <v>443</v>
      </c>
      <c r="F162" s="2" t="s">
        <v>20</v>
      </c>
      <c r="G162" s="2" t="s">
        <v>29</v>
      </c>
      <c r="H162" s="2" t="s">
        <v>444</v>
      </c>
      <c r="I162" s="2" t="s">
        <v>17</v>
      </c>
      <c r="J162" s="2">
        <v>2148000</v>
      </c>
      <c r="K162" s="2" t="s">
        <v>445</v>
      </c>
      <c r="L162" s="2"/>
      <c r="M162" s="2"/>
    </row>
    <row r="163" spans="1:13" ht="156" hidden="1" x14ac:dyDescent="0.35">
      <c r="A163" s="2" t="s">
        <v>447</v>
      </c>
      <c r="B163" s="2" t="s">
        <v>448</v>
      </c>
      <c r="C163" s="3">
        <v>45747</v>
      </c>
      <c r="D163" s="2" t="s">
        <v>13</v>
      </c>
      <c r="E163" s="2" t="s">
        <v>14</v>
      </c>
      <c r="F163" s="2" t="s">
        <v>15</v>
      </c>
      <c r="G163" s="2" t="s">
        <v>29</v>
      </c>
      <c r="H163" s="2" t="s">
        <v>449</v>
      </c>
      <c r="I163" s="2" t="s">
        <v>17</v>
      </c>
      <c r="J163" s="2">
        <v>3139200</v>
      </c>
      <c r="K163" s="2" t="s">
        <v>450</v>
      </c>
      <c r="L163" s="2"/>
      <c r="M163" s="2"/>
    </row>
    <row r="164" spans="1:13" ht="130" hidden="1" x14ac:dyDescent="0.35">
      <c r="A164" s="2" t="s">
        <v>452</v>
      </c>
      <c r="B164" s="2" t="s">
        <v>403</v>
      </c>
      <c r="C164" s="3">
        <v>45745</v>
      </c>
      <c r="D164" s="2" t="s">
        <v>71</v>
      </c>
      <c r="E164" s="2" t="s">
        <v>135</v>
      </c>
      <c r="F164" s="2" t="s">
        <v>20</v>
      </c>
      <c r="G164" s="2" t="s">
        <v>29</v>
      </c>
      <c r="H164" s="2" t="s">
        <v>260</v>
      </c>
      <c r="I164" s="2" t="s">
        <v>17</v>
      </c>
      <c r="J164" s="2">
        <v>2185440</v>
      </c>
      <c r="K164" s="2" t="s">
        <v>453</v>
      </c>
      <c r="L164" s="2"/>
      <c r="M164" s="2"/>
    </row>
    <row r="165" spans="1:13" ht="156" hidden="1" x14ac:dyDescent="0.35">
      <c r="A165" s="2" t="s">
        <v>454</v>
      </c>
      <c r="B165" s="2" t="s">
        <v>455</v>
      </c>
      <c r="C165" s="3">
        <v>45742</v>
      </c>
      <c r="D165" s="2" t="s">
        <v>456</v>
      </c>
      <c r="E165" s="2" t="s">
        <v>457</v>
      </c>
      <c r="F165" s="2" t="s">
        <v>20</v>
      </c>
      <c r="G165" s="2" t="s">
        <v>29</v>
      </c>
      <c r="H165" s="2" t="s">
        <v>458</v>
      </c>
      <c r="I165" s="2" t="s">
        <v>17</v>
      </c>
      <c r="J165" s="2">
        <v>946400</v>
      </c>
      <c r="K165" s="2" t="s">
        <v>257</v>
      </c>
      <c r="L165" s="2"/>
      <c r="M165" s="2"/>
    </row>
    <row r="166" spans="1:13" ht="130" hidden="1" x14ac:dyDescent="0.35">
      <c r="A166" s="2" t="s">
        <v>459</v>
      </c>
      <c r="B166" s="2" t="s">
        <v>403</v>
      </c>
      <c r="C166" s="3">
        <v>45742</v>
      </c>
      <c r="D166" s="2" t="s">
        <v>41</v>
      </c>
      <c r="E166" s="2" t="s">
        <v>460</v>
      </c>
      <c r="F166" s="2" t="s">
        <v>20</v>
      </c>
      <c r="G166" s="2" t="s">
        <v>29</v>
      </c>
      <c r="H166" s="2" t="s">
        <v>461</v>
      </c>
      <c r="I166" s="2" t="s">
        <v>17</v>
      </c>
      <c r="J166" s="2">
        <v>875553</v>
      </c>
      <c r="K166" s="2" t="s">
        <v>462</v>
      </c>
      <c r="L166" s="2"/>
      <c r="M166" s="2"/>
    </row>
    <row r="167" spans="1:13" ht="130" hidden="1" x14ac:dyDescent="0.35">
      <c r="A167" s="2" t="s">
        <v>463</v>
      </c>
      <c r="B167" s="2" t="s">
        <v>403</v>
      </c>
      <c r="C167" s="3">
        <v>45741</v>
      </c>
      <c r="D167" s="2" t="s">
        <v>30</v>
      </c>
      <c r="E167" s="2" t="s">
        <v>143</v>
      </c>
      <c r="F167" s="2" t="s">
        <v>20</v>
      </c>
      <c r="G167" s="2" t="s">
        <v>29</v>
      </c>
      <c r="H167" s="2" t="s">
        <v>213</v>
      </c>
      <c r="I167" s="2" t="s">
        <v>17</v>
      </c>
      <c r="J167" s="2">
        <v>59970</v>
      </c>
      <c r="K167" s="2" t="s">
        <v>464</v>
      </c>
      <c r="L167" s="2"/>
      <c r="M167" s="2"/>
    </row>
    <row r="168" spans="1:13" ht="78" hidden="1" x14ac:dyDescent="0.35">
      <c r="A168" s="2" t="s">
        <v>465</v>
      </c>
      <c r="B168" s="2" t="s">
        <v>54</v>
      </c>
      <c r="C168" s="3">
        <v>45740</v>
      </c>
      <c r="D168" s="2" t="s">
        <v>77</v>
      </c>
      <c r="E168" s="2" t="s">
        <v>466</v>
      </c>
      <c r="F168" s="2" t="s">
        <v>20</v>
      </c>
      <c r="G168" s="2" t="s">
        <v>29</v>
      </c>
      <c r="H168" s="2" t="s">
        <v>467</v>
      </c>
      <c r="I168" s="2" t="s">
        <v>17</v>
      </c>
      <c r="J168" s="2">
        <v>784000</v>
      </c>
      <c r="K168" s="2" t="s">
        <v>468</v>
      </c>
      <c r="L168" s="2"/>
      <c r="M168" s="2"/>
    </row>
    <row r="169" spans="1:13" ht="78" hidden="1" x14ac:dyDescent="0.35">
      <c r="A169" s="2" t="s">
        <v>469</v>
      </c>
      <c r="B169" s="2" t="s">
        <v>54</v>
      </c>
      <c r="C169" s="3">
        <v>45740</v>
      </c>
      <c r="D169" s="2" t="s">
        <v>151</v>
      </c>
      <c r="E169" s="2" t="s">
        <v>470</v>
      </c>
      <c r="F169" s="2" t="s">
        <v>20</v>
      </c>
      <c r="G169" s="2" t="s">
        <v>29</v>
      </c>
      <c r="H169" s="2" t="s">
        <v>471</v>
      </c>
      <c r="I169" s="2" t="s">
        <v>17</v>
      </c>
      <c r="J169" s="2">
        <v>3745695</v>
      </c>
      <c r="K169" s="2" t="s">
        <v>472</v>
      </c>
      <c r="L169" s="2"/>
      <c r="M169" s="2"/>
    </row>
    <row r="170" spans="1:13" ht="130" hidden="1" x14ac:dyDescent="0.35">
      <c r="A170" s="2" t="s">
        <v>473</v>
      </c>
      <c r="B170" s="2" t="s">
        <v>403</v>
      </c>
      <c r="C170" s="3">
        <v>45740</v>
      </c>
      <c r="D170" s="2" t="s">
        <v>71</v>
      </c>
      <c r="E170" s="2" t="s">
        <v>135</v>
      </c>
      <c r="F170" s="2" t="s">
        <v>20</v>
      </c>
      <c r="G170" s="2" t="s">
        <v>29</v>
      </c>
      <c r="H170" s="2" t="s">
        <v>136</v>
      </c>
      <c r="I170" s="2" t="s">
        <v>17</v>
      </c>
      <c r="J170" s="2">
        <v>271880</v>
      </c>
      <c r="K170" s="2" t="s">
        <v>114</v>
      </c>
      <c r="L170" s="2"/>
      <c r="M170" s="2"/>
    </row>
    <row r="171" spans="1:13" ht="78" hidden="1" x14ac:dyDescent="0.35">
      <c r="A171" s="2" t="s">
        <v>474</v>
      </c>
      <c r="B171" s="2" t="s">
        <v>475</v>
      </c>
      <c r="C171" s="3">
        <v>45738</v>
      </c>
      <c r="D171" s="2" t="s">
        <v>25</v>
      </c>
      <c r="E171" s="2" t="s">
        <v>476</v>
      </c>
      <c r="F171" s="2" t="s">
        <v>15</v>
      </c>
      <c r="G171" s="2" t="s">
        <v>29</v>
      </c>
      <c r="H171" s="2" t="s">
        <v>477</v>
      </c>
      <c r="I171" s="2" t="s">
        <v>17</v>
      </c>
      <c r="J171" s="2">
        <v>980000</v>
      </c>
      <c r="K171" s="2" t="s">
        <v>478</v>
      </c>
      <c r="L171" s="2"/>
      <c r="M171" s="2"/>
    </row>
    <row r="172" spans="1:13" ht="130" hidden="1" x14ac:dyDescent="0.35">
      <c r="A172" s="2" t="s">
        <v>479</v>
      </c>
      <c r="B172" s="2" t="s">
        <v>403</v>
      </c>
      <c r="C172" s="3">
        <v>45738</v>
      </c>
      <c r="D172" s="2" t="s">
        <v>80</v>
      </c>
      <c r="E172" s="2" t="s">
        <v>14</v>
      </c>
      <c r="F172" s="2" t="s">
        <v>20</v>
      </c>
      <c r="G172" s="2" t="s">
        <v>29</v>
      </c>
      <c r="H172" s="2" t="s">
        <v>480</v>
      </c>
      <c r="I172" s="2" t="s">
        <v>17</v>
      </c>
      <c r="J172" s="2">
        <v>99000</v>
      </c>
      <c r="K172" s="2" t="s">
        <v>481</v>
      </c>
      <c r="L172" s="2"/>
      <c r="M172" s="2"/>
    </row>
    <row r="173" spans="1:13" ht="130" hidden="1" x14ac:dyDescent="0.35">
      <c r="A173" s="2" t="s">
        <v>482</v>
      </c>
      <c r="B173" s="2" t="s">
        <v>403</v>
      </c>
      <c r="C173" s="3">
        <v>45738</v>
      </c>
      <c r="D173" s="2" t="s">
        <v>41</v>
      </c>
      <c r="E173" s="2" t="s">
        <v>483</v>
      </c>
      <c r="F173" s="2" t="s">
        <v>20</v>
      </c>
      <c r="G173" s="2" t="s">
        <v>29</v>
      </c>
      <c r="H173" s="2" t="s">
        <v>484</v>
      </c>
      <c r="I173" s="2" t="s">
        <v>17</v>
      </c>
      <c r="J173" s="2">
        <v>10499665</v>
      </c>
      <c r="K173" s="2" t="s">
        <v>485</v>
      </c>
      <c r="L173" s="2"/>
      <c r="M173" s="2"/>
    </row>
    <row r="174" spans="1:13" ht="130" hidden="1" x14ac:dyDescent="0.35">
      <c r="A174" s="2" t="s">
        <v>486</v>
      </c>
      <c r="B174" s="2" t="s">
        <v>403</v>
      </c>
      <c r="C174" s="3">
        <v>45738</v>
      </c>
      <c r="D174" s="2" t="s">
        <v>41</v>
      </c>
      <c r="E174" s="2" t="s">
        <v>483</v>
      </c>
      <c r="F174" s="2" t="s">
        <v>20</v>
      </c>
      <c r="G174" s="2" t="s">
        <v>29</v>
      </c>
      <c r="H174" s="2" t="s">
        <v>484</v>
      </c>
      <c r="I174" s="2" t="s">
        <v>17</v>
      </c>
      <c r="J174" s="2">
        <v>2597855.2000000002</v>
      </c>
      <c r="K174" s="2" t="s">
        <v>487</v>
      </c>
      <c r="L174" s="2"/>
      <c r="M174" s="2"/>
    </row>
    <row r="175" spans="1:13" ht="130" hidden="1" x14ac:dyDescent="0.35">
      <c r="A175" s="2" t="s">
        <v>491</v>
      </c>
      <c r="B175" s="2" t="s">
        <v>403</v>
      </c>
      <c r="C175" s="3">
        <v>45737</v>
      </c>
      <c r="D175" s="2" t="s">
        <v>30</v>
      </c>
      <c r="E175" s="2" t="s">
        <v>492</v>
      </c>
      <c r="F175" s="2" t="s">
        <v>20</v>
      </c>
      <c r="G175" s="2" t="s">
        <v>29</v>
      </c>
      <c r="H175" s="2" t="s">
        <v>493</v>
      </c>
      <c r="I175" s="2" t="s">
        <v>17</v>
      </c>
      <c r="J175" s="2">
        <v>999960</v>
      </c>
      <c r="K175" s="2" t="s">
        <v>277</v>
      </c>
      <c r="L175" s="2"/>
      <c r="M175" s="2"/>
    </row>
    <row r="176" spans="1:13" ht="130" hidden="1" x14ac:dyDescent="0.35">
      <c r="A176" s="2" t="s">
        <v>494</v>
      </c>
      <c r="B176" s="2" t="s">
        <v>495</v>
      </c>
      <c r="C176" s="3">
        <v>45736</v>
      </c>
      <c r="D176" s="2" t="s">
        <v>36</v>
      </c>
      <c r="E176" s="2" t="s">
        <v>201</v>
      </c>
      <c r="F176" s="2" t="s">
        <v>20</v>
      </c>
      <c r="G176" s="2" t="s">
        <v>29</v>
      </c>
      <c r="H176" s="2" t="s">
        <v>496</v>
      </c>
      <c r="I176" s="2" t="s">
        <v>17</v>
      </c>
      <c r="J176" s="2">
        <v>1026020</v>
      </c>
      <c r="K176" s="2" t="s">
        <v>28</v>
      </c>
      <c r="L176" s="2"/>
      <c r="M176" s="2"/>
    </row>
    <row r="177" spans="1:13" ht="130" hidden="1" x14ac:dyDescent="0.35">
      <c r="A177" s="2" t="s">
        <v>497</v>
      </c>
      <c r="B177" s="2" t="s">
        <v>403</v>
      </c>
      <c r="C177" s="3">
        <v>45736</v>
      </c>
      <c r="D177" s="2" t="s">
        <v>30</v>
      </c>
      <c r="E177" s="2" t="s">
        <v>498</v>
      </c>
      <c r="F177" s="2" t="s">
        <v>20</v>
      </c>
      <c r="G177" s="2" t="s">
        <v>29</v>
      </c>
      <c r="H177" s="2" t="s">
        <v>499</v>
      </c>
      <c r="I177" s="2" t="s">
        <v>17</v>
      </c>
      <c r="J177" s="2">
        <v>199500</v>
      </c>
      <c r="K177" s="2" t="s">
        <v>38</v>
      </c>
      <c r="L177" s="2"/>
      <c r="M177" s="2"/>
    </row>
    <row r="178" spans="1:13" ht="78" hidden="1" x14ac:dyDescent="0.35">
      <c r="A178" s="2" t="s">
        <v>500</v>
      </c>
      <c r="B178" s="2" t="s">
        <v>54</v>
      </c>
      <c r="C178" s="3">
        <v>45735</v>
      </c>
      <c r="D178" s="2" t="s">
        <v>208</v>
      </c>
      <c r="E178" s="2" t="s">
        <v>348</v>
      </c>
      <c r="F178" s="2" t="s">
        <v>20</v>
      </c>
      <c r="G178" s="2" t="s">
        <v>29</v>
      </c>
      <c r="H178" s="2" t="s">
        <v>501</v>
      </c>
      <c r="I178" s="2" t="s">
        <v>17</v>
      </c>
      <c r="J178" s="2">
        <v>1059825</v>
      </c>
      <c r="K178" s="2" t="s">
        <v>502</v>
      </c>
      <c r="L178" s="2"/>
      <c r="M178" s="2"/>
    </row>
    <row r="179" spans="1:13" ht="78" hidden="1" x14ac:dyDescent="0.35">
      <c r="A179" s="2" t="s">
        <v>503</v>
      </c>
      <c r="B179" s="2" t="s">
        <v>54</v>
      </c>
      <c r="C179" s="3">
        <v>45734</v>
      </c>
      <c r="D179" s="2" t="s">
        <v>274</v>
      </c>
      <c r="E179" s="2" t="s">
        <v>504</v>
      </c>
      <c r="F179" s="2" t="s">
        <v>20</v>
      </c>
      <c r="G179" s="2" t="s">
        <v>29</v>
      </c>
      <c r="H179" s="2" t="s">
        <v>505</v>
      </c>
      <c r="I179" s="2" t="s">
        <v>17</v>
      </c>
      <c r="J179" s="2">
        <v>3178120</v>
      </c>
      <c r="K179" s="2" t="s">
        <v>506</v>
      </c>
      <c r="L179" s="2"/>
      <c r="M179" s="2"/>
    </row>
    <row r="180" spans="1:13" ht="130" hidden="1" x14ac:dyDescent="0.35">
      <c r="A180" s="2" t="s">
        <v>508</v>
      </c>
      <c r="B180" s="2" t="s">
        <v>403</v>
      </c>
      <c r="C180" s="3">
        <v>45734</v>
      </c>
      <c r="D180" s="2" t="s">
        <v>30</v>
      </c>
      <c r="E180" s="2" t="s">
        <v>509</v>
      </c>
      <c r="F180" s="2" t="s">
        <v>20</v>
      </c>
      <c r="G180" s="2" t="s">
        <v>29</v>
      </c>
      <c r="H180" s="2" t="s">
        <v>510</v>
      </c>
      <c r="I180" s="2" t="s">
        <v>17</v>
      </c>
      <c r="J180" s="2">
        <v>505500</v>
      </c>
      <c r="K180" s="2" t="s">
        <v>254</v>
      </c>
      <c r="L180" s="2"/>
      <c r="M180" s="2"/>
    </row>
    <row r="181" spans="1:13" ht="78" x14ac:dyDescent="0.35">
      <c r="A181" s="2" t="s">
        <v>2864</v>
      </c>
      <c r="B181" s="2" t="s">
        <v>12</v>
      </c>
      <c r="C181" s="3">
        <v>45733</v>
      </c>
      <c r="D181" s="2" t="s">
        <v>151</v>
      </c>
      <c r="E181" s="2" t="s">
        <v>513</v>
      </c>
      <c r="F181" s="2" t="s">
        <v>15</v>
      </c>
      <c r="G181" s="2" t="s">
        <v>29</v>
      </c>
      <c r="H181" s="2" t="s">
        <v>514</v>
      </c>
      <c r="I181" s="2" t="s">
        <v>17</v>
      </c>
      <c r="J181" s="8">
        <v>6720000</v>
      </c>
      <c r="K181" s="2" t="s">
        <v>515</v>
      </c>
      <c r="L181" s="2">
        <f>_xlfn.XLOOKUP(A181, S:S, T:T, "")</f>
        <v>2000</v>
      </c>
      <c r="M181" s="8">
        <f>J181/L181</f>
        <v>3360</v>
      </c>
    </row>
    <row r="182" spans="1:13" ht="130" hidden="1" x14ac:dyDescent="0.35">
      <c r="A182" s="2" t="s">
        <v>516</v>
      </c>
      <c r="B182" s="2" t="s">
        <v>403</v>
      </c>
      <c r="C182" s="3">
        <v>45733</v>
      </c>
      <c r="D182" s="2" t="s">
        <v>30</v>
      </c>
      <c r="E182" s="2" t="s">
        <v>517</v>
      </c>
      <c r="F182" s="2" t="s">
        <v>20</v>
      </c>
      <c r="G182" s="2" t="s">
        <v>29</v>
      </c>
      <c r="H182" s="2" t="s">
        <v>518</v>
      </c>
      <c r="I182" s="2" t="s">
        <v>17</v>
      </c>
      <c r="J182" s="2">
        <v>240000</v>
      </c>
      <c r="K182" s="2" t="s">
        <v>332</v>
      </c>
      <c r="L182" s="2"/>
      <c r="M182" s="2"/>
    </row>
    <row r="183" spans="1:13" ht="130" hidden="1" x14ac:dyDescent="0.35">
      <c r="A183" s="2" t="s">
        <v>519</v>
      </c>
      <c r="B183" s="2" t="s">
        <v>403</v>
      </c>
      <c r="C183" s="3">
        <v>45733</v>
      </c>
      <c r="D183" s="2" t="s">
        <v>274</v>
      </c>
      <c r="E183" s="2" t="s">
        <v>520</v>
      </c>
      <c r="F183" s="2" t="s">
        <v>20</v>
      </c>
      <c r="G183" s="2" t="s">
        <v>29</v>
      </c>
      <c r="H183" s="2" t="s">
        <v>521</v>
      </c>
      <c r="I183" s="2" t="s">
        <v>17</v>
      </c>
      <c r="J183" s="2">
        <v>877220</v>
      </c>
      <c r="K183" s="2" t="s">
        <v>462</v>
      </c>
      <c r="L183" s="2"/>
      <c r="M183" s="2"/>
    </row>
    <row r="184" spans="1:13" ht="130" hidden="1" x14ac:dyDescent="0.35">
      <c r="A184" s="2" t="s">
        <v>522</v>
      </c>
      <c r="B184" s="2" t="s">
        <v>403</v>
      </c>
      <c r="C184" s="3">
        <v>45731</v>
      </c>
      <c r="D184" s="2" t="s">
        <v>30</v>
      </c>
      <c r="E184" s="2" t="s">
        <v>88</v>
      </c>
      <c r="F184" s="2" t="s">
        <v>20</v>
      </c>
      <c r="G184" s="2" t="s">
        <v>29</v>
      </c>
      <c r="H184" s="2" t="s">
        <v>89</v>
      </c>
      <c r="I184" s="2" t="s">
        <v>17</v>
      </c>
      <c r="J184" s="2">
        <v>690000</v>
      </c>
      <c r="K184" s="2" t="s">
        <v>523</v>
      </c>
      <c r="L184" s="2"/>
      <c r="M184" s="2"/>
    </row>
    <row r="185" spans="1:13" ht="130" hidden="1" x14ac:dyDescent="0.35">
      <c r="A185" s="2" t="s">
        <v>524</v>
      </c>
      <c r="B185" s="2" t="s">
        <v>403</v>
      </c>
      <c r="C185" s="3">
        <v>45729</v>
      </c>
      <c r="D185" s="2" t="s">
        <v>456</v>
      </c>
      <c r="E185" s="2" t="s">
        <v>14</v>
      </c>
      <c r="F185" s="2" t="s">
        <v>20</v>
      </c>
      <c r="G185" s="2" t="s">
        <v>29</v>
      </c>
      <c r="H185" s="2" t="s">
        <v>525</v>
      </c>
      <c r="I185" s="2" t="s">
        <v>17</v>
      </c>
      <c r="J185" s="2">
        <v>199600</v>
      </c>
      <c r="K185" s="2" t="s">
        <v>38</v>
      </c>
      <c r="L185" s="2"/>
      <c r="M185" s="2"/>
    </row>
    <row r="186" spans="1:13" ht="156" hidden="1" x14ac:dyDescent="0.35">
      <c r="A186" s="2" t="s">
        <v>526</v>
      </c>
      <c r="B186" s="2" t="s">
        <v>527</v>
      </c>
      <c r="C186" s="3">
        <v>45728</v>
      </c>
      <c r="D186" s="2" t="s">
        <v>528</v>
      </c>
      <c r="E186" s="2" t="s">
        <v>14</v>
      </c>
      <c r="F186" s="2" t="s">
        <v>20</v>
      </c>
      <c r="G186" s="2" t="s">
        <v>29</v>
      </c>
      <c r="H186" s="2" t="s">
        <v>529</v>
      </c>
      <c r="I186" s="2" t="s">
        <v>17</v>
      </c>
      <c r="J186" s="2">
        <v>3720000</v>
      </c>
      <c r="K186" s="2" t="s">
        <v>530</v>
      </c>
      <c r="L186" s="2"/>
      <c r="M186" s="2"/>
    </row>
    <row r="187" spans="1:13" ht="130" hidden="1" x14ac:dyDescent="0.35">
      <c r="A187" s="2" t="s">
        <v>531</v>
      </c>
      <c r="B187" s="2" t="s">
        <v>403</v>
      </c>
      <c r="C187" s="3">
        <v>45728</v>
      </c>
      <c r="D187" s="2" t="s">
        <v>456</v>
      </c>
      <c r="E187" s="2" t="s">
        <v>14</v>
      </c>
      <c r="F187" s="2" t="s">
        <v>20</v>
      </c>
      <c r="G187" s="2" t="s">
        <v>29</v>
      </c>
      <c r="H187" s="2" t="s">
        <v>532</v>
      </c>
      <c r="I187" s="2" t="s">
        <v>17</v>
      </c>
      <c r="J187" s="2">
        <v>99260</v>
      </c>
      <c r="K187" s="2" t="s">
        <v>533</v>
      </c>
      <c r="L187" s="2"/>
      <c r="M187" s="2"/>
    </row>
    <row r="188" spans="1:13" ht="409.5" hidden="1" x14ac:dyDescent="0.35">
      <c r="A188" s="2" t="s">
        <v>535</v>
      </c>
      <c r="B188" s="2" t="s">
        <v>536</v>
      </c>
      <c r="C188" s="3">
        <v>45726</v>
      </c>
      <c r="D188" s="2" t="s">
        <v>25</v>
      </c>
      <c r="E188" s="2" t="s">
        <v>537</v>
      </c>
      <c r="F188" s="2" t="s">
        <v>20</v>
      </c>
      <c r="G188" s="2" t="s">
        <v>29</v>
      </c>
      <c r="H188" s="2" t="s">
        <v>538</v>
      </c>
      <c r="I188" s="2" t="s">
        <v>17</v>
      </c>
      <c r="J188" s="2">
        <v>1484710</v>
      </c>
      <c r="K188" s="2" t="s">
        <v>539</v>
      </c>
      <c r="L188" s="2"/>
      <c r="M188" s="2"/>
    </row>
    <row r="189" spans="1:13" ht="409.5" hidden="1" x14ac:dyDescent="0.35">
      <c r="A189" s="2" t="s">
        <v>540</v>
      </c>
      <c r="B189" s="2" t="s">
        <v>541</v>
      </c>
      <c r="C189" s="3">
        <v>45724</v>
      </c>
      <c r="D189" s="2" t="s">
        <v>80</v>
      </c>
      <c r="E189" s="2" t="s">
        <v>14</v>
      </c>
      <c r="F189" s="2" t="s">
        <v>15</v>
      </c>
      <c r="G189" s="2" t="s">
        <v>29</v>
      </c>
      <c r="H189" s="2" t="s">
        <v>542</v>
      </c>
      <c r="I189" s="2" t="s">
        <v>17</v>
      </c>
      <c r="J189" s="2">
        <v>7430085</v>
      </c>
      <c r="K189" s="2" t="s">
        <v>543</v>
      </c>
      <c r="L189" s="2"/>
      <c r="M189" s="2"/>
    </row>
    <row r="190" spans="1:13" ht="130" hidden="1" x14ac:dyDescent="0.35">
      <c r="A190" s="2" t="s">
        <v>546</v>
      </c>
      <c r="B190" s="2" t="s">
        <v>403</v>
      </c>
      <c r="C190" s="3">
        <v>45722</v>
      </c>
      <c r="D190" s="2" t="s">
        <v>456</v>
      </c>
      <c r="E190" s="2" t="s">
        <v>14</v>
      </c>
      <c r="F190" s="2" t="s">
        <v>20</v>
      </c>
      <c r="G190" s="2" t="s">
        <v>29</v>
      </c>
      <c r="H190" s="2" t="s">
        <v>547</v>
      </c>
      <c r="I190" s="2" t="s">
        <v>17</v>
      </c>
      <c r="J190" s="2">
        <v>193900</v>
      </c>
      <c r="K190" s="2" t="s">
        <v>156</v>
      </c>
      <c r="L190" s="2"/>
      <c r="M190" s="2"/>
    </row>
    <row r="191" spans="1:13" ht="130" hidden="1" x14ac:dyDescent="0.35">
      <c r="A191" s="2" t="s">
        <v>548</v>
      </c>
      <c r="B191" s="2" t="s">
        <v>403</v>
      </c>
      <c r="C191" s="3">
        <v>45722</v>
      </c>
      <c r="D191" s="2" t="s">
        <v>456</v>
      </c>
      <c r="E191" s="2" t="s">
        <v>14</v>
      </c>
      <c r="F191" s="2" t="s">
        <v>20</v>
      </c>
      <c r="G191" s="2" t="s">
        <v>29</v>
      </c>
      <c r="H191" s="2" t="s">
        <v>549</v>
      </c>
      <c r="I191" s="2" t="s">
        <v>17</v>
      </c>
      <c r="J191" s="2">
        <v>98900</v>
      </c>
      <c r="K191" s="2" t="s">
        <v>550</v>
      </c>
      <c r="L191" s="2"/>
      <c r="M191" s="2"/>
    </row>
    <row r="192" spans="1:13" ht="130" hidden="1" x14ac:dyDescent="0.35">
      <c r="A192" s="2" t="s">
        <v>552</v>
      </c>
      <c r="B192" s="2" t="s">
        <v>403</v>
      </c>
      <c r="C192" s="3">
        <v>45721</v>
      </c>
      <c r="D192" s="2" t="s">
        <v>71</v>
      </c>
      <c r="E192" s="2" t="s">
        <v>551</v>
      </c>
      <c r="F192" s="2" t="s">
        <v>20</v>
      </c>
      <c r="G192" s="2" t="s">
        <v>29</v>
      </c>
      <c r="H192" s="2" t="s">
        <v>260</v>
      </c>
      <c r="I192" s="2" t="s">
        <v>17</v>
      </c>
      <c r="J192" s="2">
        <v>2185470</v>
      </c>
      <c r="K192" s="2" t="s">
        <v>453</v>
      </c>
      <c r="L192" s="2"/>
      <c r="M192" s="2"/>
    </row>
    <row r="193" spans="1:13" ht="130" hidden="1" x14ac:dyDescent="0.35">
      <c r="A193" s="2" t="s">
        <v>553</v>
      </c>
      <c r="B193" s="2" t="s">
        <v>403</v>
      </c>
      <c r="C193" s="3">
        <v>45720</v>
      </c>
      <c r="D193" s="2" t="s">
        <v>25</v>
      </c>
      <c r="E193" s="2" t="s">
        <v>554</v>
      </c>
      <c r="F193" s="2" t="s">
        <v>20</v>
      </c>
      <c r="G193" s="2" t="s">
        <v>29</v>
      </c>
      <c r="H193" s="2" t="s">
        <v>555</v>
      </c>
      <c r="I193" s="2" t="s">
        <v>17</v>
      </c>
      <c r="J193" s="2">
        <v>1843893</v>
      </c>
      <c r="K193" s="2" t="s">
        <v>556</v>
      </c>
      <c r="L193" s="2"/>
      <c r="M193" s="2"/>
    </row>
    <row r="194" spans="1:13" ht="156" hidden="1" x14ac:dyDescent="0.35">
      <c r="A194" s="2" t="s">
        <v>557</v>
      </c>
      <c r="B194" s="2" t="s">
        <v>54</v>
      </c>
      <c r="C194" s="3">
        <v>45717</v>
      </c>
      <c r="D194" s="2" t="s">
        <v>347</v>
      </c>
      <c r="E194" s="2" t="s">
        <v>558</v>
      </c>
      <c r="F194" s="2" t="s">
        <v>20</v>
      </c>
      <c r="G194" s="2" t="s">
        <v>29</v>
      </c>
      <c r="H194" s="2" t="s">
        <v>559</v>
      </c>
      <c r="I194" s="2" t="s">
        <v>17</v>
      </c>
      <c r="J194" s="2">
        <v>487600</v>
      </c>
      <c r="K194" s="2" t="s">
        <v>127</v>
      </c>
      <c r="L194" s="2"/>
      <c r="M194" s="2"/>
    </row>
    <row r="195" spans="1:13" ht="364" hidden="1" x14ac:dyDescent="0.35">
      <c r="A195" s="2" t="s">
        <v>560</v>
      </c>
      <c r="B195" s="2" t="s">
        <v>561</v>
      </c>
      <c r="C195" s="3">
        <v>45717</v>
      </c>
      <c r="D195" s="2" t="s">
        <v>25</v>
      </c>
      <c r="E195" s="2" t="s">
        <v>562</v>
      </c>
      <c r="F195" s="2" t="s">
        <v>20</v>
      </c>
      <c r="G195" s="2" t="s">
        <v>29</v>
      </c>
      <c r="H195" s="2" t="s">
        <v>563</v>
      </c>
      <c r="I195" s="2" t="s">
        <v>17</v>
      </c>
      <c r="J195" s="2">
        <v>918000</v>
      </c>
      <c r="K195" s="2" t="s">
        <v>490</v>
      </c>
      <c r="L195" s="2"/>
      <c r="M195" s="2"/>
    </row>
    <row r="196" spans="1:13" ht="130" hidden="1" x14ac:dyDescent="0.35">
      <c r="A196" s="2" t="s">
        <v>565</v>
      </c>
      <c r="B196" s="2" t="s">
        <v>403</v>
      </c>
      <c r="C196" s="3">
        <v>45716</v>
      </c>
      <c r="D196" s="2" t="s">
        <v>30</v>
      </c>
      <c r="E196" s="2" t="s">
        <v>55</v>
      </c>
      <c r="F196" s="2" t="s">
        <v>20</v>
      </c>
      <c r="G196" s="2" t="s">
        <v>29</v>
      </c>
      <c r="H196" s="2" t="s">
        <v>566</v>
      </c>
      <c r="I196" s="2" t="s">
        <v>17</v>
      </c>
      <c r="J196" s="2">
        <v>252000</v>
      </c>
      <c r="K196" s="2" t="s">
        <v>57</v>
      </c>
      <c r="L196" s="2"/>
      <c r="M196" s="2"/>
    </row>
    <row r="197" spans="1:13" ht="130" hidden="1" x14ac:dyDescent="0.35">
      <c r="A197" s="2" t="s">
        <v>573</v>
      </c>
      <c r="B197" s="2" t="s">
        <v>403</v>
      </c>
      <c r="C197" s="3">
        <v>45712</v>
      </c>
      <c r="D197" s="2" t="s">
        <v>30</v>
      </c>
      <c r="E197" s="2" t="s">
        <v>116</v>
      </c>
      <c r="F197" s="2" t="s">
        <v>20</v>
      </c>
      <c r="G197" s="2" t="s">
        <v>29</v>
      </c>
      <c r="H197" s="2" t="s">
        <v>338</v>
      </c>
      <c r="I197" s="2" t="s">
        <v>17</v>
      </c>
      <c r="J197" s="2">
        <v>2498000</v>
      </c>
      <c r="K197" s="2" t="s">
        <v>339</v>
      </c>
      <c r="L197" s="2"/>
      <c r="M197" s="2"/>
    </row>
    <row r="198" spans="1:13" ht="130" hidden="1" x14ac:dyDescent="0.35">
      <c r="A198" s="2" t="s">
        <v>574</v>
      </c>
      <c r="B198" s="2" t="s">
        <v>403</v>
      </c>
      <c r="C198" s="3">
        <v>45712</v>
      </c>
      <c r="D198" s="2" t="s">
        <v>36</v>
      </c>
      <c r="E198" s="2" t="s">
        <v>14</v>
      </c>
      <c r="F198" s="2" t="s">
        <v>20</v>
      </c>
      <c r="G198" s="2" t="s">
        <v>29</v>
      </c>
      <c r="H198" s="2" t="s">
        <v>575</v>
      </c>
      <c r="I198" s="2" t="s">
        <v>17</v>
      </c>
      <c r="J198" s="2">
        <v>95108</v>
      </c>
      <c r="K198" s="2" t="s">
        <v>576</v>
      </c>
      <c r="L198" s="2"/>
      <c r="M198" s="2"/>
    </row>
    <row r="199" spans="1:13" ht="130" hidden="1" x14ac:dyDescent="0.35">
      <c r="A199" s="2" t="s">
        <v>579</v>
      </c>
      <c r="B199" s="2" t="s">
        <v>403</v>
      </c>
      <c r="C199" s="3">
        <v>45710</v>
      </c>
      <c r="D199" s="2" t="s">
        <v>30</v>
      </c>
      <c r="E199" s="2" t="s">
        <v>580</v>
      </c>
      <c r="F199" s="2" t="s">
        <v>20</v>
      </c>
      <c r="G199" s="2" t="s">
        <v>29</v>
      </c>
      <c r="H199" s="2" t="s">
        <v>581</v>
      </c>
      <c r="I199" s="2" t="s">
        <v>17</v>
      </c>
      <c r="J199" s="2">
        <v>2499000</v>
      </c>
      <c r="K199" s="2" t="s">
        <v>339</v>
      </c>
      <c r="L199" s="2"/>
      <c r="M199" s="2"/>
    </row>
    <row r="200" spans="1:13" ht="156" hidden="1" x14ac:dyDescent="0.35">
      <c r="A200" s="2" t="s">
        <v>583</v>
      </c>
      <c r="B200" s="2" t="s">
        <v>584</v>
      </c>
      <c r="C200" s="3">
        <v>45708</v>
      </c>
      <c r="D200" s="2" t="s">
        <v>25</v>
      </c>
      <c r="E200" s="2" t="s">
        <v>116</v>
      </c>
      <c r="F200" s="2" t="s">
        <v>20</v>
      </c>
      <c r="G200" s="2" t="s">
        <v>29</v>
      </c>
      <c r="H200" s="2" t="s">
        <v>585</v>
      </c>
      <c r="I200" s="2" t="s">
        <v>17</v>
      </c>
      <c r="J200" s="2">
        <v>441337</v>
      </c>
      <c r="K200" s="2" t="s">
        <v>131</v>
      </c>
      <c r="L200" s="2"/>
      <c r="M200" s="2"/>
    </row>
    <row r="201" spans="1:13" ht="130" hidden="1" x14ac:dyDescent="0.35">
      <c r="A201" s="2" t="s">
        <v>586</v>
      </c>
      <c r="B201" s="2" t="s">
        <v>403</v>
      </c>
      <c r="C201" s="3">
        <v>45706</v>
      </c>
      <c r="D201" s="2" t="s">
        <v>456</v>
      </c>
      <c r="E201" s="2" t="s">
        <v>587</v>
      </c>
      <c r="F201" s="2" t="s">
        <v>20</v>
      </c>
      <c r="G201" s="2" t="s">
        <v>29</v>
      </c>
      <c r="H201" s="2" t="s">
        <v>588</v>
      </c>
      <c r="I201" s="2" t="s">
        <v>17</v>
      </c>
      <c r="J201" s="2">
        <v>399980</v>
      </c>
      <c r="K201" s="2" t="s">
        <v>279</v>
      </c>
      <c r="L201" s="2"/>
      <c r="M201" s="2"/>
    </row>
    <row r="202" spans="1:13" ht="130" hidden="1" x14ac:dyDescent="0.35">
      <c r="A202" s="2" t="s">
        <v>589</v>
      </c>
      <c r="B202" s="2" t="s">
        <v>403</v>
      </c>
      <c r="C202" s="3">
        <v>45705</v>
      </c>
      <c r="D202" s="2" t="s">
        <v>274</v>
      </c>
      <c r="E202" s="2" t="s">
        <v>590</v>
      </c>
      <c r="F202" s="2" t="s">
        <v>15</v>
      </c>
      <c r="G202" s="2" t="s">
        <v>29</v>
      </c>
      <c r="H202" s="2" t="s">
        <v>591</v>
      </c>
      <c r="I202" s="2" t="s">
        <v>17</v>
      </c>
      <c r="J202" s="2">
        <v>988000</v>
      </c>
      <c r="K202" s="2" t="s">
        <v>380</v>
      </c>
      <c r="L202" s="2"/>
      <c r="M202" s="2"/>
    </row>
    <row r="203" spans="1:13" ht="130" hidden="1" x14ac:dyDescent="0.35">
      <c r="A203" s="2" t="s">
        <v>592</v>
      </c>
      <c r="B203" s="2" t="s">
        <v>403</v>
      </c>
      <c r="C203" s="3">
        <v>45705</v>
      </c>
      <c r="D203" s="2" t="s">
        <v>30</v>
      </c>
      <c r="E203" s="2" t="s">
        <v>55</v>
      </c>
      <c r="F203" s="2" t="s">
        <v>20</v>
      </c>
      <c r="G203" s="2" t="s">
        <v>29</v>
      </c>
      <c r="H203" s="2" t="s">
        <v>68</v>
      </c>
      <c r="I203" s="2" t="s">
        <v>17</v>
      </c>
      <c r="J203" s="2">
        <v>13509600</v>
      </c>
      <c r="K203" s="2" t="s">
        <v>399</v>
      </c>
      <c r="L203" s="2"/>
      <c r="M203" s="2"/>
    </row>
    <row r="204" spans="1:13" ht="78" hidden="1" x14ac:dyDescent="0.35">
      <c r="A204" s="2" t="s">
        <v>593</v>
      </c>
      <c r="B204" s="2" t="s">
        <v>54</v>
      </c>
      <c r="C204" s="3">
        <v>45703</v>
      </c>
      <c r="D204" s="2" t="s">
        <v>71</v>
      </c>
      <c r="E204" s="2" t="s">
        <v>135</v>
      </c>
      <c r="F204" s="2" t="s">
        <v>20</v>
      </c>
      <c r="G204" s="2" t="s">
        <v>29</v>
      </c>
      <c r="H204" s="2" t="s">
        <v>594</v>
      </c>
      <c r="I204" s="2" t="s">
        <v>17</v>
      </c>
      <c r="J204" s="2">
        <v>1082000</v>
      </c>
      <c r="K204" s="2" t="s">
        <v>595</v>
      </c>
      <c r="L204" s="2"/>
      <c r="M204" s="2"/>
    </row>
    <row r="205" spans="1:13" ht="104" hidden="1" x14ac:dyDescent="0.35">
      <c r="A205" s="2" t="s">
        <v>596</v>
      </c>
      <c r="B205" s="2" t="s">
        <v>24</v>
      </c>
      <c r="C205" s="3">
        <v>45703</v>
      </c>
      <c r="D205" s="2" t="s">
        <v>30</v>
      </c>
      <c r="E205" s="2" t="s">
        <v>597</v>
      </c>
      <c r="F205" s="2" t="s">
        <v>15</v>
      </c>
      <c r="G205" s="2" t="s">
        <v>29</v>
      </c>
      <c r="H205" s="2" t="s">
        <v>598</v>
      </c>
      <c r="I205" s="2" t="s">
        <v>17</v>
      </c>
      <c r="J205" s="2">
        <v>610400</v>
      </c>
      <c r="K205" s="2" t="s">
        <v>599</v>
      </c>
      <c r="L205" s="2"/>
      <c r="M205" s="2"/>
    </row>
    <row r="206" spans="1:13" ht="104" hidden="1" x14ac:dyDescent="0.35">
      <c r="A206" s="2" t="s">
        <v>600</v>
      </c>
      <c r="B206" s="2" t="s">
        <v>24</v>
      </c>
      <c r="C206" s="3">
        <v>45703</v>
      </c>
      <c r="D206" s="2" t="s">
        <v>30</v>
      </c>
      <c r="E206" s="2" t="s">
        <v>597</v>
      </c>
      <c r="F206" s="2" t="s">
        <v>15</v>
      </c>
      <c r="G206" s="2" t="s">
        <v>29</v>
      </c>
      <c r="H206" s="2" t="s">
        <v>598</v>
      </c>
      <c r="I206" s="2" t="s">
        <v>17</v>
      </c>
      <c r="J206" s="2">
        <v>915600</v>
      </c>
      <c r="K206" s="2" t="s">
        <v>490</v>
      </c>
      <c r="L206" s="2"/>
      <c r="M206" s="2"/>
    </row>
    <row r="207" spans="1:13" ht="104" hidden="1" x14ac:dyDescent="0.35">
      <c r="A207" s="2" t="s">
        <v>601</v>
      </c>
      <c r="B207" s="2" t="s">
        <v>24</v>
      </c>
      <c r="C207" s="3">
        <v>45703</v>
      </c>
      <c r="D207" s="2" t="s">
        <v>30</v>
      </c>
      <c r="E207" s="2" t="s">
        <v>597</v>
      </c>
      <c r="F207" s="2" t="s">
        <v>15</v>
      </c>
      <c r="G207" s="2" t="s">
        <v>29</v>
      </c>
      <c r="H207" s="2" t="s">
        <v>598</v>
      </c>
      <c r="I207" s="2" t="s">
        <v>17</v>
      </c>
      <c r="J207" s="2">
        <v>915600</v>
      </c>
      <c r="K207" s="2" t="s">
        <v>490</v>
      </c>
      <c r="L207" s="2"/>
      <c r="M207" s="2"/>
    </row>
    <row r="208" spans="1:13" ht="104" hidden="1" x14ac:dyDescent="0.35">
      <c r="A208" s="2" t="s">
        <v>602</v>
      </c>
      <c r="B208" s="2" t="s">
        <v>24</v>
      </c>
      <c r="C208" s="3">
        <v>45703</v>
      </c>
      <c r="D208" s="2" t="s">
        <v>30</v>
      </c>
      <c r="E208" s="2" t="s">
        <v>597</v>
      </c>
      <c r="F208" s="2" t="s">
        <v>15</v>
      </c>
      <c r="G208" s="2" t="s">
        <v>29</v>
      </c>
      <c r="H208" s="2" t="s">
        <v>598</v>
      </c>
      <c r="I208" s="2" t="s">
        <v>17</v>
      </c>
      <c r="J208" s="2">
        <v>915600</v>
      </c>
      <c r="K208" s="2" t="s">
        <v>490</v>
      </c>
      <c r="L208" s="2"/>
      <c r="M208" s="2"/>
    </row>
    <row r="209" spans="1:13" ht="104" hidden="1" x14ac:dyDescent="0.35">
      <c r="A209" s="2" t="s">
        <v>603</v>
      </c>
      <c r="B209" s="2" t="s">
        <v>24</v>
      </c>
      <c r="C209" s="3">
        <v>45703</v>
      </c>
      <c r="D209" s="2" t="s">
        <v>30</v>
      </c>
      <c r="E209" s="2" t="s">
        <v>597</v>
      </c>
      <c r="F209" s="2" t="s">
        <v>15</v>
      </c>
      <c r="G209" s="2" t="s">
        <v>29</v>
      </c>
      <c r="H209" s="2" t="s">
        <v>598</v>
      </c>
      <c r="I209" s="2" t="s">
        <v>17</v>
      </c>
      <c r="J209" s="2">
        <v>915600</v>
      </c>
      <c r="K209" s="2" t="s">
        <v>490</v>
      </c>
      <c r="L209" s="2"/>
      <c r="M209" s="2"/>
    </row>
    <row r="210" spans="1:13" ht="104" hidden="1" x14ac:dyDescent="0.35">
      <c r="A210" s="2" t="s">
        <v>604</v>
      </c>
      <c r="B210" s="2" t="s">
        <v>24</v>
      </c>
      <c r="C210" s="3">
        <v>45703</v>
      </c>
      <c r="D210" s="2" t="s">
        <v>30</v>
      </c>
      <c r="E210" s="2" t="s">
        <v>597</v>
      </c>
      <c r="F210" s="2" t="s">
        <v>15</v>
      </c>
      <c r="G210" s="2" t="s">
        <v>29</v>
      </c>
      <c r="H210" s="2" t="s">
        <v>598</v>
      </c>
      <c r="I210" s="2" t="s">
        <v>17</v>
      </c>
      <c r="J210" s="2">
        <v>915600</v>
      </c>
      <c r="K210" s="2" t="s">
        <v>490</v>
      </c>
      <c r="L210" s="2"/>
      <c r="M210" s="2"/>
    </row>
    <row r="211" spans="1:13" ht="104" hidden="1" x14ac:dyDescent="0.35">
      <c r="A211" s="2" t="s">
        <v>605</v>
      </c>
      <c r="B211" s="2" t="s">
        <v>24</v>
      </c>
      <c r="C211" s="3">
        <v>45703</v>
      </c>
      <c r="D211" s="2" t="s">
        <v>30</v>
      </c>
      <c r="E211" s="2" t="s">
        <v>597</v>
      </c>
      <c r="F211" s="2" t="s">
        <v>15</v>
      </c>
      <c r="G211" s="2" t="s">
        <v>29</v>
      </c>
      <c r="H211" s="2" t="s">
        <v>598</v>
      </c>
      <c r="I211" s="2" t="s">
        <v>17</v>
      </c>
      <c r="J211" s="2">
        <v>915600</v>
      </c>
      <c r="K211" s="2" t="s">
        <v>490</v>
      </c>
      <c r="L211" s="2"/>
      <c r="M211" s="2"/>
    </row>
    <row r="212" spans="1:13" ht="104" hidden="1" x14ac:dyDescent="0.35">
      <c r="A212" s="2" t="s">
        <v>606</v>
      </c>
      <c r="B212" s="2" t="s">
        <v>24</v>
      </c>
      <c r="C212" s="3">
        <v>45703</v>
      </c>
      <c r="D212" s="2" t="s">
        <v>30</v>
      </c>
      <c r="E212" s="2" t="s">
        <v>597</v>
      </c>
      <c r="F212" s="2" t="s">
        <v>15</v>
      </c>
      <c r="G212" s="2" t="s">
        <v>29</v>
      </c>
      <c r="H212" s="2" t="s">
        <v>598</v>
      </c>
      <c r="I212" s="2" t="s">
        <v>17</v>
      </c>
      <c r="J212" s="2">
        <v>915600</v>
      </c>
      <c r="K212" s="2" t="s">
        <v>490</v>
      </c>
      <c r="L212" s="2"/>
      <c r="M212" s="2"/>
    </row>
    <row r="213" spans="1:13" ht="104" hidden="1" x14ac:dyDescent="0.35">
      <c r="A213" s="2" t="s">
        <v>607</v>
      </c>
      <c r="B213" s="2" t="s">
        <v>24</v>
      </c>
      <c r="C213" s="3">
        <v>45703</v>
      </c>
      <c r="D213" s="2" t="s">
        <v>30</v>
      </c>
      <c r="E213" s="2" t="s">
        <v>597</v>
      </c>
      <c r="F213" s="2" t="s">
        <v>15</v>
      </c>
      <c r="G213" s="2" t="s">
        <v>29</v>
      </c>
      <c r="H213" s="2" t="s">
        <v>598</v>
      </c>
      <c r="I213" s="2" t="s">
        <v>17</v>
      </c>
      <c r="J213" s="2">
        <v>915600</v>
      </c>
      <c r="K213" s="2" t="s">
        <v>490</v>
      </c>
      <c r="L213" s="2"/>
      <c r="M213" s="2"/>
    </row>
    <row r="214" spans="1:13" ht="104" hidden="1" x14ac:dyDescent="0.35">
      <c r="A214" s="2" t="s">
        <v>608</v>
      </c>
      <c r="B214" s="2" t="s">
        <v>24</v>
      </c>
      <c r="C214" s="3">
        <v>45703</v>
      </c>
      <c r="D214" s="2" t="s">
        <v>30</v>
      </c>
      <c r="E214" s="2" t="s">
        <v>597</v>
      </c>
      <c r="F214" s="2" t="s">
        <v>15</v>
      </c>
      <c r="G214" s="2" t="s">
        <v>29</v>
      </c>
      <c r="H214" s="2" t="s">
        <v>598</v>
      </c>
      <c r="I214" s="2" t="s">
        <v>17</v>
      </c>
      <c r="J214" s="2">
        <v>915600</v>
      </c>
      <c r="K214" s="2" t="s">
        <v>490</v>
      </c>
      <c r="L214" s="2"/>
      <c r="M214" s="2"/>
    </row>
    <row r="215" spans="1:13" ht="104" hidden="1" x14ac:dyDescent="0.35">
      <c r="A215" s="2" t="s">
        <v>609</v>
      </c>
      <c r="B215" s="2" t="s">
        <v>24</v>
      </c>
      <c r="C215" s="3">
        <v>45703</v>
      </c>
      <c r="D215" s="2" t="s">
        <v>30</v>
      </c>
      <c r="E215" s="2" t="s">
        <v>597</v>
      </c>
      <c r="F215" s="2" t="s">
        <v>15</v>
      </c>
      <c r="G215" s="2" t="s">
        <v>29</v>
      </c>
      <c r="H215" s="2" t="s">
        <v>598</v>
      </c>
      <c r="I215" s="2" t="s">
        <v>17</v>
      </c>
      <c r="J215" s="2">
        <v>915600</v>
      </c>
      <c r="K215" s="2" t="s">
        <v>490</v>
      </c>
      <c r="L215" s="2"/>
      <c r="M215" s="2"/>
    </row>
    <row r="216" spans="1:13" ht="78" hidden="1" x14ac:dyDescent="0.35">
      <c r="A216" s="2" t="s">
        <v>610</v>
      </c>
      <c r="B216" s="2" t="s">
        <v>54</v>
      </c>
      <c r="C216" s="3">
        <v>45702</v>
      </c>
      <c r="D216" s="2" t="s">
        <v>71</v>
      </c>
      <c r="E216" s="2" t="s">
        <v>135</v>
      </c>
      <c r="F216" s="2" t="s">
        <v>20</v>
      </c>
      <c r="G216" s="2" t="s">
        <v>29</v>
      </c>
      <c r="H216" s="2" t="s">
        <v>351</v>
      </c>
      <c r="I216" s="2" t="s">
        <v>17</v>
      </c>
      <c r="J216" s="2">
        <v>497900</v>
      </c>
      <c r="K216" s="2" t="s">
        <v>33</v>
      </c>
      <c r="L216" s="2"/>
      <c r="M216" s="2"/>
    </row>
    <row r="217" spans="1:13" ht="78" hidden="1" x14ac:dyDescent="0.35">
      <c r="A217" s="2" t="s">
        <v>611</v>
      </c>
      <c r="B217" s="2" t="s">
        <v>54</v>
      </c>
      <c r="C217" s="3">
        <v>45701</v>
      </c>
      <c r="D217" s="2" t="s">
        <v>71</v>
      </c>
      <c r="E217" s="2" t="s">
        <v>135</v>
      </c>
      <c r="F217" s="2" t="s">
        <v>20</v>
      </c>
      <c r="G217" s="2" t="s">
        <v>29</v>
      </c>
      <c r="H217" s="2" t="s">
        <v>612</v>
      </c>
      <c r="I217" s="2" t="s">
        <v>17</v>
      </c>
      <c r="J217" s="2">
        <v>1111110</v>
      </c>
      <c r="K217" s="2" t="s">
        <v>613</v>
      </c>
      <c r="L217" s="2"/>
      <c r="M217" s="2"/>
    </row>
    <row r="218" spans="1:13" ht="130" hidden="1" x14ac:dyDescent="0.35">
      <c r="A218" s="2" t="s">
        <v>614</v>
      </c>
      <c r="B218" s="2" t="s">
        <v>403</v>
      </c>
      <c r="C218" s="3">
        <v>45701</v>
      </c>
      <c r="D218" s="2" t="s">
        <v>30</v>
      </c>
      <c r="E218" s="2" t="s">
        <v>567</v>
      </c>
      <c r="F218" s="2" t="s">
        <v>20</v>
      </c>
      <c r="G218" s="2" t="s">
        <v>29</v>
      </c>
      <c r="H218" s="2" t="s">
        <v>615</v>
      </c>
      <c r="I218" s="2" t="s">
        <v>17</v>
      </c>
      <c r="J218" s="2">
        <v>315000</v>
      </c>
      <c r="K218" s="2" t="s">
        <v>616</v>
      </c>
      <c r="L218" s="2"/>
      <c r="M218" s="2"/>
    </row>
    <row r="219" spans="1:13" ht="78" hidden="1" x14ac:dyDescent="0.35">
      <c r="A219" s="2" t="s">
        <v>617</v>
      </c>
      <c r="B219" s="2" t="s">
        <v>54</v>
      </c>
      <c r="C219" s="3">
        <v>45700</v>
      </c>
      <c r="D219" s="2" t="s">
        <v>36</v>
      </c>
      <c r="E219" s="2" t="s">
        <v>14</v>
      </c>
      <c r="F219" s="2" t="s">
        <v>20</v>
      </c>
      <c r="G219" s="2" t="s">
        <v>29</v>
      </c>
      <c r="H219" s="2" t="s">
        <v>248</v>
      </c>
      <c r="I219" s="2" t="s">
        <v>17</v>
      </c>
      <c r="J219" s="2">
        <v>138500</v>
      </c>
      <c r="K219" s="2" t="s">
        <v>618</v>
      </c>
      <c r="L219" s="2"/>
      <c r="M219" s="2"/>
    </row>
    <row r="220" spans="1:13" ht="156" hidden="1" x14ac:dyDescent="0.35">
      <c r="A220" s="2" t="s">
        <v>619</v>
      </c>
      <c r="B220" s="2" t="s">
        <v>54</v>
      </c>
      <c r="C220" s="3">
        <v>45700</v>
      </c>
      <c r="D220" s="2" t="s">
        <v>36</v>
      </c>
      <c r="E220" s="2" t="s">
        <v>14</v>
      </c>
      <c r="F220" s="2" t="s">
        <v>20</v>
      </c>
      <c r="G220" s="2" t="s">
        <v>29</v>
      </c>
      <c r="H220" s="2" t="s">
        <v>620</v>
      </c>
      <c r="I220" s="2" t="s">
        <v>17</v>
      </c>
      <c r="J220" s="2">
        <v>948500</v>
      </c>
      <c r="K220" s="2" t="s">
        <v>257</v>
      </c>
      <c r="L220" s="2"/>
      <c r="M220" s="2"/>
    </row>
    <row r="221" spans="1:13" ht="104" hidden="1" x14ac:dyDescent="0.35">
      <c r="A221" s="2" t="s">
        <v>621</v>
      </c>
      <c r="B221" s="2" t="s">
        <v>24</v>
      </c>
      <c r="C221" s="3">
        <v>45698</v>
      </c>
      <c r="D221" s="2" t="s">
        <v>71</v>
      </c>
      <c r="E221" s="2" t="s">
        <v>135</v>
      </c>
      <c r="F221" s="2" t="s">
        <v>20</v>
      </c>
      <c r="G221" s="2" t="s">
        <v>29</v>
      </c>
      <c r="H221" s="2" t="s">
        <v>260</v>
      </c>
      <c r="I221" s="2" t="s">
        <v>17</v>
      </c>
      <c r="J221" s="2">
        <v>4735185</v>
      </c>
      <c r="K221" s="2" t="s">
        <v>622</v>
      </c>
      <c r="L221" s="2"/>
      <c r="M221" s="2"/>
    </row>
    <row r="222" spans="1:13" ht="156" hidden="1" x14ac:dyDescent="0.35">
      <c r="A222" s="2" t="s">
        <v>623</v>
      </c>
      <c r="B222" s="2"/>
      <c r="C222" s="3"/>
      <c r="D222" s="2"/>
      <c r="E222" s="2"/>
      <c r="F222" s="2"/>
      <c r="G222" s="2"/>
      <c r="H222" s="2"/>
      <c r="I222" s="2"/>
      <c r="J222" s="2"/>
      <c r="K222" s="2"/>
      <c r="L222" s="2"/>
      <c r="M222" s="2"/>
    </row>
    <row r="223" spans="1:13" ht="78" hidden="1" x14ac:dyDescent="0.35">
      <c r="A223" s="2" t="s">
        <v>625</v>
      </c>
      <c r="B223" s="2" t="s">
        <v>54</v>
      </c>
      <c r="C223" s="3">
        <v>45695</v>
      </c>
      <c r="D223" s="2" t="s">
        <v>71</v>
      </c>
      <c r="E223" s="2" t="s">
        <v>135</v>
      </c>
      <c r="F223" s="2" t="s">
        <v>20</v>
      </c>
      <c r="G223" s="2" t="s">
        <v>29</v>
      </c>
      <c r="H223" s="2" t="s">
        <v>260</v>
      </c>
      <c r="I223" s="2" t="s">
        <v>17</v>
      </c>
      <c r="J223" s="2">
        <v>2167440</v>
      </c>
      <c r="K223" s="2" t="s">
        <v>626</v>
      </c>
      <c r="L223" s="2"/>
      <c r="M223" s="2"/>
    </row>
    <row r="224" spans="1:13" ht="130" hidden="1" x14ac:dyDescent="0.35">
      <c r="A224" s="2" t="s">
        <v>627</v>
      </c>
      <c r="B224" s="2" t="s">
        <v>403</v>
      </c>
      <c r="C224" s="3">
        <v>45695</v>
      </c>
      <c r="D224" s="2" t="s">
        <v>71</v>
      </c>
      <c r="E224" s="2" t="s">
        <v>135</v>
      </c>
      <c r="F224" s="2" t="s">
        <v>20</v>
      </c>
      <c r="G224" s="2" t="s">
        <v>29</v>
      </c>
      <c r="H224" s="2" t="s">
        <v>628</v>
      </c>
      <c r="I224" s="2" t="s">
        <v>17</v>
      </c>
      <c r="J224" s="2">
        <v>1821200</v>
      </c>
      <c r="K224" s="2" t="s">
        <v>629</v>
      </c>
      <c r="L224" s="2"/>
      <c r="M224" s="2"/>
    </row>
    <row r="225" spans="1:13" ht="78" hidden="1" x14ac:dyDescent="0.35">
      <c r="A225" s="2" t="s">
        <v>632</v>
      </c>
      <c r="B225" s="2" t="s">
        <v>54</v>
      </c>
      <c r="C225" s="3">
        <v>45692</v>
      </c>
      <c r="D225" s="2" t="s">
        <v>274</v>
      </c>
      <c r="E225" s="2" t="s">
        <v>633</v>
      </c>
      <c r="F225" s="2" t="s">
        <v>20</v>
      </c>
      <c r="G225" s="2" t="s">
        <v>29</v>
      </c>
      <c r="H225" s="2" t="s">
        <v>634</v>
      </c>
      <c r="I225" s="2" t="s">
        <v>17</v>
      </c>
      <c r="J225" s="2">
        <v>1456000</v>
      </c>
      <c r="K225" s="2" t="s">
        <v>635</v>
      </c>
      <c r="L225" s="2"/>
      <c r="M225" s="2"/>
    </row>
    <row r="226" spans="1:13" ht="156" hidden="1" x14ac:dyDescent="0.35">
      <c r="A226" s="2" t="s">
        <v>636</v>
      </c>
      <c r="B226" s="2" t="s">
        <v>54</v>
      </c>
      <c r="C226" s="3">
        <v>45691</v>
      </c>
      <c r="D226" s="2" t="s">
        <v>199</v>
      </c>
      <c r="E226" s="2" t="s">
        <v>247</v>
      </c>
      <c r="F226" s="2" t="s">
        <v>15</v>
      </c>
      <c r="G226" s="2" t="s">
        <v>29</v>
      </c>
      <c r="H226" s="2" t="s">
        <v>637</v>
      </c>
      <c r="I226" s="2" t="s">
        <v>17</v>
      </c>
      <c r="J226" s="2">
        <v>194600</v>
      </c>
      <c r="K226" s="2" t="s">
        <v>156</v>
      </c>
      <c r="L226" s="2"/>
      <c r="M226" s="2"/>
    </row>
    <row r="227" spans="1:13" ht="156" hidden="1" x14ac:dyDescent="0.35">
      <c r="A227" s="2" t="s">
        <v>638</v>
      </c>
      <c r="B227" s="2" t="s">
        <v>54</v>
      </c>
      <c r="C227" s="3">
        <v>45691</v>
      </c>
      <c r="D227" s="2" t="s">
        <v>83</v>
      </c>
      <c r="E227" s="2" t="s">
        <v>247</v>
      </c>
      <c r="F227" s="2" t="s">
        <v>15</v>
      </c>
      <c r="G227" s="2" t="s">
        <v>29</v>
      </c>
      <c r="H227" s="2" t="s">
        <v>639</v>
      </c>
      <c r="I227" s="2" t="s">
        <v>17</v>
      </c>
      <c r="J227" s="2">
        <v>175812</v>
      </c>
      <c r="K227" s="2" t="s">
        <v>214</v>
      </c>
      <c r="L227" s="2"/>
      <c r="M227" s="2"/>
    </row>
    <row r="228" spans="1:13" ht="78" hidden="1" x14ac:dyDescent="0.35">
      <c r="A228" s="2" t="s">
        <v>643</v>
      </c>
      <c r="B228" s="2" t="s">
        <v>54</v>
      </c>
      <c r="C228" s="3">
        <v>45687</v>
      </c>
      <c r="D228" s="2" t="s">
        <v>30</v>
      </c>
      <c r="E228" s="2" t="s">
        <v>644</v>
      </c>
      <c r="F228" s="2" t="s">
        <v>20</v>
      </c>
      <c r="G228" s="2" t="s">
        <v>29</v>
      </c>
      <c r="H228" s="2" t="s">
        <v>615</v>
      </c>
      <c r="I228" s="2" t="s">
        <v>17</v>
      </c>
      <c r="J228" s="2">
        <v>88500</v>
      </c>
      <c r="K228" s="2" t="s">
        <v>645</v>
      </c>
      <c r="L228" s="2"/>
      <c r="M228" s="2"/>
    </row>
    <row r="229" spans="1:13" ht="156" hidden="1" x14ac:dyDescent="0.35">
      <c r="A229" s="2" t="s">
        <v>646</v>
      </c>
      <c r="B229" s="2" t="s">
        <v>54</v>
      </c>
      <c r="C229" s="3">
        <v>45687</v>
      </c>
      <c r="D229" s="2" t="s">
        <v>294</v>
      </c>
      <c r="E229" s="2" t="s">
        <v>247</v>
      </c>
      <c r="F229" s="2" t="s">
        <v>20</v>
      </c>
      <c r="G229" s="2" t="s">
        <v>29</v>
      </c>
      <c r="H229" s="2" t="s">
        <v>647</v>
      </c>
      <c r="I229" s="2" t="s">
        <v>17</v>
      </c>
      <c r="J229" s="2">
        <v>163200</v>
      </c>
      <c r="K229" s="2" t="s">
        <v>191</v>
      </c>
      <c r="L229" s="2"/>
      <c r="M229" s="2"/>
    </row>
    <row r="230" spans="1:13" ht="78" hidden="1" x14ac:dyDescent="0.35">
      <c r="A230" s="2" t="s">
        <v>648</v>
      </c>
      <c r="B230" s="2" t="s">
        <v>54</v>
      </c>
      <c r="C230" s="3">
        <v>45685</v>
      </c>
      <c r="D230" s="2" t="s">
        <v>36</v>
      </c>
      <c r="E230" s="2" t="s">
        <v>14</v>
      </c>
      <c r="F230" s="2" t="s">
        <v>20</v>
      </c>
      <c r="G230" s="2" t="s">
        <v>29</v>
      </c>
      <c r="H230" s="2" t="s">
        <v>649</v>
      </c>
      <c r="I230" s="2" t="s">
        <v>17</v>
      </c>
      <c r="J230" s="2">
        <v>800000</v>
      </c>
      <c r="K230" s="2" t="s">
        <v>177</v>
      </c>
      <c r="L230" s="2"/>
      <c r="M230" s="2"/>
    </row>
    <row r="231" spans="1:13" ht="78" hidden="1" x14ac:dyDescent="0.35">
      <c r="A231" s="2" t="s">
        <v>650</v>
      </c>
      <c r="B231" s="2" t="s">
        <v>54</v>
      </c>
      <c r="C231" s="3">
        <v>45685</v>
      </c>
      <c r="D231" s="2" t="s">
        <v>71</v>
      </c>
      <c r="E231" s="2" t="s">
        <v>135</v>
      </c>
      <c r="F231" s="2" t="s">
        <v>20</v>
      </c>
      <c r="G231" s="2" t="s">
        <v>29</v>
      </c>
      <c r="H231" s="2" t="s">
        <v>651</v>
      </c>
      <c r="I231" s="2" t="s">
        <v>17</v>
      </c>
      <c r="J231" s="2">
        <v>390000</v>
      </c>
      <c r="K231" s="2" t="s">
        <v>206</v>
      </c>
      <c r="L231" s="2"/>
      <c r="M231" s="2"/>
    </row>
    <row r="232" spans="1:13" ht="104" hidden="1" x14ac:dyDescent="0.35">
      <c r="A232" s="2" t="s">
        <v>652</v>
      </c>
      <c r="B232" s="2" t="s">
        <v>109</v>
      </c>
      <c r="C232" s="3">
        <v>45685</v>
      </c>
      <c r="D232" s="2" t="s">
        <v>274</v>
      </c>
      <c r="E232" s="2" t="s">
        <v>640</v>
      </c>
      <c r="F232" s="2" t="s">
        <v>20</v>
      </c>
      <c r="G232" s="2" t="s">
        <v>29</v>
      </c>
      <c r="H232" s="2" t="s">
        <v>641</v>
      </c>
      <c r="I232" s="2" t="s">
        <v>17</v>
      </c>
      <c r="J232" s="2">
        <v>389987</v>
      </c>
      <c r="K232" s="2" t="s">
        <v>206</v>
      </c>
      <c r="L232" s="2"/>
      <c r="M232" s="2"/>
    </row>
    <row r="233" spans="1:13" ht="104" hidden="1" x14ac:dyDescent="0.35">
      <c r="A233" s="2" t="s">
        <v>653</v>
      </c>
      <c r="B233" s="2" t="s">
        <v>24</v>
      </c>
      <c r="C233" s="3">
        <v>45684</v>
      </c>
      <c r="D233" s="2" t="s">
        <v>30</v>
      </c>
      <c r="E233" s="2" t="s">
        <v>116</v>
      </c>
      <c r="F233" s="2" t="s">
        <v>20</v>
      </c>
      <c r="G233" s="2" t="s">
        <v>29</v>
      </c>
      <c r="H233" s="2" t="s">
        <v>654</v>
      </c>
      <c r="I233" s="2" t="s">
        <v>17</v>
      </c>
      <c r="J233" s="2">
        <v>3942351</v>
      </c>
      <c r="K233" s="2" t="s">
        <v>655</v>
      </c>
      <c r="L233" s="2"/>
      <c r="M233" s="2"/>
    </row>
    <row r="234" spans="1:13" ht="104" hidden="1" x14ac:dyDescent="0.35">
      <c r="A234" s="2" t="s">
        <v>656</v>
      </c>
      <c r="B234" s="2" t="s">
        <v>24</v>
      </c>
      <c r="C234" s="3">
        <v>45684</v>
      </c>
      <c r="D234" s="2" t="s">
        <v>30</v>
      </c>
      <c r="E234" s="2" t="s">
        <v>31</v>
      </c>
      <c r="F234" s="2" t="s">
        <v>20</v>
      </c>
      <c r="G234" s="2" t="s">
        <v>29</v>
      </c>
      <c r="H234" s="2" t="s">
        <v>657</v>
      </c>
      <c r="I234" s="2" t="s">
        <v>17</v>
      </c>
      <c r="J234" s="2">
        <v>984000</v>
      </c>
      <c r="K234" s="2" t="s">
        <v>478</v>
      </c>
      <c r="L234" s="2"/>
      <c r="M234" s="2"/>
    </row>
    <row r="235" spans="1:13" ht="78" hidden="1" x14ac:dyDescent="0.35">
      <c r="A235" s="2" t="s">
        <v>658</v>
      </c>
      <c r="B235" s="2" t="s">
        <v>54</v>
      </c>
      <c r="C235" s="3">
        <v>45682</v>
      </c>
      <c r="D235" s="2" t="s">
        <v>30</v>
      </c>
      <c r="E235" s="2" t="s">
        <v>659</v>
      </c>
      <c r="F235" s="2" t="s">
        <v>20</v>
      </c>
      <c r="G235" s="2" t="s">
        <v>29</v>
      </c>
      <c r="H235" s="2" t="s">
        <v>660</v>
      </c>
      <c r="I235" s="2" t="s">
        <v>17</v>
      </c>
      <c r="J235" s="2">
        <v>99000</v>
      </c>
      <c r="K235" s="2" t="s">
        <v>481</v>
      </c>
      <c r="L235" s="2"/>
      <c r="M235" s="2"/>
    </row>
    <row r="236" spans="1:13" ht="104" hidden="1" x14ac:dyDescent="0.35">
      <c r="A236" s="2" t="s">
        <v>661</v>
      </c>
      <c r="B236" s="2" t="s">
        <v>24</v>
      </c>
      <c r="C236" s="3">
        <v>45681</v>
      </c>
      <c r="D236" s="2" t="s">
        <v>30</v>
      </c>
      <c r="E236" s="2" t="s">
        <v>55</v>
      </c>
      <c r="F236" s="2" t="s">
        <v>20</v>
      </c>
      <c r="G236" s="2" t="s">
        <v>29</v>
      </c>
      <c r="H236" s="2" t="s">
        <v>440</v>
      </c>
      <c r="I236" s="2" t="s">
        <v>17</v>
      </c>
      <c r="J236" s="2">
        <v>336000</v>
      </c>
      <c r="K236" s="2" t="s">
        <v>662</v>
      </c>
      <c r="L236" s="2"/>
      <c r="M236" s="2"/>
    </row>
    <row r="237" spans="1:13" ht="104" hidden="1" x14ac:dyDescent="0.35">
      <c r="A237" s="2" t="s">
        <v>663</v>
      </c>
      <c r="B237" s="2" t="s">
        <v>24</v>
      </c>
      <c r="C237" s="3">
        <v>45680</v>
      </c>
      <c r="D237" s="2" t="s">
        <v>30</v>
      </c>
      <c r="E237" s="2" t="s">
        <v>664</v>
      </c>
      <c r="F237" s="2" t="s">
        <v>20</v>
      </c>
      <c r="G237" s="2" t="s">
        <v>29</v>
      </c>
      <c r="H237" s="2" t="s">
        <v>110</v>
      </c>
      <c r="I237" s="2" t="s">
        <v>17</v>
      </c>
      <c r="J237" s="2">
        <v>290000</v>
      </c>
      <c r="K237" s="2" t="s">
        <v>642</v>
      </c>
      <c r="L237" s="2"/>
      <c r="M237" s="2"/>
    </row>
    <row r="238" spans="1:13" ht="78" hidden="1" x14ac:dyDescent="0.35">
      <c r="A238" s="2" t="s">
        <v>665</v>
      </c>
      <c r="B238" s="2" t="s">
        <v>54</v>
      </c>
      <c r="C238" s="3">
        <v>45679</v>
      </c>
      <c r="D238" s="2" t="s">
        <v>30</v>
      </c>
      <c r="E238" s="2" t="s">
        <v>666</v>
      </c>
      <c r="F238" s="2" t="s">
        <v>20</v>
      </c>
      <c r="G238" s="2" t="s">
        <v>29</v>
      </c>
      <c r="H238" s="2" t="s">
        <v>99</v>
      </c>
      <c r="I238" s="2" t="s">
        <v>17</v>
      </c>
      <c r="J238" s="2">
        <v>43550</v>
      </c>
      <c r="K238" s="2" t="s">
        <v>667</v>
      </c>
      <c r="L238" s="2"/>
      <c r="M238" s="2"/>
    </row>
    <row r="239" spans="1:13" ht="104" hidden="1" x14ac:dyDescent="0.35">
      <c r="A239" s="2" t="s">
        <v>668</v>
      </c>
      <c r="B239" s="2" t="s">
        <v>109</v>
      </c>
      <c r="C239" s="3">
        <v>45679</v>
      </c>
      <c r="D239" s="2" t="s">
        <v>30</v>
      </c>
      <c r="E239" s="2" t="s">
        <v>55</v>
      </c>
      <c r="F239" s="2" t="s">
        <v>20</v>
      </c>
      <c r="G239" s="2" t="s">
        <v>29</v>
      </c>
      <c r="H239" s="2" t="s">
        <v>577</v>
      </c>
      <c r="I239" s="2" t="s">
        <v>17</v>
      </c>
      <c r="J239" s="2">
        <v>99980</v>
      </c>
      <c r="K239" s="2" t="s">
        <v>669</v>
      </c>
      <c r="L239" s="2"/>
      <c r="M239" s="2"/>
    </row>
    <row r="240" spans="1:13" ht="156" hidden="1" x14ac:dyDescent="0.35">
      <c r="A240" s="2" t="s">
        <v>670</v>
      </c>
      <c r="B240" s="2" t="s">
        <v>54</v>
      </c>
      <c r="C240" s="3">
        <v>45677</v>
      </c>
      <c r="D240" s="2" t="s">
        <v>41</v>
      </c>
      <c r="E240" s="2" t="s">
        <v>14</v>
      </c>
      <c r="F240" s="2" t="s">
        <v>20</v>
      </c>
      <c r="G240" s="2" t="s">
        <v>29</v>
      </c>
      <c r="H240" s="2" t="s">
        <v>356</v>
      </c>
      <c r="I240" s="2" t="s">
        <v>17</v>
      </c>
      <c r="J240" s="2">
        <v>475000</v>
      </c>
      <c r="K240" s="2" t="s">
        <v>226</v>
      </c>
      <c r="L240" s="2"/>
      <c r="M240" s="2"/>
    </row>
    <row r="241" spans="1:13" ht="156" hidden="1" x14ac:dyDescent="0.35">
      <c r="A241" s="2" t="s">
        <v>671</v>
      </c>
      <c r="B241" s="2" t="s">
        <v>672</v>
      </c>
      <c r="C241" s="3">
        <v>45677</v>
      </c>
      <c r="D241" s="2" t="s">
        <v>125</v>
      </c>
      <c r="E241" s="2" t="s">
        <v>14</v>
      </c>
      <c r="F241" s="2" t="s">
        <v>20</v>
      </c>
      <c r="G241" s="2" t="s">
        <v>29</v>
      </c>
      <c r="H241" s="2" t="s">
        <v>673</v>
      </c>
      <c r="I241" s="2" t="s">
        <v>17</v>
      </c>
      <c r="J241" s="2">
        <v>296040</v>
      </c>
      <c r="K241" s="2" t="s">
        <v>66</v>
      </c>
      <c r="L241" s="2"/>
      <c r="M241" s="2"/>
    </row>
    <row r="242" spans="1:13" ht="104" hidden="1" x14ac:dyDescent="0.35">
      <c r="A242" s="2" t="s">
        <v>674</v>
      </c>
      <c r="B242" s="2" t="s">
        <v>24</v>
      </c>
      <c r="C242" s="3">
        <v>45677</v>
      </c>
      <c r="D242" s="2" t="s">
        <v>30</v>
      </c>
      <c r="E242" s="2" t="s">
        <v>31</v>
      </c>
      <c r="F242" s="2" t="s">
        <v>20</v>
      </c>
      <c r="G242" s="2" t="s">
        <v>29</v>
      </c>
      <c r="H242" s="2" t="s">
        <v>675</v>
      </c>
      <c r="I242" s="2" t="s">
        <v>17</v>
      </c>
      <c r="J242" s="2">
        <v>983900</v>
      </c>
      <c r="K242" s="2" t="s">
        <v>478</v>
      </c>
      <c r="L242" s="2"/>
      <c r="M242" s="2"/>
    </row>
    <row r="243" spans="1:13" ht="104" hidden="1" x14ac:dyDescent="0.35">
      <c r="A243" s="2" t="s">
        <v>676</v>
      </c>
      <c r="B243" s="2" t="s">
        <v>24</v>
      </c>
      <c r="C243" s="3">
        <v>45677</v>
      </c>
      <c r="D243" s="2" t="s">
        <v>30</v>
      </c>
      <c r="E243" s="2" t="s">
        <v>31</v>
      </c>
      <c r="F243" s="2" t="s">
        <v>20</v>
      </c>
      <c r="G243" s="2" t="s">
        <v>29</v>
      </c>
      <c r="H243" s="2" t="s">
        <v>675</v>
      </c>
      <c r="I243" s="2" t="s">
        <v>17</v>
      </c>
      <c r="J243" s="2">
        <v>983900</v>
      </c>
      <c r="K243" s="2" t="s">
        <v>478</v>
      </c>
      <c r="L243" s="2"/>
      <c r="M243" s="2"/>
    </row>
    <row r="244" spans="1:13" ht="104" hidden="1" x14ac:dyDescent="0.35">
      <c r="A244" s="2" t="s">
        <v>677</v>
      </c>
      <c r="B244" s="2" t="s">
        <v>24</v>
      </c>
      <c r="C244" s="3">
        <v>45677</v>
      </c>
      <c r="D244" s="2" t="s">
        <v>30</v>
      </c>
      <c r="E244" s="2" t="s">
        <v>31</v>
      </c>
      <c r="F244" s="2" t="s">
        <v>20</v>
      </c>
      <c r="G244" s="2" t="s">
        <v>29</v>
      </c>
      <c r="H244" s="2" t="s">
        <v>675</v>
      </c>
      <c r="I244" s="2" t="s">
        <v>17</v>
      </c>
      <c r="J244" s="2">
        <v>983900</v>
      </c>
      <c r="K244" s="2" t="s">
        <v>478</v>
      </c>
      <c r="L244" s="2"/>
      <c r="M244" s="2"/>
    </row>
    <row r="245" spans="1:13" ht="104" hidden="1" x14ac:dyDescent="0.35">
      <c r="A245" s="2" t="s">
        <v>678</v>
      </c>
      <c r="B245" s="2" t="s">
        <v>24</v>
      </c>
      <c r="C245" s="3">
        <v>45677</v>
      </c>
      <c r="D245" s="2" t="s">
        <v>30</v>
      </c>
      <c r="E245" s="2" t="s">
        <v>55</v>
      </c>
      <c r="F245" s="2" t="s">
        <v>20</v>
      </c>
      <c r="G245" s="2" t="s">
        <v>29</v>
      </c>
      <c r="H245" s="2" t="s">
        <v>679</v>
      </c>
      <c r="I245" s="2" t="s">
        <v>17</v>
      </c>
      <c r="J245" s="2">
        <v>930630</v>
      </c>
      <c r="K245" s="2" t="s">
        <v>680</v>
      </c>
      <c r="L245" s="2"/>
      <c r="M245" s="2"/>
    </row>
    <row r="246" spans="1:13" ht="104" hidden="1" x14ac:dyDescent="0.35">
      <c r="A246" s="2" t="s">
        <v>681</v>
      </c>
      <c r="B246" s="2" t="s">
        <v>24</v>
      </c>
      <c r="C246" s="3">
        <v>45677</v>
      </c>
      <c r="D246" s="2" t="s">
        <v>30</v>
      </c>
      <c r="E246" s="2" t="s">
        <v>31</v>
      </c>
      <c r="F246" s="2" t="s">
        <v>20</v>
      </c>
      <c r="G246" s="2" t="s">
        <v>29</v>
      </c>
      <c r="H246" s="2" t="s">
        <v>657</v>
      </c>
      <c r="I246" s="2" t="s">
        <v>17</v>
      </c>
      <c r="J246" s="2">
        <v>984000</v>
      </c>
      <c r="K246" s="2" t="s">
        <v>478</v>
      </c>
      <c r="L246" s="2"/>
      <c r="M246" s="2"/>
    </row>
    <row r="247" spans="1:13" ht="104" hidden="1" x14ac:dyDescent="0.35">
      <c r="A247" s="2" t="s">
        <v>682</v>
      </c>
      <c r="B247" s="2" t="s">
        <v>24</v>
      </c>
      <c r="C247" s="3">
        <v>45677</v>
      </c>
      <c r="D247" s="2" t="s">
        <v>30</v>
      </c>
      <c r="E247" s="2" t="s">
        <v>31</v>
      </c>
      <c r="F247" s="2" t="s">
        <v>20</v>
      </c>
      <c r="G247" s="2" t="s">
        <v>29</v>
      </c>
      <c r="H247" s="2" t="s">
        <v>657</v>
      </c>
      <c r="I247" s="2" t="s">
        <v>17</v>
      </c>
      <c r="J247" s="2">
        <v>984000</v>
      </c>
      <c r="K247" s="2" t="s">
        <v>478</v>
      </c>
      <c r="L247" s="2"/>
      <c r="M247" s="2"/>
    </row>
    <row r="248" spans="1:13" ht="104" hidden="1" x14ac:dyDescent="0.35">
      <c r="A248" s="2" t="s">
        <v>683</v>
      </c>
      <c r="B248" s="2" t="s">
        <v>24</v>
      </c>
      <c r="C248" s="3">
        <v>45677</v>
      </c>
      <c r="D248" s="2" t="s">
        <v>30</v>
      </c>
      <c r="E248" s="2" t="s">
        <v>31</v>
      </c>
      <c r="F248" s="2" t="s">
        <v>20</v>
      </c>
      <c r="G248" s="2" t="s">
        <v>29</v>
      </c>
      <c r="H248" s="2" t="s">
        <v>675</v>
      </c>
      <c r="I248" s="2" t="s">
        <v>17</v>
      </c>
      <c r="J248" s="2">
        <v>983900</v>
      </c>
      <c r="K248" s="2" t="s">
        <v>478</v>
      </c>
      <c r="L248" s="2"/>
      <c r="M248" s="2"/>
    </row>
    <row r="249" spans="1:13" ht="104" hidden="1" x14ac:dyDescent="0.35">
      <c r="A249" s="2" t="s">
        <v>684</v>
      </c>
      <c r="B249" s="2" t="s">
        <v>24</v>
      </c>
      <c r="C249" s="3">
        <v>45677</v>
      </c>
      <c r="D249" s="2" t="s">
        <v>30</v>
      </c>
      <c r="E249" s="2" t="s">
        <v>31</v>
      </c>
      <c r="F249" s="2" t="s">
        <v>20</v>
      </c>
      <c r="G249" s="2" t="s">
        <v>29</v>
      </c>
      <c r="H249" s="2" t="s">
        <v>675</v>
      </c>
      <c r="I249" s="2" t="s">
        <v>17</v>
      </c>
      <c r="J249" s="2">
        <v>983900</v>
      </c>
      <c r="K249" s="2" t="s">
        <v>478</v>
      </c>
      <c r="L249" s="2"/>
      <c r="M249" s="2"/>
    </row>
    <row r="250" spans="1:13" ht="104" hidden="1" x14ac:dyDescent="0.35">
      <c r="A250" s="2" t="s">
        <v>685</v>
      </c>
      <c r="B250" s="2" t="s">
        <v>24</v>
      </c>
      <c r="C250" s="3">
        <v>45677</v>
      </c>
      <c r="D250" s="2" t="s">
        <v>30</v>
      </c>
      <c r="E250" s="2" t="s">
        <v>31</v>
      </c>
      <c r="F250" s="2" t="s">
        <v>20</v>
      </c>
      <c r="G250" s="2" t="s">
        <v>29</v>
      </c>
      <c r="H250" s="2" t="s">
        <v>675</v>
      </c>
      <c r="I250" s="2" t="s">
        <v>17</v>
      </c>
      <c r="J250" s="2">
        <v>983900</v>
      </c>
      <c r="K250" s="2" t="s">
        <v>478</v>
      </c>
      <c r="L250" s="2"/>
      <c r="M250" s="2"/>
    </row>
    <row r="251" spans="1:13" ht="104" hidden="1" x14ac:dyDescent="0.35">
      <c r="A251" s="2" t="s">
        <v>686</v>
      </c>
      <c r="B251" s="2" t="s">
        <v>24</v>
      </c>
      <c r="C251" s="3">
        <v>45677</v>
      </c>
      <c r="D251" s="2" t="s">
        <v>30</v>
      </c>
      <c r="E251" s="2" t="s">
        <v>31</v>
      </c>
      <c r="F251" s="2" t="s">
        <v>20</v>
      </c>
      <c r="G251" s="2" t="s">
        <v>29</v>
      </c>
      <c r="H251" s="2" t="s">
        <v>675</v>
      </c>
      <c r="I251" s="2" t="s">
        <v>17</v>
      </c>
      <c r="J251" s="2">
        <v>983900</v>
      </c>
      <c r="K251" s="2" t="s">
        <v>478</v>
      </c>
      <c r="L251" s="2"/>
      <c r="M251" s="2"/>
    </row>
    <row r="252" spans="1:13" ht="104" hidden="1" x14ac:dyDescent="0.35">
      <c r="A252" s="2" t="s">
        <v>687</v>
      </c>
      <c r="B252" s="2" t="s">
        <v>24</v>
      </c>
      <c r="C252" s="3">
        <v>45677</v>
      </c>
      <c r="D252" s="2" t="s">
        <v>30</v>
      </c>
      <c r="E252" s="2" t="s">
        <v>31</v>
      </c>
      <c r="F252" s="2" t="s">
        <v>20</v>
      </c>
      <c r="G252" s="2" t="s">
        <v>29</v>
      </c>
      <c r="H252" s="2" t="s">
        <v>657</v>
      </c>
      <c r="I252" s="2" t="s">
        <v>17</v>
      </c>
      <c r="J252" s="2">
        <v>984000</v>
      </c>
      <c r="K252" s="2" t="s">
        <v>478</v>
      </c>
      <c r="L252" s="2"/>
      <c r="M252" s="2"/>
    </row>
    <row r="253" spans="1:13" ht="104" hidden="1" x14ac:dyDescent="0.35">
      <c r="A253" s="2" t="s">
        <v>688</v>
      </c>
      <c r="B253" s="2" t="s">
        <v>24</v>
      </c>
      <c r="C253" s="3">
        <v>45677</v>
      </c>
      <c r="D253" s="2" t="s">
        <v>30</v>
      </c>
      <c r="E253" s="2" t="s">
        <v>31</v>
      </c>
      <c r="F253" s="2" t="s">
        <v>20</v>
      </c>
      <c r="G253" s="2" t="s">
        <v>29</v>
      </c>
      <c r="H253" s="2" t="s">
        <v>675</v>
      </c>
      <c r="I253" s="2" t="s">
        <v>17</v>
      </c>
      <c r="J253" s="2">
        <v>983900</v>
      </c>
      <c r="K253" s="2" t="s">
        <v>478</v>
      </c>
      <c r="L253" s="2"/>
      <c r="M253" s="2"/>
    </row>
    <row r="254" spans="1:13" ht="104" hidden="1" x14ac:dyDescent="0.35">
      <c r="A254" s="2" t="s">
        <v>689</v>
      </c>
      <c r="B254" s="2" t="s">
        <v>24</v>
      </c>
      <c r="C254" s="3">
        <v>45677</v>
      </c>
      <c r="D254" s="2" t="s">
        <v>30</v>
      </c>
      <c r="E254" s="2" t="s">
        <v>31</v>
      </c>
      <c r="F254" s="2" t="s">
        <v>20</v>
      </c>
      <c r="G254" s="2" t="s">
        <v>29</v>
      </c>
      <c r="H254" s="2" t="s">
        <v>657</v>
      </c>
      <c r="I254" s="2" t="s">
        <v>17</v>
      </c>
      <c r="J254" s="2">
        <v>984000</v>
      </c>
      <c r="K254" s="2" t="s">
        <v>478</v>
      </c>
      <c r="L254" s="2"/>
      <c r="M254" s="2"/>
    </row>
    <row r="255" spans="1:13" ht="156" hidden="1" x14ac:dyDescent="0.35">
      <c r="A255" s="2" t="s">
        <v>690</v>
      </c>
      <c r="B255" s="2" t="s">
        <v>24</v>
      </c>
      <c r="C255" s="3">
        <v>45677</v>
      </c>
      <c r="D255" s="2" t="s">
        <v>30</v>
      </c>
      <c r="E255" s="2" t="s">
        <v>691</v>
      </c>
      <c r="F255" s="2" t="s">
        <v>20</v>
      </c>
      <c r="G255" s="2" t="s">
        <v>29</v>
      </c>
      <c r="H255" s="2" t="s">
        <v>692</v>
      </c>
      <c r="I255" s="2" t="s">
        <v>17</v>
      </c>
      <c r="J255" s="2">
        <v>150000</v>
      </c>
      <c r="K255" s="2" t="s">
        <v>91</v>
      </c>
      <c r="L255" s="2"/>
      <c r="M255" s="2"/>
    </row>
    <row r="256" spans="1:13" ht="78" hidden="1" x14ac:dyDescent="0.35">
      <c r="A256" s="2" t="s">
        <v>695</v>
      </c>
      <c r="B256" s="2" t="s">
        <v>54</v>
      </c>
      <c r="C256" s="3">
        <v>45674</v>
      </c>
      <c r="D256" s="2" t="s">
        <v>30</v>
      </c>
      <c r="E256" s="2" t="s">
        <v>31</v>
      </c>
      <c r="F256" s="2" t="s">
        <v>20</v>
      </c>
      <c r="G256" s="2" t="s">
        <v>29</v>
      </c>
      <c r="H256" s="2" t="s">
        <v>696</v>
      </c>
      <c r="I256" s="2" t="s">
        <v>17</v>
      </c>
      <c r="J256" s="2">
        <v>1104100</v>
      </c>
      <c r="K256" s="2" t="s">
        <v>697</v>
      </c>
      <c r="L256" s="2"/>
      <c r="M256" s="2"/>
    </row>
    <row r="257" spans="1:13" ht="78" hidden="1" x14ac:dyDescent="0.35">
      <c r="A257" s="2" t="s">
        <v>698</v>
      </c>
      <c r="B257" s="2" t="s">
        <v>54</v>
      </c>
      <c r="C257" s="3">
        <v>45674</v>
      </c>
      <c r="D257" s="2" t="s">
        <v>30</v>
      </c>
      <c r="E257" s="2" t="s">
        <v>112</v>
      </c>
      <c r="F257" s="2" t="s">
        <v>20</v>
      </c>
      <c r="G257" s="2" t="s">
        <v>29</v>
      </c>
      <c r="H257" s="2" t="s">
        <v>316</v>
      </c>
      <c r="I257" s="2" t="s">
        <v>17</v>
      </c>
      <c r="J257" s="2">
        <v>401790</v>
      </c>
      <c r="K257" s="2" t="s">
        <v>279</v>
      </c>
      <c r="L257" s="2"/>
      <c r="M257" s="2"/>
    </row>
    <row r="258" spans="1:13" ht="156" hidden="1" x14ac:dyDescent="0.35">
      <c r="A258" s="2" t="s">
        <v>699</v>
      </c>
      <c r="B258" s="2" t="s">
        <v>109</v>
      </c>
      <c r="C258" s="3">
        <v>45673</v>
      </c>
      <c r="D258" s="2" t="s">
        <v>456</v>
      </c>
      <c r="E258" s="2" t="s">
        <v>14</v>
      </c>
      <c r="F258" s="2" t="s">
        <v>20</v>
      </c>
      <c r="G258" s="2" t="s">
        <v>29</v>
      </c>
      <c r="H258" s="2" t="s">
        <v>700</v>
      </c>
      <c r="I258" s="2" t="s">
        <v>17</v>
      </c>
      <c r="J258" s="2">
        <v>558033</v>
      </c>
      <c r="K258" s="2" t="s">
        <v>63</v>
      </c>
      <c r="L258" s="2"/>
      <c r="M258" s="2"/>
    </row>
    <row r="259" spans="1:13" ht="104" hidden="1" x14ac:dyDescent="0.35">
      <c r="A259" s="2" t="s">
        <v>701</v>
      </c>
      <c r="B259" s="2" t="s">
        <v>24</v>
      </c>
      <c r="C259" s="3">
        <v>45673</v>
      </c>
      <c r="D259" s="2" t="s">
        <v>30</v>
      </c>
      <c r="E259" s="2" t="s">
        <v>55</v>
      </c>
      <c r="F259" s="2" t="s">
        <v>20</v>
      </c>
      <c r="G259" s="2" t="s">
        <v>29</v>
      </c>
      <c r="H259" s="2" t="s">
        <v>702</v>
      </c>
      <c r="I259" s="2" t="s">
        <v>17</v>
      </c>
      <c r="J259" s="2">
        <v>270844</v>
      </c>
      <c r="K259" s="2" t="s">
        <v>114</v>
      </c>
      <c r="L259" s="2"/>
      <c r="M259" s="2"/>
    </row>
    <row r="260" spans="1:13" ht="130" hidden="1" x14ac:dyDescent="0.35">
      <c r="A260" s="2" t="s">
        <v>703</v>
      </c>
      <c r="B260" s="2" t="s">
        <v>403</v>
      </c>
      <c r="C260" s="3">
        <v>45672</v>
      </c>
      <c r="D260" s="2" t="s">
        <v>71</v>
      </c>
      <c r="E260" s="2" t="s">
        <v>72</v>
      </c>
      <c r="F260" s="2" t="s">
        <v>20</v>
      </c>
      <c r="G260" s="2" t="s">
        <v>29</v>
      </c>
      <c r="H260" s="2" t="s">
        <v>704</v>
      </c>
      <c r="I260" s="2" t="s">
        <v>17</v>
      </c>
      <c r="J260" s="2">
        <v>1990000</v>
      </c>
      <c r="K260" s="2" t="s">
        <v>261</v>
      </c>
      <c r="L260" s="2"/>
      <c r="M260" s="2"/>
    </row>
    <row r="261" spans="1:13" ht="78" hidden="1" x14ac:dyDescent="0.35">
      <c r="A261" s="2" t="s">
        <v>705</v>
      </c>
      <c r="B261" s="2" t="s">
        <v>54</v>
      </c>
      <c r="C261" s="3">
        <v>45671</v>
      </c>
      <c r="D261" s="2" t="s">
        <v>25</v>
      </c>
      <c r="E261" s="2" t="s">
        <v>106</v>
      </c>
      <c r="F261" s="2" t="s">
        <v>20</v>
      </c>
      <c r="G261" s="2" t="s">
        <v>29</v>
      </c>
      <c r="H261" s="2" t="s">
        <v>107</v>
      </c>
      <c r="I261" s="2" t="s">
        <v>17</v>
      </c>
      <c r="J261" s="2">
        <v>189336</v>
      </c>
      <c r="K261" s="2" t="s">
        <v>156</v>
      </c>
      <c r="L261" s="2"/>
      <c r="M261" s="2"/>
    </row>
    <row r="262" spans="1:13" ht="78" x14ac:dyDescent="0.35">
      <c r="A262" s="2" t="s">
        <v>2865</v>
      </c>
      <c r="B262" s="2" t="s">
        <v>12</v>
      </c>
      <c r="C262" s="3">
        <v>45671</v>
      </c>
      <c r="D262" s="2" t="s">
        <v>77</v>
      </c>
      <c r="E262" s="2" t="s">
        <v>247</v>
      </c>
      <c r="F262" s="2" t="s">
        <v>20</v>
      </c>
      <c r="G262" s="2" t="s">
        <v>29</v>
      </c>
      <c r="H262" s="2" t="s">
        <v>706</v>
      </c>
      <c r="I262" s="2" t="s">
        <v>17</v>
      </c>
      <c r="J262" s="8">
        <v>122500</v>
      </c>
      <c r="K262" s="2" t="s">
        <v>165</v>
      </c>
      <c r="L262" s="2">
        <f>_xlfn.XLOOKUP(A262, S:S, T:T, "")</f>
        <v>5</v>
      </c>
      <c r="M262" s="8">
        <f>J262/L262</f>
        <v>24500</v>
      </c>
    </row>
    <row r="263" spans="1:13" ht="78" hidden="1" x14ac:dyDescent="0.35">
      <c r="A263" s="2" t="s">
        <v>707</v>
      </c>
      <c r="B263" s="2" t="s">
        <v>54</v>
      </c>
      <c r="C263" s="3">
        <v>45670</v>
      </c>
      <c r="D263" s="2" t="s">
        <v>30</v>
      </c>
      <c r="E263" s="2" t="s">
        <v>240</v>
      </c>
      <c r="F263" s="2" t="s">
        <v>20</v>
      </c>
      <c r="G263" s="2" t="s">
        <v>29</v>
      </c>
      <c r="H263" s="2" t="s">
        <v>446</v>
      </c>
      <c r="I263" s="2" t="s">
        <v>17</v>
      </c>
      <c r="J263" s="2">
        <v>100000</v>
      </c>
      <c r="K263" s="2" t="s">
        <v>46</v>
      </c>
      <c r="L263" s="2"/>
      <c r="M263" s="2"/>
    </row>
    <row r="264" spans="1:13" ht="156" hidden="1" x14ac:dyDescent="0.35">
      <c r="A264" s="2" t="s">
        <v>708</v>
      </c>
      <c r="B264" s="2" t="s">
        <v>709</v>
      </c>
      <c r="C264" s="3">
        <v>45670</v>
      </c>
      <c r="D264" s="2" t="s">
        <v>13</v>
      </c>
      <c r="E264" s="2" t="s">
        <v>710</v>
      </c>
      <c r="F264" s="2" t="s">
        <v>20</v>
      </c>
      <c r="G264" s="2" t="s">
        <v>29</v>
      </c>
      <c r="H264" s="2" t="s">
        <v>711</v>
      </c>
      <c r="I264" s="2" t="s">
        <v>17</v>
      </c>
      <c r="J264" s="2">
        <v>984500</v>
      </c>
      <c r="K264" s="2" t="s">
        <v>478</v>
      </c>
      <c r="L264" s="2"/>
      <c r="M264" s="2"/>
    </row>
    <row r="265" spans="1:13" ht="78" hidden="1" x14ac:dyDescent="0.35">
      <c r="A265" s="2" t="s">
        <v>713</v>
      </c>
      <c r="B265" s="2" t="s">
        <v>54</v>
      </c>
      <c r="C265" s="3">
        <v>45668</v>
      </c>
      <c r="D265" s="2" t="s">
        <v>71</v>
      </c>
      <c r="E265" s="2" t="s">
        <v>135</v>
      </c>
      <c r="F265" s="2" t="s">
        <v>20</v>
      </c>
      <c r="G265" s="2" t="s">
        <v>29</v>
      </c>
      <c r="H265" s="2" t="s">
        <v>260</v>
      </c>
      <c r="I265" s="2" t="s">
        <v>17</v>
      </c>
      <c r="J265" s="2">
        <v>2257500</v>
      </c>
      <c r="K265" s="2" t="s">
        <v>714</v>
      </c>
      <c r="L265" s="2"/>
      <c r="M265" s="2"/>
    </row>
    <row r="266" spans="1:13" ht="156" hidden="1" x14ac:dyDescent="0.35">
      <c r="A266" s="2" t="s">
        <v>715</v>
      </c>
      <c r="B266" s="2" t="s">
        <v>716</v>
      </c>
      <c r="C266" s="3">
        <v>45668</v>
      </c>
      <c r="D266" s="2" t="s">
        <v>294</v>
      </c>
      <c r="E266" s="2" t="s">
        <v>14</v>
      </c>
      <c r="F266" s="2" t="s">
        <v>20</v>
      </c>
      <c r="G266" s="2" t="s">
        <v>29</v>
      </c>
      <c r="H266" s="2" t="s">
        <v>717</v>
      </c>
      <c r="I266" s="2" t="s">
        <v>17</v>
      </c>
      <c r="J266" s="2">
        <v>445500</v>
      </c>
      <c r="K266" s="2" t="s">
        <v>137</v>
      </c>
      <c r="L266" s="2"/>
      <c r="M266" s="2"/>
    </row>
    <row r="267" spans="1:13" ht="78" hidden="1" x14ac:dyDescent="0.35">
      <c r="A267" s="2" t="s">
        <v>718</v>
      </c>
      <c r="B267" s="2" t="s">
        <v>54</v>
      </c>
      <c r="C267" s="3">
        <v>45667</v>
      </c>
      <c r="D267" s="2" t="s">
        <v>71</v>
      </c>
      <c r="E267" s="2" t="s">
        <v>135</v>
      </c>
      <c r="F267" s="2" t="s">
        <v>20</v>
      </c>
      <c r="G267" s="2" t="s">
        <v>29</v>
      </c>
      <c r="H267" s="2" t="s">
        <v>719</v>
      </c>
      <c r="I267" s="2" t="s">
        <v>17</v>
      </c>
      <c r="J267" s="2">
        <v>717600</v>
      </c>
      <c r="K267" s="2" t="s">
        <v>324</v>
      </c>
      <c r="L267" s="2"/>
      <c r="M267" s="2"/>
    </row>
    <row r="268" spans="1:13" ht="78" hidden="1" x14ac:dyDescent="0.35">
      <c r="A268" s="2" t="s">
        <v>721</v>
      </c>
      <c r="B268" s="2" t="s">
        <v>54</v>
      </c>
      <c r="C268" s="3">
        <v>45665</v>
      </c>
      <c r="D268" s="2" t="s">
        <v>30</v>
      </c>
      <c r="E268" s="2" t="s">
        <v>722</v>
      </c>
      <c r="F268" s="2" t="s">
        <v>20</v>
      </c>
      <c r="G268" s="2" t="s">
        <v>29</v>
      </c>
      <c r="H268" s="2" t="s">
        <v>723</v>
      </c>
      <c r="I268" s="2" t="s">
        <v>17</v>
      </c>
      <c r="J268" s="2">
        <v>2072000</v>
      </c>
      <c r="K268" s="2" t="s">
        <v>724</v>
      </c>
      <c r="L268" s="2"/>
      <c r="M268" s="2"/>
    </row>
    <row r="269" spans="1:13" ht="78" hidden="1" x14ac:dyDescent="0.35">
      <c r="A269" s="2" t="s">
        <v>725</v>
      </c>
      <c r="B269" s="2" t="s">
        <v>54</v>
      </c>
      <c r="C269" s="3">
        <v>45665</v>
      </c>
      <c r="D269" s="2" t="s">
        <v>30</v>
      </c>
      <c r="E269" s="2" t="s">
        <v>31</v>
      </c>
      <c r="F269" s="2" t="s">
        <v>20</v>
      </c>
      <c r="G269" s="2" t="s">
        <v>29</v>
      </c>
      <c r="H269" s="2" t="s">
        <v>243</v>
      </c>
      <c r="I269" s="2" t="s">
        <v>17</v>
      </c>
      <c r="J269" s="2">
        <v>735600</v>
      </c>
      <c r="K269" s="2" t="s">
        <v>726</v>
      </c>
      <c r="L269" s="2"/>
      <c r="M269" s="2"/>
    </row>
    <row r="270" spans="1:13" ht="104" hidden="1" x14ac:dyDescent="0.35">
      <c r="A270" s="2" t="s">
        <v>727</v>
      </c>
      <c r="B270" s="2" t="s">
        <v>24</v>
      </c>
      <c r="C270" s="3">
        <v>45665</v>
      </c>
      <c r="D270" s="2" t="s">
        <v>25</v>
      </c>
      <c r="E270" s="2" t="s">
        <v>728</v>
      </c>
      <c r="F270" s="2" t="s">
        <v>20</v>
      </c>
      <c r="G270" s="2" t="s">
        <v>29</v>
      </c>
      <c r="H270" s="2" t="s">
        <v>729</v>
      </c>
      <c r="I270" s="2" t="s">
        <v>17</v>
      </c>
      <c r="J270" s="2">
        <v>2590000</v>
      </c>
      <c r="K270" s="2" t="s">
        <v>730</v>
      </c>
      <c r="L270" s="2"/>
      <c r="M270" s="2"/>
    </row>
    <row r="271" spans="1:13" ht="78" hidden="1" x14ac:dyDescent="0.35">
      <c r="A271" s="2" t="s">
        <v>731</v>
      </c>
      <c r="B271" s="2" t="s">
        <v>54</v>
      </c>
      <c r="C271" s="3">
        <v>45664</v>
      </c>
      <c r="D271" s="2" t="s">
        <v>71</v>
      </c>
      <c r="E271" s="2" t="s">
        <v>135</v>
      </c>
      <c r="F271" s="2" t="s">
        <v>20</v>
      </c>
      <c r="G271" s="2" t="s">
        <v>29</v>
      </c>
      <c r="H271" s="2" t="s">
        <v>732</v>
      </c>
      <c r="I271" s="2" t="s">
        <v>17</v>
      </c>
      <c r="J271" s="2">
        <v>3262370</v>
      </c>
      <c r="K271" s="2" t="s">
        <v>733</v>
      </c>
      <c r="L271" s="2"/>
      <c r="M271" s="2"/>
    </row>
    <row r="272" spans="1:13" ht="78" x14ac:dyDescent="0.35">
      <c r="A272" s="2" t="s">
        <v>2866</v>
      </c>
      <c r="B272" s="2" t="s">
        <v>12</v>
      </c>
      <c r="C272" s="3">
        <v>45663</v>
      </c>
      <c r="D272" s="2" t="s">
        <v>151</v>
      </c>
      <c r="E272" s="2" t="s">
        <v>31</v>
      </c>
      <c r="F272" s="2" t="s">
        <v>20</v>
      </c>
      <c r="G272" s="2" t="s">
        <v>29</v>
      </c>
      <c r="H272" s="2" t="s">
        <v>734</v>
      </c>
      <c r="I272" s="2" t="s">
        <v>17</v>
      </c>
      <c r="J272" s="8">
        <v>11160000</v>
      </c>
      <c r="K272" s="2" t="s">
        <v>69</v>
      </c>
      <c r="L272" s="2">
        <f>_xlfn.XLOOKUP(A272, S:S, T:T, "")</f>
        <v>360</v>
      </c>
      <c r="M272" s="8">
        <f>J272/L272</f>
        <v>31000</v>
      </c>
    </row>
    <row r="273" spans="1:13" ht="409.5" hidden="1" x14ac:dyDescent="0.35">
      <c r="A273" s="2" t="s">
        <v>735</v>
      </c>
      <c r="B273" s="2" t="s">
        <v>736</v>
      </c>
      <c r="C273" s="3">
        <v>45660</v>
      </c>
      <c r="D273" s="2" t="s">
        <v>13</v>
      </c>
      <c r="E273" s="2" t="s">
        <v>14</v>
      </c>
      <c r="F273" s="2" t="s">
        <v>20</v>
      </c>
      <c r="G273" s="2" t="s">
        <v>29</v>
      </c>
      <c r="H273" s="2" t="s">
        <v>737</v>
      </c>
      <c r="I273" s="2" t="s">
        <v>17</v>
      </c>
      <c r="J273" s="2">
        <v>2000000</v>
      </c>
      <c r="K273" s="2" t="s">
        <v>211</v>
      </c>
      <c r="L273" s="2"/>
      <c r="M273" s="2"/>
    </row>
    <row r="274" spans="1:13" ht="104" hidden="1" x14ac:dyDescent="0.35">
      <c r="A274" s="2" t="s">
        <v>738</v>
      </c>
      <c r="B274" s="2" t="s">
        <v>739</v>
      </c>
      <c r="C274" s="3">
        <v>45659</v>
      </c>
      <c r="D274" s="2" t="s">
        <v>740</v>
      </c>
      <c r="E274" s="2" t="s">
        <v>741</v>
      </c>
      <c r="F274" s="2" t="s">
        <v>20</v>
      </c>
      <c r="G274" s="2" t="s">
        <v>29</v>
      </c>
      <c r="H274" s="2" t="s">
        <v>742</v>
      </c>
      <c r="I274" s="2" t="s">
        <v>17</v>
      </c>
      <c r="J274" s="2">
        <v>231000</v>
      </c>
      <c r="K274" s="2" t="s">
        <v>141</v>
      </c>
      <c r="L274" s="2"/>
      <c r="M274" s="2"/>
    </row>
    <row r="275" spans="1:13" ht="156" hidden="1" x14ac:dyDescent="0.35">
      <c r="A275" s="2" t="s">
        <v>743</v>
      </c>
      <c r="B275" s="2" t="s">
        <v>54</v>
      </c>
      <c r="C275" s="3">
        <v>45658</v>
      </c>
      <c r="D275" s="2" t="s">
        <v>208</v>
      </c>
      <c r="E275" s="2" t="s">
        <v>744</v>
      </c>
      <c r="F275" s="2" t="s">
        <v>20</v>
      </c>
      <c r="G275" s="2" t="s">
        <v>29</v>
      </c>
      <c r="H275" s="2" t="s">
        <v>745</v>
      </c>
      <c r="I275" s="2" t="s">
        <v>17</v>
      </c>
      <c r="J275" s="2">
        <v>1283100</v>
      </c>
      <c r="K275" s="2" t="s">
        <v>746</v>
      </c>
      <c r="L275" s="2"/>
      <c r="M275" s="2"/>
    </row>
    <row r="276" spans="1:13" ht="104" hidden="1" x14ac:dyDescent="0.35">
      <c r="A276" s="2" t="s">
        <v>750</v>
      </c>
      <c r="B276" s="2" t="s">
        <v>109</v>
      </c>
      <c r="C276" s="3">
        <v>45658</v>
      </c>
      <c r="D276" s="2" t="s">
        <v>71</v>
      </c>
      <c r="E276" s="2" t="s">
        <v>135</v>
      </c>
      <c r="F276" s="2" t="s">
        <v>20</v>
      </c>
      <c r="G276" s="2" t="s">
        <v>29</v>
      </c>
      <c r="H276" s="2" t="s">
        <v>582</v>
      </c>
      <c r="I276" s="2" t="s">
        <v>17</v>
      </c>
      <c r="J276" s="2">
        <v>1096750</v>
      </c>
      <c r="K276" s="2" t="s">
        <v>697</v>
      </c>
      <c r="L276" s="2"/>
      <c r="M276" s="2"/>
    </row>
    <row r="277" spans="1:13" ht="104" hidden="1" x14ac:dyDescent="0.35">
      <c r="A277" s="2" t="s">
        <v>751</v>
      </c>
      <c r="B277" s="2" t="s">
        <v>109</v>
      </c>
      <c r="C277" s="3">
        <v>45658</v>
      </c>
      <c r="D277" s="2" t="s">
        <v>71</v>
      </c>
      <c r="E277" s="2" t="s">
        <v>135</v>
      </c>
      <c r="F277" s="2" t="s">
        <v>20</v>
      </c>
      <c r="G277" s="2" t="s">
        <v>29</v>
      </c>
      <c r="H277" s="2" t="s">
        <v>630</v>
      </c>
      <c r="I277" s="2" t="s">
        <v>17</v>
      </c>
      <c r="J277" s="2">
        <v>1339200</v>
      </c>
      <c r="K277" s="2" t="s">
        <v>43</v>
      </c>
      <c r="L277" s="2"/>
      <c r="M277" s="2"/>
    </row>
    <row r="278" spans="1:13" ht="156" hidden="1" x14ac:dyDescent="0.35">
      <c r="A278" s="2" t="s">
        <v>752</v>
      </c>
      <c r="B278" s="2" t="s">
        <v>54</v>
      </c>
      <c r="C278" s="3">
        <v>45657</v>
      </c>
      <c r="D278" s="2" t="s">
        <v>294</v>
      </c>
      <c r="E278" s="2" t="s">
        <v>247</v>
      </c>
      <c r="F278" s="2" t="s">
        <v>20</v>
      </c>
      <c r="G278" s="2" t="s">
        <v>29</v>
      </c>
      <c r="H278" s="2" t="s">
        <v>559</v>
      </c>
      <c r="I278" s="2" t="s">
        <v>17</v>
      </c>
      <c r="J278" s="2">
        <v>476000</v>
      </c>
      <c r="K278" s="2" t="s">
        <v>226</v>
      </c>
      <c r="L278" s="2"/>
      <c r="M278" s="2"/>
    </row>
    <row r="279" spans="1:13" ht="104" hidden="1" x14ac:dyDescent="0.35">
      <c r="A279" s="2" t="s">
        <v>753</v>
      </c>
      <c r="B279" s="2" t="s">
        <v>24</v>
      </c>
      <c r="C279" s="3">
        <v>45657</v>
      </c>
      <c r="D279" s="2" t="s">
        <v>274</v>
      </c>
      <c r="E279" s="2" t="s">
        <v>754</v>
      </c>
      <c r="F279" s="2" t="s">
        <v>20</v>
      </c>
      <c r="G279" s="2" t="s">
        <v>29</v>
      </c>
      <c r="H279" s="2" t="s">
        <v>755</v>
      </c>
      <c r="I279" s="2" t="s">
        <v>17</v>
      </c>
      <c r="J279" s="2">
        <v>14999880</v>
      </c>
      <c r="K279" s="2" t="s">
        <v>712</v>
      </c>
      <c r="L279" s="2"/>
      <c r="M279" s="2"/>
    </row>
    <row r="280" spans="1:13" ht="104" hidden="1" x14ac:dyDescent="0.35">
      <c r="A280" s="2" t="s">
        <v>756</v>
      </c>
      <c r="B280" s="2" t="s">
        <v>24</v>
      </c>
      <c r="C280" s="3">
        <v>45657</v>
      </c>
      <c r="D280" s="2" t="s">
        <v>30</v>
      </c>
      <c r="E280" s="2" t="s">
        <v>55</v>
      </c>
      <c r="F280" s="2" t="s">
        <v>20</v>
      </c>
      <c r="G280" s="2" t="s">
        <v>29</v>
      </c>
      <c r="H280" s="2" t="s">
        <v>110</v>
      </c>
      <c r="I280" s="2" t="s">
        <v>17</v>
      </c>
      <c r="J280" s="2">
        <v>302890</v>
      </c>
      <c r="K280" s="2" t="s">
        <v>66</v>
      </c>
      <c r="L280" s="2"/>
      <c r="M280" s="2"/>
    </row>
    <row r="281" spans="1:13" ht="156" hidden="1" x14ac:dyDescent="0.35">
      <c r="A281" s="2" t="s">
        <v>757</v>
      </c>
      <c r="B281" s="2" t="s">
        <v>24</v>
      </c>
      <c r="C281" s="3">
        <v>45656</v>
      </c>
      <c r="D281" s="2" t="s">
        <v>347</v>
      </c>
      <c r="E281" s="2" t="s">
        <v>14</v>
      </c>
      <c r="F281" s="2" t="s">
        <v>20</v>
      </c>
      <c r="G281" s="2" t="s">
        <v>29</v>
      </c>
      <c r="H281" s="2" t="s">
        <v>758</v>
      </c>
      <c r="I281" s="2" t="s">
        <v>17</v>
      </c>
      <c r="J281" s="2">
        <v>699100</v>
      </c>
      <c r="K281" s="2" t="s">
        <v>96</v>
      </c>
      <c r="L281" s="2"/>
      <c r="M281" s="2"/>
    </row>
    <row r="282" spans="1:13" ht="78" x14ac:dyDescent="0.35">
      <c r="A282" s="2" t="s">
        <v>2867</v>
      </c>
      <c r="B282" s="2" t="s">
        <v>12</v>
      </c>
      <c r="C282" s="3">
        <v>45654</v>
      </c>
      <c r="D282" s="2" t="s">
        <v>71</v>
      </c>
      <c r="E282" s="2" t="s">
        <v>135</v>
      </c>
      <c r="F282" s="2" t="s">
        <v>20</v>
      </c>
      <c r="G282" s="2" t="s">
        <v>29</v>
      </c>
      <c r="H282" s="2" t="s">
        <v>281</v>
      </c>
      <c r="I282" s="2" t="s">
        <v>17</v>
      </c>
      <c r="J282" s="8">
        <v>1300000</v>
      </c>
      <c r="K282" s="2" t="s">
        <v>74</v>
      </c>
      <c r="L282" s="2">
        <f>_xlfn.XLOOKUP(A282, S:S, T:T, "")</f>
        <v>20</v>
      </c>
      <c r="M282" s="8">
        <f>J282/L282</f>
        <v>65000</v>
      </c>
    </row>
    <row r="283" spans="1:13" ht="130" hidden="1" x14ac:dyDescent="0.35">
      <c r="A283" s="2" t="s">
        <v>759</v>
      </c>
      <c r="B283" s="2" t="s">
        <v>760</v>
      </c>
      <c r="C283" s="3">
        <v>45654</v>
      </c>
      <c r="D283" s="2" t="s">
        <v>151</v>
      </c>
      <c r="E283" s="2" t="s">
        <v>761</v>
      </c>
      <c r="F283" s="2" t="s">
        <v>20</v>
      </c>
      <c r="G283" s="2" t="s">
        <v>29</v>
      </c>
      <c r="H283" s="2" t="s">
        <v>477</v>
      </c>
      <c r="I283" s="2" t="s">
        <v>17</v>
      </c>
      <c r="J283" s="2">
        <v>1080000</v>
      </c>
      <c r="K283" s="2" t="s">
        <v>595</v>
      </c>
      <c r="L283" s="2"/>
      <c r="M283" s="2"/>
    </row>
    <row r="284" spans="1:13" ht="104" hidden="1" x14ac:dyDescent="0.35">
      <c r="A284" s="2" t="s">
        <v>762</v>
      </c>
      <c r="B284" s="2" t="s">
        <v>109</v>
      </c>
      <c r="C284" s="3">
        <v>45654</v>
      </c>
      <c r="D284" s="2" t="s">
        <v>30</v>
      </c>
      <c r="E284" s="2" t="s">
        <v>55</v>
      </c>
      <c r="F284" s="2" t="s">
        <v>20</v>
      </c>
      <c r="G284" s="2" t="s">
        <v>29</v>
      </c>
      <c r="H284" s="2" t="s">
        <v>404</v>
      </c>
      <c r="I284" s="2" t="s">
        <v>17</v>
      </c>
      <c r="J284" s="2">
        <v>149995</v>
      </c>
      <c r="K284" s="2" t="s">
        <v>91</v>
      </c>
      <c r="L284" s="2"/>
      <c r="M284" s="2"/>
    </row>
    <row r="285" spans="1:13" ht="104" hidden="1" x14ac:dyDescent="0.35">
      <c r="A285" s="2" t="s">
        <v>763</v>
      </c>
      <c r="B285" s="2" t="s">
        <v>24</v>
      </c>
      <c r="C285" s="3">
        <v>45654</v>
      </c>
      <c r="D285" s="2" t="s">
        <v>30</v>
      </c>
      <c r="E285" s="2" t="s">
        <v>55</v>
      </c>
      <c r="F285" s="2" t="s">
        <v>20</v>
      </c>
      <c r="G285" s="2" t="s">
        <v>29</v>
      </c>
      <c r="H285" s="2" t="s">
        <v>110</v>
      </c>
      <c r="I285" s="2" t="s">
        <v>17</v>
      </c>
      <c r="J285" s="2">
        <v>100000</v>
      </c>
      <c r="K285" s="2" t="s">
        <v>46</v>
      </c>
      <c r="L285" s="2"/>
      <c r="M285" s="2"/>
    </row>
    <row r="286" spans="1:13" ht="104" hidden="1" x14ac:dyDescent="0.35">
      <c r="A286" s="2" t="s">
        <v>764</v>
      </c>
      <c r="B286" s="2" t="s">
        <v>24</v>
      </c>
      <c r="C286" s="3">
        <v>45653</v>
      </c>
      <c r="D286" s="2" t="s">
        <v>456</v>
      </c>
      <c r="E286" s="2" t="s">
        <v>765</v>
      </c>
      <c r="F286" s="2" t="s">
        <v>20</v>
      </c>
      <c r="G286" s="2" t="s">
        <v>29</v>
      </c>
      <c r="H286" s="2" t="s">
        <v>766</v>
      </c>
      <c r="I286" s="2" t="s">
        <v>17</v>
      </c>
      <c r="J286" s="2">
        <v>289000</v>
      </c>
      <c r="K286" s="2" t="s">
        <v>642</v>
      </c>
      <c r="L286" s="2"/>
      <c r="M286" s="2"/>
    </row>
    <row r="287" spans="1:13" ht="156" hidden="1" x14ac:dyDescent="0.35">
      <c r="A287" s="2" t="s">
        <v>767</v>
      </c>
      <c r="B287" s="2" t="s">
        <v>403</v>
      </c>
      <c r="C287" s="3">
        <v>45652</v>
      </c>
      <c r="D287" s="2" t="s">
        <v>47</v>
      </c>
      <c r="E287" s="2" t="s">
        <v>768</v>
      </c>
      <c r="F287" s="2" t="s">
        <v>20</v>
      </c>
      <c r="G287" s="2" t="s">
        <v>29</v>
      </c>
      <c r="H287" s="2" t="s">
        <v>769</v>
      </c>
      <c r="I287" s="2" t="s">
        <v>17</v>
      </c>
      <c r="J287" s="2">
        <v>236000</v>
      </c>
      <c r="K287" s="2" t="s">
        <v>332</v>
      </c>
      <c r="L287" s="2"/>
      <c r="M287" s="2"/>
    </row>
    <row r="288" spans="1:13" ht="78" hidden="1" x14ac:dyDescent="0.35">
      <c r="A288" s="2" t="s">
        <v>770</v>
      </c>
      <c r="B288" s="2" t="s">
        <v>771</v>
      </c>
      <c r="C288" s="3">
        <v>45649</v>
      </c>
      <c r="D288" s="2" t="s">
        <v>71</v>
      </c>
      <c r="E288" s="2" t="s">
        <v>772</v>
      </c>
      <c r="F288" s="2" t="s">
        <v>20</v>
      </c>
      <c r="G288" s="2" t="s">
        <v>29</v>
      </c>
      <c r="H288" s="2" t="s">
        <v>773</v>
      </c>
      <c r="I288" s="2" t="s">
        <v>17</v>
      </c>
      <c r="J288" s="2">
        <v>824000</v>
      </c>
      <c r="K288" s="2" t="s">
        <v>774</v>
      </c>
      <c r="L288" s="2"/>
      <c r="M288" s="2"/>
    </row>
    <row r="289" spans="1:13" ht="78" hidden="1" x14ac:dyDescent="0.35">
      <c r="A289" s="2" t="s">
        <v>775</v>
      </c>
      <c r="B289" s="2" t="s">
        <v>54</v>
      </c>
      <c r="C289" s="3">
        <v>45647</v>
      </c>
      <c r="D289" s="2" t="s">
        <v>71</v>
      </c>
      <c r="E289" s="2" t="s">
        <v>135</v>
      </c>
      <c r="F289" s="2" t="s">
        <v>20</v>
      </c>
      <c r="G289" s="2" t="s">
        <v>29</v>
      </c>
      <c r="H289" s="2" t="s">
        <v>776</v>
      </c>
      <c r="I289" s="2" t="s">
        <v>17</v>
      </c>
      <c r="J289" s="2">
        <v>399840</v>
      </c>
      <c r="K289" s="2" t="s">
        <v>279</v>
      </c>
      <c r="L289" s="2"/>
      <c r="M289" s="2"/>
    </row>
    <row r="290" spans="1:13" ht="104" hidden="1" x14ac:dyDescent="0.35">
      <c r="A290" s="2" t="s">
        <v>777</v>
      </c>
      <c r="B290" s="2" t="s">
        <v>24</v>
      </c>
      <c r="C290" s="3">
        <v>45647</v>
      </c>
      <c r="D290" s="2" t="s">
        <v>30</v>
      </c>
      <c r="E290" s="2" t="s">
        <v>139</v>
      </c>
      <c r="F290" s="2" t="s">
        <v>20</v>
      </c>
      <c r="G290" s="2" t="s">
        <v>29</v>
      </c>
      <c r="H290" s="2" t="s">
        <v>395</v>
      </c>
      <c r="I290" s="2" t="s">
        <v>17</v>
      </c>
      <c r="J290" s="2">
        <v>422421</v>
      </c>
      <c r="K290" s="2" t="s">
        <v>297</v>
      </c>
      <c r="L290" s="2"/>
      <c r="M290" s="2"/>
    </row>
    <row r="291" spans="1:13" ht="78" hidden="1" x14ac:dyDescent="0.35">
      <c r="A291" s="2" t="s">
        <v>779</v>
      </c>
      <c r="B291" s="2" t="s">
        <v>54</v>
      </c>
      <c r="C291" s="3">
        <v>45644</v>
      </c>
      <c r="D291" s="2" t="s">
        <v>71</v>
      </c>
      <c r="E291" s="2" t="s">
        <v>135</v>
      </c>
      <c r="F291" s="2" t="s">
        <v>20</v>
      </c>
      <c r="G291" s="2" t="s">
        <v>29</v>
      </c>
      <c r="H291" s="2" t="s">
        <v>780</v>
      </c>
      <c r="I291" s="2" t="s">
        <v>17</v>
      </c>
      <c r="J291" s="2">
        <v>1399968</v>
      </c>
      <c r="K291" s="2" t="s">
        <v>631</v>
      </c>
      <c r="L291" s="2"/>
      <c r="M291" s="2"/>
    </row>
    <row r="292" spans="1:13" ht="156" hidden="1" x14ac:dyDescent="0.35">
      <c r="A292" s="2" t="s">
        <v>781</v>
      </c>
      <c r="B292" s="2" t="s">
        <v>54</v>
      </c>
      <c r="C292" s="3">
        <v>45643</v>
      </c>
      <c r="D292" s="2" t="s">
        <v>80</v>
      </c>
      <c r="E292" s="2" t="s">
        <v>14</v>
      </c>
      <c r="F292" s="2" t="s">
        <v>20</v>
      </c>
      <c r="G292" s="2" t="s">
        <v>29</v>
      </c>
      <c r="H292" s="2" t="s">
        <v>328</v>
      </c>
      <c r="I292" s="2" t="s">
        <v>17</v>
      </c>
      <c r="J292" s="2">
        <v>400500</v>
      </c>
      <c r="K292" s="2" t="s">
        <v>279</v>
      </c>
      <c r="L292" s="2"/>
      <c r="M292" s="2"/>
    </row>
    <row r="293" spans="1:13" ht="104" hidden="1" x14ac:dyDescent="0.35">
      <c r="A293" s="2" t="s">
        <v>782</v>
      </c>
      <c r="B293" s="2" t="s">
        <v>24</v>
      </c>
      <c r="C293" s="3">
        <v>45643</v>
      </c>
      <c r="D293" s="2" t="s">
        <v>71</v>
      </c>
      <c r="E293" s="2" t="s">
        <v>135</v>
      </c>
      <c r="F293" s="2" t="s">
        <v>20</v>
      </c>
      <c r="G293" s="2" t="s">
        <v>29</v>
      </c>
      <c r="H293" s="2" t="s">
        <v>260</v>
      </c>
      <c r="I293" s="2" t="s">
        <v>17</v>
      </c>
      <c r="J293" s="2">
        <v>2913920</v>
      </c>
      <c r="K293" s="2" t="s">
        <v>783</v>
      </c>
      <c r="L293" s="2"/>
      <c r="M293" s="2"/>
    </row>
    <row r="294" spans="1:13" ht="78" hidden="1" x14ac:dyDescent="0.35">
      <c r="A294" s="2" t="s">
        <v>784</v>
      </c>
      <c r="B294" s="2" t="s">
        <v>54</v>
      </c>
      <c r="C294" s="3">
        <v>45642</v>
      </c>
      <c r="D294" s="2" t="s">
        <v>71</v>
      </c>
      <c r="E294" s="2" t="s">
        <v>135</v>
      </c>
      <c r="F294" s="2" t="s">
        <v>20</v>
      </c>
      <c r="G294" s="2" t="s">
        <v>29</v>
      </c>
      <c r="H294" s="2" t="s">
        <v>785</v>
      </c>
      <c r="I294" s="2" t="s">
        <v>17</v>
      </c>
      <c r="J294" s="2">
        <v>999986</v>
      </c>
      <c r="K294" s="2" t="s">
        <v>277</v>
      </c>
      <c r="L294" s="2"/>
      <c r="M294" s="2"/>
    </row>
    <row r="295" spans="1:13" ht="156" hidden="1" x14ac:dyDescent="0.35">
      <c r="A295" s="2" t="s">
        <v>786</v>
      </c>
      <c r="B295" s="2" t="s">
        <v>54</v>
      </c>
      <c r="C295" s="3">
        <v>45642</v>
      </c>
      <c r="D295" s="2" t="s">
        <v>36</v>
      </c>
      <c r="E295" s="2" t="s">
        <v>14</v>
      </c>
      <c r="F295" s="2" t="s">
        <v>20</v>
      </c>
      <c r="G295" s="2" t="s">
        <v>29</v>
      </c>
      <c r="H295" s="2" t="s">
        <v>787</v>
      </c>
      <c r="I295" s="2" t="s">
        <v>17</v>
      </c>
      <c r="J295" s="2">
        <v>1665000</v>
      </c>
      <c r="K295" s="2" t="s">
        <v>788</v>
      </c>
      <c r="L295" s="2"/>
      <c r="M295" s="2"/>
    </row>
    <row r="296" spans="1:13" ht="104" hidden="1" x14ac:dyDescent="0.35">
      <c r="A296" s="2" t="s">
        <v>789</v>
      </c>
      <c r="B296" s="2" t="s">
        <v>24</v>
      </c>
      <c r="C296" s="3">
        <v>45642</v>
      </c>
      <c r="D296" s="2" t="s">
        <v>30</v>
      </c>
      <c r="E296" s="2" t="s">
        <v>790</v>
      </c>
      <c r="F296" s="2" t="s">
        <v>20</v>
      </c>
      <c r="G296" s="2" t="s">
        <v>29</v>
      </c>
      <c r="H296" s="2" t="s">
        <v>791</v>
      </c>
      <c r="I296" s="2" t="s">
        <v>17</v>
      </c>
      <c r="J296" s="2">
        <v>100000</v>
      </c>
      <c r="K296" s="2" t="s">
        <v>46</v>
      </c>
      <c r="L296" s="2"/>
      <c r="M296" s="2"/>
    </row>
    <row r="297" spans="1:13" ht="104" hidden="1" x14ac:dyDescent="0.35">
      <c r="A297" s="2" t="s">
        <v>792</v>
      </c>
      <c r="B297" s="2" t="s">
        <v>24</v>
      </c>
      <c r="C297" s="3">
        <v>45640</v>
      </c>
      <c r="D297" s="2" t="s">
        <v>30</v>
      </c>
      <c r="E297" s="2" t="s">
        <v>790</v>
      </c>
      <c r="F297" s="2" t="s">
        <v>20</v>
      </c>
      <c r="G297" s="2" t="s">
        <v>29</v>
      </c>
      <c r="H297" s="2" t="s">
        <v>793</v>
      </c>
      <c r="I297" s="2" t="s">
        <v>17</v>
      </c>
      <c r="J297" s="2">
        <v>99000</v>
      </c>
      <c r="K297" s="2" t="s">
        <v>481</v>
      </c>
      <c r="L297" s="2"/>
      <c r="M297" s="2"/>
    </row>
    <row r="298" spans="1:13" ht="156" hidden="1" x14ac:dyDescent="0.35">
      <c r="A298" s="2" t="s">
        <v>794</v>
      </c>
      <c r="B298" s="2" t="s">
        <v>54</v>
      </c>
      <c r="C298" s="3">
        <v>45639</v>
      </c>
      <c r="D298" s="2" t="s">
        <v>36</v>
      </c>
      <c r="E298" s="2" t="s">
        <v>14</v>
      </c>
      <c r="F298" s="2" t="s">
        <v>20</v>
      </c>
      <c r="G298" s="2" t="s">
        <v>29</v>
      </c>
      <c r="H298" s="2" t="s">
        <v>795</v>
      </c>
      <c r="I298" s="2" t="s">
        <v>17</v>
      </c>
      <c r="J298" s="2">
        <v>172000</v>
      </c>
      <c r="K298" s="2" t="s">
        <v>362</v>
      </c>
      <c r="L298" s="2"/>
      <c r="M298" s="2"/>
    </row>
    <row r="299" spans="1:13" ht="156" hidden="1" x14ac:dyDescent="0.35">
      <c r="A299" s="2" t="s">
        <v>796</v>
      </c>
      <c r="B299" s="2" t="s">
        <v>54</v>
      </c>
      <c r="C299" s="3">
        <v>45639</v>
      </c>
      <c r="D299" s="2" t="s">
        <v>83</v>
      </c>
      <c r="E299" s="2" t="s">
        <v>247</v>
      </c>
      <c r="F299" s="2" t="s">
        <v>20</v>
      </c>
      <c r="G299" s="2" t="s">
        <v>29</v>
      </c>
      <c r="H299" s="2" t="s">
        <v>795</v>
      </c>
      <c r="I299" s="2" t="s">
        <v>17</v>
      </c>
      <c r="J299" s="2">
        <v>310500</v>
      </c>
      <c r="K299" s="2" t="s">
        <v>616</v>
      </c>
      <c r="L299" s="2"/>
      <c r="M299" s="2"/>
    </row>
    <row r="300" spans="1:13" ht="156" hidden="1" x14ac:dyDescent="0.35">
      <c r="A300" s="2" t="s">
        <v>797</v>
      </c>
      <c r="B300" s="2" t="s">
        <v>798</v>
      </c>
      <c r="C300" s="3">
        <v>45639</v>
      </c>
      <c r="D300" s="2" t="s">
        <v>30</v>
      </c>
      <c r="E300" s="2" t="s">
        <v>799</v>
      </c>
      <c r="F300" s="2" t="s">
        <v>20</v>
      </c>
      <c r="G300" s="2" t="s">
        <v>29</v>
      </c>
      <c r="H300" s="2" t="s">
        <v>477</v>
      </c>
      <c r="I300" s="2" t="s">
        <v>17</v>
      </c>
      <c r="J300" s="2">
        <v>5847457.5</v>
      </c>
      <c r="K300" s="2" t="s">
        <v>800</v>
      </c>
      <c r="L300" s="2"/>
      <c r="M300" s="2"/>
    </row>
    <row r="301" spans="1:13" ht="104" hidden="1" x14ac:dyDescent="0.35">
      <c r="A301" s="2" t="s">
        <v>801</v>
      </c>
      <c r="B301" s="2" t="s">
        <v>24</v>
      </c>
      <c r="C301" s="3">
        <v>45639</v>
      </c>
      <c r="D301" s="2" t="s">
        <v>47</v>
      </c>
      <c r="E301" s="2" t="s">
        <v>48</v>
      </c>
      <c r="F301" s="2" t="s">
        <v>20</v>
      </c>
      <c r="G301" s="2" t="s">
        <v>29</v>
      </c>
      <c r="H301" s="2" t="s">
        <v>49</v>
      </c>
      <c r="I301" s="2" t="s">
        <v>17</v>
      </c>
      <c r="J301" s="2">
        <v>4450000</v>
      </c>
      <c r="K301" s="2" t="s">
        <v>802</v>
      </c>
      <c r="L301" s="2"/>
      <c r="M301" s="2"/>
    </row>
    <row r="302" spans="1:13" ht="130" hidden="1" x14ac:dyDescent="0.35">
      <c r="A302" s="2" t="s">
        <v>803</v>
      </c>
      <c r="B302" s="2" t="s">
        <v>804</v>
      </c>
      <c r="C302" s="3">
        <v>45638</v>
      </c>
      <c r="D302" s="2" t="s">
        <v>36</v>
      </c>
      <c r="E302" s="2" t="s">
        <v>14</v>
      </c>
      <c r="F302" s="2" t="s">
        <v>20</v>
      </c>
      <c r="G302" s="2" t="s">
        <v>29</v>
      </c>
      <c r="H302" s="2" t="s">
        <v>805</v>
      </c>
      <c r="I302" s="2" t="s">
        <v>17</v>
      </c>
      <c r="J302" s="2">
        <v>117250</v>
      </c>
      <c r="K302" s="2" t="s">
        <v>165</v>
      </c>
      <c r="L302" s="2"/>
      <c r="M302" s="2"/>
    </row>
    <row r="303" spans="1:13" ht="78" hidden="1" x14ac:dyDescent="0.35">
      <c r="A303" s="2" t="s">
        <v>806</v>
      </c>
      <c r="B303" s="2" t="s">
        <v>54</v>
      </c>
      <c r="C303" s="3">
        <v>45635</v>
      </c>
      <c r="D303" s="2" t="s">
        <v>71</v>
      </c>
      <c r="E303" s="2" t="s">
        <v>72</v>
      </c>
      <c r="F303" s="2" t="s">
        <v>20</v>
      </c>
      <c r="G303" s="2" t="s">
        <v>29</v>
      </c>
      <c r="H303" s="2" t="s">
        <v>376</v>
      </c>
      <c r="I303" s="2" t="s">
        <v>17</v>
      </c>
      <c r="J303" s="2">
        <v>1999500</v>
      </c>
      <c r="K303" s="2" t="s">
        <v>211</v>
      </c>
      <c r="L303" s="2"/>
      <c r="M303" s="2"/>
    </row>
    <row r="304" spans="1:13" ht="156" hidden="1" x14ac:dyDescent="0.35">
      <c r="A304" s="2" t="s">
        <v>807</v>
      </c>
      <c r="B304" s="2" t="s">
        <v>54</v>
      </c>
      <c r="C304" s="3">
        <v>45635</v>
      </c>
      <c r="D304" s="2" t="s">
        <v>36</v>
      </c>
      <c r="E304" s="2" t="s">
        <v>14</v>
      </c>
      <c r="F304" s="2" t="s">
        <v>20</v>
      </c>
      <c r="G304" s="2" t="s">
        <v>29</v>
      </c>
      <c r="H304" s="2" t="s">
        <v>808</v>
      </c>
      <c r="I304" s="2" t="s">
        <v>17</v>
      </c>
      <c r="J304" s="2">
        <v>420000</v>
      </c>
      <c r="K304" s="2" t="s">
        <v>297</v>
      </c>
      <c r="L304" s="2"/>
      <c r="M304" s="2"/>
    </row>
    <row r="305" spans="1:13" ht="78" hidden="1" x14ac:dyDescent="0.35">
      <c r="A305" s="2" t="s">
        <v>809</v>
      </c>
      <c r="B305" s="2" t="s">
        <v>54</v>
      </c>
      <c r="C305" s="3">
        <v>45635</v>
      </c>
      <c r="D305" s="2" t="s">
        <v>71</v>
      </c>
      <c r="E305" s="2" t="s">
        <v>135</v>
      </c>
      <c r="F305" s="2" t="s">
        <v>20</v>
      </c>
      <c r="G305" s="2" t="s">
        <v>29</v>
      </c>
      <c r="H305" s="2" t="s">
        <v>732</v>
      </c>
      <c r="I305" s="2" t="s">
        <v>17</v>
      </c>
      <c r="J305" s="2">
        <v>4985750</v>
      </c>
      <c r="K305" s="2" t="s">
        <v>300</v>
      </c>
      <c r="L305" s="2"/>
      <c r="M305" s="2"/>
    </row>
    <row r="306" spans="1:13" ht="156" hidden="1" x14ac:dyDescent="0.35">
      <c r="A306" s="2" t="s">
        <v>810</v>
      </c>
      <c r="B306" s="2" t="s">
        <v>109</v>
      </c>
      <c r="C306" s="3">
        <v>45635</v>
      </c>
      <c r="D306" s="2" t="s">
        <v>347</v>
      </c>
      <c r="E306" s="2" t="s">
        <v>571</v>
      </c>
      <c r="F306" s="2" t="s">
        <v>20</v>
      </c>
      <c r="G306" s="2" t="s">
        <v>29</v>
      </c>
      <c r="H306" s="2" t="s">
        <v>723</v>
      </c>
      <c r="I306" s="2" t="s">
        <v>17</v>
      </c>
      <c r="J306" s="2">
        <v>404000</v>
      </c>
      <c r="K306" s="2" t="s">
        <v>279</v>
      </c>
      <c r="L306" s="2"/>
      <c r="M306" s="2"/>
    </row>
    <row r="307" spans="1:13" ht="156" hidden="1" x14ac:dyDescent="0.35">
      <c r="A307" s="2" t="s">
        <v>811</v>
      </c>
      <c r="B307" s="2" t="s">
        <v>812</v>
      </c>
      <c r="C307" s="3">
        <v>45633</v>
      </c>
      <c r="D307" s="2" t="s">
        <v>36</v>
      </c>
      <c r="E307" s="2" t="s">
        <v>14</v>
      </c>
      <c r="F307" s="2" t="s">
        <v>20</v>
      </c>
      <c r="G307" s="2" t="s">
        <v>29</v>
      </c>
      <c r="H307" s="2" t="s">
        <v>449</v>
      </c>
      <c r="I307" s="2" t="s">
        <v>17</v>
      </c>
      <c r="J307" s="2">
        <v>1730000</v>
      </c>
      <c r="K307" s="2" t="s">
        <v>813</v>
      </c>
      <c r="L307" s="2"/>
      <c r="M307" s="2"/>
    </row>
    <row r="308" spans="1:13" ht="156" hidden="1" x14ac:dyDescent="0.35">
      <c r="A308" s="2" t="s">
        <v>814</v>
      </c>
      <c r="B308" s="2" t="s">
        <v>54</v>
      </c>
      <c r="C308" s="3">
        <v>45633</v>
      </c>
      <c r="D308" s="2" t="s">
        <v>41</v>
      </c>
      <c r="E308" s="2" t="s">
        <v>747</v>
      </c>
      <c r="F308" s="2" t="s">
        <v>20</v>
      </c>
      <c r="G308" s="2" t="s">
        <v>29</v>
      </c>
      <c r="H308" s="2" t="s">
        <v>748</v>
      </c>
      <c r="I308" s="2" t="s">
        <v>17</v>
      </c>
      <c r="J308" s="2">
        <v>1464489.8</v>
      </c>
      <c r="K308" s="2" t="s">
        <v>635</v>
      </c>
      <c r="L308" s="2"/>
      <c r="M308" s="2"/>
    </row>
    <row r="309" spans="1:13" ht="78" hidden="1" x14ac:dyDescent="0.35">
      <c r="A309" s="2" t="s">
        <v>815</v>
      </c>
      <c r="B309" s="2" t="s">
        <v>54</v>
      </c>
      <c r="C309" s="3">
        <v>45633</v>
      </c>
      <c r="D309" s="2" t="s">
        <v>71</v>
      </c>
      <c r="E309" s="2" t="s">
        <v>135</v>
      </c>
      <c r="F309" s="2" t="s">
        <v>20</v>
      </c>
      <c r="G309" s="2" t="s">
        <v>29</v>
      </c>
      <c r="H309" s="2" t="s">
        <v>816</v>
      </c>
      <c r="I309" s="2" t="s">
        <v>17</v>
      </c>
      <c r="J309" s="2">
        <v>320000</v>
      </c>
      <c r="K309" s="2" t="s">
        <v>188</v>
      </c>
      <c r="L309" s="2"/>
      <c r="M309" s="2"/>
    </row>
    <row r="310" spans="1:13" ht="78" hidden="1" x14ac:dyDescent="0.35">
      <c r="A310" s="2" t="s">
        <v>817</v>
      </c>
      <c r="B310" s="2" t="s">
        <v>54</v>
      </c>
      <c r="C310" s="3">
        <v>45633</v>
      </c>
      <c r="D310" s="2" t="s">
        <v>71</v>
      </c>
      <c r="E310" s="2" t="s">
        <v>135</v>
      </c>
      <c r="F310" s="2" t="s">
        <v>818</v>
      </c>
      <c r="G310" s="2" t="s">
        <v>29</v>
      </c>
      <c r="H310" s="2" t="s">
        <v>819</v>
      </c>
      <c r="I310" s="2" t="s">
        <v>17</v>
      </c>
      <c r="J310" s="2">
        <v>583300</v>
      </c>
      <c r="K310" s="2" t="s">
        <v>489</v>
      </c>
      <c r="L310" s="2"/>
      <c r="M310" s="2"/>
    </row>
    <row r="311" spans="1:13" ht="156" hidden="1" x14ac:dyDescent="0.35">
      <c r="A311" s="2" t="s">
        <v>820</v>
      </c>
      <c r="B311" s="2" t="s">
        <v>821</v>
      </c>
      <c r="C311" s="3">
        <v>45633</v>
      </c>
      <c r="D311" s="2" t="s">
        <v>83</v>
      </c>
      <c r="E311" s="2" t="s">
        <v>14</v>
      </c>
      <c r="F311" s="2" t="s">
        <v>15</v>
      </c>
      <c r="G311" s="2" t="s">
        <v>29</v>
      </c>
      <c r="H311" s="2" t="s">
        <v>822</v>
      </c>
      <c r="I311" s="2" t="s">
        <v>17</v>
      </c>
      <c r="J311" s="2">
        <v>689310</v>
      </c>
      <c r="K311" s="2" t="s">
        <v>523</v>
      </c>
      <c r="L311" s="2"/>
      <c r="M311" s="2"/>
    </row>
    <row r="312" spans="1:13" ht="78" hidden="1" x14ac:dyDescent="0.35">
      <c r="A312" s="2" t="s">
        <v>823</v>
      </c>
      <c r="B312" s="2" t="s">
        <v>54</v>
      </c>
      <c r="C312" s="3">
        <v>45632</v>
      </c>
      <c r="D312" s="2" t="s">
        <v>71</v>
      </c>
      <c r="E312" s="2" t="s">
        <v>135</v>
      </c>
      <c r="F312" s="2" t="s">
        <v>20</v>
      </c>
      <c r="G312" s="2" t="s">
        <v>29</v>
      </c>
      <c r="H312" s="2" t="s">
        <v>824</v>
      </c>
      <c r="I312" s="2" t="s">
        <v>17</v>
      </c>
      <c r="J312" s="2">
        <v>3432000</v>
      </c>
      <c r="K312" s="2" t="s">
        <v>825</v>
      </c>
      <c r="L312" s="2"/>
      <c r="M312" s="2"/>
    </row>
    <row r="313" spans="1:13" ht="104" hidden="1" x14ac:dyDescent="0.35">
      <c r="A313" s="2" t="s">
        <v>826</v>
      </c>
      <c r="B313" s="2" t="s">
        <v>109</v>
      </c>
      <c r="C313" s="3">
        <v>45630</v>
      </c>
      <c r="D313" s="2" t="s">
        <v>30</v>
      </c>
      <c r="E313" s="2" t="s">
        <v>790</v>
      </c>
      <c r="F313" s="2" t="s">
        <v>20</v>
      </c>
      <c r="G313" s="2" t="s">
        <v>29</v>
      </c>
      <c r="H313" s="2" t="s">
        <v>827</v>
      </c>
      <c r="I313" s="2" t="s">
        <v>17</v>
      </c>
      <c r="J313" s="2">
        <v>149855</v>
      </c>
      <c r="K313" s="2" t="s">
        <v>91</v>
      </c>
      <c r="L313" s="2"/>
      <c r="M313" s="2"/>
    </row>
    <row r="314" spans="1:13" ht="78" x14ac:dyDescent="0.35">
      <c r="A314" s="2" t="s">
        <v>2868</v>
      </c>
      <c r="B314" s="2" t="s">
        <v>12</v>
      </c>
      <c r="C314" s="3">
        <v>45626</v>
      </c>
      <c r="D314" s="2" t="s">
        <v>456</v>
      </c>
      <c r="E314" s="2" t="s">
        <v>14</v>
      </c>
      <c r="F314" s="2" t="s">
        <v>20</v>
      </c>
      <c r="G314" s="2" t="s">
        <v>29</v>
      </c>
      <c r="H314" s="2" t="s">
        <v>828</v>
      </c>
      <c r="I314" s="2" t="s">
        <v>17</v>
      </c>
      <c r="J314" s="8">
        <v>122500</v>
      </c>
      <c r="K314" s="2" t="s">
        <v>165</v>
      </c>
      <c r="L314" s="2">
        <f>_xlfn.XLOOKUP(A314, S:S, T:T, "")</f>
        <v>5</v>
      </c>
      <c r="M314" s="8">
        <f>J314/L314</f>
        <v>24500</v>
      </c>
    </row>
    <row r="315" spans="1:13" ht="104" hidden="1" x14ac:dyDescent="0.35">
      <c r="A315" s="2" t="s">
        <v>829</v>
      </c>
      <c r="B315" s="2" t="s">
        <v>24</v>
      </c>
      <c r="C315" s="3">
        <v>45625</v>
      </c>
      <c r="D315" s="2" t="s">
        <v>47</v>
      </c>
      <c r="E315" s="2" t="s">
        <v>348</v>
      </c>
      <c r="F315" s="2" t="s">
        <v>20</v>
      </c>
      <c r="G315" s="2" t="s">
        <v>29</v>
      </c>
      <c r="H315" s="2" t="s">
        <v>647</v>
      </c>
      <c r="I315" s="2" t="s">
        <v>17</v>
      </c>
      <c r="J315" s="2">
        <v>497280</v>
      </c>
      <c r="K315" s="2" t="s">
        <v>33</v>
      </c>
      <c r="L315" s="2"/>
      <c r="M315" s="2"/>
    </row>
    <row r="316" spans="1:13" ht="130" hidden="1" x14ac:dyDescent="0.35">
      <c r="A316" s="2" t="s">
        <v>830</v>
      </c>
      <c r="B316" s="2" t="s">
        <v>403</v>
      </c>
      <c r="C316" s="3">
        <v>45625</v>
      </c>
      <c r="D316" s="2" t="s">
        <v>71</v>
      </c>
      <c r="E316" s="2" t="s">
        <v>116</v>
      </c>
      <c r="F316" s="2" t="s">
        <v>20</v>
      </c>
      <c r="G316" s="2" t="s">
        <v>29</v>
      </c>
      <c r="H316" s="2" t="s">
        <v>376</v>
      </c>
      <c r="I316" s="2" t="s">
        <v>17</v>
      </c>
      <c r="J316" s="2">
        <v>1999900</v>
      </c>
      <c r="K316" s="2" t="s">
        <v>211</v>
      </c>
      <c r="L316" s="2"/>
      <c r="M316" s="2"/>
    </row>
    <row r="317" spans="1:13" ht="78" hidden="1" x14ac:dyDescent="0.35">
      <c r="A317" s="2" t="s">
        <v>831</v>
      </c>
      <c r="B317" s="2" t="s">
        <v>832</v>
      </c>
      <c r="C317" s="3">
        <v>45624</v>
      </c>
      <c r="D317" s="2" t="s">
        <v>693</v>
      </c>
      <c r="E317" s="2" t="s">
        <v>14</v>
      </c>
      <c r="F317" s="2" t="s">
        <v>20</v>
      </c>
      <c r="G317" s="2" t="s">
        <v>29</v>
      </c>
      <c r="H317" s="2" t="s">
        <v>833</v>
      </c>
      <c r="I317" s="2" t="s">
        <v>17</v>
      </c>
      <c r="J317" s="2">
        <v>596000</v>
      </c>
      <c r="K317" s="2" t="s">
        <v>293</v>
      </c>
      <c r="L317" s="2"/>
      <c r="M317" s="2"/>
    </row>
    <row r="318" spans="1:13" ht="156" hidden="1" x14ac:dyDescent="0.35">
      <c r="A318" s="2" t="s">
        <v>834</v>
      </c>
      <c r="B318" s="2" t="s">
        <v>54</v>
      </c>
      <c r="C318" s="3">
        <v>45624</v>
      </c>
      <c r="D318" s="2" t="s">
        <v>36</v>
      </c>
      <c r="E318" s="2" t="s">
        <v>14</v>
      </c>
      <c r="F318" s="2" t="s">
        <v>20</v>
      </c>
      <c r="G318" s="2" t="s">
        <v>29</v>
      </c>
      <c r="H318" s="2" t="s">
        <v>808</v>
      </c>
      <c r="I318" s="2" t="s">
        <v>17</v>
      </c>
      <c r="J318" s="2">
        <v>420000</v>
      </c>
      <c r="K318" s="2" t="s">
        <v>297</v>
      </c>
      <c r="L318" s="2"/>
      <c r="M318" s="2"/>
    </row>
    <row r="319" spans="1:13" ht="78" x14ac:dyDescent="0.35">
      <c r="A319" s="2" t="s">
        <v>2869</v>
      </c>
      <c r="B319" s="2" t="s">
        <v>12</v>
      </c>
      <c r="C319" s="3">
        <v>45623</v>
      </c>
      <c r="D319" s="2" t="s">
        <v>36</v>
      </c>
      <c r="E319" s="2" t="s">
        <v>14</v>
      </c>
      <c r="F319" s="2" t="s">
        <v>20</v>
      </c>
      <c r="G319" s="2" t="s">
        <v>29</v>
      </c>
      <c r="H319" s="2" t="s">
        <v>572</v>
      </c>
      <c r="I319" s="2" t="s">
        <v>17</v>
      </c>
      <c r="J319" s="8">
        <v>765600</v>
      </c>
      <c r="K319" s="2" t="s">
        <v>835</v>
      </c>
      <c r="L319" s="2">
        <v>48</v>
      </c>
      <c r="M319" s="8">
        <f>J319/L319</f>
        <v>15950</v>
      </c>
    </row>
    <row r="320" spans="1:13" ht="104" hidden="1" x14ac:dyDescent="0.35">
      <c r="A320" s="2" t="s">
        <v>836</v>
      </c>
      <c r="B320" s="2" t="s">
        <v>109</v>
      </c>
      <c r="C320" s="3">
        <v>45622</v>
      </c>
      <c r="D320" s="2" t="s">
        <v>71</v>
      </c>
      <c r="E320" s="2" t="s">
        <v>135</v>
      </c>
      <c r="F320" s="2" t="s">
        <v>20</v>
      </c>
      <c r="G320" s="2" t="s">
        <v>29</v>
      </c>
      <c r="H320" s="2" t="s">
        <v>837</v>
      </c>
      <c r="I320" s="2" t="s">
        <v>17</v>
      </c>
      <c r="J320" s="2">
        <v>1130000</v>
      </c>
      <c r="K320" s="2" t="s">
        <v>838</v>
      </c>
      <c r="L320" s="2"/>
      <c r="M320" s="2"/>
    </row>
    <row r="321" spans="1:13" ht="104" hidden="1" x14ac:dyDescent="0.35">
      <c r="A321" s="2" t="s">
        <v>839</v>
      </c>
      <c r="B321" s="2" t="s">
        <v>24</v>
      </c>
      <c r="C321" s="3">
        <v>45622</v>
      </c>
      <c r="D321" s="2" t="s">
        <v>30</v>
      </c>
      <c r="E321" s="2" t="s">
        <v>571</v>
      </c>
      <c r="F321" s="2" t="s">
        <v>20</v>
      </c>
      <c r="G321" s="2" t="s">
        <v>29</v>
      </c>
      <c r="H321" s="2" t="s">
        <v>840</v>
      </c>
      <c r="I321" s="2" t="s">
        <v>17</v>
      </c>
      <c r="J321" s="2">
        <v>448000</v>
      </c>
      <c r="K321" s="2" t="s">
        <v>137</v>
      </c>
      <c r="L321" s="2"/>
      <c r="M321" s="2"/>
    </row>
    <row r="322" spans="1:13" ht="156" hidden="1" x14ac:dyDescent="0.35">
      <c r="A322" s="2" t="s">
        <v>841</v>
      </c>
      <c r="B322" s="2" t="s">
        <v>54</v>
      </c>
      <c r="C322" s="3">
        <v>45619</v>
      </c>
      <c r="D322" s="2" t="s">
        <v>36</v>
      </c>
      <c r="E322" s="2" t="s">
        <v>14</v>
      </c>
      <c r="F322" s="2" t="s">
        <v>20</v>
      </c>
      <c r="G322" s="2" t="s">
        <v>29</v>
      </c>
      <c r="H322" s="2" t="s">
        <v>842</v>
      </c>
      <c r="I322" s="2" t="s">
        <v>17</v>
      </c>
      <c r="J322" s="2">
        <v>179400</v>
      </c>
      <c r="K322" s="2" t="s">
        <v>214</v>
      </c>
      <c r="L322" s="2"/>
      <c r="M322" s="2"/>
    </row>
    <row r="323" spans="1:13" ht="78" x14ac:dyDescent="0.35">
      <c r="A323" s="6" t="s">
        <v>2870</v>
      </c>
      <c r="B323" s="2" t="s">
        <v>12</v>
      </c>
      <c r="C323" s="3">
        <v>45619</v>
      </c>
      <c r="D323" s="2" t="s">
        <v>71</v>
      </c>
      <c r="E323" s="2" t="s">
        <v>14</v>
      </c>
      <c r="F323" s="2" t="s">
        <v>20</v>
      </c>
      <c r="G323" s="2" t="s">
        <v>29</v>
      </c>
      <c r="H323" s="2" t="s">
        <v>843</v>
      </c>
      <c r="I323" s="2" t="s">
        <v>17</v>
      </c>
      <c r="J323" s="8">
        <v>603750</v>
      </c>
      <c r="K323" s="2" t="s">
        <v>293</v>
      </c>
      <c r="L323" s="2">
        <f>_xlfn.XLOOKUP(A323, S:S, T:T, "")</f>
        <v>25</v>
      </c>
      <c r="M323" s="8">
        <f>J323/L323</f>
        <v>24150</v>
      </c>
    </row>
    <row r="324" spans="1:13" ht="104" hidden="1" x14ac:dyDescent="0.35">
      <c r="A324" s="2" t="s">
        <v>844</v>
      </c>
      <c r="B324" s="2" t="s">
        <v>24</v>
      </c>
      <c r="C324" s="3">
        <v>45618</v>
      </c>
      <c r="D324" s="2" t="s">
        <v>71</v>
      </c>
      <c r="E324" s="2" t="s">
        <v>135</v>
      </c>
      <c r="F324" s="2" t="s">
        <v>20</v>
      </c>
      <c r="G324" s="2" t="s">
        <v>29</v>
      </c>
      <c r="H324" s="2" t="s">
        <v>260</v>
      </c>
      <c r="I324" s="2" t="s">
        <v>17</v>
      </c>
      <c r="J324" s="2">
        <v>6920655</v>
      </c>
      <c r="K324" s="2" t="s">
        <v>845</v>
      </c>
      <c r="L324" s="2"/>
      <c r="M324" s="2"/>
    </row>
    <row r="325" spans="1:13" ht="78" hidden="1" x14ac:dyDescent="0.35">
      <c r="A325" s="2" t="s">
        <v>846</v>
      </c>
      <c r="B325" s="2" t="s">
        <v>54</v>
      </c>
      <c r="C325" s="3">
        <v>45617</v>
      </c>
      <c r="D325" s="2" t="s">
        <v>71</v>
      </c>
      <c r="E325" s="2" t="s">
        <v>135</v>
      </c>
      <c r="F325" s="2" t="s">
        <v>20</v>
      </c>
      <c r="G325" s="2" t="s">
        <v>29</v>
      </c>
      <c r="H325" s="2" t="s">
        <v>136</v>
      </c>
      <c r="I325" s="2" t="s">
        <v>17</v>
      </c>
      <c r="J325" s="2">
        <v>3867290</v>
      </c>
      <c r="K325" s="2" t="s">
        <v>847</v>
      </c>
      <c r="L325" s="2"/>
      <c r="M325" s="2"/>
    </row>
    <row r="326" spans="1:13" ht="78" x14ac:dyDescent="0.35">
      <c r="A326" s="7" t="s">
        <v>2871</v>
      </c>
      <c r="B326" s="2" t="s">
        <v>12</v>
      </c>
      <c r="C326" s="3">
        <v>45617</v>
      </c>
      <c r="D326" s="2" t="s">
        <v>71</v>
      </c>
      <c r="E326" s="2" t="s">
        <v>135</v>
      </c>
      <c r="F326" s="2" t="s">
        <v>20</v>
      </c>
      <c r="G326" s="2" t="s">
        <v>29</v>
      </c>
      <c r="H326" s="2" t="s">
        <v>848</v>
      </c>
      <c r="I326" s="2" t="s">
        <v>17</v>
      </c>
      <c r="J326" s="8">
        <v>1500000</v>
      </c>
      <c r="K326" s="2" t="s">
        <v>849</v>
      </c>
      <c r="L326" s="2">
        <v>125</v>
      </c>
      <c r="M326" s="8">
        <f>J326/L326</f>
        <v>12000</v>
      </c>
    </row>
    <row r="327" spans="1:13" ht="156" hidden="1" x14ac:dyDescent="0.35">
      <c r="A327" s="2" t="s">
        <v>850</v>
      </c>
      <c r="B327" s="2" t="s">
        <v>24</v>
      </c>
      <c r="C327" s="3">
        <v>45617</v>
      </c>
      <c r="D327" s="2" t="s">
        <v>47</v>
      </c>
      <c r="E327" s="2" t="s">
        <v>768</v>
      </c>
      <c r="F327" s="2" t="s">
        <v>20</v>
      </c>
      <c r="G327" s="2" t="s">
        <v>29</v>
      </c>
      <c r="H327" s="2" t="s">
        <v>51</v>
      </c>
      <c r="I327" s="2" t="s">
        <v>17</v>
      </c>
      <c r="J327" s="2">
        <v>168000</v>
      </c>
      <c r="K327" s="2" t="s">
        <v>362</v>
      </c>
      <c r="L327" s="2"/>
      <c r="M327" s="2"/>
    </row>
    <row r="328" spans="1:13" ht="78" x14ac:dyDescent="0.35">
      <c r="A328" s="2" t="s">
        <v>2872</v>
      </c>
      <c r="B328" s="2" t="s">
        <v>12</v>
      </c>
      <c r="C328" s="3">
        <v>45615</v>
      </c>
      <c r="D328" s="2" t="s">
        <v>71</v>
      </c>
      <c r="E328" s="2" t="s">
        <v>135</v>
      </c>
      <c r="F328" s="2" t="s">
        <v>20</v>
      </c>
      <c r="G328" s="2" t="s">
        <v>29</v>
      </c>
      <c r="H328" s="2" t="s">
        <v>651</v>
      </c>
      <c r="I328" s="2" t="s">
        <v>17</v>
      </c>
      <c r="J328" s="8">
        <v>810000</v>
      </c>
      <c r="K328" s="2" t="s">
        <v>391</v>
      </c>
      <c r="L328" s="2">
        <f>_xlfn.XLOOKUP(A328, S:S, T:T, "")</f>
        <v>54</v>
      </c>
      <c r="M328" s="8">
        <f>J328/L328</f>
        <v>15000</v>
      </c>
    </row>
    <row r="329" spans="1:13" ht="78" hidden="1" x14ac:dyDescent="0.35">
      <c r="A329" s="2" t="s">
        <v>852</v>
      </c>
      <c r="B329" s="2" t="s">
        <v>853</v>
      </c>
      <c r="C329" s="3">
        <v>45614</v>
      </c>
      <c r="D329" s="2" t="s">
        <v>199</v>
      </c>
      <c r="E329" s="2" t="s">
        <v>854</v>
      </c>
      <c r="F329" s="2" t="s">
        <v>15</v>
      </c>
      <c r="G329" s="2" t="s">
        <v>29</v>
      </c>
      <c r="H329" s="2" t="s">
        <v>855</v>
      </c>
      <c r="I329" s="2" t="s">
        <v>17</v>
      </c>
      <c r="J329" s="2">
        <v>990000</v>
      </c>
      <c r="K329" s="2" t="s">
        <v>380</v>
      </c>
      <c r="L329" s="2"/>
      <c r="M329" s="2"/>
    </row>
    <row r="330" spans="1:13" ht="78" hidden="1" x14ac:dyDescent="0.35">
      <c r="A330" s="2" t="s">
        <v>856</v>
      </c>
      <c r="B330" s="2" t="s">
        <v>54</v>
      </c>
      <c r="C330" s="3">
        <v>45614</v>
      </c>
      <c r="D330" s="2" t="s">
        <v>71</v>
      </c>
      <c r="E330" s="2" t="s">
        <v>857</v>
      </c>
      <c r="F330" s="2" t="s">
        <v>20</v>
      </c>
      <c r="G330" s="2" t="s">
        <v>29</v>
      </c>
      <c r="H330" s="2" t="s">
        <v>136</v>
      </c>
      <c r="I330" s="2" t="s">
        <v>17</v>
      </c>
      <c r="J330" s="2">
        <v>478680</v>
      </c>
      <c r="K330" s="2" t="s">
        <v>226</v>
      </c>
      <c r="L330" s="2"/>
      <c r="M330" s="2"/>
    </row>
    <row r="331" spans="1:13" ht="78" hidden="1" x14ac:dyDescent="0.35">
      <c r="A331" s="2" t="s">
        <v>858</v>
      </c>
      <c r="B331" s="2" t="s">
        <v>54</v>
      </c>
      <c r="C331" s="3">
        <v>45612</v>
      </c>
      <c r="D331" s="2" t="s">
        <v>71</v>
      </c>
      <c r="E331" s="2" t="s">
        <v>859</v>
      </c>
      <c r="F331" s="2" t="s">
        <v>20</v>
      </c>
      <c r="G331" s="2" t="s">
        <v>29</v>
      </c>
      <c r="H331" s="2" t="s">
        <v>594</v>
      </c>
      <c r="I331" s="2" t="s">
        <v>17</v>
      </c>
      <c r="J331" s="2">
        <v>497720</v>
      </c>
      <c r="K331" s="2" t="s">
        <v>33</v>
      </c>
      <c r="L331" s="2"/>
      <c r="M331" s="2"/>
    </row>
    <row r="332" spans="1:13" ht="78" hidden="1" x14ac:dyDescent="0.35">
      <c r="A332" s="2" t="s">
        <v>860</v>
      </c>
      <c r="B332" s="2" t="s">
        <v>54</v>
      </c>
      <c r="C332" s="3">
        <v>45612</v>
      </c>
      <c r="D332" s="2" t="s">
        <v>71</v>
      </c>
      <c r="E332" s="2" t="s">
        <v>135</v>
      </c>
      <c r="F332" s="2" t="s">
        <v>20</v>
      </c>
      <c r="G332" s="2" t="s">
        <v>29</v>
      </c>
      <c r="H332" s="2" t="s">
        <v>136</v>
      </c>
      <c r="I332" s="2" t="s">
        <v>17</v>
      </c>
      <c r="J332" s="2">
        <v>598500</v>
      </c>
      <c r="K332" s="2" t="s">
        <v>293</v>
      </c>
      <c r="L332" s="2"/>
      <c r="M332" s="2"/>
    </row>
    <row r="333" spans="1:13" ht="182" hidden="1" x14ac:dyDescent="0.35">
      <c r="A333" s="2" t="s">
        <v>861</v>
      </c>
      <c r="B333" s="2" t="s">
        <v>862</v>
      </c>
      <c r="C333" s="3">
        <v>45608</v>
      </c>
      <c r="D333" s="2" t="s">
        <v>25</v>
      </c>
      <c r="E333" s="2" t="s">
        <v>863</v>
      </c>
      <c r="F333" s="2" t="s">
        <v>20</v>
      </c>
      <c r="G333" s="2" t="s">
        <v>29</v>
      </c>
      <c r="H333" s="2" t="s">
        <v>864</v>
      </c>
      <c r="I333" s="2" t="s">
        <v>17</v>
      </c>
      <c r="J333" s="2">
        <v>184600</v>
      </c>
      <c r="K333" s="2" t="s">
        <v>214</v>
      </c>
      <c r="L333" s="2"/>
      <c r="M333" s="2"/>
    </row>
    <row r="334" spans="1:13" ht="156" hidden="1" x14ac:dyDescent="0.35">
      <c r="A334" s="2" t="s">
        <v>865</v>
      </c>
      <c r="B334" s="2" t="s">
        <v>54</v>
      </c>
      <c r="C334" s="3">
        <v>45607</v>
      </c>
      <c r="D334" s="2" t="s">
        <v>36</v>
      </c>
      <c r="E334" s="2" t="s">
        <v>14</v>
      </c>
      <c r="F334" s="2" t="s">
        <v>20</v>
      </c>
      <c r="G334" s="2" t="s">
        <v>29</v>
      </c>
      <c r="H334" s="2" t="s">
        <v>866</v>
      </c>
      <c r="I334" s="2" t="s">
        <v>17</v>
      </c>
      <c r="J334" s="2">
        <v>3032832</v>
      </c>
      <c r="K334" s="2" t="s">
        <v>867</v>
      </c>
      <c r="L334" s="2"/>
      <c r="M334" s="2"/>
    </row>
    <row r="335" spans="1:13" ht="104" hidden="1" x14ac:dyDescent="0.35">
      <c r="A335" s="2" t="s">
        <v>868</v>
      </c>
      <c r="B335" s="2" t="s">
        <v>24</v>
      </c>
      <c r="C335" s="3">
        <v>45607</v>
      </c>
      <c r="D335" s="2" t="s">
        <v>30</v>
      </c>
      <c r="E335" s="2" t="s">
        <v>253</v>
      </c>
      <c r="F335" s="2" t="s">
        <v>20</v>
      </c>
      <c r="G335" s="2" t="s">
        <v>29</v>
      </c>
      <c r="H335" s="2" t="s">
        <v>170</v>
      </c>
      <c r="I335" s="2" t="s">
        <v>17</v>
      </c>
      <c r="J335" s="2">
        <v>446970</v>
      </c>
      <c r="K335" s="2" t="s">
        <v>137</v>
      </c>
      <c r="L335" s="2"/>
      <c r="M335" s="2"/>
    </row>
    <row r="336" spans="1:13" ht="78" hidden="1" x14ac:dyDescent="0.35">
      <c r="A336" s="2" t="s">
        <v>869</v>
      </c>
      <c r="B336" s="2" t="s">
        <v>54</v>
      </c>
      <c r="C336" s="3">
        <v>45604</v>
      </c>
      <c r="D336" s="2" t="s">
        <v>83</v>
      </c>
      <c r="E336" s="2" t="s">
        <v>870</v>
      </c>
      <c r="F336" s="2" t="s">
        <v>20</v>
      </c>
      <c r="G336" s="2" t="s">
        <v>29</v>
      </c>
      <c r="H336" s="2" t="s">
        <v>564</v>
      </c>
      <c r="I336" s="2" t="s">
        <v>17</v>
      </c>
      <c r="J336" s="2">
        <v>20397000</v>
      </c>
      <c r="K336" s="2" t="s">
        <v>871</v>
      </c>
      <c r="L336" s="2"/>
      <c r="M336" s="2"/>
    </row>
    <row r="337" spans="1:13" ht="104" hidden="1" x14ac:dyDescent="0.35">
      <c r="A337" s="2" t="s">
        <v>872</v>
      </c>
      <c r="B337" s="2" t="s">
        <v>873</v>
      </c>
      <c r="C337" s="3">
        <v>45604</v>
      </c>
      <c r="D337" s="2" t="s">
        <v>25</v>
      </c>
      <c r="E337" s="2" t="s">
        <v>14</v>
      </c>
      <c r="F337" s="2" t="s">
        <v>20</v>
      </c>
      <c r="G337" s="2" t="s">
        <v>29</v>
      </c>
      <c r="H337" s="2" t="s">
        <v>874</v>
      </c>
      <c r="I337" s="2" t="s">
        <v>17</v>
      </c>
      <c r="J337" s="2">
        <v>600000</v>
      </c>
      <c r="K337" s="2" t="s">
        <v>293</v>
      </c>
      <c r="L337" s="2"/>
      <c r="M337" s="2"/>
    </row>
    <row r="338" spans="1:13" ht="104" hidden="1" x14ac:dyDescent="0.35">
      <c r="A338" s="2" t="s">
        <v>876</v>
      </c>
      <c r="B338" s="2" t="s">
        <v>24</v>
      </c>
      <c r="C338" s="3">
        <v>45604</v>
      </c>
      <c r="D338" s="2" t="s">
        <v>71</v>
      </c>
      <c r="E338" s="2" t="s">
        <v>116</v>
      </c>
      <c r="F338" s="2" t="s">
        <v>20</v>
      </c>
      <c r="G338" s="2" t="s">
        <v>29</v>
      </c>
      <c r="H338" s="2" t="s">
        <v>704</v>
      </c>
      <c r="I338" s="2" t="s">
        <v>17</v>
      </c>
      <c r="J338" s="2">
        <v>1992500</v>
      </c>
      <c r="K338" s="2" t="s">
        <v>261</v>
      </c>
      <c r="L338" s="2"/>
      <c r="M338" s="2"/>
    </row>
    <row r="339" spans="1:13" ht="156" hidden="1" x14ac:dyDescent="0.35">
      <c r="A339" s="2" t="s">
        <v>877</v>
      </c>
      <c r="B339" s="2" t="s">
        <v>878</v>
      </c>
      <c r="C339" s="3">
        <v>45603</v>
      </c>
      <c r="D339" s="2" t="s">
        <v>693</v>
      </c>
      <c r="E339" s="2" t="s">
        <v>879</v>
      </c>
      <c r="F339" s="2" t="s">
        <v>20</v>
      </c>
      <c r="G339" s="2" t="s">
        <v>29</v>
      </c>
      <c r="H339" s="2" t="s">
        <v>880</v>
      </c>
      <c r="I339" s="2" t="s">
        <v>17</v>
      </c>
      <c r="J339" s="2">
        <v>585000</v>
      </c>
      <c r="K339" s="2" t="s">
        <v>489</v>
      </c>
      <c r="L339" s="2"/>
      <c r="M339" s="2"/>
    </row>
    <row r="340" spans="1:13" ht="104" hidden="1" x14ac:dyDescent="0.35">
      <c r="A340" s="2" t="s">
        <v>881</v>
      </c>
      <c r="B340" s="2" t="s">
        <v>109</v>
      </c>
      <c r="C340" s="3">
        <v>45603</v>
      </c>
      <c r="D340" s="2" t="s">
        <v>71</v>
      </c>
      <c r="E340" s="2" t="s">
        <v>135</v>
      </c>
      <c r="F340" s="2" t="s">
        <v>20</v>
      </c>
      <c r="G340" s="2" t="s">
        <v>29</v>
      </c>
      <c r="H340" s="2" t="s">
        <v>837</v>
      </c>
      <c r="I340" s="2" t="s">
        <v>17</v>
      </c>
      <c r="J340" s="2">
        <v>299900</v>
      </c>
      <c r="K340" s="2" t="s">
        <v>66</v>
      </c>
      <c r="L340" s="2"/>
      <c r="M340" s="2"/>
    </row>
    <row r="341" spans="1:13" ht="104" hidden="1" x14ac:dyDescent="0.35">
      <c r="A341" s="2" t="s">
        <v>882</v>
      </c>
      <c r="B341" s="2" t="s">
        <v>24</v>
      </c>
      <c r="C341" s="3">
        <v>45603</v>
      </c>
      <c r="D341" s="2" t="s">
        <v>71</v>
      </c>
      <c r="E341" s="2" t="s">
        <v>135</v>
      </c>
      <c r="F341" s="2" t="s">
        <v>20</v>
      </c>
      <c r="G341" s="2" t="s">
        <v>29</v>
      </c>
      <c r="H341" s="2" t="s">
        <v>260</v>
      </c>
      <c r="I341" s="2" t="s">
        <v>17</v>
      </c>
      <c r="J341" s="2">
        <v>1960000</v>
      </c>
      <c r="K341" s="2" t="s">
        <v>377</v>
      </c>
      <c r="L341" s="2"/>
      <c r="M341" s="2"/>
    </row>
    <row r="342" spans="1:13" ht="156" hidden="1" x14ac:dyDescent="0.35">
      <c r="A342" s="2" t="s">
        <v>883</v>
      </c>
      <c r="B342" s="2" t="s">
        <v>54</v>
      </c>
      <c r="C342" s="3">
        <v>45602</v>
      </c>
      <c r="D342" s="2" t="s">
        <v>80</v>
      </c>
      <c r="E342" s="2" t="s">
        <v>884</v>
      </c>
      <c r="F342" s="2" t="s">
        <v>15</v>
      </c>
      <c r="G342" s="2" t="s">
        <v>29</v>
      </c>
      <c r="H342" s="2" t="s">
        <v>248</v>
      </c>
      <c r="I342" s="2" t="s">
        <v>17</v>
      </c>
      <c r="J342" s="2">
        <v>486096</v>
      </c>
      <c r="K342" s="2" t="s">
        <v>127</v>
      </c>
      <c r="L342" s="2"/>
      <c r="M342" s="2"/>
    </row>
    <row r="343" spans="1:13" ht="156" hidden="1" x14ac:dyDescent="0.35">
      <c r="A343" s="2" t="s">
        <v>885</v>
      </c>
      <c r="B343" s="2" t="s">
        <v>24</v>
      </c>
      <c r="C343" s="3">
        <v>45602</v>
      </c>
      <c r="D343" s="2" t="s">
        <v>274</v>
      </c>
      <c r="E343" s="2" t="s">
        <v>886</v>
      </c>
      <c r="F343" s="2" t="s">
        <v>20</v>
      </c>
      <c r="G343" s="2" t="s">
        <v>29</v>
      </c>
      <c r="H343" s="2" t="s">
        <v>887</v>
      </c>
      <c r="I343" s="2" t="s">
        <v>17</v>
      </c>
      <c r="J343" s="2">
        <v>999110</v>
      </c>
      <c r="K343" s="2" t="s">
        <v>277</v>
      </c>
      <c r="L343" s="2"/>
      <c r="M343" s="2"/>
    </row>
    <row r="344" spans="1:13" ht="156" hidden="1" x14ac:dyDescent="0.35">
      <c r="A344" s="2" t="s">
        <v>888</v>
      </c>
      <c r="B344" s="2" t="s">
        <v>24</v>
      </c>
      <c r="C344" s="3">
        <v>45602</v>
      </c>
      <c r="D344" s="2" t="s">
        <v>274</v>
      </c>
      <c r="E344" s="2" t="s">
        <v>886</v>
      </c>
      <c r="F344" s="2" t="s">
        <v>20</v>
      </c>
      <c r="G344" s="2" t="s">
        <v>29</v>
      </c>
      <c r="H344" s="2" t="s">
        <v>887</v>
      </c>
      <c r="I344" s="2" t="s">
        <v>17</v>
      </c>
      <c r="J344" s="2">
        <v>999110</v>
      </c>
      <c r="K344" s="2" t="s">
        <v>277</v>
      </c>
      <c r="L344" s="2"/>
      <c r="M344" s="2"/>
    </row>
    <row r="345" spans="1:13" ht="156" hidden="1" x14ac:dyDescent="0.35">
      <c r="A345" s="2" t="s">
        <v>889</v>
      </c>
      <c r="B345" s="2" t="s">
        <v>24</v>
      </c>
      <c r="C345" s="3">
        <v>45602</v>
      </c>
      <c r="D345" s="2" t="s">
        <v>274</v>
      </c>
      <c r="E345" s="2" t="s">
        <v>886</v>
      </c>
      <c r="F345" s="2" t="s">
        <v>20</v>
      </c>
      <c r="G345" s="2" t="s">
        <v>29</v>
      </c>
      <c r="H345" s="2" t="s">
        <v>887</v>
      </c>
      <c r="I345" s="2" t="s">
        <v>17</v>
      </c>
      <c r="J345" s="2">
        <v>399644</v>
      </c>
      <c r="K345" s="2" t="s">
        <v>279</v>
      </c>
      <c r="L345" s="2"/>
      <c r="M345" s="2"/>
    </row>
    <row r="346" spans="1:13" ht="156" hidden="1" x14ac:dyDescent="0.35">
      <c r="A346" s="2" t="s">
        <v>890</v>
      </c>
      <c r="B346" s="2" t="s">
        <v>24</v>
      </c>
      <c r="C346" s="3">
        <v>45602</v>
      </c>
      <c r="D346" s="2" t="s">
        <v>274</v>
      </c>
      <c r="E346" s="2" t="s">
        <v>886</v>
      </c>
      <c r="F346" s="2" t="s">
        <v>20</v>
      </c>
      <c r="G346" s="2" t="s">
        <v>29</v>
      </c>
      <c r="H346" s="2" t="s">
        <v>887</v>
      </c>
      <c r="I346" s="2" t="s">
        <v>17</v>
      </c>
      <c r="J346" s="2">
        <v>199822</v>
      </c>
      <c r="K346" s="2" t="s">
        <v>38</v>
      </c>
      <c r="L346" s="2"/>
      <c r="M346" s="2"/>
    </row>
    <row r="347" spans="1:13" ht="156" hidden="1" x14ac:dyDescent="0.35">
      <c r="A347" s="2" t="s">
        <v>891</v>
      </c>
      <c r="B347" s="2" t="s">
        <v>54</v>
      </c>
      <c r="C347" s="3">
        <v>45600</v>
      </c>
      <c r="D347" s="2" t="s">
        <v>36</v>
      </c>
      <c r="E347" s="2" t="s">
        <v>14</v>
      </c>
      <c r="F347" s="2" t="s">
        <v>20</v>
      </c>
      <c r="G347" s="2" t="s">
        <v>29</v>
      </c>
      <c r="H347" s="2" t="s">
        <v>892</v>
      </c>
      <c r="I347" s="2" t="s">
        <v>17</v>
      </c>
      <c r="J347" s="2">
        <v>706040</v>
      </c>
      <c r="K347" s="2" t="s">
        <v>893</v>
      </c>
      <c r="L347" s="2"/>
      <c r="M347" s="2"/>
    </row>
    <row r="348" spans="1:13" ht="78" hidden="1" x14ac:dyDescent="0.35">
      <c r="A348" s="2" t="s">
        <v>894</v>
      </c>
      <c r="B348" s="2" t="s">
        <v>54</v>
      </c>
      <c r="C348" s="3">
        <v>45600</v>
      </c>
      <c r="D348" s="2" t="s">
        <v>71</v>
      </c>
      <c r="E348" s="2" t="s">
        <v>135</v>
      </c>
      <c r="F348" s="2" t="s">
        <v>20</v>
      </c>
      <c r="G348" s="2" t="s">
        <v>29</v>
      </c>
      <c r="H348" s="2" t="s">
        <v>136</v>
      </c>
      <c r="I348" s="2" t="s">
        <v>17</v>
      </c>
      <c r="J348" s="2">
        <v>385000</v>
      </c>
      <c r="K348" s="2" t="s">
        <v>206</v>
      </c>
      <c r="L348" s="2"/>
      <c r="M348" s="2"/>
    </row>
    <row r="349" spans="1:13" ht="156" hidden="1" x14ac:dyDescent="0.35">
      <c r="A349" s="2" t="s">
        <v>895</v>
      </c>
      <c r="B349" s="2" t="s">
        <v>24</v>
      </c>
      <c r="C349" s="3">
        <v>45597</v>
      </c>
      <c r="D349" s="2" t="s">
        <v>41</v>
      </c>
      <c r="E349" s="2" t="s">
        <v>747</v>
      </c>
      <c r="F349" s="2" t="s">
        <v>20</v>
      </c>
      <c r="G349" s="2" t="s">
        <v>29</v>
      </c>
      <c r="H349" s="2" t="s">
        <v>748</v>
      </c>
      <c r="I349" s="2" t="s">
        <v>17</v>
      </c>
      <c r="J349" s="2">
        <v>1470152.5</v>
      </c>
      <c r="K349" s="2" t="s">
        <v>896</v>
      </c>
      <c r="L349" s="2"/>
      <c r="M349" s="2"/>
    </row>
    <row r="350" spans="1:13" ht="156" hidden="1" x14ac:dyDescent="0.35">
      <c r="A350" s="2" t="s">
        <v>897</v>
      </c>
      <c r="B350" s="2" t="s">
        <v>54</v>
      </c>
      <c r="C350" s="3">
        <v>45596</v>
      </c>
      <c r="D350" s="2" t="s">
        <v>294</v>
      </c>
      <c r="E350" s="2" t="s">
        <v>14</v>
      </c>
      <c r="F350" s="2" t="s">
        <v>20</v>
      </c>
      <c r="G350" s="2" t="s">
        <v>29</v>
      </c>
      <c r="H350" s="2" t="s">
        <v>898</v>
      </c>
      <c r="I350" s="2" t="s">
        <v>17</v>
      </c>
      <c r="J350" s="2">
        <v>6120260</v>
      </c>
      <c r="K350" s="2" t="s">
        <v>899</v>
      </c>
      <c r="L350" s="2"/>
      <c r="M350" s="2"/>
    </row>
    <row r="351" spans="1:13" ht="156" hidden="1" x14ac:dyDescent="0.35">
      <c r="A351" s="2" t="s">
        <v>900</v>
      </c>
      <c r="B351" s="2" t="s">
        <v>54</v>
      </c>
      <c r="C351" s="3">
        <v>45595</v>
      </c>
      <c r="D351" s="2" t="s">
        <v>83</v>
      </c>
      <c r="E351" s="2" t="s">
        <v>14</v>
      </c>
      <c r="F351" s="2" t="s">
        <v>20</v>
      </c>
      <c r="G351" s="2" t="s">
        <v>29</v>
      </c>
      <c r="H351" s="2" t="s">
        <v>901</v>
      </c>
      <c r="I351" s="2" t="s">
        <v>17</v>
      </c>
      <c r="J351" s="2">
        <v>795600</v>
      </c>
      <c r="K351" s="2" t="s">
        <v>177</v>
      </c>
      <c r="L351" s="2"/>
      <c r="M351" s="2"/>
    </row>
    <row r="352" spans="1:13" ht="78" hidden="1" x14ac:dyDescent="0.35">
      <c r="A352" s="2" t="s">
        <v>902</v>
      </c>
      <c r="B352" s="2" t="s">
        <v>54</v>
      </c>
      <c r="C352" s="3">
        <v>45594</v>
      </c>
      <c r="D352" s="2" t="s">
        <v>47</v>
      </c>
      <c r="E352" s="2" t="s">
        <v>903</v>
      </c>
      <c r="F352" s="2" t="s">
        <v>20</v>
      </c>
      <c r="G352" s="2" t="s">
        <v>29</v>
      </c>
      <c r="H352" s="2" t="s">
        <v>59</v>
      </c>
      <c r="I352" s="2" t="s">
        <v>17</v>
      </c>
      <c r="J352" s="2">
        <v>1651200</v>
      </c>
      <c r="K352" s="2" t="s">
        <v>904</v>
      </c>
      <c r="L352" s="2"/>
      <c r="M352" s="2"/>
    </row>
    <row r="353" spans="1:13" ht="78" x14ac:dyDescent="0.35">
      <c r="A353" s="6" t="s">
        <v>2873</v>
      </c>
      <c r="B353" s="2" t="s">
        <v>12</v>
      </c>
      <c r="C353" s="3">
        <v>45594</v>
      </c>
      <c r="D353" s="2" t="s">
        <v>199</v>
      </c>
      <c r="E353" s="2" t="s">
        <v>247</v>
      </c>
      <c r="F353" s="2" t="s">
        <v>15</v>
      </c>
      <c r="G353" s="2" t="s">
        <v>29</v>
      </c>
      <c r="H353" s="2" t="s">
        <v>647</v>
      </c>
      <c r="I353" s="2" t="s">
        <v>17</v>
      </c>
      <c r="J353" s="8">
        <v>594224.4</v>
      </c>
      <c r="K353" s="2" t="s">
        <v>419</v>
      </c>
      <c r="L353" s="2">
        <f>_xlfn.XLOOKUP(A353, S:S, T:T, "")</f>
        <v>55</v>
      </c>
      <c r="M353" s="8">
        <f t="shared" ref="M353:M354" si="1">J353/L353</f>
        <v>10804.08</v>
      </c>
    </row>
    <row r="354" spans="1:13" ht="78" x14ac:dyDescent="0.35">
      <c r="A354" s="2" t="s">
        <v>2874</v>
      </c>
      <c r="B354" s="2" t="s">
        <v>12</v>
      </c>
      <c r="C354" s="3">
        <v>45593</v>
      </c>
      <c r="D354" s="2" t="s">
        <v>83</v>
      </c>
      <c r="E354" s="2" t="s">
        <v>84</v>
      </c>
      <c r="F354" s="2" t="s">
        <v>20</v>
      </c>
      <c r="G354" s="2" t="s">
        <v>29</v>
      </c>
      <c r="H354" s="2" t="s">
        <v>905</v>
      </c>
      <c r="I354" s="2" t="s">
        <v>17</v>
      </c>
      <c r="J354" s="8">
        <v>1740000</v>
      </c>
      <c r="K354" s="2" t="s">
        <v>52</v>
      </c>
      <c r="L354" s="2">
        <f>_xlfn.XLOOKUP(A354, S:S, T:T, "")</f>
        <v>100</v>
      </c>
      <c r="M354" s="8">
        <f t="shared" si="1"/>
        <v>17400</v>
      </c>
    </row>
    <row r="355" spans="1:13" ht="78" hidden="1" x14ac:dyDescent="0.35">
      <c r="A355" s="2" t="s">
        <v>906</v>
      </c>
      <c r="B355" s="2" t="s">
        <v>54</v>
      </c>
      <c r="C355" s="3">
        <v>45591</v>
      </c>
      <c r="D355" s="2" t="s">
        <v>25</v>
      </c>
      <c r="E355" s="2" t="s">
        <v>907</v>
      </c>
      <c r="F355" s="2" t="s">
        <v>20</v>
      </c>
      <c r="G355" s="2" t="s">
        <v>29</v>
      </c>
      <c r="H355" s="2" t="s">
        <v>908</v>
      </c>
      <c r="I355" s="2" t="s">
        <v>17</v>
      </c>
      <c r="J355" s="2">
        <v>440000</v>
      </c>
      <c r="K355" s="2" t="s">
        <v>131</v>
      </c>
      <c r="L355" s="2"/>
      <c r="M355" s="2"/>
    </row>
    <row r="356" spans="1:13" ht="78" x14ac:dyDescent="0.35">
      <c r="A356" s="6" t="s">
        <v>2875</v>
      </c>
      <c r="B356" s="2" t="s">
        <v>12</v>
      </c>
      <c r="C356" s="3">
        <v>45589</v>
      </c>
      <c r="D356" s="2" t="s">
        <v>294</v>
      </c>
      <c r="E356" s="2" t="s">
        <v>14</v>
      </c>
      <c r="F356" s="2" t="s">
        <v>20</v>
      </c>
      <c r="G356" s="2" t="s">
        <v>29</v>
      </c>
      <c r="H356" s="2" t="s">
        <v>248</v>
      </c>
      <c r="I356" s="2" t="s">
        <v>17</v>
      </c>
      <c r="J356" s="8">
        <v>5924160</v>
      </c>
      <c r="K356" s="2" t="s">
        <v>909</v>
      </c>
      <c r="L356" s="2">
        <f>_xlfn.XLOOKUP(A356, S:S, T:T, "")</f>
        <v>450</v>
      </c>
      <c r="M356" s="8">
        <f>J356/L356</f>
        <v>13164.8</v>
      </c>
    </row>
    <row r="357" spans="1:13" ht="156" hidden="1" x14ac:dyDescent="0.35">
      <c r="A357" s="2" t="s">
        <v>910</v>
      </c>
      <c r="B357" s="2" t="s">
        <v>54</v>
      </c>
      <c r="C357" s="3">
        <v>45587</v>
      </c>
      <c r="D357" s="2" t="s">
        <v>47</v>
      </c>
      <c r="E357" s="2" t="s">
        <v>48</v>
      </c>
      <c r="F357" s="2" t="s">
        <v>20</v>
      </c>
      <c r="G357" s="2" t="s">
        <v>29</v>
      </c>
      <c r="H357" s="2" t="s">
        <v>59</v>
      </c>
      <c r="I357" s="2" t="s">
        <v>17</v>
      </c>
      <c r="J357" s="2">
        <v>2508000</v>
      </c>
      <c r="K357" s="2" t="s">
        <v>911</v>
      </c>
      <c r="L357" s="2"/>
      <c r="M357" s="2"/>
    </row>
    <row r="358" spans="1:13" ht="78" hidden="1" x14ac:dyDescent="0.35">
      <c r="A358" s="2" t="s">
        <v>912</v>
      </c>
      <c r="B358" s="2" t="s">
        <v>54</v>
      </c>
      <c r="C358" s="3">
        <v>45587</v>
      </c>
      <c r="D358" s="2" t="s">
        <v>913</v>
      </c>
      <c r="E358" s="2" t="s">
        <v>14</v>
      </c>
      <c r="F358" s="2" t="s">
        <v>20</v>
      </c>
      <c r="G358" s="2" t="s">
        <v>29</v>
      </c>
      <c r="H358" s="2" t="s">
        <v>914</v>
      </c>
      <c r="I358" s="2" t="s">
        <v>17</v>
      </c>
      <c r="J358" s="2">
        <v>896800</v>
      </c>
      <c r="K358" s="2" t="s">
        <v>123</v>
      </c>
      <c r="L358" s="2"/>
      <c r="M358" s="2"/>
    </row>
    <row r="359" spans="1:13" ht="78" hidden="1" x14ac:dyDescent="0.35">
      <c r="A359" s="2" t="s">
        <v>915</v>
      </c>
      <c r="B359" s="2" t="s">
        <v>54</v>
      </c>
      <c r="C359" s="3">
        <v>45587</v>
      </c>
      <c r="D359" s="2" t="s">
        <v>30</v>
      </c>
      <c r="E359" s="2" t="s">
        <v>139</v>
      </c>
      <c r="F359" s="2" t="s">
        <v>20</v>
      </c>
      <c r="G359" s="2" t="s">
        <v>29</v>
      </c>
      <c r="H359" s="2" t="s">
        <v>916</v>
      </c>
      <c r="I359" s="2" t="s">
        <v>17</v>
      </c>
      <c r="J359" s="2">
        <v>227100</v>
      </c>
      <c r="K359" s="2" t="s">
        <v>141</v>
      </c>
      <c r="L359" s="2"/>
      <c r="M359" s="2"/>
    </row>
    <row r="360" spans="1:13" ht="78" hidden="1" x14ac:dyDescent="0.35">
      <c r="A360" s="2" t="s">
        <v>917</v>
      </c>
      <c r="B360" s="2" t="s">
        <v>54</v>
      </c>
      <c r="C360" s="3">
        <v>45587</v>
      </c>
      <c r="D360" s="2" t="s">
        <v>47</v>
      </c>
      <c r="E360" s="2" t="s">
        <v>571</v>
      </c>
      <c r="F360" s="2" t="s">
        <v>20</v>
      </c>
      <c r="G360" s="2" t="s">
        <v>29</v>
      </c>
      <c r="H360" s="2" t="s">
        <v>918</v>
      </c>
      <c r="I360" s="2" t="s">
        <v>17</v>
      </c>
      <c r="J360" s="2">
        <v>484062.5</v>
      </c>
      <c r="K360" s="2" t="s">
        <v>226</v>
      </c>
      <c r="L360" s="2"/>
      <c r="M360" s="2"/>
    </row>
    <row r="361" spans="1:13" ht="182" x14ac:dyDescent="0.35">
      <c r="A361" s="2" t="s">
        <v>2876</v>
      </c>
      <c r="B361" s="2" t="s">
        <v>12</v>
      </c>
      <c r="C361" s="3">
        <v>45586</v>
      </c>
      <c r="D361" s="2" t="s">
        <v>83</v>
      </c>
      <c r="E361" s="2" t="s">
        <v>919</v>
      </c>
      <c r="F361" s="2" t="s">
        <v>20</v>
      </c>
      <c r="G361" s="2" t="s">
        <v>29</v>
      </c>
      <c r="H361" s="2" t="s">
        <v>920</v>
      </c>
      <c r="I361" s="2" t="s">
        <v>17</v>
      </c>
      <c r="J361" s="8">
        <v>796800</v>
      </c>
      <c r="K361" s="2" t="s">
        <v>177</v>
      </c>
      <c r="L361" s="2">
        <f>_xlfn.XLOOKUP(A361, S:S, T:T, "")</f>
        <v>32</v>
      </c>
      <c r="M361" s="8">
        <f>J361/L361</f>
        <v>24900</v>
      </c>
    </row>
    <row r="362" spans="1:13" ht="104" hidden="1" x14ac:dyDescent="0.35">
      <c r="A362" s="2" t="s">
        <v>921</v>
      </c>
      <c r="B362" s="2" t="s">
        <v>24</v>
      </c>
      <c r="C362" s="3">
        <v>45586</v>
      </c>
      <c r="D362" s="2" t="s">
        <v>30</v>
      </c>
      <c r="E362" s="2" t="s">
        <v>139</v>
      </c>
      <c r="F362" s="2" t="s">
        <v>20</v>
      </c>
      <c r="G362" s="2" t="s">
        <v>29</v>
      </c>
      <c r="H362" s="2" t="s">
        <v>922</v>
      </c>
      <c r="I362" s="2" t="s">
        <v>17</v>
      </c>
      <c r="J362" s="2">
        <v>1738600</v>
      </c>
      <c r="K362" s="2" t="s">
        <v>52</v>
      </c>
      <c r="L362" s="2"/>
      <c r="M362" s="2"/>
    </row>
    <row r="363" spans="1:13" ht="78" x14ac:dyDescent="0.35">
      <c r="A363" s="2" t="s">
        <v>2877</v>
      </c>
      <c r="B363" s="2" t="s">
        <v>12</v>
      </c>
      <c r="C363" s="3">
        <v>45584</v>
      </c>
      <c r="D363" s="2" t="s">
        <v>83</v>
      </c>
      <c r="E363" s="2" t="s">
        <v>923</v>
      </c>
      <c r="F363" s="2" t="s">
        <v>20</v>
      </c>
      <c r="G363" s="2" t="s">
        <v>29</v>
      </c>
      <c r="H363" s="2" t="s">
        <v>296</v>
      </c>
      <c r="I363" s="2" t="s">
        <v>17</v>
      </c>
      <c r="J363" s="8">
        <v>4983000</v>
      </c>
      <c r="K363" s="2" t="s">
        <v>924</v>
      </c>
      <c r="L363" s="2">
        <f>_xlfn.XLOOKUP(A363, S:S, T:T, "")</f>
        <v>330</v>
      </c>
      <c r="M363" s="8">
        <f>J363/L363</f>
        <v>15100</v>
      </c>
    </row>
    <row r="364" spans="1:13" ht="78" hidden="1" x14ac:dyDescent="0.35">
      <c r="A364" s="2" t="s">
        <v>925</v>
      </c>
      <c r="B364" s="2" t="s">
        <v>54</v>
      </c>
      <c r="C364" s="3">
        <v>45580</v>
      </c>
      <c r="D364" s="2" t="s">
        <v>30</v>
      </c>
      <c r="E364" s="2" t="s">
        <v>31</v>
      </c>
      <c r="F364" s="2" t="s">
        <v>20</v>
      </c>
      <c r="G364" s="2" t="s">
        <v>29</v>
      </c>
      <c r="H364" s="2" t="s">
        <v>926</v>
      </c>
      <c r="I364" s="2" t="s">
        <v>17</v>
      </c>
      <c r="J364" s="2">
        <v>1716400</v>
      </c>
      <c r="K364" s="2" t="s">
        <v>18</v>
      </c>
      <c r="L364" s="2"/>
      <c r="M364" s="2"/>
    </row>
    <row r="365" spans="1:13" ht="78" hidden="1" x14ac:dyDescent="0.35">
      <c r="A365" s="2" t="s">
        <v>927</v>
      </c>
      <c r="B365" s="2" t="s">
        <v>54</v>
      </c>
      <c r="C365" s="3">
        <v>45579</v>
      </c>
      <c r="D365" s="2" t="s">
        <v>30</v>
      </c>
      <c r="E365" s="2" t="s">
        <v>55</v>
      </c>
      <c r="F365" s="2" t="s">
        <v>20</v>
      </c>
      <c r="G365" s="2" t="s">
        <v>29</v>
      </c>
      <c r="H365" s="2" t="s">
        <v>928</v>
      </c>
      <c r="I365" s="2" t="s">
        <v>17</v>
      </c>
      <c r="J365" s="2">
        <v>1411000</v>
      </c>
      <c r="K365" s="2" t="s">
        <v>749</v>
      </c>
      <c r="L365" s="2"/>
      <c r="M365" s="2"/>
    </row>
    <row r="366" spans="1:13" ht="104" hidden="1" x14ac:dyDescent="0.35">
      <c r="A366" s="2" t="s">
        <v>929</v>
      </c>
      <c r="B366" s="2" t="s">
        <v>24</v>
      </c>
      <c r="C366" s="3">
        <v>45579</v>
      </c>
      <c r="D366" s="2" t="s">
        <v>30</v>
      </c>
      <c r="E366" s="2" t="s">
        <v>31</v>
      </c>
      <c r="F366" s="2" t="s">
        <v>20</v>
      </c>
      <c r="G366" s="2" t="s">
        <v>29</v>
      </c>
      <c r="H366" s="2" t="s">
        <v>407</v>
      </c>
      <c r="I366" s="2" t="s">
        <v>17</v>
      </c>
      <c r="J366" s="2">
        <v>779500</v>
      </c>
      <c r="K366" s="2" t="s">
        <v>468</v>
      </c>
      <c r="L366" s="2"/>
      <c r="M366" s="2"/>
    </row>
    <row r="367" spans="1:13" ht="104" hidden="1" x14ac:dyDescent="0.35">
      <c r="A367" s="2" t="s">
        <v>930</v>
      </c>
      <c r="B367" s="2" t="s">
        <v>24</v>
      </c>
      <c r="C367" s="3">
        <v>45579</v>
      </c>
      <c r="D367" s="2" t="s">
        <v>30</v>
      </c>
      <c r="E367" s="2" t="s">
        <v>31</v>
      </c>
      <c r="F367" s="2" t="s">
        <v>20</v>
      </c>
      <c r="G367" s="2" t="s">
        <v>29</v>
      </c>
      <c r="H367" s="2" t="s">
        <v>931</v>
      </c>
      <c r="I367" s="2" t="s">
        <v>17</v>
      </c>
      <c r="J367" s="2">
        <v>11822160</v>
      </c>
      <c r="K367" s="2" t="s">
        <v>251</v>
      </c>
      <c r="L367" s="2"/>
      <c r="M367" s="2"/>
    </row>
    <row r="368" spans="1:13" ht="104" hidden="1" x14ac:dyDescent="0.35">
      <c r="A368" s="2" t="s">
        <v>932</v>
      </c>
      <c r="B368" s="2" t="s">
        <v>24</v>
      </c>
      <c r="C368" s="3">
        <v>45579</v>
      </c>
      <c r="D368" s="2" t="s">
        <v>30</v>
      </c>
      <c r="E368" s="2" t="s">
        <v>143</v>
      </c>
      <c r="F368" s="2" t="s">
        <v>20</v>
      </c>
      <c r="G368" s="2" t="s">
        <v>29</v>
      </c>
      <c r="H368" s="2" t="s">
        <v>933</v>
      </c>
      <c r="I368" s="2" t="s">
        <v>17</v>
      </c>
      <c r="J368" s="2">
        <v>126000</v>
      </c>
      <c r="K368" s="2" t="s">
        <v>220</v>
      </c>
      <c r="L368" s="2"/>
      <c r="M368" s="2"/>
    </row>
    <row r="369" spans="1:13" ht="78" hidden="1" x14ac:dyDescent="0.35">
      <c r="A369" s="2" t="s">
        <v>935</v>
      </c>
      <c r="B369" s="2" t="s">
        <v>54</v>
      </c>
      <c r="C369" s="3">
        <v>45576</v>
      </c>
      <c r="D369" s="2" t="s">
        <v>30</v>
      </c>
      <c r="E369" s="2" t="s">
        <v>55</v>
      </c>
      <c r="F369" s="2" t="s">
        <v>20</v>
      </c>
      <c r="G369" s="2" t="s">
        <v>29</v>
      </c>
      <c r="H369" s="2" t="s">
        <v>936</v>
      </c>
      <c r="I369" s="2" t="s">
        <v>17</v>
      </c>
      <c r="J369" s="2">
        <v>300000</v>
      </c>
      <c r="K369" s="2" t="s">
        <v>66</v>
      </c>
      <c r="L369" s="2"/>
      <c r="M369" s="2"/>
    </row>
    <row r="370" spans="1:13" ht="78" hidden="1" x14ac:dyDescent="0.35">
      <c r="A370" s="2" t="s">
        <v>937</v>
      </c>
      <c r="B370" s="2" t="s">
        <v>54</v>
      </c>
      <c r="C370" s="3">
        <v>45576</v>
      </c>
      <c r="D370" s="2" t="s">
        <v>30</v>
      </c>
      <c r="E370" s="2" t="s">
        <v>139</v>
      </c>
      <c r="F370" s="2" t="s">
        <v>20</v>
      </c>
      <c r="G370" s="2" t="s">
        <v>29</v>
      </c>
      <c r="H370" s="2" t="s">
        <v>243</v>
      </c>
      <c r="I370" s="2" t="s">
        <v>17</v>
      </c>
      <c r="J370" s="2">
        <v>585000</v>
      </c>
      <c r="K370" s="2" t="s">
        <v>489</v>
      </c>
      <c r="L370" s="2"/>
      <c r="M370" s="2"/>
    </row>
    <row r="371" spans="1:13" ht="104" hidden="1" x14ac:dyDescent="0.35">
      <c r="A371" s="2" t="s">
        <v>938</v>
      </c>
      <c r="B371" s="2" t="s">
        <v>24</v>
      </c>
      <c r="C371" s="3">
        <v>45576</v>
      </c>
      <c r="D371" s="2" t="s">
        <v>30</v>
      </c>
      <c r="E371" s="2" t="s">
        <v>116</v>
      </c>
      <c r="F371" s="2" t="s">
        <v>20</v>
      </c>
      <c r="G371" s="2" t="s">
        <v>29</v>
      </c>
      <c r="H371" s="2" t="s">
        <v>939</v>
      </c>
      <c r="I371" s="2" t="s">
        <v>17</v>
      </c>
      <c r="J371" s="2">
        <v>3677400</v>
      </c>
      <c r="K371" s="2" t="s">
        <v>940</v>
      </c>
      <c r="L371" s="2"/>
      <c r="M371" s="2"/>
    </row>
    <row r="372" spans="1:13" ht="78" x14ac:dyDescent="0.35">
      <c r="A372" s="2" t="s">
        <v>2878</v>
      </c>
      <c r="B372" s="2" t="s">
        <v>12</v>
      </c>
      <c r="C372" s="3">
        <v>45575</v>
      </c>
      <c r="D372" s="2" t="s">
        <v>151</v>
      </c>
      <c r="E372" s="2" t="s">
        <v>941</v>
      </c>
      <c r="F372" s="2" t="s">
        <v>15</v>
      </c>
      <c r="G372" s="2" t="s">
        <v>29</v>
      </c>
      <c r="H372" s="2" t="s">
        <v>942</v>
      </c>
      <c r="I372" s="2" t="s">
        <v>17</v>
      </c>
      <c r="J372" s="8">
        <v>15860250</v>
      </c>
      <c r="K372" s="2" t="s">
        <v>943</v>
      </c>
      <c r="L372" s="2">
        <f>_xlfn.XLOOKUP(A372, S:S, T:T, "")</f>
        <v>530</v>
      </c>
      <c r="M372" s="8">
        <f>J372/L372</f>
        <v>29925</v>
      </c>
    </row>
    <row r="373" spans="1:13" ht="156" hidden="1" x14ac:dyDescent="0.35">
      <c r="A373" s="2" t="s">
        <v>944</v>
      </c>
      <c r="B373" s="2" t="s">
        <v>945</v>
      </c>
      <c r="C373" s="3">
        <v>45575</v>
      </c>
      <c r="D373" s="2" t="s">
        <v>347</v>
      </c>
      <c r="E373" s="2" t="s">
        <v>558</v>
      </c>
      <c r="F373" s="2" t="s">
        <v>20</v>
      </c>
      <c r="G373" s="2" t="s">
        <v>29</v>
      </c>
      <c r="H373" s="2" t="s">
        <v>946</v>
      </c>
      <c r="I373" s="2" t="s">
        <v>17</v>
      </c>
      <c r="J373" s="2">
        <v>621675</v>
      </c>
      <c r="K373" s="2" t="s">
        <v>244</v>
      </c>
      <c r="L373" s="2"/>
      <c r="M373" s="2"/>
    </row>
    <row r="374" spans="1:13" ht="78" hidden="1" x14ac:dyDescent="0.35">
      <c r="A374" s="2" t="s">
        <v>947</v>
      </c>
      <c r="B374" s="2" t="s">
        <v>54</v>
      </c>
      <c r="C374" s="3">
        <v>45574</v>
      </c>
      <c r="D374" s="2" t="s">
        <v>30</v>
      </c>
      <c r="E374" s="2" t="s">
        <v>44</v>
      </c>
      <c r="F374" s="2" t="s">
        <v>20</v>
      </c>
      <c r="G374" s="2" t="s">
        <v>29</v>
      </c>
      <c r="H374" s="2" t="s">
        <v>948</v>
      </c>
      <c r="I374" s="2" t="s">
        <v>17</v>
      </c>
      <c r="J374" s="2">
        <v>92102</v>
      </c>
      <c r="K374" s="2" t="s">
        <v>949</v>
      </c>
      <c r="L374" s="2"/>
      <c r="M374" s="2"/>
    </row>
    <row r="375" spans="1:13" ht="156" hidden="1" x14ac:dyDescent="0.35">
      <c r="A375" s="2" t="s">
        <v>950</v>
      </c>
      <c r="B375" s="2" t="s">
        <v>54</v>
      </c>
      <c r="C375" s="3">
        <v>45574</v>
      </c>
      <c r="D375" s="2" t="s">
        <v>83</v>
      </c>
      <c r="E375" s="2" t="s">
        <v>14</v>
      </c>
      <c r="F375" s="2" t="s">
        <v>20</v>
      </c>
      <c r="G375" s="2" t="s">
        <v>29</v>
      </c>
      <c r="H375" s="2" t="s">
        <v>951</v>
      </c>
      <c r="I375" s="2" t="s">
        <v>17</v>
      </c>
      <c r="J375" s="2">
        <v>1486080</v>
      </c>
      <c r="K375" s="2" t="s">
        <v>952</v>
      </c>
      <c r="L375" s="2"/>
      <c r="M375" s="2"/>
    </row>
    <row r="376" spans="1:13" ht="104" hidden="1" x14ac:dyDescent="0.35">
      <c r="A376" s="2" t="s">
        <v>953</v>
      </c>
      <c r="B376" s="2" t="s">
        <v>24</v>
      </c>
      <c r="C376" s="3">
        <v>45574</v>
      </c>
      <c r="D376" s="2" t="s">
        <v>71</v>
      </c>
      <c r="E376" s="2" t="s">
        <v>116</v>
      </c>
      <c r="F376" s="2" t="s">
        <v>20</v>
      </c>
      <c r="G376" s="2" t="s">
        <v>29</v>
      </c>
      <c r="H376" s="2" t="s">
        <v>954</v>
      </c>
      <c r="I376" s="2" t="s">
        <v>17</v>
      </c>
      <c r="J376" s="2">
        <v>1995000</v>
      </c>
      <c r="K376" s="2" t="s">
        <v>261</v>
      </c>
      <c r="L376" s="2"/>
      <c r="M376" s="2"/>
    </row>
    <row r="377" spans="1:13" ht="78" hidden="1" x14ac:dyDescent="0.35">
      <c r="A377" s="2" t="s">
        <v>955</v>
      </c>
      <c r="B377" s="2" t="s">
        <v>54</v>
      </c>
      <c r="C377" s="3">
        <v>45573</v>
      </c>
      <c r="D377" s="2" t="s">
        <v>71</v>
      </c>
      <c r="E377" s="2" t="s">
        <v>135</v>
      </c>
      <c r="F377" s="2" t="s">
        <v>20</v>
      </c>
      <c r="G377" s="2" t="s">
        <v>29</v>
      </c>
      <c r="H377" s="2" t="s">
        <v>732</v>
      </c>
      <c r="I377" s="2" t="s">
        <v>17</v>
      </c>
      <c r="J377" s="2">
        <v>2252000</v>
      </c>
      <c r="K377" s="2" t="s">
        <v>174</v>
      </c>
      <c r="L377" s="2"/>
      <c r="M377" s="2"/>
    </row>
    <row r="378" spans="1:13" ht="78" hidden="1" x14ac:dyDescent="0.35">
      <c r="A378" s="2" t="s">
        <v>956</v>
      </c>
      <c r="B378" s="2" t="s">
        <v>54</v>
      </c>
      <c r="C378" s="3">
        <v>45573</v>
      </c>
      <c r="D378" s="2" t="s">
        <v>30</v>
      </c>
      <c r="E378" s="2" t="s">
        <v>55</v>
      </c>
      <c r="F378" s="2" t="s">
        <v>20</v>
      </c>
      <c r="G378" s="2" t="s">
        <v>29</v>
      </c>
      <c r="H378" s="2" t="s">
        <v>205</v>
      </c>
      <c r="I378" s="2" t="s">
        <v>17</v>
      </c>
      <c r="J378" s="2">
        <v>672000</v>
      </c>
      <c r="K378" s="2" t="s">
        <v>578</v>
      </c>
      <c r="L378" s="2"/>
      <c r="M378" s="2"/>
    </row>
    <row r="379" spans="1:13" ht="78" hidden="1" x14ac:dyDescent="0.35">
      <c r="A379" s="2" t="s">
        <v>957</v>
      </c>
      <c r="B379" s="2" t="s">
        <v>54</v>
      </c>
      <c r="C379" s="3">
        <v>45573</v>
      </c>
      <c r="D379" s="2" t="s">
        <v>71</v>
      </c>
      <c r="E379" s="2" t="s">
        <v>135</v>
      </c>
      <c r="F379" s="2" t="s">
        <v>20</v>
      </c>
      <c r="G379" s="2" t="s">
        <v>29</v>
      </c>
      <c r="H379" s="2" t="s">
        <v>628</v>
      </c>
      <c r="I379" s="2" t="s">
        <v>17</v>
      </c>
      <c r="J379" s="2">
        <v>363460</v>
      </c>
      <c r="K379" s="2" t="s">
        <v>264</v>
      </c>
      <c r="L379" s="2"/>
      <c r="M379" s="2"/>
    </row>
    <row r="380" spans="1:13" ht="104" hidden="1" x14ac:dyDescent="0.35">
      <c r="A380" s="2" t="s">
        <v>958</v>
      </c>
      <c r="B380" s="2" t="s">
        <v>24</v>
      </c>
      <c r="C380" s="3">
        <v>45573</v>
      </c>
      <c r="D380" s="2" t="s">
        <v>30</v>
      </c>
      <c r="E380" s="2" t="s">
        <v>55</v>
      </c>
      <c r="F380" s="2" t="s">
        <v>20</v>
      </c>
      <c r="G380" s="2" t="s">
        <v>29</v>
      </c>
      <c r="H380" s="2" t="s">
        <v>959</v>
      </c>
      <c r="I380" s="2" t="s">
        <v>17</v>
      </c>
      <c r="J380" s="2">
        <v>499998</v>
      </c>
      <c r="K380" s="2" t="s">
        <v>33</v>
      </c>
      <c r="L380" s="2"/>
      <c r="M380" s="2"/>
    </row>
    <row r="381" spans="1:13" ht="78" hidden="1" x14ac:dyDescent="0.35">
      <c r="A381" s="2" t="s">
        <v>960</v>
      </c>
      <c r="B381" s="2" t="s">
        <v>54</v>
      </c>
      <c r="C381" s="3">
        <v>45572</v>
      </c>
      <c r="D381" s="2" t="s">
        <v>30</v>
      </c>
      <c r="E381" s="2" t="s">
        <v>722</v>
      </c>
      <c r="F381" s="2" t="s">
        <v>20</v>
      </c>
      <c r="G381" s="2" t="s">
        <v>29</v>
      </c>
      <c r="H381" s="2" t="s">
        <v>477</v>
      </c>
      <c r="I381" s="2" t="s">
        <v>17</v>
      </c>
      <c r="J381" s="2">
        <v>20250000</v>
      </c>
      <c r="K381" s="2" t="s">
        <v>871</v>
      </c>
      <c r="L381" s="2"/>
      <c r="M381" s="2"/>
    </row>
    <row r="382" spans="1:13" ht="78" hidden="1" x14ac:dyDescent="0.35">
      <c r="A382" s="2" t="s">
        <v>961</v>
      </c>
      <c r="B382" s="2" t="s">
        <v>54</v>
      </c>
      <c r="C382" s="3">
        <v>45572</v>
      </c>
      <c r="D382" s="2" t="s">
        <v>30</v>
      </c>
      <c r="E382" s="2" t="s">
        <v>55</v>
      </c>
      <c r="F382" s="2" t="s">
        <v>20</v>
      </c>
      <c r="G382" s="2" t="s">
        <v>29</v>
      </c>
      <c r="H382" s="2" t="s">
        <v>404</v>
      </c>
      <c r="I382" s="2" t="s">
        <v>17</v>
      </c>
      <c r="J382" s="2">
        <v>202965</v>
      </c>
      <c r="K382" s="2" t="s">
        <v>38</v>
      </c>
      <c r="L382" s="2"/>
      <c r="M382" s="2"/>
    </row>
    <row r="383" spans="1:13" ht="78" hidden="1" x14ac:dyDescent="0.35">
      <c r="A383" s="2" t="s">
        <v>962</v>
      </c>
      <c r="B383" s="2" t="s">
        <v>54</v>
      </c>
      <c r="C383" s="3">
        <v>45570</v>
      </c>
      <c r="D383" s="2" t="s">
        <v>274</v>
      </c>
      <c r="E383" s="2" t="s">
        <v>963</v>
      </c>
      <c r="F383" s="2" t="s">
        <v>15</v>
      </c>
      <c r="G383" s="2" t="s">
        <v>29</v>
      </c>
      <c r="H383" s="2" t="s">
        <v>964</v>
      </c>
      <c r="I383" s="2" t="s">
        <v>17</v>
      </c>
      <c r="J383" s="2">
        <v>149800</v>
      </c>
      <c r="K383" s="2" t="s">
        <v>91</v>
      </c>
      <c r="L383" s="2"/>
      <c r="M383" s="2"/>
    </row>
    <row r="384" spans="1:13" ht="78" x14ac:dyDescent="0.35">
      <c r="A384" s="2" t="s">
        <v>2879</v>
      </c>
      <c r="B384" s="2" t="s">
        <v>12</v>
      </c>
      <c r="C384" s="3">
        <v>45570</v>
      </c>
      <c r="D384" s="2" t="s">
        <v>83</v>
      </c>
      <c r="E384" s="2" t="s">
        <v>923</v>
      </c>
      <c r="F384" s="2" t="s">
        <v>20</v>
      </c>
      <c r="G384" s="2" t="s">
        <v>29</v>
      </c>
      <c r="H384" s="2" t="s">
        <v>920</v>
      </c>
      <c r="I384" s="2" t="s">
        <v>17</v>
      </c>
      <c r="J384" s="8">
        <v>6465297</v>
      </c>
      <c r="K384" s="2" t="s">
        <v>965</v>
      </c>
      <c r="L384" s="2">
        <f>_xlfn.XLOOKUP(A384, S:S, T:T, "")</f>
        <v>421</v>
      </c>
      <c r="M384" s="8">
        <f>J384/L384</f>
        <v>15357</v>
      </c>
    </row>
    <row r="385" spans="1:13" ht="104" hidden="1" x14ac:dyDescent="0.35">
      <c r="A385" s="2" t="s">
        <v>966</v>
      </c>
      <c r="B385" s="2" t="s">
        <v>24</v>
      </c>
      <c r="C385" s="3">
        <v>45570</v>
      </c>
      <c r="D385" s="2" t="s">
        <v>30</v>
      </c>
      <c r="E385" s="2" t="s">
        <v>31</v>
      </c>
      <c r="F385" s="2" t="s">
        <v>20</v>
      </c>
      <c r="G385" s="2" t="s">
        <v>29</v>
      </c>
      <c r="H385" s="2" t="s">
        <v>967</v>
      </c>
      <c r="I385" s="2" t="s">
        <v>17</v>
      </c>
      <c r="J385" s="2">
        <v>5198700</v>
      </c>
      <c r="K385" s="2" t="s">
        <v>968</v>
      </c>
      <c r="L385" s="2"/>
      <c r="M385" s="2"/>
    </row>
    <row r="386" spans="1:13" ht="104" hidden="1" x14ac:dyDescent="0.35">
      <c r="A386" s="2" t="s">
        <v>969</v>
      </c>
      <c r="B386" s="2" t="s">
        <v>24</v>
      </c>
      <c r="C386" s="3">
        <v>45570</v>
      </c>
      <c r="D386" s="2" t="s">
        <v>30</v>
      </c>
      <c r="E386" s="2" t="s">
        <v>55</v>
      </c>
      <c r="F386" s="2" t="s">
        <v>20</v>
      </c>
      <c r="G386" s="2" t="s">
        <v>29</v>
      </c>
      <c r="H386" s="2" t="s">
        <v>970</v>
      </c>
      <c r="I386" s="2" t="s">
        <v>17</v>
      </c>
      <c r="J386" s="2">
        <v>330990</v>
      </c>
      <c r="K386" s="2" t="s">
        <v>441</v>
      </c>
      <c r="L386" s="2"/>
      <c r="M386" s="2"/>
    </row>
    <row r="387" spans="1:13" ht="78" x14ac:dyDescent="0.35">
      <c r="A387" s="2" t="s">
        <v>2880</v>
      </c>
      <c r="B387" s="2" t="s">
        <v>12</v>
      </c>
      <c r="C387" s="3">
        <v>45569</v>
      </c>
      <c r="D387" s="2" t="s">
        <v>83</v>
      </c>
      <c r="E387" s="2" t="s">
        <v>247</v>
      </c>
      <c r="F387" s="2" t="s">
        <v>20</v>
      </c>
      <c r="G387" s="2" t="s">
        <v>29</v>
      </c>
      <c r="H387" s="2" t="s">
        <v>971</v>
      </c>
      <c r="I387" s="2" t="s">
        <v>17</v>
      </c>
      <c r="J387" s="8">
        <v>89700</v>
      </c>
      <c r="K387" s="2" t="s">
        <v>972</v>
      </c>
      <c r="L387" s="2">
        <f>_xlfn.XLOOKUP(A387, S:S, T:T, "")</f>
        <v>15</v>
      </c>
      <c r="M387" s="8">
        <f>J387/L387</f>
        <v>5980</v>
      </c>
    </row>
    <row r="388" spans="1:13" ht="156" hidden="1" x14ac:dyDescent="0.35">
      <c r="A388" s="2" t="s">
        <v>973</v>
      </c>
      <c r="B388" s="2" t="s">
        <v>24</v>
      </c>
      <c r="C388" s="3">
        <v>45569</v>
      </c>
      <c r="D388" s="2" t="s">
        <v>30</v>
      </c>
      <c r="E388" s="2" t="s">
        <v>691</v>
      </c>
      <c r="F388" s="2" t="s">
        <v>20</v>
      </c>
      <c r="G388" s="2" t="s">
        <v>29</v>
      </c>
      <c r="H388" s="2" t="s">
        <v>967</v>
      </c>
      <c r="I388" s="2" t="s">
        <v>17</v>
      </c>
      <c r="J388" s="2">
        <v>9597720</v>
      </c>
      <c r="K388" s="2" t="s">
        <v>974</v>
      </c>
      <c r="L388" s="2"/>
      <c r="M388" s="2"/>
    </row>
    <row r="389" spans="1:13" ht="78" hidden="1" x14ac:dyDescent="0.35">
      <c r="A389" s="2" t="s">
        <v>975</v>
      </c>
      <c r="B389" s="2" t="s">
        <v>54</v>
      </c>
      <c r="C389" s="3">
        <v>45568</v>
      </c>
      <c r="D389" s="2" t="s">
        <v>71</v>
      </c>
      <c r="E389" s="2" t="s">
        <v>857</v>
      </c>
      <c r="F389" s="2" t="s">
        <v>20</v>
      </c>
      <c r="G389" s="2" t="s">
        <v>29</v>
      </c>
      <c r="H389" s="2" t="s">
        <v>976</v>
      </c>
      <c r="I389" s="2" t="s">
        <v>17</v>
      </c>
      <c r="J389" s="2">
        <v>466080</v>
      </c>
      <c r="K389" s="2" t="s">
        <v>507</v>
      </c>
      <c r="L389" s="2"/>
      <c r="M389" s="2"/>
    </row>
    <row r="390" spans="1:13" ht="156" hidden="1" x14ac:dyDescent="0.35">
      <c r="A390" s="2" t="s">
        <v>977</v>
      </c>
      <c r="B390" s="2" t="s">
        <v>54</v>
      </c>
      <c r="C390" s="3">
        <v>45568</v>
      </c>
      <c r="D390" s="2" t="s">
        <v>36</v>
      </c>
      <c r="E390" s="2" t="s">
        <v>978</v>
      </c>
      <c r="F390" s="2" t="s">
        <v>20</v>
      </c>
      <c r="G390" s="2" t="s">
        <v>29</v>
      </c>
      <c r="H390" s="2" t="s">
        <v>979</v>
      </c>
      <c r="I390" s="2" t="s">
        <v>17</v>
      </c>
      <c r="J390" s="2">
        <v>175950</v>
      </c>
      <c r="K390" s="2" t="s">
        <v>214</v>
      </c>
      <c r="L390" s="2"/>
      <c r="M390" s="2"/>
    </row>
    <row r="391" spans="1:13" ht="156" hidden="1" x14ac:dyDescent="0.35">
      <c r="A391" s="2" t="s">
        <v>980</v>
      </c>
      <c r="B391" s="2" t="s">
        <v>54</v>
      </c>
      <c r="C391" s="3">
        <v>45565</v>
      </c>
      <c r="D391" s="2" t="s">
        <v>456</v>
      </c>
      <c r="E391" s="2" t="s">
        <v>14</v>
      </c>
      <c r="F391" s="2" t="s">
        <v>20</v>
      </c>
      <c r="G391" s="2" t="s">
        <v>29</v>
      </c>
      <c r="H391" s="2" t="s">
        <v>981</v>
      </c>
      <c r="I391" s="2" t="s">
        <v>17</v>
      </c>
      <c r="J391" s="2">
        <v>1933065</v>
      </c>
      <c r="K391" s="2" t="s">
        <v>982</v>
      </c>
      <c r="L391" s="2"/>
      <c r="M391" s="2"/>
    </row>
    <row r="392" spans="1:13" ht="78" hidden="1" x14ac:dyDescent="0.35">
      <c r="A392" s="2" t="s">
        <v>983</v>
      </c>
      <c r="B392" s="2" t="s">
        <v>54</v>
      </c>
      <c r="C392" s="3">
        <v>45565</v>
      </c>
      <c r="D392" s="2" t="s">
        <v>30</v>
      </c>
      <c r="E392" s="2" t="s">
        <v>44</v>
      </c>
      <c r="F392" s="2" t="s">
        <v>20</v>
      </c>
      <c r="G392" s="2" t="s">
        <v>29</v>
      </c>
      <c r="H392" s="2" t="s">
        <v>45</v>
      </c>
      <c r="I392" s="2" t="s">
        <v>17</v>
      </c>
      <c r="J392" s="2">
        <v>70000</v>
      </c>
      <c r="K392" s="2" t="s">
        <v>168</v>
      </c>
      <c r="L392" s="2"/>
      <c r="M392" s="2"/>
    </row>
    <row r="393" spans="1:13" ht="78" hidden="1" x14ac:dyDescent="0.35">
      <c r="A393" s="2" t="s">
        <v>984</v>
      </c>
      <c r="B393" s="2" t="s">
        <v>54</v>
      </c>
      <c r="C393" s="3">
        <v>45565</v>
      </c>
      <c r="D393" s="2" t="s">
        <v>274</v>
      </c>
      <c r="E393" s="2" t="s">
        <v>963</v>
      </c>
      <c r="F393" s="2" t="s">
        <v>15</v>
      </c>
      <c r="G393" s="2" t="s">
        <v>29</v>
      </c>
      <c r="H393" s="2" t="s">
        <v>505</v>
      </c>
      <c r="I393" s="2" t="s">
        <v>17</v>
      </c>
      <c r="J393" s="2">
        <v>263996</v>
      </c>
      <c r="K393" s="2" t="s">
        <v>985</v>
      </c>
      <c r="L393" s="2"/>
      <c r="M393" s="2"/>
    </row>
    <row r="394" spans="1:13" ht="78" hidden="1" x14ac:dyDescent="0.35">
      <c r="A394" s="2" t="s">
        <v>986</v>
      </c>
      <c r="B394" s="2" t="s">
        <v>54</v>
      </c>
      <c r="C394" s="3">
        <v>45565</v>
      </c>
      <c r="D394" s="2" t="s">
        <v>30</v>
      </c>
      <c r="E394" s="2" t="s">
        <v>44</v>
      </c>
      <c r="F394" s="2" t="s">
        <v>20</v>
      </c>
      <c r="G394" s="2" t="s">
        <v>29</v>
      </c>
      <c r="H394" s="2" t="s">
        <v>45</v>
      </c>
      <c r="I394" s="2" t="s">
        <v>17</v>
      </c>
      <c r="J394" s="2">
        <v>132390</v>
      </c>
      <c r="K394" s="2" t="s">
        <v>220</v>
      </c>
      <c r="L394" s="2"/>
      <c r="M394" s="2"/>
    </row>
    <row r="395" spans="1:13" ht="78" x14ac:dyDescent="0.35">
      <c r="A395" s="2" t="s">
        <v>2881</v>
      </c>
      <c r="B395" s="2" t="s">
        <v>12</v>
      </c>
      <c r="C395" s="3">
        <v>45565</v>
      </c>
      <c r="D395" s="2" t="s">
        <v>132</v>
      </c>
      <c r="E395" s="2" t="s">
        <v>722</v>
      </c>
      <c r="F395" s="2" t="s">
        <v>20</v>
      </c>
      <c r="G395" s="2" t="s">
        <v>29</v>
      </c>
      <c r="H395" s="2" t="s">
        <v>248</v>
      </c>
      <c r="I395" s="2" t="s">
        <v>17</v>
      </c>
      <c r="J395" s="8">
        <v>321250</v>
      </c>
      <c r="K395" s="2" t="s">
        <v>188</v>
      </c>
      <c r="L395" s="2">
        <f>_xlfn.XLOOKUP(A395, S:S, T:T, "")</f>
        <v>25</v>
      </c>
      <c r="M395" s="8">
        <f t="shared" ref="M395:M396" si="2">J395/L395</f>
        <v>12850</v>
      </c>
    </row>
    <row r="396" spans="1:13" ht="78" x14ac:dyDescent="0.35">
      <c r="A396" s="6" t="s">
        <v>2882</v>
      </c>
      <c r="B396" s="2" t="s">
        <v>12</v>
      </c>
      <c r="C396" s="3">
        <v>45565</v>
      </c>
      <c r="D396" s="2" t="s">
        <v>71</v>
      </c>
      <c r="E396" s="2" t="s">
        <v>14</v>
      </c>
      <c r="F396" s="2" t="s">
        <v>20</v>
      </c>
      <c r="G396" s="2" t="s">
        <v>29</v>
      </c>
      <c r="H396" s="2" t="s">
        <v>987</v>
      </c>
      <c r="I396" s="2" t="s">
        <v>17</v>
      </c>
      <c r="J396" s="8">
        <v>2451600</v>
      </c>
      <c r="K396" s="2" t="s">
        <v>988</v>
      </c>
      <c r="L396" s="2">
        <f>_xlfn.XLOOKUP(A396, S:S, T:T, "")</f>
        <v>30</v>
      </c>
      <c r="M396" s="8">
        <f t="shared" si="2"/>
        <v>81720</v>
      </c>
    </row>
    <row r="397" spans="1:13" ht="104" hidden="1" x14ac:dyDescent="0.35">
      <c r="A397" s="2" t="s">
        <v>989</v>
      </c>
      <c r="B397" s="2" t="s">
        <v>109</v>
      </c>
      <c r="C397" s="3">
        <v>45565</v>
      </c>
      <c r="D397" s="2" t="s">
        <v>30</v>
      </c>
      <c r="E397" s="2" t="s">
        <v>44</v>
      </c>
      <c r="F397" s="2" t="s">
        <v>20</v>
      </c>
      <c r="G397" s="2" t="s">
        <v>29</v>
      </c>
      <c r="H397" s="2" t="s">
        <v>45</v>
      </c>
      <c r="I397" s="2" t="s">
        <v>17</v>
      </c>
      <c r="J397" s="2">
        <v>20000</v>
      </c>
      <c r="K397" s="2" t="s">
        <v>990</v>
      </c>
      <c r="L397" s="2"/>
      <c r="M397" s="2"/>
    </row>
    <row r="398" spans="1:13" ht="78" hidden="1" x14ac:dyDescent="0.35">
      <c r="A398" s="2" t="s">
        <v>991</v>
      </c>
      <c r="B398" s="2"/>
      <c r="C398" s="3"/>
      <c r="D398" s="2"/>
      <c r="E398" s="2"/>
      <c r="F398" s="2"/>
      <c r="G398" s="2"/>
      <c r="H398" s="2"/>
      <c r="I398" s="2"/>
      <c r="J398" s="2"/>
      <c r="K398" s="2"/>
      <c r="L398" s="2"/>
      <c r="M398" s="2"/>
    </row>
    <row r="399" spans="1:13" ht="104" hidden="1" x14ac:dyDescent="0.35">
      <c r="A399" s="2" t="s">
        <v>992</v>
      </c>
      <c r="B399" s="2" t="s">
        <v>24</v>
      </c>
      <c r="C399" s="3">
        <v>45565</v>
      </c>
      <c r="D399" s="2" t="s">
        <v>30</v>
      </c>
      <c r="E399" s="2" t="s">
        <v>993</v>
      </c>
      <c r="F399" s="2" t="s">
        <v>20</v>
      </c>
      <c r="G399" s="2" t="s">
        <v>29</v>
      </c>
      <c r="H399" s="2" t="s">
        <v>994</v>
      </c>
      <c r="I399" s="2" t="s">
        <v>17</v>
      </c>
      <c r="J399" s="2">
        <v>1000000</v>
      </c>
      <c r="K399" s="2" t="s">
        <v>277</v>
      </c>
      <c r="L399" s="2"/>
      <c r="M399" s="2"/>
    </row>
    <row r="400" spans="1:13" ht="104" hidden="1" x14ac:dyDescent="0.35">
      <c r="A400" s="2" t="s">
        <v>995</v>
      </c>
      <c r="B400" s="2" t="s">
        <v>24</v>
      </c>
      <c r="C400" s="3">
        <v>45565</v>
      </c>
      <c r="D400" s="2" t="s">
        <v>30</v>
      </c>
      <c r="E400" s="2" t="s">
        <v>55</v>
      </c>
      <c r="F400" s="2" t="s">
        <v>20</v>
      </c>
      <c r="G400" s="2" t="s">
        <v>29</v>
      </c>
      <c r="H400" s="2" t="s">
        <v>928</v>
      </c>
      <c r="I400" s="2" t="s">
        <v>17</v>
      </c>
      <c r="J400" s="2">
        <v>3000000</v>
      </c>
      <c r="K400" s="2" t="s">
        <v>359</v>
      </c>
      <c r="L400" s="2"/>
      <c r="M400" s="2"/>
    </row>
    <row r="401" spans="1:13" ht="104" hidden="1" x14ac:dyDescent="0.35">
      <c r="A401" s="2" t="s">
        <v>996</v>
      </c>
      <c r="B401" s="2" t="s">
        <v>24</v>
      </c>
      <c r="C401" s="3">
        <v>45563</v>
      </c>
      <c r="D401" s="2" t="s">
        <v>30</v>
      </c>
      <c r="E401" s="2" t="s">
        <v>139</v>
      </c>
      <c r="F401" s="2" t="s">
        <v>20</v>
      </c>
      <c r="G401" s="2" t="s">
        <v>29</v>
      </c>
      <c r="H401" s="2" t="s">
        <v>407</v>
      </c>
      <c r="I401" s="2" t="s">
        <v>17</v>
      </c>
      <c r="J401" s="2">
        <v>460000</v>
      </c>
      <c r="K401" s="2" t="s">
        <v>997</v>
      </c>
      <c r="L401" s="2"/>
      <c r="M401" s="2"/>
    </row>
    <row r="402" spans="1:13" ht="104" hidden="1" x14ac:dyDescent="0.35">
      <c r="A402" s="2" t="s">
        <v>998</v>
      </c>
      <c r="B402" s="2" t="s">
        <v>24</v>
      </c>
      <c r="C402" s="3">
        <v>45563</v>
      </c>
      <c r="D402" s="2" t="s">
        <v>30</v>
      </c>
      <c r="E402" s="2" t="s">
        <v>31</v>
      </c>
      <c r="F402" s="2" t="s">
        <v>20</v>
      </c>
      <c r="G402" s="2" t="s">
        <v>29</v>
      </c>
      <c r="H402" s="2" t="s">
        <v>999</v>
      </c>
      <c r="I402" s="2" t="s">
        <v>17</v>
      </c>
      <c r="J402" s="2">
        <v>74900</v>
      </c>
      <c r="K402" s="2" t="s">
        <v>1000</v>
      </c>
      <c r="L402" s="2"/>
      <c r="M402" s="2"/>
    </row>
    <row r="403" spans="1:13" ht="78" x14ac:dyDescent="0.35">
      <c r="A403" s="2" t="s">
        <v>2883</v>
      </c>
      <c r="B403" s="2" t="s">
        <v>12</v>
      </c>
      <c r="C403" s="3">
        <v>45562</v>
      </c>
      <c r="D403" s="2" t="s">
        <v>151</v>
      </c>
      <c r="E403" s="2" t="s">
        <v>1001</v>
      </c>
      <c r="F403" s="2" t="s">
        <v>20</v>
      </c>
      <c r="G403" s="2" t="s">
        <v>29</v>
      </c>
      <c r="H403" s="2" t="s">
        <v>1002</v>
      </c>
      <c r="I403" s="2" t="s">
        <v>17</v>
      </c>
      <c r="J403" s="8">
        <v>9610750</v>
      </c>
      <c r="K403" s="2" t="s">
        <v>1003</v>
      </c>
      <c r="L403" s="2">
        <f>_xlfn.XLOOKUP(A403, S:S, T:T, "")</f>
        <v>370</v>
      </c>
      <c r="M403" s="8">
        <f>J403/L403</f>
        <v>25975</v>
      </c>
    </row>
    <row r="404" spans="1:13" ht="104" hidden="1" x14ac:dyDescent="0.35">
      <c r="A404" s="2" t="s">
        <v>1004</v>
      </c>
      <c r="B404" s="2" t="s">
        <v>24</v>
      </c>
      <c r="C404" s="3">
        <v>45562</v>
      </c>
      <c r="D404" s="2" t="s">
        <v>30</v>
      </c>
      <c r="E404" s="2" t="s">
        <v>139</v>
      </c>
      <c r="F404" s="2" t="s">
        <v>20</v>
      </c>
      <c r="G404" s="2" t="s">
        <v>29</v>
      </c>
      <c r="H404" s="2" t="s">
        <v>32</v>
      </c>
      <c r="I404" s="2" t="s">
        <v>17</v>
      </c>
      <c r="J404" s="2">
        <v>443980</v>
      </c>
      <c r="K404" s="2" t="s">
        <v>131</v>
      </c>
      <c r="L404" s="2"/>
      <c r="M404" s="2"/>
    </row>
    <row r="405" spans="1:13" ht="78" x14ac:dyDescent="0.35">
      <c r="A405" s="6" t="s">
        <v>2884</v>
      </c>
      <c r="B405" s="2" t="s">
        <v>12</v>
      </c>
      <c r="C405" s="3">
        <v>45560</v>
      </c>
      <c r="D405" s="2" t="s">
        <v>83</v>
      </c>
      <c r="E405" s="2" t="s">
        <v>84</v>
      </c>
      <c r="F405" s="2" t="s">
        <v>20</v>
      </c>
      <c r="G405" s="2" t="s">
        <v>29</v>
      </c>
      <c r="H405" s="2" t="s">
        <v>1005</v>
      </c>
      <c r="I405" s="2" t="s">
        <v>17</v>
      </c>
      <c r="J405" s="8">
        <v>1666224</v>
      </c>
      <c r="K405" s="2" t="s">
        <v>1006</v>
      </c>
      <c r="L405" s="2">
        <f>_xlfn.XLOOKUP(A405, S:S, T:T, "")</f>
        <v>45</v>
      </c>
      <c r="M405" s="8">
        <f>J405/L405</f>
        <v>37027.199999999997</v>
      </c>
    </row>
    <row r="406" spans="1:13" ht="104" hidden="1" x14ac:dyDescent="0.35">
      <c r="A406" s="2" t="s">
        <v>1007</v>
      </c>
      <c r="B406" s="2" t="s">
        <v>109</v>
      </c>
      <c r="C406" s="3">
        <v>45559</v>
      </c>
      <c r="D406" s="2" t="s">
        <v>30</v>
      </c>
      <c r="E406" s="2" t="s">
        <v>790</v>
      </c>
      <c r="F406" s="2" t="s">
        <v>20</v>
      </c>
      <c r="G406" s="2" t="s">
        <v>29</v>
      </c>
      <c r="H406" s="2" t="s">
        <v>499</v>
      </c>
      <c r="I406" s="2" t="s">
        <v>17</v>
      </c>
      <c r="J406" s="2">
        <v>90000</v>
      </c>
      <c r="K406" s="2" t="s">
        <v>1008</v>
      </c>
      <c r="L406" s="2"/>
      <c r="M406" s="2"/>
    </row>
    <row r="407" spans="1:13" ht="104" hidden="1" x14ac:dyDescent="0.35">
      <c r="A407" s="2" t="s">
        <v>1009</v>
      </c>
      <c r="B407" s="2" t="s">
        <v>109</v>
      </c>
      <c r="C407" s="3">
        <v>45559</v>
      </c>
      <c r="D407" s="2" t="s">
        <v>30</v>
      </c>
      <c r="E407" s="2" t="s">
        <v>139</v>
      </c>
      <c r="F407" s="2" t="s">
        <v>20</v>
      </c>
      <c r="G407" s="2" t="s">
        <v>29</v>
      </c>
      <c r="H407" s="2" t="s">
        <v>499</v>
      </c>
      <c r="I407" s="2" t="s">
        <v>17</v>
      </c>
      <c r="J407" s="2">
        <v>200000</v>
      </c>
      <c r="K407" s="2" t="s">
        <v>38</v>
      </c>
      <c r="L407" s="2"/>
      <c r="M407" s="2"/>
    </row>
    <row r="408" spans="1:13" ht="78" hidden="1" x14ac:dyDescent="0.35">
      <c r="A408" s="2" t="s">
        <v>1010</v>
      </c>
      <c r="B408" s="2" t="s">
        <v>54</v>
      </c>
      <c r="C408" s="3">
        <v>45556</v>
      </c>
      <c r="D408" s="2" t="s">
        <v>25</v>
      </c>
      <c r="E408" s="2" t="s">
        <v>1011</v>
      </c>
      <c r="F408" s="2" t="s">
        <v>20</v>
      </c>
      <c r="G408" s="2" t="s">
        <v>29</v>
      </c>
      <c r="H408" s="2" t="s">
        <v>1012</v>
      </c>
      <c r="I408" s="2" t="s">
        <v>17</v>
      </c>
      <c r="J408" s="2">
        <v>485000</v>
      </c>
      <c r="K408" s="2" t="s">
        <v>226</v>
      </c>
      <c r="L408" s="2"/>
      <c r="M408" s="2"/>
    </row>
    <row r="409" spans="1:13" ht="78" hidden="1" x14ac:dyDescent="0.35">
      <c r="A409" s="2" t="s">
        <v>1013</v>
      </c>
      <c r="B409" s="2" t="s">
        <v>54</v>
      </c>
      <c r="C409" s="3">
        <v>45556</v>
      </c>
      <c r="D409" s="2" t="s">
        <v>80</v>
      </c>
      <c r="E409" s="2" t="s">
        <v>14</v>
      </c>
      <c r="F409" s="2" t="s">
        <v>20</v>
      </c>
      <c r="G409" s="2" t="s">
        <v>29</v>
      </c>
      <c r="H409" s="2" t="s">
        <v>1014</v>
      </c>
      <c r="I409" s="2" t="s">
        <v>17</v>
      </c>
      <c r="J409" s="2">
        <v>675000</v>
      </c>
      <c r="K409" s="2" t="s">
        <v>1015</v>
      </c>
      <c r="L409" s="2"/>
      <c r="M409" s="2"/>
    </row>
    <row r="410" spans="1:13" ht="78" x14ac:dyDescent="0.35">
      <c r="A410" s="2" t="s">
        <v>2885</v>
      </c>
      <c r="B410" s="2" t="s">
        <v>12</v>
      </c>
      <c r="C410" s="3">
        <v>45556</v>
      </c>
      <c r="D410" s="2" t="s">
        <v>36</v>
      </c>
      <c r="E410" s="2" t="s">
        <v>14</v>
      </c>
      <c r="F410" s="2" t="s">
        <v>20</v>
      </c>
      <c r="G410" s="2" t="s">
        <v>29</v>
      </c>
      <c r="H410" s="2" t="s">
        <v>1016</v>
      </c>
      <c r="I410" s="2" t="s">
        <v>17</v>
      </c>
      <c r="J410" s="8">
        <v>200000</v>
      </c>
      <c r="K410" s="2" t="s">
        <v>38</v>
      </c>
      <c r="L410" s="2">
        <f>_xlfn.XLOOKUP(A410, S:S, T:T, "")</f>
        <v>5</v>
      </c>
      <c r="M410" s="8">
        <f t="shared" ref="M410:M411" si="3">J410/L410</f>
        <v>40000</v>
      </c>
    </row>
    <row r="411" spans="1:13" ht="78" x14ac:dyDescent="0.35">
      <c r="A411" s="2" t="s">
        <v>2885</v>
      </c>
      <c r="B411" s="2" t="s">
        <v>12</v>
      </c>
      <c r="C411" s="3">
        <v>45556</v>
      </c>
      <c r="D411" s="2" t="s">
        <v>36</v>
      </c>
      <c r="E411" s="2" t="s">
        <v>14</v>
      </c>
      <c r="F411" s="2" t="s">
        <v>20</v>
      </c>
      <c r="G411" s="2" t="s">
        <v>29</v>
      </c>
      <c r="H411" s="2" t="s">
        <v>1017</v>
      </c>
      <c r="I411" s="2" t="s">
        <v>17</v>
      </c>
      <c r="J411" s="8">
        <v>200000</v>
      </c>
      <c r="K411" s="2" t="s">
        <v>38</v>
      </c>
      <c r="L411" s="2">
        <f>_xlfn.XLOOKUP(A411, S:S, T:T, "")</f>
        <v>5</v>
      </c>
      <c r="M411" s="8">
        <f t="shared" si="3"/>
        <v>40000</v>
      </c>
    </row>
    <row r="412" spans="1:13" ht="156" hidden="1" x14ac:dyDescent="0.35">
      <c r="A412" s="2" t="s">
        <v>1018</v>
      </c>
      <c r="B412" s="2" t="s">
        <v>1019</v>
      </c>
      <c r="C412" s="3">
        <v>45556</v>
      </c>
      <c r="D412" s="2" t="s">
        <v>71</v>
      </c>
      <c r="E412" s="2" t="s">
        <v>14</v>
      </c>
      <c r="F412" s="2" t="s">
        <v>20</v>
      </c>
      <c r="G412" s="2" t="s">
        <v>29</v>
      </c>
      <c r="H412" s="2" t="s">
        <v>1020</v>
      </c>
      <c r="I412" s="2" t="s">
        <v>17</v>
      </c>
      <c r="J412" s="2">
        <v>4419890</v>
      </c>
      <c r="K412" s="2" t="s">
        <v>1021</v>
      </c>
      <c r="L412" s="2"/>
      <c r="M412" s="2"/>
    </row>
    <row r="413" spans="1:13" ht="130" hidden="1" x14ac:dyDescent="0.35">
      <c r="A413" s="2" t="s">
        <v>1022</v>
      </c>
      <c r="B413" s="2" t="s">
        <v>1023</v>
      </c>
      <c r="C413" s="3">
        <v>45556</v>
      </c>
      <c r="D413" s="2" t="s">
        <v>456</v>
      </c>
      <c r="E413" s="2" t="s">
        <v>1024</v>
      </c>
      <c r="F413" s="2" t="s">
        <v>15</v>
      </c>
      <c r="G413" s="2" t="s">
        <v>29</v>
      </c>
      <c r="H413" s="2" t="s">
        <v>559</v>
      </c>
      <c r="I413" s="2" t="s">
        <v>17</v>
      </c>
      <c r="J413" s="2">
        <v>819840</v>
      </c>
      <c r="K413" s="2" t="s">
        <v>774</v>
      </c>
      <c r="L413" s="2"/>
      <c r="M413" s="2"/>
    </row>
    <row r="414" spans="1:13" ht="78" hidden="1" x14ac:dyDescent="0.35">
      <c r="A414" s="2" t="s">
        <v>1025</v>
      </c>
      <c r="B414" s="2" t="s">
        <v>54</v>
      </c>
      <c r="C414" s="3">
        <v>45555</v>
      </c>
      <c r="D414" s="2" t="s">
        <v>30</v>
      </c>
      <c r="E414" s="2" t="s">
        <v>31</v>
      </c>
      <c r="F414" s="2" t="s">
        <v>20</v>
      </c>
      <c r="G414" s="2" t="s">
        <v>29</v>
      </c>
      <c r="H414" s="2" t="s">
        <v>1026</v>
      </c>
      <c r="I414" s="2" t="s">
        <v>17</v>
      </c>
      <c r="J414" s="2">
        <v>99000</v>
      </c>
      <c r="K414" s="2" t="s">
        <v>481</v>
      </c>
      <c r="L414" s="2"/>
      <c r="M414" s="2"/>
    </row>
    <row r="415" spans="1:13" ht="78" x14ac:dyDescent="0.35">
      <c r="A415" s="2" t="s">
        <v>2886</v>
      </c>
      <c r="B415" s="2" t="s">
        <v>12</v>
      </c>
      <c r="C415" s="3">
        <v>45555</v>
      </c>
      <c r="D415" s="2" t="s">
        <v>25</v>
      </c>
      <c r="E415" s="2" t="s">
        <v>14</v>
      </c>
      <c r="F415" s="2" t="s">
        <v>20</v>
      </c>
      <c r="G415" s="2" t="s">
        <v>29</v>
      </c>
      <c r="H415" s="2" t="s">
        <v>248</v>
      </c>
      <c r="I415" s="2" t="s">
        <v>17</v>
      </c>
      <c r="J415" s="8">
        <v>321250</v>
      </c>
      <c r="K415" s="2" t="s">
        <v>188</v>
      </c>
      <c r="L415" s="2">
        <f>_xlfn.XLOOKUP(A415, S:S, T:T, "")</f>
        <v>25</v>
      </c>
      <c r="M415" s="8">
        <f t="shared" ref="M415:M416" si="4">J415/L415</f>
        <v>12850</v>
      </c>
    </row>
    <row r="416" spans="1:13" ht="78" x14ac:dyDescent="0.35">
      <c r="A416" s="2" t="s">
        <v>2887</v>
      </c>
      <c r="B416" s="2" t="s">
        <v>12</v>
      </c>
      <c r="C416" s="3">
        <v>45555</v>
      </c>
      <c r="D416" s="2" t="s">
        <v>347</v>
      </c>
      <c r="E416" s="2" t="s">
        <v>571</v>
      </c>
      <c r="F416" s="2" t="s">
        <v>20</v>
      </c>
      <c r="G416" s="2" t="s">
        <v>29</v>
      </c>
      <c r="H416" s="2" t="s">
        <v>1027</v>
      </c>
      <c r="I416" s="2" t="s">
        <v>17</v>
      </c>
      <c r="J416" s="8">
        <v>247200</v>
      </c>
      <c r="K416" s="2" t="s">
        <v>57</v>
      </c>
      <c r="L416" s="2">
        <v>20</v>
      </c>
      <c r="M416" s="8">
        <f t="shared" si="4"/>
        <v>12360</v>
      </c>
    </row>
    <row r="417" spans="1:13" ht="156" hidden="1" x14ac:dyDescent="0.35">
      <c r="A417" s="2" t="s">
        <v>1028</v>
      </c>
      <c r="B417" s="2" t="s">
        <v>54</v>
      </c>
      <c r="C417" s="3">
        <v>45554</v>
      </c>
      <c r="D417" s="2" t="s">
        <v>36</v>
      </c>
      <c r="E417" s="2" t="s">
        <v>14</v>
      </c>
      <c r="F417" s="2" t="s">
        <v>20</v>
      </c>
      <c r="G417" s="2" t="s">
        <v>29</v>
      </c>
      <c r="H417" s="2" t="s">
        <v>1029</v>
      </c>
      <c r="I417" s="2" t="s">
        <v>17</v>
      </c>
      <c r="J417" s="2">
        <v>360000</v>
      </c>
      <c r="K417" s="2" t="s">
        <v>264</v>
      </c>
      <c r="L417" s="2"/>
      <c r="M417" s="2"/>
    </row>
    <row r="418" spans="1:13" ht="78" hidden="1" x14ac:dyDescent="0.35">
      <c r="A418" s="2" t="s">
        <v>1030</v>
      </c>
      <c r="B418" s="2" t="s">
        <v>54</v>
      </c>
      <c r="C418" s="3">
        <v>45553</v>
      </c>
      <c r="D418" s="2" t="s">
        <v>30</v>
      </c>
      <c r="E418" s="2" t="s">
        <v>31</v>
      </c>
      <c r="F418" s="2" t="s">
        <v>20</v>
      </c>
      <c r="G418" s="2" t="s">
        <v>29</v>
      </c>
      <c r="H418" s="2" t="s">
        <v>243</v>
      </c>
      <c r="I418" s="2" t="s">
        <v>17</v>
      </c>
      <c r="J418" s="2">
        <v>645260</v>
      </c>
      <c r="K418" s="2" t="s">
        <v>934</v>
      </c>
      <c r="L418" s="2"/>
      <c r="M418" s="2"/>
    </row>
    <row r="419" spans="1:13" ht="78" x14ac:dyDescent="0.35">
      <c r="A419" s="2" t="s">
        <v>2888</v>
      </c>
      <c r="B419" s="2" t="s">
        <v>12</v>
      </c>
      <c r="C419" s="3">
        <v>45551</v>
      </c>
      <c r="D419" s="2" t="s">
        <v>36</v>
      </c>
      <c r="E419" s="2" t="s">
        <v>511</v>
      </c>
      <c r="F419" s="2" t="s">
        <v>20</v>
      </c>
      <c r="G419" s="2" t="s">
        <v>29</v>
      </c>
      <c r="H419" s="2" t="s">
        <v>1031</v>
      </c>
      <c r="I419" s="2" t="s">
        <v>17</v>
      </c>
      <c r="J419" s="8">
        <v>5337600</v>
      </c>
      <c r="K419" s="2" t="s">
        <v>1032</v>
      </c>
      <c r="L419" s="2">
        <f>_xlfn.XLOOKUP(A419, S:S, T:T, "")</f>
        <v>320</v>
      </c>
      <c r="M419" s="8">
        <f>J419/L419</f>
        <v>16680</v>
      </c>
    </row>
    <row r="420" spans="1:13" ht="104" hidden="1" x14ac:dyDescent="0.35">
      <c r="A420" s="2" t="s">
        <v>1033</v>
      </c>
      <c r="B420" s="2" t="s">
        <v>109</v>
      </c>
      <c r="C420" s="3">
        <v>45551</v>
      </c>
      <c r="D420" s="2" t="s">
        <v>30</v>
      </c>
      <c r="E420" s="2" t="s">
        <v>1034</v>
      </c>
      <c r="F420" s="2" t="s">
        <v>20</v>
      </c>
      <c r="G420" s="2" t="s">
        <v>29</v>
      </c>
      <c r="H420" s="2" t="s">
        <v>248</v>
      </c>
      <c r="I420" s="2" t="s">
        <v>17</v>
      </c>
      <c r="J420" s="2">
        <v>49714.29</v>
      </c>
      <c r="K420" s="2" t="s">
        <v>1035</v>
      </c>
      <c r="L420" s="2"/>
      <c r="M420" s="2"/>
    </row>
    <row r="421" spans="1:13" ht="130" hidden="1" x14ac:dyDescent="0.35">
      <c r="A421" s="2" t="s">
        <v>1036</v>
      </c>
      <c r="B421" s="2" t="s">
        <v>1023</v>
      </c>
      <c r="C421" s="3">
        <v>45551</v>
      </c>
      <c r="D421" s="2" t="s">
        <v>30</v>
      </c>
      <c r="E421" s="2" t="s">
        <v>31</v>
      </c>
      <c r="F421" s="2" t="s">
        <v>20</v>
      </c>
      <c r="G421" s="2" t="s">
        <v>29</v>
      </c>
      <c r="H421" s="2" t="s">
        <v>416</v>
      </c>
      <c r="I421" s="2" t="s">
        <v>17</v>
      </c>
      <c r="J421" s="2">
        <v>19995250</v>
      </c>
      <c r="K421" s="2" t="s">
        <v>871</v>
      </c>
      <c r="L421" s="2"/>
      <c r="M421" s="2"/>
    </row>
    <row r="422" spans="1:13" ht="78" hidden="1" x14ac:dyDescent="0.35">
      <c r="A422" s="2" t="s">
        <v>1037</v>
      </c>
      <c r="B422" s="2" t="s">
        <v>54</v>
      </c>
      <c r="C422" s="3">
        <v>45549</v>
      </c>
      <c r="D422" s="2" t="s">
        <v>41</v>
      </c>
      <c r="E422" s="2" t="s">
        <v>1038</v>
      </c>
      <c r="F422" s="2" t="s">
        <v>20</v>
      </c>
      <c r="G422" s="2" t="s">
        <v>29</v>
      </c>
      <c r="H422" s="2" t="s">
        <v>1039</v>
      </c>
      <c r="I422" s="2" t="s">
        <v>17</v>
      </c>
      <c r="J422" s="2">
        <v>427950</v>
      </c>
      <c r="K422" s="2" t="s">
        <v>1040</v>
      </c>
      <c r="L422" s="2"/>
      <c r="M422" s="2"/>
    </row>
    <row r="423" spans="1:13" ht="78" hidden="1" x14ac:dyDescent="0.35">
      <c r="A423" s="2" t="s">
        <v>1041</v>
      </c>
      <c r="B423" s="2" t="s">
        <v>54</v>
      </c>
      <c r="C423" s="3">
        <v>45549</v>
      </c>
      <c r="D423" s="2" t="s">
        <v>41</v>
      </c>
      <c r="E423" s="2" t="s">
        <v>1038</v>
      </c>
      <c r="F423" s="2" t="s">
        <v>20</v>
      </c>
      <c r="G423" s="2" t="s">
        <v>29</v>
      </c>
      <c r="H423" s="2" t="s">
        <v>1039</v>
      </c>
      <c r="I423" s="2" t="s">
        <v>17</v>
      </c>
      <c r="J423" s="2">
        <v>570600</v>
      </c>
      <c r="K423" s="2" t="s">
        <v>1042</v>
      </c>
      <c r="L423" s="2"/>
      <c r="M423" s="2"/>
    </row>
    <row r="424" spans="1:13" ht="78" hidden="1" x14ac:dyDescent="0.35">
      <c r="A424" s="2" t="s">
        <v>1043</v>
      </c>
      <c r="B424" s="2" t="s">
        <v>54</v>
      </c>
      <c r="C424" s="3">
        <v>45549</v>
      </c>
      <c r="D424" s="2" t="s">
        <v>41</v>
      </c>
      <c r="E424" s="2" t="s">
        <v>1038</v>
      </c>
      <c r="F424" s="2" t="s">
        <v>20</v>
      </c>
      <c r="G424" s="2" t="s">
        <v>29</v>
      </c>
      <c r="H424" s="2" t="s">
        <v>1039</v>
      </c>
      <c r="I424" s="2" t="s">
        <v>17</v>
      </c>
      <c r="J424" s="2">
        <v>342360</v>
      </c>
      <c r="K424" s="2" t="s">
        <v>662</v>
      </c>
      <c r="L424" s="2"/>
      <c r="M424" s="2"/>
    </row>
    <row r="425" spans="1:13" ht="78" x14ac:dyDescent="0.35">
      <c r="A425" s="2" t="s">
        <v>2889</v>
      </c>
      <c r="B425" s="2" t="s">
        <v>12</v>
      </c>
      <c r="C425" s="3">
        <v>45549</v>
      </c>
      <c r="D425" s="2" t="s">
        <v>151</v>
      </c>
      <c r="E425" s="2" t="s">
        <v>14</v>
      </c>
      <c r="F425" s="2" t="s">
        <v>20</v>
      </c>
      <c r="G425" s="2" t="s">
        <v>29</v>
      </c>
      <c r="H425" s="2" t="s">
        <v>1044</v>
      </c>
      <c r="I425" s="2" t="s">
        <v>17</v>
      </c>
      <c r="J425" s="8">
        <v>43998</v>
      </c>
      <c r="K425" s="2" t="s">
        <v>1045</v>
      </c>
      <c r="L425" s="2">
        <f>_xlfn.XLOOKUP(A425, S:S, T:T, "")</f>
        <v>2</v>
      </c>
      <c r="M425" s="8">
        <f>J425/L425</f>
        <v>21999</v>
      </c>
    </row>
    <row r="426" spans="1:13" ht="78" hidden="1" x14ac:dyDescent="0.35">
      <c r="A426" s="2" t="s">
        <v>1046</v>
      </c>
      <c r="B426" s="2" t="s">
        <v>54</v>
      </c>
      <c r="C426" s="3">
        <v>45548</v>
      </c>
      <c r="D426" s="2" t="s">
        <v>41</v>
      </c>
      <c r="E426" s="2" t="s">
        <v>1038</v>
      </c>
      <c r="F426" s="2" t="s">
        <v>20</v>
      </c>
      <c r="G426" s="2" t="s">
        <v>29</v>
      </c>
      <c r="H426" s="2" t="s">
        <v>1039</v>
      </c>
      <c r="I426" s="2" t="s">
        <v>17</v>
      </c>
      <c r="J426" s="2">
        <v>427950</v>
      </c>
      <c r="K426" s="2" t="s">
        <v>1040</v>
      </c>
      <c r="L426" s="2"/>
      <c r="M426" s="2"/>
    </row>
    <row r="427" spans="1:13" ht="78" hidden="1" x14ac:dyDescent="0.35">
      <c r="A427" s="2" t="s">
        <v>1047</v>
      </c>
      <c r="B427" s="2" t="s">
        <v>54</v>
      </c>
      <c r="C427" s="3">
        <v>45548</v>
      </c>
      <c r="D427" s="2" t="s">
        <v>41</v>
      </c>
      <c r="E427" s="2" t="s">
        <v>1038</v>
      </c>
      <c r="F427" s="2" t="s">
        <v>20</v>
      </c>
      <c r="G427" s="2" t="s">
        <v>29</v>
      </c>
      <c r="H427" s="2" t="s">
        <v>1039</v>
      </c>
      <c r="I427" s="2" t="s">
        <v>17</v>
      </c>
      <c r="J427" s="2">
        <v>199710</v>
      </c>
      <c r="K427" s="2" t="s">
        <v>38</v>
      </c>
      <c r="L427" s="2"/>
      <c r="M427" s="2"/>
    </row>
    <row r="428" spans="1:13" ht="78" hidden="1" x14ac:dyDescent="0.35">
      <c r="A428" s="2" t="s">
        <v>1048</v>
      </c>
      <c r="B428" s="2" t="s">
        <v>54</v>
      </c>
      <c r="C428" s="3">
        <v>45548</v>
      </c>
      <c r="D428" s="2" t="s">
        <v>41</v>
      </c>
      <c r="E428" s="2" t="s">
        <v>1038</v>
      </c>
      <c r="F428" s="2" t="s">
        <v>20</v>
      </c>
      <c r="G428" s="2" t="s">
        <v>29</v>
      </c>
      <c r="H428" s="2" t="s">
        <v>1039</v>
      </c>
      <c r="I428" s="2" t="s">
        <v>17</v>
      </c>
      <c r="J428" s="2">
        <v>570600</v>
      </c>
      <c r="K428" s="2" t="s">
        <v>1042</v>
      </c>
      <c r="L428" s="2"/>
      <c r="M428" s="2"/>
    </row>
    <row r="429" spans="1:13" ht="78" hidden="1" x14ac:dyDescent="0.35">
      <c r="A429" s="2" t="s">
        <v>1049</v>
      </c>
      <c r="B429" s="2" t="s">
        <v>54</v>
      </c>
      <c r="C429" s="3">
        <v>45548</v>
      </c>
      <c r="D429" s="2" t="s">
        <v>41</v>
      </c>
      <c r="E429" s="2" t="s">
        <v>1038</v>
      </c>
      <c r="F429" s="2" t="s">
        <v>20</v>
      </c>
      <c r="G429" s="2" t="s">
        <v>29</v>
      </c>
      <c r="H429" s="2" t="s">
        <v>1039</v>
      </c>
      <c r="I429" s="2" t="s">
        <v>17</v>
      </c>
      <c r="J429" s="2">
        <v>342360</v>
      </c>
      <c r="K429" s="2" t="s">
        <v>662</v>
      </c>
      <c r="L429" s="2"/>
      <c r="M429" s="2"/>
    </row>
    <row r="430" spans="1:13" ht="130" hidden="1" x14ac:dyDescent="0.35">
      <c r="A430" s="2" t="s">
        <v>1050</v>
      </c>
      <c r="B430" s="2" t="s">
        <v>1023</v>
      </c>
      <c r="C430" s="3">
        <v>45548</v>
      </c>
      <c r="D430" s="2" t="s">
        <v>30</v>
      </c>
      <c r="E430" s="2" t="s">
        <v>55</v>
      </c>
      <c r="F430" s="2" t="s">
        <v>20</v>
      </c>
      <c r="G430" s="2" t="s">
        <v>29</v>
      </c>
      <c r="H430" s="2" t="s">
        <v>1051</v>
      </c>
      <c r="I430" s="2" t="s">
        <v>17</v>
      </c>
      <c r="J430" s="2">
        <v>165200</v>
      </c>
      <c r="K430" s="2" t="s">
        <v>362</v>
      </c>
      <c r="L430" s="2"/>
      <c r="M430" s="2"/>
    </row>
    <row r="431" spans="1:13" ht="78" x14ac:dyDescent="0.35">
      <c r="A431" s="2" t="s">
        <v>2890</v>
      </c>
      <c r="B431" s="2" t="s">
        <v>12</v>
      </c>
      <c r="C431" s="3">
        <v>45547</v>
      </c>
      <c r="D431" s="2" t="s">
        <v>83</v>
      </c>
      <c r="E431" s="2" t="s">
        <v>923</v>
      </c>
      <c r="F431" s="2" t="s">
        <v>20</v>
      </c>
      <c r="G431" s="2" t="s">
        <v>29</v>
      </c>
      <c r="H431" s="2" t="s">
        <v>296</v>
      </c>
      <c r="I431" s="2" t="s">
        <v>17</v>
      </c>
      <c r="J431" s="8">
        <v>8995686</v>
      </c>
      <c r="K431" s="2" t="s">
        <v>1052</v>
      </c>
      <c r="L431" s="2">
        <f>_xlfn.XLOOKUP(A431, S:S, T:T, "")</f>
        <v>586</v>
      </c>
      <c r="M431" s="8">
        <f>J431/L431</f>
        <v>15351</v>
      </c>
    </row>
    <row r="432" spans="1:13" ht="156" hidden="1" x14ac:dyDescent="0.35">
      <c r="A432" s="2" t="s">
        <v>1053</v>
      </c>
      <c r="B432" s="2" t="s">
        <v>54</v>
      </c>
      <c r="C432" s="3">
        <v>45546</v>
      </c>
      <c r="D432" s="2" t="s">
        <v>41</v>
      </c>
      <c r="E432" s="2" t="s">
        <v>14</v>
      </c>
      <c r="F432" s="2" t="s">
        <v>20</v>
      </c>
      <c r="G432" s="2" t="s">
        <v>29</v>
      </c>
      <c r="H432" s="2" t="s">
        <v>572</v>
      </c>
      <c r="I432" s="2" t="s">
        <v>17</v>
      </c>
      <c r="J432" s="2">
        <v>441000</v>
      </c>
      <c r="K432" s="2" t="s">
        <v>131</v>
      </c>
      <c r="L432" s="2"/>
      <c r="M432" s="2"/>
    </row>
    <row r="433" spans="1:13" ht="78" x14ac:dyDescent="0.35">
      <c r="A433" s="6" t="s">
        <v>2891</v>
      </c>
      <c r="B433" s="2" t="s">
        <v>12</v>
      </c>
      <c r="C433" s="3">
        <v>45546</v>
      </c>
      <c r="D433" s="2" t="s">
        <v>83</v>
      </c>
      <c r="E433" s="2" t="s">
        <v>247</v>
      </c>
      <c r="F433" s="2" t="s">
        <v>20</v>
      </c>
      <c r="G433" s="2" t="s">
        <v>29</v>
      </c>
      <c r="H433" s="2" t="s">
        <v>328</v>
      </c>
      <c r="I433" s="2" t="s">
        <v>17</v>
      </c>
      <c r="J433" s="8">
        <v>118500</v>
      </c>
      <c r="K433" s="2" t="s">
        <v>165</v>
      </c>
      <c r="L433" s="2">
        <f>_xlfn.XLOOKUP(A433, S:S, T:T, "")</f>
        <v>15</v>
      </c>
      <c r="M433" s="8">
        <f>J433/L433</f>
        <v>7900</v>
      </c>
    </row>
    <row r="434" spans="1:13" ht="78" hidden="1" x14ac:dyDescent="0.35">
      <c r="A434" s="2" t="s">
        <v>1054</v>
      </c>
      <c r="B434" s="2" t="s">
        <v>54</v>
      </c>
      <c r="C434" s="3">
        <v>45544</v>
      </c>
      <c r="D434" s="2" t="s">
        <v>36</v>
      </c>
      <c r="E434" s="2" t="s">
        <v>14</v>
      </c>
      <c r="F434" s="2" t="s">
        <v>20</v>
      </c>
      <c r="G434" s="2" t="s">
        <v>29</v>
      </c>
      <c r="H434" s="2" t="s">
        <v>1055</v>
      </c>
      <c r="I434" s="2" t="s">
        <v>17</v>
      </c>
      <c r="J434" s="2">
        <v>353000</v>
      </c>
      <c r="K434" s="2" t="s">
        <v>148</v>
      </c>
      <c r="L434" s="2"/>
      <c r="M434" s="2"/>
    </row>
    <row r="435" spans="1:13" ht="130" hidden="1" x14ac:dyDescent="0.35">
      <c r="A435" s="2" t="s">
        <v>1056</v>
      </c>
      <c r="B435" s="2" t="s">
        <v>1023</v>
      </c>
      <c r="C435" s="3">
        <v>45544</v>
      </c>
      <c r="D435" s="2" t="s">
        <v>30</v>
      </c>
      <c r="E435" s="2" t="s">
        <v>55</v>
      </c>
      <c r="F435" s="2" t="s">
        <v>20</v>
      </c>
      <c r="G435" s="2" t="s">
        <v>29</v>
      </c>
      <c r="H435" s="2" t="s">
        <v>702</v>
      </c>
      <c r="I435" s="2" t="s">
        <v>17</v>
      </c>
      <c r="J435" s="2">
        <v>299700</v>
      </c>
      <c r="K435" s="2" t="s">
        <v>66</v>
      </c>
      <c r="L435" s="2"/>
      <c r="M435" s="2"/>
    </row>
    <row r="436" spans="1:13" ht="78" hidden="1" x14ac:dyDescent="0.35">
      <c r="A436" s="2" t="s">
        <v>1057</v>
      </c>
      <c r="B436" s="2" t="s">
        <v>54</v>
      </c>
      <c r="C436" s="3">
        <v>45542</v>
      </c>
      <c r="D436" s="2" t="s">
        <v>71</v>
      </c>
      <c r="E436" s="2" t="s">
        <v>135</v>
      </c>
      <c r="F436" s="2" t="s">
        <v>20</v>
      </c>
      <c r="G436" s="2" t="s">
        <v>29</v>
      </c>
      <c r="H436" s="2" t="s">
        <v>136</v>
      </c>
      <c r="I436" s="2" t="s">
        <v>17</v>
      </c>
      <c r="J436" s="2">
        <v>228708</v>
      </c>
      <c r="K436" s="2" t="s">
        <v>141</v>
      </c>
      <c r="L436" s="2"/>
      <c r="M436" s="2"/>
    </row>
    <row r="437" spans="1:13" ht="130" hidden="1" x14ac:dyDescent="0.35">
      <c r="A437" s="2" t="s">
        <v>1058</v>
      </c>
      <c r="B437" s="2" t="s">
        <v>1023</v>
      </c>
      <c r="C437" s="3">
        <v>45541</v>
      </c>
      <c r="D437" s="2" t="s">
        <v>30</v>
      </c>
      <c r="E437" s="2" t="s">
        <v>1059</v>
      </c>
      <c r="F437" s="2" t="s">
        <v>20</v>
      </c>
      <c r="G437" s="2" t="s">
        <v>29</v>
      </c>
      <c r="H437" s="2" t="s">
        <v>1060</v>
      </c>
      <c r="I437" s="2" t="s">
        <v>17</v>
      </c>
      <c r="J437" s="2">
        <v>1499985</v>
      </c>
      <c r="K437" s="2" t="s">
        <v>849</v>
      </c>
      <c r="L437" s="2"/>
      <c r="M437" s="2"/>
    </row>
    <row r="438" spans="1:13" ht="130" hidden="1" x14ac:dyDescent="0.35">
      <c r="A438" s="2" t="s">
        <v>1061</v>
      </c>
      <c r="B438" s="2" t="s">
        <v>1023</v>
      </c>
      <c r="C438" s="3">
        <v>45541</v>
      </c>
      <c r="D438" s="2" t="s">
        <v>30</v>
      </c>
      <c r="E438" s="2" t="s">
        <v>55</v>
      </c>
      <c r="F438" s="2" t="s">
        <v>20</v>
      </c>
      <c r="G438" s="2" t="s">
        <v>29</v>
      </c>
      <c r="H438" s="2" t="s">
        <v>936</v>
      </c>
      <c r="I438" s="2" t="s">
        <v>17</v>
      </c>
      <c r="J438" s="2">
        <v>272000</v>
      </c>
      <c r="K438" s="2" t="s">
        <v>114</v>
      </c>
      <c r="L438" s="2"/>
      <c r="M438" s="2"/>
    </row>
    <row r="439" spans="1:13" ht="104" hidden="1" x14ac:dyDescent="0.35">
      <c r="A439" s="2" t="s">
        <v>1062</v>
      </c>
      <c r="B439" s="2" t="s">
        <v>109</v>
      </c>
      <c r="C439" s="3">
        <v>45540</v>
      </c>
      <c r="D439" s="2" t="s">
        <v>30</v>
      </c>
      <c r="E439" s="2" t="s">
        <v>31</v>
      </c>
      <c r="F439" s="2" t="s">
        <v>20</v>
      </c>
      <c r="G439" s="2" t="s">
        <v>29</v>
      </c>
      <c r="H439" s="2" t="s">
        <v>1063</v>
      </c>
      <c r="I439" s="2" t="s">
        <v>17</v>
      </c>
      <c r="J439" s="2">
        <v>129000</v>
      </c>
      <c r="K439" s="2" t="s">
        <v>220</v>
      </c>
      <c r="L439" s="2"/>
      <c r="M439" s="2"/>
    </row>
    <row r="440" spans="1:13" ht="78" hidden="1" x14ac:dyDescent="0.35">
      <c r="A440" s="2" t="s">
        <v>1064</v>
      </c>
      <c r="B440" s="2" t="s">
        <v>54</v>
      </c>
      <c r="C440" s="3">
        <v>45539</v>
      </c>
      <c r="D440" s="2" t="s">
        <v>36</v>
      </c>
      <c r="E440" s="2" t="s">
        <v>14</v>
      </c>
      <c r="F440" s="2" t="s">
        <v>20</v>
      </c>
      <c r="G440" s="2" t="s">
        <v>29</v>
      </c>
      <c r="H440" s="2" t="s">
        <v>1065</v>
      </c>
      <c r="I440" s="2" t="s">
        <v>17</v>
      </c>
      <c r="J440" s="2">
        <v>498750</v>
      </c>
      <c r="K440" s="2" t="s">
        <v>33</v>
      </c>
      <c r="L440" s="2"/>
      <c r="M440" s="2"/>
    </row>
    <row r="441" spans="1:13" ht="78" hidden="1" x14ac:dyDescent="0.35">
      <c r="A441" s="2" t="s">
        <v>1066</v>
      </c>
      <c r="B441" s="2" t="s">
        <v>54</v>
      </c>
      <c r="C441" s="3">
        <v>45539</v>
      </c>
      <c r="D441" s="2" t="s">
        <v>347</v>
      </c>
      <c r="E441" s="2" t="s">
        <v>348</v>
      </c>
      <c r="F441" s="2" t="s">
        <v>20</v>
      </c>
      <c r="G441" s="2" t="s">
        <v>29</v>
      </c>
      <c r="H441" s="2" t="s">
        <v>248</v>
      </c>
      <c r="I441" s="2" t="s">
        <v>17</v>
      </c>
      <c r="J441" s="2">
        <v>1265000</v>
      </c>
      <c r="K441" s="2" t="s">
        <v>349</v>
      </c>
      <c r="L441" s="2"/>
      <c r="M441" s="2"/>
    </row>
    <row r="442" spans="1:13" ht="78" hidden="1" x14ac:dyDescent="0.35">
      <c r="A442" s="2" t="s">
        <v>1069</v>
      </c>
      <c r="B442" s="2" t="s">
        <v>54</v>
      </c>
      <c r="C442" s="3">
        <v>45535</v>
      </c>
      <c r="D442" s="2" t="s">
        <v>30</v>
      </c>
      <c r="E442" s="2" t="s">
        <v>1070</v>
      </c>
      <c r="F442" s="2" t="s">
        <v>20</v>
      </c>
      <c r="G442" s="2" t="s">
        <v>29</v>
      </c>
      <c r="H442" s="2" t="s">
        <v>1071</v>
      </c>
      <c r="I442" s="2" t="s">
        <v>17</v>
      </c>
      <c r="J442" s="2">
        <v>182997</v>
      </c>
      <c r="K442" s="2" t="s">
        <v>214</v>
      </c>
      <c r="L442" s="2"/>
      <c r="M442" s="2"/>
    </row>
    <row r="443" spans="1:13" ht="130" hidden="1" x14ac:dyDescent="0.35">
      <c r="A443" s="2" t="s">
        <v>1072</v>
      </c>
      <c r="B443" s="2" t="s">
        <v>1023</v>
      </c>
      <c r="C443" s="3">
        <v>45535</v>
      </c>
      <c r="D443" s="2" t="s">
        <v>71</v>
      </c>
      <c r="E443" s="2" t="s">
        <v>72</v>
      </c>
      <c r="F443" s="2" t="s">
        <v>15</v>
      </c>
      <c r="G443" s="2" t="s">
        <v>29</v>
      </c>
      <c r="H443" s="2" t="s">
        <v>1073</v>
      </c>
      <c r="I443" s="2" t="s">
        <v>17</v>
      </c>
      <c r="J443" s="2">
        <v>2987500</v>
      </c>
      <c r="K443" s="2" t="s">
        <v>352</v>
      </c>
      <c r="L443" s="2"/>
      <c r="M443" s="2"/>
    </row>
    <row r="444" spans="1:13" ht="78" hidden="1" x14ac:dyDescent="0.35">
      <c r="A444" s="2" t="s">
        <v>1074</v>
      </c>
      <c r="B444" s="2" t="s">
        <v>54</v>
      </c>
      <c r="C444" s="3">
        <v>45534</v>
      </c>
      <c r="D444" s="2" t="s">
        <v>274</v>
      </c>
      <c r="E444" s="2" t="s">
        <v>963</v>
      </c>
      <c r="F444" s="2" t="s">
        <v>20</v>
      </c>
      <c r="G444" s="2" t="s">
        <v>29</v>
      </c>
      <c r="H444" s="2" t="s">
        <v>1075</v>
      </c>
      <c r="I444" s="2" t="s">
        <v>17</v>
      </c>
      <c r="J444" s="2">
        <v>6025980</v>
      </c>
      <c r="K444" s="2" t="s">
        <v>1076</v>
      </c>
      <c r="L444" s="2"/>
      <c r="M444" s="2"/>
    </row>
    <row r="445" spans="1:13" ht="78" hidden="1" x14ac:dyDescent="0.35">
      <c r="A445" s="2" t="s">
        <v>1077</v>
      </c>
      <c r="B445" s="2" t="s">
        <v>54</v>
      </c>
      <c r="C445" s="3">
        <v>45534</v>
      </c>
      <c r="D445" s="2" t="s">
        <v>71</v>
      </c>
      <c r="E445" s="2" t="s">
        <v>135</v>
      </c>
      <c r="F445" s="2" t="s">
        <v>20</v>
      </c>
      <c r="G445" s="2" t="s">
        <v>29</v>
      </c>
      <c r="H445" s="2" t="s">
        <v>136</v>
      </c>
      <c r="I445" s="2" t="s">
        <v>17</v>
      </c>
      <c r="J445" s="2">
        <v>199840</v>
      </c>
      <c r="K445" s="2" t="s">
        <v>38</v>
      </c>
      <c r="L445" s="2"/>
      <c r="M445" s="2"/>
    </row>
    <row r="446" spans="1:13" ht="78" x14ac:dyDescent="0.35">
      <c r="A446" s="2" t="s">
        <v>2892</v>
      </c>
      <c r="B446" s="2" t="s">
        <v>12</v>
      </c>
      <c r="C446" s="3">
        <v>45534</v>
      </c>
      <c r="D446" s="2" t="s">
        <v>30</v>
      </c>
      <c r="E446" s="2" t="s">
        <v>55</v>
      </c>
      <c r="F446" s="2" t="s">
        <v>20</v>
      </c>
      <c r="G446" s="2" t="s">
        <v>29</v>
      </c>
      <c r="H446" s="2" t="s">
        <v>1078</v>
      </c>
      <c r="I446" s="2" t="s">
        <v>17</v>
      </c>
      <c r="J446" s="8">
        <v>89000</v>
      </c>
      <c r="K446" s="2" t="s">
        <v>1079</v>
      </c>
      <c r="L446" s="2">
        <f>_xlfn.XLOOKUP(A446, S:S, T:T, "")</f>
        <v>4</v>
      </c>
      <c r="M446" s="8">
        <f t="shared" ref="M446:M447" si="5">J446/L446</f>
        <v>22250</v>
      </c>
    </row>
    <row r="447" spans="1:13" ht="78" x14ac:dyDescent="0.35">
      <c r="A447" s="2" t="s">
        <v>2893</v>
      </c>
      <c r="B447" s="2" t="s">
        <v>12</v>
      </c>
      <c r="C447" s="3">
        <v>45534</v>
      </c>
      <c r="D447" s="2" t="s">
        <v>30</v>
      </c>
      <c r="E447" s="2" t="s">
        <v>55</v>
      </c>
      <c r="F447" s="2" t="s">
        <v>20</v>
      </c>
      <c r="G447" s="2" t="s">
        <v>29</v>
      </c>
      <c r="H447" s="2" t="s">
        <v>266</v>
      </c>
      <c r="I447" s="2" t="s">
        <v>17</v>
      </c>
      <c r="J447" s="8">
        <v>300000</v>
      </c>
      <c r="K447" s="2" t="s">
        <v>66</v>
      </c>
      <c r="L447" s="2">
        <f>_xlfn.XLOOKUP(A447, S:S, T:T, "")</f>
        <v>15</v>
      </c>
      <c r="M447" s="8">
        <f t="shared" si="5"/>
        <v>20000</v>
      </c>
    </row>
    <row r="448" spans="1:13" ht="78" hidden="1" x14ac:dyDescent="0.35">
      <c r="A448" s="2" t="s">
        <v>1080</v>
      </c>
      <c r="B448" s="2" t="s">
        <v>54</v>
      </c>
      <c r="C448" s="3">
        <v>45533</v>
      </c>
      <c r="D448" s="2" t="s">
        <v>151</v>
      </c>
      <c r="E448" s="2" t="s">
        <v>1081</v>
      </c>
      <c r="F448" s="2" t="s">
        <v>20</v>
      </c>
      <c r="G448" s="2" t="s">
        <v>29</v>
      </c>
      <c r="H448" s="2" t="s">
        <v>1082</v>
      </c>
      <c r="I448" s="2" t="s">
        <v>17</v>
      </c>
      <c r="J448" s="2">
        <v>75000</v>
      </c>
      <c r="K448" s="2" t="s">
        <v>1083</v>
      </c>
      <c r="L448" s="2"/>
      <c r="M448" s="2"/>
    </row>
    <row r="449" spans="1:13" ht="78" x14ac:dyDescent="0.35">
      <c r="A449" s="2" t="s">
        <v>2894</v>
      </c>
      <c r="B449" s="2" t="s">
        <v>12</v>
      </c>
      <c r="C449" s="3">
        <v>45533</v>
      </c>
      <c r="D449" s="2" t="s">
        <v>151</v>
      </c>
      <c r="E449" s="2" t="s">
        <v>31</v>
      </c>
      <c r="F449" s="2" t="s">
        <v>20</v>
      </c>
      <c r="G449" s="2" t="s">
        <v>29</v>
      </c>
      <c r="H449" s="2" t="s">
        <v>1084</v>
      </c>
      <c r="I449" s="2" t="s">
        <v>17</v>
      </c>
      <c r="J449" s="8">
        <v>6221950</v>
      </c>
      <c r="K449" s="2" t="s">
        <v>1085</v>
      </c>
      <c r="L449" s="2">
        <f>_xlfn.XLOOKUP(A449, S:S, T:T, "")</f>
        <v>350</v>
      </c>
      <c r="M449" s="8">
        <f t="shared" ref="M449:M450" si="6">J449/L449</f>
        <v>17777</v>
      </c>
    </row>
    <row r="450" spans="1:13" ht="78" x14ac:dyDescent="0.35">
      <c r="A450" s="2" t="s">
        <v>2895</v>
      </c>
      <c r="B450" s="2" t="s">
        <v>12</v>
      </c>
      <c r="C450" s="3">
        <v>45533</v>
      </c>
      <c r="D450" s="2" t="s">
        <v>36</v>
      </c>
      <c r="E450" s="2" t="s">
        <v>236</v>
      </c>
      <c r="F450" s="2" t="s">
        <v>15</v>
      </c>
      <c r="G450" s="2" t="s">
        <v>29</v>
      </c>
      <c r="H450" s="2" t="s">
        <v>1086</v>
      </c>
      <c r="I450" s="2" t="s">
        <v>17</v>
      </c>
      <c r="J450" s="8">
        <v>622300030</v>
      </c>
      <c r="K450" s="2" t="s">
        <v>1087</v>
      </c>
      <c r="L450" s="2">
        <f>_xlfn.XLOOKUP(A450, S:S, T:T, "")</f>
        <v>35000</v>
      </c>
      <c r="M450" s="8">
        <f t="shared" si="6"/>
        <v>17780.000857142859</v>
      </c>
    </row>
    <row r="451" spans="1:13" ht="130" hidden="1" x14ac:dyDescent="0.35">
      <c r="A451" s="2" t="s">
        <v>1088</v>
      </c>
      <c r="B451" s="2" t="s">
        <v>1023</v>
      </c>
      <c r="C451" s="3">
        <v>45533</v>
      </c>
      <c r="D451" s="2" t="s">
        <v>30</v>
      </c>
      <c r="E451" s="2" t="s">
        <v>55</v>
      </c>
      <c r="F451" s="2" t="s">
        <v>20</v>
      </c>
      <c r="G451" s="2" t="s">
        <v>29</v>
      </c>
      <c r="H451" s="2" t="s">
        <v>936</v>
      </c>
      <c r="I451" s="2" t="s">
        <v>17</v>
      </c>
      <c r="J451" s="2">
        <v>408000</v>
      </c>
      <c r="K451" s="2" t="s">
        <v>1089</v>
      </c>
      <c r="L451" s="2"/>
      <c r="M451" s="2"/>
    </row>
    <row r="452" spans="1:13" ht="78" x14ac:dyDescent="0.35">
      <c r="A452" s="2" t="s">
        <v>2896</v>
      </c>
      <c r="B452" s="2" t="s">
        <v>12</v>
      </c>
      <c r="C452" s="3">
        <v>45532</v>
      </c>
      <c r="D452" s="2" t="s">
        <v>151</v>
      </c>
      <c r="E452" s="2" t="s">
        <v>1090</v>
      </c>
      <c r="F452" s="2" t="s">
        <v>20</v>
      </c>
      <c r="G452" s="2" t="s">
        <v>29</v>
      </c>
      <c r="H452" s="2" t="s">
        <v>1091</v>
      </c>
      <c r="I452" s="2" t="s">
        <v>17</v>
      </c>
      <c r="J452" s="8">
        <v>6410250</v>
      </c>
      <c r="K452" s="2" t="s">
        <v>1092</v>
      </c>
      <c r="L452" s="2">
        <f>_xlfn.XLOOKUP(A452, S:S, T:T, "")</f>
        <v>225</v>
      </c>
      <c r="M452" s="8">
        <f>J452/L452</f>
        <v>28490</v>
      </c>
    </row>
    <row r="453" spans="1:13" ht="78" hidden="1" x14ac:dyDescent="0.35">
      <c r="A453" s="2" t="s">
        <v>1093</v>
      </c>
      <c r="B453" s="2" t="s">
        <v>54</v>
      </c>
      <c r="C453" s="3">
        <v>45526</v>
      </c>
      <c r="D453" s="2" t="s">
        <v>30</v>
      </c>
      <c r="E453" s="2" t="s">
        <v>163</v>
      </c>
      <c r="F453" s="2" t="s">
        <v>20</v>
      </c>
      <c r="G453" s="2" t="s">
        <v>29</v>
      </c>
      <c r="H453" s="2" t="s">
        <v>1094</v>
      </c>
      <c r="I453" s="2" t="s">
        <v>17</v>
      </c>
      <c r="J453" s="2">
        <v>165000</v>
      </c>
      <c r="K453" s="2" t="s">
        <v>191</v>
      </c>
      <c r="L453" s="2"/>
      <c r="M453" s="2"/>
    </row>
    <row r="454" spans="1:13" ht="130" hidden="1" x14ac:dyDescent="0.35">
      <c r="A454" s="2" t="s">
        <v>1095</v>
      </c>
      <c r="B454" s="2" t="s">
        <v>1023</v>
      </c>
      <c r="C454" s="3">
        <v>45526</v>
      </c>
      <c r="D454" s="2" t="s">
        <v>30</v>
      </c>
      <c r="E454" s="2" t="s">
        <v>31</v>
      </c>
      <c r="F454" s="2" t="s">
        <v>20</v>
      </c>
      <c r="G454" s="2" t="s">
        <v>29</v>
      </c>
      <c r="H454" s="2" t="s">
        <v>1096</v>
      </c>
      <c r="I454" s="2" t="s">
        <v>17</v>
      </c>
      <c r="J454" s="2">
        <v>149950</v>
      </c>
      <c r="K454" s="2" t="s">
        <v>91</v>
      </c>
      <c r="L454" s="2"/>
      <c r="M454" s="2"/>
    </row>
    <row r="455" spans="1:13" ht="130" hidden="1" x14ac:dyDescent="0.35">
      <c r="A455" s="2" t="s">
        <v>1097</v>
      </c>
      <c r="B455" s="2" t="s">
        <v>1023</v>
      </c>
      <c r="C455" s="3">
        <v>45526</v>
      </c>
      <c r="D455" s="2" t="s">
        <v>30</v>
      </c>
      <c r="E455" s="2" t="s">
        <v>31</v>
      </c>
      <c r="F455" s="2" t="s">
        <v>20</v>
      </c>
      <c r="G455" s="2" t="s">
        <v>29</v>
      </c>
      <c r="H455" s="2" t="s">
        <v>1096</v>
      </c>
      <c r="I455" s="2" t="s">
        <v>17</v>
      </c>
      <c r="J455" s="2">
        <v>149950</v>
      </c>
      <c r="K455" s="2" t="s">
        <v>91</v>
      </c>
      <c r="L455" s="2"/>
      <c r="M455" s="2"/>
    </row>
    <row r="456" spans="1:13" ht="130" hidden="1" x14ac:dyDescent="0.35">
      <c r="A456" s="2" t="s">
        <v>1098</v>
      </c>
      <c r="B456" s="2" t="s">
        <v>1023</v>
      </c>
      <c r="C456" s="3">
        <v>45525</v>
      </c>
      <c r="D456" s="2" t="s">
        <v>71</v>
      </c>
      <c r="E456" s="2" t="s">
        <v>135</v>
      </c>
      <c r="F456" s="2" t="s">
        <v>20</v>
      </c>
      <c r="G456" s="2" t="s">
        <v>29</v>
      </c>
      <c r="H456" s="2" t="s">
        <v>1099</v>
      </c>
      <c r="I456" s="2" t="s">
        <v>17</v>
      </c>
      <c r="J456" s="2">
        <v>465000</v>
      </c>
      <c r="K456" s="2" t="s">
        <v>507</v>
      </c>
      <c r="L456" s="2"/>
      <c r="M456" s="2"/>
    </row>
    <row r="457" spans="1:13" ht="78" hidden="1" x14ac:dyDescent="0.35">
      <c r="A457" s="2" t="s">
        <v>1100</v>
      </c>
      <c r="B457" s="2" t="s">
        <v>54</v>
      </c>
      <c r="C457" s="3">
        <v>45524</v>
      </c>
      <c r="D457" s="2" t="s">
        <v>30</v>
      </c>
      <c r="E457" s="2" t="s">
        <v>55</v>
      </c>
      <c r="F457" s="2" t="s">
        <v>20</v>
      </c>
      <c r="G457" s="2" t="s">
        <v>29</v>
      </c>
      <c r="H457" s="2" t="s">
        <v>1101</v>
      </c>
      <c r="I457" s="2" t="s">
        <v>17</v>
      </c>
      <c r="J457" s="2">
        <v>199992</v>
      </c>
      <c r="K457" s="2" t="s">
        <v>38</v>
      </c>
      <c r="L457" s="2"/>
      <c r="M457" s="2"/>
    </row>
    <row r="458" spans="1:13" ht="78" x14ac:dyDescent="0.35">
      <c r="A458" s="2" t="s">
        <v>2897</v>
      </c>
      <c r="B458" s="2" t="s">
        <v>12</v>
      </c>
      <c r="C458" s="3">
        <v>45524</v>
      </c>
      <c r="D458" s="2" t="s">
        <v>274</v>
      </c>
      <c r="E458" s="2" t="s">
        <v>1102</v>
      </c>
      <c r="F458" s="2" t="s">
        <v>20</v>
      </c>
      <c r="G458" s="2" t="s">
        <v>29</v>
      </c>
      <c r="H458" s="2" t="s">
        <v>248</v>
      </c>
      <c r="I458" s="2" t="s">
        <v>17</v>
      </c>
      <c r="J458" s="8">
        <v>110800</v>
      </c>
      <c r="K458" s="2" t="s">
        <v>145</v>
      </c>
      <c r="L458" s="2">
        <f>_xlfn.XLOOKUP(A458, S:S, T:T, "")</f>
        <v>8</v>
      </c>
      <c r="M458" s="8">
        <f>J458/L458</f>
        <v>13850</v>
      </c>
    </row>
    <row r="459" spans="1:13" ht="130" hidden="1" x14ac:dyDescent="0.35">
      <c r="A459" s="2" t="s">
        <v>1103</v>
      </c>
      <c r="B459" s="2" t="s">
        <v>1023</v>
      </c>
      <c r="C459" s="3">
        <v>45524</v>
      </c>
      <c r="D459" s="2" t="s">
        <v>71</v>
      </c>
      <c r="E459" s="2" t="s">
        <v>116</v>
      </c>
      <c r="F459" s="2" t="s">
        <v>20</v>
      </c>
      <c r="G459" s="2" t="s">
        <v>29</v>
      </c>
      <c r="H459" s="2" t="s">
        <v>1104</v>
      </c>
      <c r="I459" s="2" t="s">
        <v>17</v>
      </c>
      <c r="J459" s="2">
        <v>1992000</v>
      </c>
      <c r="K459" s="2" t="s">
        <v>261</v>
      </c>
      <c r="L459" s="2"/>
      <c r="M459" s="2"/>
    </row>
    <row r="460" spans="1:13" ht="78" hidden="1" x14ac:dyDescent="0.35">
      <c r="A460" s="2" t="s">
        <v>1105</v>
      </c>
      <c r="B460" s="2" t="s">
        <v>54</v>
      </c>
      <c r="C460" s="3">
        <v>45523</v>
      </c>
      <c r="D460" s="2" t="s">
        <v>199</v>
      </c>
      <c r="E460" s="2" t="s">
        <v>1106</v>
      </c>
      <c r="F460" s="2" t="s">
        <v>20</v>
      </c>
      <c r="G460" s="2" t="s">
        <v>29</v>
      </c>
      <c r="H460" s="2" t="s">
        <v>1107</v>
      </c>
      <c r="I460" s="2" t="s">
        <v>17</v>
      </c>
      <c r="J460" s="2">
        <v>1650000</v>
      </c>
      <c r="K460" s="2" t="s">
        <v>904</v>
      </c>
      <c r="L460" s="2"/>
      <c r="M460" s="2"/>
    </row>
    <row r="461" spans="1:13" ht="182" hidden="1" x14ac:dyDescent="0.35">
      <c r="A461" s="2" t="s">
        <v>1108</v>
      </c>
      <c r="B461" s="2" t="s">
        <v>1109</v>
      </c>
      <c r="C461" s="3">
        <v>45523</v>
      </c>
      <c r="D461" s="2" t="s">
        <v>71</v>
      </c>
      <c r="E461" s="2" t="s">
        <v>14</v>
      </c>
      <c r="F461" s="2" t="s">
        <v>20</v>
      </c>
      <c r="G461" s="2" t="s">
        <v>29</v>
      </c>
      <c r="H461" s="2" t="s">
        <v>1020</v>
      </c>
      <c r="I461" s="2" t="s">
        <v>17</v>
      </c>
      <c r="J461" s="2">
        <v>4748200</v>
      </c>
      <c r="K461" s="2" t="s">
        <v>1110</v>
      </c>
      <c r="L461" s="2"/>
      <c r="M461" s="2"/>
    </row>
    <row r="462" spans="1:13" ht="104" hidden="1" x14ac:dyDescent="0.35">
      <c r="A462" s="2" t="s">
        <v>1111</v>
      </c>
      <c r="B462" s="2" t="s">
        <v>1112</v>
      </c>
      <c r="C462" s="3">
        <v>45523</v>
      </c>
      <c r="D462" s="2" t="s">
        <v>36</v>
      </c>
      <c r="E462" s="2" t="s">
        <v>14</v>
      </c>
      <c r="F462" s="2" t="s">
        <v>20</v>
      </c>
      <c r="G462" s="2" t="s">
        <v>29</v>
      </c>
      <c r="H462" s="2" t="s">
        <v>1113</v>
      </c>
      <c r="I462" s="2" t="s">
        <v>17</v>
      </c>
      <c r="J462" s="2">
        <v>279584</v>
      </c>
      <c r="K462" s="2" t="s">
        <v>341</v>
      </c>
      <c r="L462" s="2"/>
      <c r="M462" s="2"/>
    </row>
    <row r="463" spans="1:13" ht="78" x14ac:dyDescent="0.35">
      <c r="A463" s="2" t="s">
        <v>2898</v>
      </c>
      <c r="B463" s="2" t="s">
        <v>12</v>
      </c>
      <c r="C463" s="3">
        <v>45523</v>
      </c>
      <c r="D463" s="2" t="s">
        <v>30</v>
      </c>
      <c r="E463" s="2" t="s">
        <v>31</v>
      </c>
      <c r="F463" s="2" t="s">
        <v>20</v>
      </c>
      <c r="G463" s="2" t="s">
        <v>29</v>
      </c>
      <c r="H463" s="2" t="s">
        <v>32</v>
      </c>
      <c r="I463" s="2" t="s">
        <v>17</v>
      </c>
      <c r="J463" s="8">
        <v>588000</v>
      </c>
      <c r="K463" s="2" t="s">
        <v>419</v>
      </c>
      <c r="L463" s="2">
        <f>_xlfn.XLOOKUP(A463, S:S, T:T, "")</f>
        <v>24</v>
      </c>
      <c r="M463" s="8">
        <f>J463/L463</f>
        <v>24500</v>
      </c>
    </row>
    <row r="464" spans="1:13" ht="156" hidden="1" x14ac:dyDescent="0.35">
      <c r="A464" s="2" t="s">
        <v>1114</v>
      </c>
      <c r="B464" s="2" t="s">
        <v>1115</v>
      </c>
      <c r="C464" s="3">
        <v>45523</v>
      </c>
      <c r="D464" s="2" t="s">
        <v>456</v>
      </c>
      <c r="E464" s="2" t="s">
        <v>457</v>
      </c>
      <c r="F464" s="2" t="s">
        <v>15</v>
      </c>
      <c r="G464" s="2" t="s">
        <v>29</v>
      </c>
      <c r="H464" s="2" t="s">
        <v>647</v>
      </c>
      <c r="I464" s="2" t="s">
        <v>17</v>
      </c>
      <c r="J464" s="2">
        <v>1007000</v>
      </c>
      <c r="K464" s="2" t="s">
        <v>1116</v>
      </c>
      <c r="L464" s="2"/>
      <c r="M464" s="2"/>
    </row>
    <row r="465" spans="1:13" ht="130" hidden="1" x14ac:dyDescent="0.35">
      <c r="A465" s="2" t="s">
        <v>1118</v>
      </c>
      <c r="B465" s="2" t="s">
        <v>1023</v>
      </c>
      <c r="C465" s="3">
        <v>45521</v>
      </c>
      <c r="D465" s="2" t="s">
        <v>30</v>
      </c>
      <c r="E465" s="2" t="s">
        <v>240</v>
      </c>
      <c r="F465" s="2" t="s">
        <v>20</v>
      </c>
      <c r="G465" s="2" t="s">
        <v>29</v>
      </c>
      <c r="H465" s="2" t="s">
        <v>1119</v>
      </c>
      <c r="I465" s="2" t="s">
        <v>17</v>
      </c>
      <c r="J465" s="2">
        <v>700000</v>
      </c>
      <c r="K465" s="2" t="s">
        <v>96</v>
      </c>
      <c r="L465" s="2"/>
      <c r="M465" s="2"/>
    </row>
    <row r="466" spans="1:13" ht="156" hidden="1" x14ac:dyDescent="0.35">
      <c r="A466" s="2" t="s">
        <v>1120</v>
      </c>
      <c r="B466" s="2" t="s">
        <v>54</v>
      </c>
      <c r="C466" s="3">
        <v>45520</v>
      </c>
      <c r="D466" s="2" t="s">
        <v>36</v>
      </c>
      <c r="E466" s="2" t="s">
        <v>14</v>
      </c>
      <c r="F466" s="2" t="s">
        <v>20</v>
      </c>
      <c r="G466" s="2" t="s">
        <v>29</v>
      </c>
      <c r="H466" s="2" t="s">
        <v>1121</v>
      </c>
      <c r="I466" s="2" t="s">
        <v>17</v>
      </c>
      <c r="J466" s="2">
        <v>529800</v>
      </c>
      <c r="K466" s="2" t="s">
        <v>1122</v>
      </c>
      <c r="L466" s="2"/>
      <c r="M466" s="2"/>
    </row>
    <row r="467" spans="1:13" ht="78" x14ac:dyDescent="0.35">
      <c r="A467" s="2" t="s">
        <v>2899</v>
      </c>
      <c r="B467" s="2" t="s">
        <v>12</v>
      </c>
      <c r="C467" s="3">
        <v>45520</v>
      </c>
      <c r="D467" s="2" t="s">
        <v>30</v>
      </c>
      <c r="E467" s="2" t="s">
        <v>31</v>
      </c>
      <c r="F467" s="2" t="s">
        <v>20</v>
      </c>
      <c r="G467" s="2" t="s">
        <v>29</v>
      </c>
      <c r="H467" s="2" t="s">
        <v>45</v>
      </c>
      <c r="I467" s="2" t="s">
        <v>17</v>
      </c>
      <c r="J467" s="8">
        <v>60000</v>
      </c>
      <c r="K467" s="2" t="s">
        <v>1123</v>
      </c>
      <c r="L467" s="2">
        <f>_xlfn.XLOOKUP(A467, S:S, T:T, "")</f>
        <v>4</v>
      </c>
      <c r="M467" s="8">
        <f>J467/L467</f>
        <v>15000</v>
      </c>
    </row>
    <row r="468" spans="1:13" ht="156" hidden="1" x14ac:dyDescent="0.35">
      <c r="A468" s="2" t="s">
        <v>1124</v>
      </c>
      <c r="B468" s="2" t="s">
        <v>54</v>
      </c>
      <c r="C468" s="3">
        <v>45518</v>
      </c>
      <c r="D468" s="2" t="s">
        <v>41</v>
      </c>
      <c r="E468" s="2" t="s">
        <v>799</v>
      </c>
      <c r="F468" s="2" t="s">
        <v>20</v>
      </c>
      <c r="G468" s="2" t="s">
        <v>29</v>
      </c>
      <c r="H468" s="2" t="s">
        <v>248</v>
      </c>
      <c r="I468" s="2" t="s">
        <v>17</v>
      </c>
      <c r="J468" s="2">
        <v>542410.69999999995</v>
      </c>
      <c r="K468" s="2" t="s">
        <v>451</v>
      </c>
      <c r="L468" s="2"/>
      <c r="M468" s="2"/>
    </row>
    <row r="469" spans="1:13" ht="156" hidden="1" x14ac:dyDescent="0.35">
      <c r="A469" s="2" t="s">
        <v>1125</v>
      </c>
      <c r="B469" s="2" t="s">
        <v>1126</v>
      </c>
      <c r="C469" s="3">
        <v>45518</v>
      </c>
      <c r="D469" s="2" t="s">
        <v>151</v>
      </c>
      <c r="E469" s="2" t="s">
        <v>14</v>
      </c>
      <c r="F469" s="2" t="s">
        <v>20</v>
      </c>
      <c r="G469" s="2" t="s">
        <v>29</v>
      </c>
      <c r="H469" s="2" t="s">
        <v>1127</v>
      </c>
      <c r="I469" s="2" t="s">
        <v>17</v>
      </c>
      <c r="J469" s="2">
        <v>65500</v>
      </c>
      <c r="K469" s="2" t="s">
        <v>1128</v>
      </c>
      <c r="L469" s="2"/>
      <c r="M469" s="2"/>
    </row>
    <row r="470" spans="1:13" ht="78" hidden="1" x14ac:dyDescent="0.35">
      <c r="A470" s="2" t="s">
        <v>1129</v>
      </c>
      <c r="B470" s="2" t="s">
        <v>54</v>
      </c>
      <c r="C470" s="3">
        <v>45517</v>
      </c>
      <c r="D470" s="2" t="s">
        <v>30</v>
      </c>
      <c r="E470" s="2" t="s">
        <v>240</v>
      </c>
      <c r="F470" s="2" t="s">
        <v>20</v>
      </c>
      <c r="G470" s="2" t="s">
        <v>29</v>
      </c>
      <c r="H470" s="2" t="s">
        <v>1119</v>
      </c>
      <c r="I470" s="2" t="s">
        <v>17</v>
      </c>
      <c r="J470" s="2">
        <v>91998</v>
      </c>
      <c r="K470" s="2" t="s">
        <v>1130</v>
      </c>
      <c r="L470" s="2"/>
      <c r="M470" s="2"/>
    </row>
    <row r="471" spans="1:13" ht="78" hidden="1" x14ac:dyDescent="0.35">
      <c r="A471" s="2" t="s">
        <v>1131</v>
      </c>
      <c r="B471" s="2" t="s">
        <v>54</v>
      </c>
      <c r="C471" s="3">
        <v>45517</v>
      </c>
      <c r="D471" s="2" t="s">
        <v>30</v>
      </c>
      <c r="E471" s="2" t="s">
        <v>1059</v>
      </c>
      <c r="F471" s="2" t="s">
        <v>20</v>
      </c>
      <c r="G471" s="2" t="s">
        <v>29</v>
      </c>
      <c r="H471" s="2" t="s">
        <v>404</v>
      </c>
      <c r="I471" s="2" t="s">
        <v>17</v>
      </c>
      <c r="J471" s="2">
        <v>112800</v>
      </c>
      <c r="K471" s="2" t="s">
        <v>145</v>
      </c>
      <c r="L471" s="2"/>
      <c r="M471" s="2"/>
    </row>
    <row r="472" spans="1:13" ht="78" hidden="1" x14ac:dyDescent="0.35">
      <c r="A472" s="2" t="s">
        <v>1132</v>
      </c>
      <c r="B472" s="2" t="s">
        <v>1133</v>
      </c>
      <c r="C472" s="3">
        <v>45516</v>
      </c>
      <c r="D472" s="2" t="s">
        <v>30</v>
      </c>
      <c r="E472" s="2" t="s">
        <v>116</v>
      </c>
      <c r="F472" s="2" t="s">
        <v>20</v>
      </c>
      <c r="G472" s="2" t="s">
        <v>29</v>
      </c>
      <c r="H472" s="2" t="s">
        <v>1134</v>
      </c>
      <c r="I472" s="2" t="s">
        <v>17</v>
      </c>
      <c r="J472" s="2">
        <v>4999725</v>
      </c>
      <c r="K472" s="2" t="s">
        <v>398</v>
      </c>
      <c r="L472" s="2"/>
      <c r="M472" s="2"/>
    </row>
    <row r="473" spans="1:13" ht="130" hidden="1" x14ac:dyDescent="0.35">
      <c r="A473" s="2" t="s">
        <v>1135</v>
      </c>
      <c r="B473" s="2" t="s">
        <v>1023</v>
      </c>
      <c r="C473" s="3">
        <v>45516</v>
      </c>
      <c r="D473" s="2" t="s">
        <v>77</v>
      </c>
      <c r="E473" s="2" t="s">
        <v>14</v>
      </c>
      <c r="F473" s="2" t="s">
        <v>20</v>
      </c>
      <c r="G473" s="2" t="s">
        <v>29</v>
      </c>
      <c r="H473" s="2" t="s">
        <v>1136</v>
      </c>
      <c r="I473" s="2" t="s">
        <v>17</v>
      </c>
      <c r="J473" s="2">
        <v>3000000</v>
      </c>
      <c r="K473" s="2" t="s">
        <v>359</v>
      </c>
      <c r="L473" s="2"/>
      <c r="M473" s="2"/>
    </row>
    <row r="474" spans="1:13" ht="156" hidden="1" x14ac:dyDescent="0.35">
      <c r="A474" s="2" t="s">
        <v>1137</v>
      </c>
      <c r="B474" s="2" t="s">
        <v>54</v>
      </c>
      <c r="C474" s="3">
        <v>45514</v>
      </c>
      <c r="D474" s="2" t="s">
        <v>80</v>
      </c>
      <c r="E474" s="2" t="s">
        <v>14</v>
      </c>
      <c r="F474" s="2" t="s">
        <v>20</v>
      </c>
      <c r="G474" s="2" t="s">
        <v>29</v>
      </c>
      <c r="H474" s="2" t="s">
        <v>356</v>
      </c>
      <c r="I474" s="2" t="s">
        <v>17</v>
      </c>
      <c r="J474" s="2">
        <v>397500</v>
      </c>
      <c r="K474" s="2" t="s">
        <v>279</v>
      </c>
      <c r="L474" s="2"/>
      <c r="M474" s="2"/>
    </row>
    <row r="475" spans="1:13" ht="78" hidden="1" x14ac:dyDescent="0.35">
      <c r="A475" s="2" t="s">
        <v>1138</v>
      </c>
      <c r="B475" s="2" t="s">
        <v>54</v>
      </c>
      <c r="C475" s="3">
        <v>45514</v>
      </c>
      <c r="D475" s="2" t="s">
        <v>71</v>
      </c>
      <c r="E475" s="2" t="s">
        <v>857</v>
      </c>
      <c r="F475" s="2" t="s">
        <v>20</v>
      </c>
      <c r="G475" s="2" t="s">
        <v>29</v>
      </c>
      <c r="H475" s="2" t="s">
        <v>260</v>
      </c>
      <c r="I475" s="2" t="s">
        <v>17</v>
      </c>
      <c r="J475" s="2">
        <v>415000</v>
      </c>
      <c r="K475" s="2" t="s">
        <v>297</v>
      </c>
      <c r="L475" s="2"/>
      <c r="M475" s="2"/>
    </row>
    <row r="476" spans="1:13" ht="130" hidden="1" x14ac:dyDescent="0.35">
      <c r="A476" s="2" t="s">
        <v>1139</v>
      </c>
      <c r="B476" s="2" t="s">
        <v>1023</v>
      </c>
      <c r="C476" s="3">
        <v>45513</v>
      </c>
      <c r="D476" s="2" t="s">
        <v>30</v>
      </c>
      <c r="E476" s="2" t="s">
        <v>55</v>
      </c>
      <c r="F476" s="2" t="s">
        <v>20</v>
      </c>
      <c r="G476" s="2" t="s">
        <v>29</v>
      </c>
      <c r="H476" s="2" t="s">
        <v>292</v>
      </c>
      <c r="I476" s="2" t="s">
        <v>17</v>
      </c>
      <c r="J476" s="2">
        <v>499980</v>
      </c>
      <c r="K476" s="2" t="s">
        <v>33</v>
      </c>
      <c r="L476" s="2"/>
      <c r="M476" s="2"/>
    </row>
    <row r="477" spans="1:13" ht="130" hidden="1" x14ac:dyDescent="0.35">
      <c r="A477" s="2" t="s">
        <v>1140</v>
      </c>
      <c r="B477" s="2" t="s">
        <v>1023</v>
      </c>
      <c r="C477" s="3">
        <v>45513</v>
      </c>
      <c r="D477" s="2" t="s">
        <v>30</v>
      </c>
      <c r="E477" s="2" t="s">
        <v>163</v>
      </c>
      <c r="F477" s="2" t="s">
        <v>20</v>
      </c>
      <c r="G477" s="2" t="s">
        <v>29</v>
      </c>
      <c r="H477" s="2" t="s">
        <v>1141</v>
      </c>
      <c r="I477" s="2" t="s">
        <v>17</v>
      </c>
      <c r="J477" s="2">
        <v>760398</v>
      </c>
      <c r="K477" s="2" t="s">
        <v>1142</v>
      </c>
      <c r="L477" s="2"/>
      <c r="M477" s="2"/>
    </row>
    <row r="478" spans="1:13" ht="78" x14ac:dyDescent="0.35">
      <c r="A478" s="2" t="s">
        <v>2900</v>
      </c>
      <c r="B478" s="2" t="s">
        <v>12</v>
      </c>
      <c r="C478" s="3">
        <v>45512</v>
      </c>
      <c r="D478" s="2" t="s">
        <v>274</v>
      </c>
      <c r="E478" s="2" t="s">
        <v>1068</v>
      </c>
      <c r="F478" s="2" t="s">
        <v>20</v>
      </c>
      <c r="G478" s="2" t="s">
        <v>29</v>
      </c>
      <c r="H478" s="2" t="s">
        <v>1143</v>
      </c>
      <c r="I478" s="2" t="s">
        <v>17</v>
      </c>
      <c r="J478" s="8">
        <v>1099945</v>
      </c>
      <c r="K478" s="2" t="s">
        <v>697</v>
      </c>
      <c r="L478" s="2">
        <f>_xlfn.XLOOKUP(A478, S:S, T:T, "")</f>
        <v>55</v>
      </c>
      <c r="M478" s="8">
        <f>J478/L478</f>
        <v>19999</v>
      </c>
    </row>
    <row r="479" spans="1:13" ht="104" hidden="1" x14ac:dyDescent="0.35">
      <c r="A479" s="2" t="s">
        <v>1144</v>
      </c>
      <c r="B479" s="2" t="s">
        <v>109</v>
      </c>
      <c r="C479" s="3">
        <v>45511</v>
      </c>
      <c r="D479" s="2" t="s">
        <v>30</v>
      </c>
      <c r="E479" s="2" t="s">
        <v>163</v>
      </c>
      <c r="F479" s="2" t="s">
        <v>20</v>
      </c>
      <c r="G479" s="2" t="s">
        <v>29</v>
      </c>
      <c r="H479" s="2" t="s">
        <v>164</v>
      </c>
      <c r="I479" s="2" t="s">
        <v>17</v>
      </c>
      <c r="J479" s="2">
        <v>59955</v>
      </c>
      <c r="K479" s="2" t="s">
        <v>1145</v>
      </c>
      <c r="L479" s="2"/>
      <c r="M479" s="2"/>
    </row>
    <row r="480" spans="1:13" ht="130" hidden="1" x14ac:dyDescent="0.35">
      <c r="A480" s="2" t="s">
        <v>1146</v>
      </c>
      <c r="B480" s="2" t="s">
        <v>1023</v>
      </c>
      <c r="C480" s="3">
        <v>45511</v>
      </c>
      <c r="D480" s="2" t="s">
        <v>71</v>
      </c>
      <c r="E480" s="2" t="s">
        <v>1147</v>
      </c>
      <c r="F480" s="2" t="s">
        <v>20</v>
      </c>
      <c r="G480" s="2" t="s">
        <v>29</v>
      </c>
      <c r="H480" s="2" t="s">
        <v>1148</v>
      </c>
      <c r="I480" s="2" t="s">
        <v>17</v>
      </c>
      <c r="J480" s="2">
        <v>1950000</v>
      </c>
      <c r="K480" s="2" t="s">
        <v>1149</v>
      </c>
      <c r="L480" s="2"/>
      <c r="M480" s="2"/>
    </row>
    <row r="481" spans="1:13" ht="130" hidden="1" x14ac:dyDescent="0.35">
      <c r="A481" s="2" t="s">
        <v>1150</v>
      </c>
      <c r="B481" s="2" t="s">
        <v>1023</v>
      </c>
      <c r="C481" s="3">
        <v>45511</v>
      </c>
      <c r="D481" s="2" t="s">
        <v>30</v>
      </c>
      <c r="E481" s="2" t="s">
        <v>1059</v>
      </c>
      <c r="F481" s="2" t="s">
        <v>20</v>
      </c>
      <c r="G481" s="2" t="s">
        <v>29</v>
      </c>
      <c r="H481" s="2" t="s">
        <v>1151</v>
      </c>
      <c r="I481" s="2" t="s">
        <v>17</v>
      </c>
      <c r="J481" s="2">
        <v>499900</v>
      </c>
      <c r="K481" s="2" t="s">
        <v>33</v>
      </c>
      <c r="L481" s="2"/>
      <c r="M481" s="2"/>
    </row>
    <row r="482" spans="1:13" ht="104" hidden="1" x14ac:dyDescent="0.35">
      <c r="A482" s="2" t="s">
        <v>1152</v>
      </c>
      <c r="B482" s="2" t="s">
        <v>109</v>
      </c>
      <c r="C482" s="3">
        <v>45510</v>
      </c>
      <c r="D482" s="2" t="s">
        <v>30</v>
      </c>
      <c r="E482" s="2" t="s">
        <v>163</v>
      </c>
      <c r="F482" s="2" t="s">
        <v>20</v>
      </c>
      <c r="G482" s="2" t="s">
        <v>29</v>
      </c>
      <c r="H482" s="2" t="s">
        <v>164</v>
      </c>
      <c r="I482" s="2" t="s">
        <v>17</v>
      </c>
      <c r="J482" s="2">
        <v>322218</v>
      </c>
      <c r="K482" s="2" t="s">
        <v>188</v>
      </c>
      <c r="L482" s="2"/>
      <c r="M482" s="2"/>
    </row>
    <row r="483" spans="1:13" ht="130" hidden="1" x14ac:dyDescent="0.35">
      <c r="A483" s="2" t="s">
        <v>1153</v>
      </c>
      <c r="B483" s="2" t="s">
        <v>1023</v>
      </c>
      <c r="C483" s="3">
        <v>45509</v>
      </c>
      <c r="D483" s="2" t="s">
        <v>71</v>
      </c>
      <c r="E483" s="2" t="s">
        <v>135</v>
      </c>
      <c r="F483" s="2" t="s">
        <v>20</v>
      </c>
      <c r="G483" s="2" t="s">
        <v>29</v>
      </c>
      <c r="H483" s="2" t="s">
        <v>1154</v>
      </c>
      <c r="I483" s="2" t="s">
        <v>17</v>
      </c>
      <c r="J483" s="2">
        <v>1397700</v>
      </c>
      <c r="K483" s="2" t="s">
        <v>631</v>
      </c>
      <c r="L483" s="2"/>
      <c r="M483" s="2"/>
    </row>
    <row r="484" spans="1:13" ht="26" hidden="1" x14ac:dyDescent="0.35">
      <c r="A484" s="2"/>
      <c r="B484" s="2" t="s">
        <v>1155</v>
      </c>
      <c r="C484" s="2"/>
      <c r="D484" s="2"/>
      <c r="E484" s="2"/>
      <c r="F484" s="2"/>
      <c r="G484" s="2" t="s">
        <v>1155</v>
      </c>
      <c r="H484" s="2"/>
      <c r="I484" s="2"/>
      <c r="J484" s="2"/>
      <c r="K484" s="2"/>
      <c r="L484" s="2"/>
      <c r="M484" s="2"/>
    </row>
    <row r="485" spans="1:13" ht="78" hidden="1" x14ac:dyDescent="0.35">
      <c r="A485" s="2" t="s">
        <v>1156</v>
      </c>
      <c r="B485" s="2" t="s">
        <v>54</v>
      </c>
      <c r="C485" s="3">
        <v>45504</v>
      </c>
      <c r="D485" s="2" t="s">
        <v>36</v>
      </c>
      <c r="E485" s="2" t="s">
        <v>14</v>
      </c>
      <c r="F485" s="2" t="s">
        <v>20</v>
      </c>
      <c r="G485" s="2" t="s">
        <v>1155</v>
      </c>
      <c r="H485" s="2" t="s">
        <v>1157</v>
      </c>
      <c r="I485" s="2" t="s">
        <v>17</v>
      </c>
      <c r="J485" s="2">
        <v>700000</v>
      </c>
      <c r="K485" s="2" t="s">
        <v>96</v>
      </c>
      <c r="L485" s="2"/>
      <c r="M485" s="2"/>
    </row>
    <row r="486" spans="1:13" ht="130" hidden="1" x14ac:dyDescent="0.35">
      <c r="A486" s="2" t="s">
        <v>1158</v>
      </c>
      <c r="B486" s="2" t="s">
        <v>1159</v>
      </c>
      <c r="C486" s="3">
        <v>45503</v>
      </c>
      <c r="D486" s="2" t="s">
        <v>71</v>
      </c>
      <c r="E486" s="2" t="s">
        <v>135</v>
      </c>
      <c r="F486" s="2" t="s">
        <v>20</v>
      </c>
      <c r="G486" s="2" t="s">
        <v>1155</v>
      </c>
      <c r="H486" s="2" t="s">
        <v>1117</v>
      </c>
      <c r="I486" s="2" t="s">
        <v>17</v>
      </c>
      <c r="J486" s="2">
        <v>670040</v>
      </c>
      <c r="K486" s="2" t="s">
        <v>578</v>
      </c>
      <c r="L486" s="2"/>
      <c r="M486" s="2"/>
    </row>
    <row r="487" spans="1:13" ht="78" hidden="1" x14ac:dyDescent="0.35">
      <c r="A487" s="2" t="s">
        <v>1160</v>
      </c>
      <c r="B487" s="2" t="s">
        <v>54</v>
      </c>
      <c r="C487" s="3">
        <v>45502</v>
      </c>
      <c r="D487" s="2" t="s">
        <v>151</v>
      </c>
      <c r="E487" s="2" t="s">
        <v>14</v>
      </c>
      <c r="F487" s="2" t="s">
        <v>15</v>
      </c>
      <c r="G487" s="2" t="s">
        <v>1155</v>
      </c>
      <c r="H487" s="2" t="s">
        <v>1136</v>
      </c>
      <c r="I487" s="2" t="s">
        <v>17</v>
      </c>
      <c r="J487" s="2">
        <v>300000</v>
      </c>
      <c r="K487" s="2" t="s">
        <v>66</v>
      </c>
      <c r="L487" s="2"/>
      <c r="M487" s="2"/>
    </row>
    <row r="488" spans="1:13" ht="156" hidden="1" x14ac:dyDescent="0.35">
      <c r="A488" s="2" t="s">
        <v>1161</v>
      </c>
      <c r="B488" s="2" t="s">
        <v>54</v>
      </c>
      <c r="C488" s="3">
        <v>45502</v>
      </c>
      <c r="D488" s="2" t="s">
        <v>151</v>
      </c>
      <c r="E488" s="2" t="s">
        <v>14</v>
      </c>
      <c r="F488" s="2" t="s">
        <v>20</v>
      </c>
      <c r="G488" s="2" t="s">
        <v>1155</v>
      </c>
      <c r="H488" s="2" t="s">
        <v>1162</v>
      </c>
      <c r="I488" s="2" t="s">
        <v>17</v>
      </c>
      <c r="J488" s="2">
        <v>158400</v>
      </c>
      <c r="K488" s="2" t="s">
        <v>191</v>
      </c>
      <c r="L488" s="2"/>
      <c r="M488" s="2"/>
    </row>
    <row r="489" spans="1:13" ht="78" x14ac:dyDescent="0.35">
      <c r="A489" s="2" t="s">
        <v>2901</v>
      </c>
      <c r="B489" s="2" t="s">
        <v>12</v>
      </c>
      <c r="C489" s="3">
        <v>45502</v>
      </c>
      <c r="D489" s="2" t="s">
        <v>30</v>
      </c>
      <c r="E489" s="2" t="s">
        <v>1163</v>
      </c>
      <c r="F489" s="2" t="s">
        <v>20</v>
      </c>
      <c r="G489" s="2" t="s">
        <v>1155</v>
      </c>
      <c r="H489" s="2" t="s">
        <v>1164</v>
      </c>
      <c r="I489" s="2" t="s">
        <v>17</v>
      </c>
      <c r="J489" s="8">
        <v>187000</v>
      </c>
      <c r="K489" s="2" t="s">
        <v>156</v>
      </c>
      <c r="L489" s="2">
        <f>_xlfn.XLOOKUP(A489, S:S, T:T, "")</f>
        <v>1</v>
      </c>
      <c r="M489" s="8">
        <f>J489/L489</f>
        <v>187000</v>
      </c>
    </row>
    <row r="490" spans="1:13" ht="78" hidden="1" x14ac:dyDescent="0.35">
      <c r="A490" s="2" t="s">
        <v>1165</v>
      </c>
      <c r="B490" s="2" t="s">
        <v>54</v>
      </c>
      <c r="C490" s="3">
        <v>45500</v>
      </c>
      <c r="D490" s="2" t="s">
        <v>30</v>
      </c>
      <c r="E490" s="2" t="s">
        <v>1163</v>
      </c>
      <c r="F490" s="2" t="s">
        <v>20</v>
      </c>
      <c r="G490" s="2" t="s">
        <v>1155</v>
      </c>
      <c r="H490" s="2" t="s">
        <v>1166</v>
      </c>
      <c r="I490" s="2" t="s">
        <v>17</v>
      </c>
      <c r="J490" s="2">
        <v>1628901</v>
      </c>
      <c r="K490" s="2" t="s">
        <v>1167</v>
      </c>
      <c r="L490" s="2"/>
      <c r="M490" s="2"/>
    </row>
    <row r="491" spans="1:13" ht="78" hidden="1" x14ac:dyDescent="0.35">
      <c r="A491" s="2" t="s">
        <v>1168</v>
      </c>
      <c r="B491" s="2" t="s">
        <v>54</v>
      </c>
      <c r="C491" s="3">
        <v>45496</v>
      </c>
      <c r="D491" s="2" t="s">
        <v>30</v>
      </c>
      <c r="E491" s="2" t="s">
        <v>427</v>
      </c>
      <c r="F491" s="2" t="s">
        <v>20</v>
      </c>
      <c r="G491" s="2" t="s">
        <v>1155</v>
      </c>
      <c r="H491" s="2" t="s">
        <v>428</v>
      </c>
      <c r="I491" s="2" t="s">
        <v>17</v>
      </c>
      <c r="J491" s="2">
        <v>48000</v>
      </c>
      <c r="K491" s="2" t="s">
        <v>1169</v>
      </c>
      <c r="L491" s="2"/>
      <c r="M491" s="2"/>
    </row>
    <row r="492" spans="1:13" ht="156" hidden="1" x14ac:dyDescent="0.35">
      <c r="A492" s="2" t="s">
        <v>1170</v>
      </c>
      <c r="B492" s="2" t="s">
        <v>1171</v>
      </c>
      <c r="C492" s="3">
        <v>45495</v>
      </c>
      <c r="D492" s="2" t="s">
        <v>36</v>
      </c>
      <c r="E492" s="2" t="s">
        <v>14</v>
      </c>
      <c r="F492" s="2" t="s">
        <v>20</v>
      </c>
      <c r="G492" s="2" t="s">
        <v>1155</v>
      </c>
      <c r="H492" s="2" t="s">
        <v>1172</v>
      </c>
      <c r="I492" s="2" t="s">
        <v>17</v>
      </c>
      <c r="J492" s="2">
        <v>588820</v>
      </c>
      <c r="K492" s="2" t="s">
        <v>419</v>
      </c>
      <c r="L492" s="2"/>
      <c r="M492" s="2"/>
    </row>
    <row r="493" spans="1:13" ht="78" hidden="1" x14ac:dyDescent="0.35">
      <c r="A493" s="2" t="s">
        <v>1173</v>
      </c>
      <c r="B493" s="2" t="s">
        <v>54</v>
      </c>
      <c r="C493" s="3">
        <v>45493</v>
      </c>
      <c r="D493" s="2" t="s">
        <v>41</v>
      </c>
      <c r="E493" s="2" t="s">
        <v>14</v>
      </c>
      <c r="F493" s="2" t="s">
        <v>20</v>
      </c>
      <c r="G493" s="2" t="s">
        <v>1155</v>
      </c>
      <c r="H493" s="2" t="s">
        <v>594</v>
      </c>
      <c r="I493" s="2" t="s">
        <v>17</v>
      </c>
      <c r="J493" s="2">
        <v>1354900</v>
      </c>
      <c r="K493" s="2" t="s">
        <v>512</v>
      </c>
      <c r="L493" s="2"/>
      <c r="M493" s="2"/>
    </row>
    <row r="494" spans="1:13" ht="78" hidden="1" x14ac:dyDescent="0.35">
      <c r="A494" s="2" t="s">
        <v>1174</v>
      </c>
      <c r="B494" s="2" t="s">
        <v>54</v>
      </c>
      <c r="C494" s="3">
        <v>45493</v>
      </c>
      <c r="D494" s="2" t="s">
        <v>1175</v>
      </c>
      <c r="E494" s="2" t="s">
        <v>14</v>
      </c>
      <c r="F494" s="2" t="s">
        <v>20</v>
      </c>
      <c r="G494" s="2" t="s">
        <v>1155</v>
      </c>
      <c r="H494" s="2" t="s">
        <v>1176</v>
      </c>
      <c r="I494" s="2" t="s">
        <v>17</v>
      </c>
      <c r="J494" s="2">
        <v>990000</v>
      </c>
      <c r="K494" s="2" t="s">
        <v>380</v>
      </c>
      <c r="L494" s="2"/>
      <c r="M494" s="2"/>
    </row>
    <row r="495" spans="1:13" ht="104" hidden="1" x14ac:dyDescent="0.35">
      <c r="A495" s="2" t="s">
        <v>1177</v>
      </c>
      <c r="B495" s="2" t="s">
        <v>54</v>
      </c>
      <c r="C495" s="3">
        <v>45493</v>
      </c>
      <c r="D495" s="2" t="s">
        <v>36</v>
      </c>
      <c r="E495" s="2" t="s">
        <v>1178</v>
      </c>
      <c r="F495" s="2" t="s">
        <v>20</v>
      </c>
      <c r="G495" s="2" t="s">
        <v>1155</v>
      </c>
      <c r="H495" s="2" t="s">
        <v>1179</v>
      </c>
      <c r="I495" s="2" t="s">
        <v>17</v>
      </c>
      <c r="J495" s="2">
        <v>686000</v>
      </c>
      <c r="K495" s="2" t="s">
        <v>523</v>
      </c>
      <c r="L495" s="2"/>
      <c r="M495" s="2"/>
    </row>
    <row r="496" spans="1:13" ht="104" hidden="1" x14ac:dyDescent="0.35">
      <c r="A496" s="2" t="s">
        <v>1180</v>
      </c>
      <c r="B496" s="2" t="s">
        <v>109</v>
      </c>
      <c r="C496" s="3">
        <v>45489</v>
      </c>
      <c r="D496" s="2" t="s">
        <v>83</v>
      </c>
      <c r="E496" s="2" t="s">
        <v>1181</v>
      </c>
      <c r="F496" s="2" t="s">
        <v>20</v>
      </c>
      <c r="G496" s="2" t="s">
        <v>1155</v>
      </c>
      <c r="H496" s="2" t="s">
        <v>1182</v>
      </c>
      <c r="I496" s="2" t="s">
        <v>17</v>
      </c>
      <c r="J496" s="2">
        <v>5118720</v>
      </c>
      <c r="K496" s="2" t="s">
        <v>1183</v>
      </c>
      <c r="L496" s="2"/>
      <c r="M496" s="2"/>
    </row>
    <row r="497" spans="1:13" ht="156" hidden="1" x14ac:dyDescent="0.35">
      <c r="A497" s="2" t="s">
        <v>1184</v>
      </c>
      <c r="B497" s="2" t="s">
        <v>54</v>
      </c>
      <c r="C497" s="3">
        <v>45488</v>
      </c>
      <c r="D497" s="2" t="s">
        <v>41</v>
      </c>
      <c r="E497" s="2" t="s">
        <v>14</v>
      </c>
      <c r="F497" s="2" t="s">
        <v>20</v>
      </c>
      <c r="G497" s="2" t="s">
        <v>1155</v>
      </c>
      <c r="H497" s="2" t="s">
        <v>559</v>
      </c>
      <c r="I497" s="2" t="s">
        <v>17</v>
      </c>
      <c r="J497" s="2">
        <v>169500</v>
      </c>
      <c r="K497" s="2" t="s">
        <v>362</v>
      </c>
      <c r="L497" s="2"/>
      <c r="M497" s="2"/>
    </row>
    <row r="498" spans="1:13" ht="78" hidden="1" x14ac:dyDescent="0.35">
      <c r="A498" s="2" t="s">
        <v>1185</v>
      </c>
      <c r="B498" s="2" t="s">
        <v>54</v>
      </c>
      <c r="C498" s="3">
        <v>45488</v>
      </c>
      <c r="D498" s="2" t="s">
        <v>36</v>
      </c>
      <c r="E498" s="2" t="s">
        <v>14</v>
      </c>
      <c r="F498" s="2" t="s">
        <v>20</v>
      </c>
      <c r="G498" s="2" t="s">
        <v>1155</v>
      </c>
      <c r="H498" s="2" t="s">
        <v>1186</v>
      </c>
      <c r="I498" s="2" t="s">
        <v>17</v>
      </c>
      <c r="J498" s="2">
        <v>98000</v>
      </c>
      <c r="K498" s="2" t="s">
        <v>1187</v>
      </c>
      <c r="L498" s="2"/>
      <c r="M498" s="2"/>
    </row>
    <row r="499" spans="1:13" ht="78" hidden="1" x14ac:dyDescent="0.35">
      <c r="A499" s="2" t="s">
        <v>1188</v>
      </c>
      <c r="B499" s="2" t="s">
        <v>54</v>
      </c>
      <c r="C499" s="3">
        <v>45488</v>
      </c>
      <c r="D499" s="2" t="s">
        <v>347</v>
      </c>
      <c r="E499" s="2" t="s">
        <v>558</v>
      </c>
      <c r="F499" s="2" t="s">
        <v>15</v>
      </c>
      <c r="G499" s="2" t="s">
        <v>1155</v>
      </c>
      <c r="H499" s="2" t="s">
        <v>1189</v>
      </c>
      <c r="I499" s="2" t="s">
        <v>17</v>
      </c>
      <c r="J499" s="2">
        <v>2175250</v>
      </c>
      <c r="K499" s="2" t="s">
        <v>1190</v>
      </c>
      <c r="L499" s="2"/>
      <c r="M499" s="2"/>
    </row>
    <row r="500" spans="1:13" ht="156" hidden="1" x14ac:dyDescent="0.35">
      <c r="A500" s="2" t="s">
        <v>1191</v>
      </c>
      <c r="B500" s="2" t="s">
        <v>1192</v>
      </c>
      <c r="C500" s="3">
        <v>45488</v>
      </c>
      <c r="D500" s="2" t="s">
        <v>41</v>
      </c>
      <c r="E500" s="2" t="s">
        <v>747</v>
      </c>
      <c r="F500" s="2" t="s">
        <v>15</v>
      </c>
      <c r="G500" s="2" t="s">
        <v>1155</v>
      </c>
      <c r="H500" s="2" t="s">
        <v>748</v>
      </c>
      <c r="I500" s="2" t="s">
        <v>17</v>
      </c>
      <c r="J500" s="2">
        <v>270575</v>
      </c>
      <c r="K500" s="2" t="s">
        <v>114</v>
      </c>
      <c r="L500" s="2"/>
      <c r="M500" s="2"/>
    </row>
    <row r="501" spans="1:13" ht="156" hidden="1" x14ac:dyDescent="0.35">
      <c r="A501" s="2" t="s">
        <v>1191</v>
      </c>
      <c r="B501" s="2" t="s">
        <v>1192</v>
      </c>
      <c r="C501" s="3">
        <v>45488</v>
      </c>
      <c r="D501" s="2" t="s">
        <v>41</v>
      </c>
      <c r="E501" s="2" t="s">
        <v>747</v>
      </c>
      <c r="F501" s="2" t="s">
        <v>15</v>
      </c>
      <c r="G501" s="2" t="s">
        <v>1155</v>
      </c>
      <c r="H501" s="2" t="s">
        <v>147</v>
      </c>
      <c r="I501" s="2" t="s">
        <v>17</v>
      </c>
      <c r="J501" s="2">
        <v>270575</v>
      </c>
      <c r="K501" s="2" t="s">
        <v>114</v>
      </c>
      <c r="L501" s="2"/>
      <c r="M501" s="2"/>
    </row>
    <row r="502" spans="1:13" ht="130" hidden="1" x14ac:dyDescent="0.35">
      <c r="A502" s="2" t="s">
        <v>1193</v>
      </c>
      <c r="B502" s="2" t="s">
        <v>1023</v>
      </c>
      <c r="C502" s="3">
        <v>45488</v>
      </c>
      <c r="D502" s="2" t="s">
        <v>71</v>
      </c>
      <c r="E502" s="2" t="s">
        <v>1194</v>
      </c>
      <c r="F502" s="2" t="s">
        <v>20</v>
      </c>
      <c r="G502" s="2" t="s">
        <v>1155</v>
      </c>
      <c r="H502" s="2" t="s">
        <v>1148</v>
      </c>
      <c r="I502" s="2" t="s">
        <v>17</v>
      </c>
      <c r="J502" s="2">
        <v>1300000</v>
      </c>
      <c r="K502" s="2" t="s">
        <v>74</v>
      </c>
      <c r="L502" s="2"/>
      <c r="M502" s="2"/>
    </row>
    <row r="503" spans="1:13" ht="130" hidden="1" x14ac:dyDescent="0.35">
      <c r="A503" s="2" t="s">
        <v>1195</v>
      </c>
      <c r="B503" s="2" t="s">
        <v>1023</v>
      </c>
      <c r="C503" s="3">
        <v>45485</v>
      </c>
      <c r="D503" s="2" t="s">
        <v>30</v>
      </c>
      <c r="E503" s="2" t="s">
        <v>55</v>
      </c>
      <c r="F503" s="2" t="s">
        <v>20</v>
      </c>
      <c r="G503" s="2" t="s">
        <v>1155</v>
      </c>
      <c r="H503" s="2" t="s">
        <v>1196</v>
      </c>
      <c r="I503" s="2" t="s">
        <v>17</v>
      </c>
      <c r="J503" s="2">
        <v>199250</v>
      </c>
      <c r="K503" s="2" t="s">
        <v>38</v>
      </c>
      <c r="L503" s="2"/>
      <c r="M503" s="2"/>
    </row>
    <row r="504" spans="1:13" ht="130" hidden="1" x14ac:dyDescent="0.35">
      <c r="A504" s="2" t="s">
        <v>1197</v>
      </c>
      <c r="B504" s="2" t="s">
        <v>1023</v>
      </c>
      <c r="C504" s="3">
        <v>45485</v>
      </c>
      <c r="D504" s="2" t="s">
        <v>30</v>
      </c>
      <c r="E504" s="2" t="s">
        <v>55</v>
      </c>
      <c r="F504" s="2" t="s">
        <v>20</v>
      </c>
      <c r="G504" s="2" t="s">
        <v>1155</v>
      </c>
      <c r="H504" s="2" t="s">
        <v>1196</v>
      </c>
      <c r="I504" s="2" t="s">
        <v>17</v>
      </c>
      <c r="J504" s="2">
        <v>199950</v>
      </c>
      <c r="K504" s="2" t="s">
        <v>38</v>
      </c>
      <c r="L504" s="2"/>
      <c r="M504" s="2"/>
    </row>
    <row r="505" spans="1:13" ht="130" hidden="1" x14ac:dyDescent="0.35">
      <c r="A505" s="2" t="s">
        <v>1198</v>
      </c>
      <c r="B505" s="2" t="s">
        <v>1023</v>
      </c>
      <c r="C505" s="3">
        <v>45485</v>
      </c>
      <c r="D505" s="2" t="s">
        <v>30</v>
      </c>
      <c r="E505" s="2" t="s">
        <v>55</v>
      </c>
      <c r="F505" s="2" t="s">
        <v>20</v>
      </c>
      <c r="G505" s="2" t="s">
        <v>1155</v>
      </c>
      <c r="H505" s="2" t="s">
        <v>1196</v>
      </c>
      <c r="I505" s="2" t="s">
        <v>17</v>
      </c>
      <c r="J505" s="2">
        <v>199950</v>
      </c>
      <c r="K505" s="2" t="s">
        <v>38</v>
      </c>
      <c r="L505" s="2"/>
      <c r="M505" s="2"/>
    </row>
    <row r="506" spans="1:13" ht="130" hidden="1" x14ac:dyDescent="0.35">
      <c r="A506" s="2" t="s">
        <v>1199</v>
      </c>
      <c r="B506" s="2" t="s">
        <v>1023</v>
      </c>
      <c r="C506" s="3">
        <v>45484</v>
      </c>
      <c r="D506" s="2" t="s">
        <v>30</v>
      </c>
      <c r="E506" s="2" t="s">
        <v>116</v>
      </c>
      <c r="F506" s="2" t="s">
        <v>20</v>
      </c>
      <c r="G506" s="2" t="s">
        <v>1155</v>
      </c>
      <c r="H506" s="2" t="s">
        <v>939</v>
      </c>
      <c r="I506" s="2" t="s">
        <v>17</v>
      </c>
      <c r="J506" s="2">
        <v>2205000</v>
      </c>
      <c r="K506" s="2" t="s">
        <v>1200</v>
      </c>
      <c r="L506" s="2"/>
      <c r="M506" s="2"/>
    </row>
    <row r="507" spans="1:13" ht="156" hidden="1" x14ac:dyDescent="0.35">
      <c r="A507" s="2" t="s">
        <v>1201</v>
      </c>
      <c r="B507" s="2" t="s">
        <v>54</v>
      </c>
      <c r="C507" s="3">
        <v>45483</v>
      </c>
      <c r="D507" s="2" t="s">
        <v>36</v>
      </c>
      <c r="E507" s="2" t="s">
        <v>14</v>
      </c>
      <c r="F507" s="2" t="s">
        <v>20</v>
      </c>
      <c r="G507" s="2" t="s">
        <v>1155</v>
      </c>
      <c r="H507" s="2" t="s">
        <v>59</v>
      </c>
      <c r="I507" s="2" t="s">
        <v>17</v>
      </c>
      <c r="J507" s="2">
        <v>176000</v>
      </c>
      <c r="K507" s="2" t="s">
        <v>214</v>
      </c>
      <c r="L507" s="2"/>
      <c r="M507" s="2"/>
    </row>
    <row r="508" spans="1:13" ht="78" hidden="1" x14ac:dyDescent="0.35">
      <c r="A508" s="2" t="s">
        <v>1202</v>
      </c>
      <c r="B508" s="2" t="s">
        <v>54</v>
      </c>
      <c r="C508" s="3">
        <v>45482</v>
      </c>
      <c r="D508" s="2" t="s">
        <v>41</v>
      </c>
      <c r="E508" s="2" t="s">
        <v>129</v>
      </c>
      <c r="F508" s="2" t="s">
        <v>20</v>
      </c>
      <c r="G508" s="2" t="s">
        <v>1155</v>
      </c>
      <c r="H508" s="2" t="s">
        <v>147</v>
      </c>
      <c r="I508" s="2" t="s">
        <v>17</v>
      </c>
      <c r="J508" s="2">
        <v>39509352</v>
      </c>
      <c r="K508" s="2" t="s">
        <v>1203</v>
      </c>
      <c r="L508" s="2"/>
      <c r="M508" s="2"/>
    </row>
    <row r="509" spans="1:13" ht="78" hidden="1" x14ac:dyDescent="0.35">
      <c r="A509" s="2" t="s">
        <v>1204</v>
      </c>
      <c r="B509" s="2" t="s">
        <v>54</v>
      </c>
      <c r="C509" s="3">
        <v>45481</v>
      </c>
      <c r="D509" s="2" t="s">
        <v>1175</v>
      </c>
      <c r="E509" s="2" t="s">
        <v>14</v>
      </c>
      <c r="F509" s="2" t="s">
        <v>20</v>
      </c>
      <c r="G509" s="2" t="s">
        <v>1155</v>
      </c>
      <c r="H509" s="2" t="s">
        <v>1205</v>
      </c>
      <c r="I509" s="2" t="s">
        <v>17</v>
      </c>
      <c r="J509" s="2">
        <v>566304</v>
      </c>
      <c r="K509" s="2" t="s">
        <v>1042</v>
      </c>
      <c r="L509" s="2"/>
      <c r="M509" s="2"/>
    </row>
    <row r="510" spans="1:13" ht="156" hidden="1" x14ac:dyDescent="0.35">
      <c r="A510" s="2" t="s">
        <v>1206</v>
      </c>
      <c r="B510" s="2" t="s">
        <v>54</v>
      </c>
      <c r="C510" s="3">
        <v>45478</v>
      </c>
      <c r="D510" s="2" t="s">
        <v>80</v>
      </c>
      <c r="E510" s="2" t="s">
        <v>14</v>
      </c>
      <c r="F510" s="2" t="s">
        <v>20</v>
      </c>
      <c r="G510" s="2" t="s">
        <v>1155</v>
      </c>
      <c r="H510" s="2" t="s">
        <v>1207</v>
      </c>
      <c r="I510" s="2" t="s">
        <v>17</v>
      </c>
      <c r="J510" s="2">
        <v>925750</v>
      </c>
      <c r="K510" s="2" t="s">
        <v>680</v>
      </c>
      <c r="L510" s="2"/>
      <c r="M510" s="2"/>
    </row>
    <row r="511" spans="1:13" ht="130" hidden="1" x14ac:dyDescent="0.35">
      <c r="A511" s="2" t="s">
        <v>1208</v>
      </c>
      <c r="B511" s="2" t="s">
        <v>1023</v>
      </c>
      <c r="C511" s="3">
        <v>45477</v>
      </c>
      <c r="D511" s="2" t="s">
        <v>30</v>
      </c>
      <c r="E511" s="2" t="s">
        <v>234</v>
      </c>
      <c r="F511" s="2" t="s">
        <v>20</v>
      </c>
      <c r="G511" s="2" t="s">
        <v>1155</v>
      </c>
      <c r="H511" s="2" t="s">
        <v>1209</v>
      </c>
      <c r="I511" s="2" t="s">
        <v>17</v>
      </c>
      <c r="J511" s="2">
        <v>299750</v>
      </c>
      <c r="K511" s="2" t="s">
        <v>66</v>
      </c>
      <c r="L511" s="2"/>
      <c r="M511" s="2"/>
    </row>
    <row r="512" spans="1:13" ht="156" hidden="1" x14ac:dyDescent="0.35">
      <c r="A512" s="2" t="s">
        <v>1210</v>
      </c>
      <c r="B512" s="2" t="s">
        <v>1211</v>
      </c>
      <c r="C512" s="3">
        <v>45476</v>
      </c>
      <c r="D512" s="2" t="s">
        <v>80</v>
      </c>
      <c r="E512" s="2" t="s">
        <v>14</v>
      </c>
      <c r="F512" s="2" t="s">
        <v>20</v>
      </c>
      <c r="G512" s="2" t="s">
        <v>1155</v>
      </c>
      <c r="H512" s="2" t="s">
        <v>1212</v>
      </c>
      <c r="I512" s="2" t="s">
        <v>17</v>
      </c>
      <c r="J512" s="2">
        <v>970800</v>
      </c>
      <c r="K512" s="2" t="s">
        <v>875</v>
      </c>
      <c r="L512" s="2"/>
      <c r="M512" s="2"/>
    </row>
    <row r="513" spans="1:13" ht="156" hidden="1" x14ac:dyDescent="0.35">
      <c r="A513" s="2" t="s">
        <v>1213</v>
      </c>
      <c r="B513" s="2" t="s">
        <v>54</v>
      </c>
      <c r="C513" s="3">
        <v>45474</v>
      </c>
      <c r="D513" s="2" t="s">
        <v>36</v>
      </c>
      <c r="E513" s="2" t="s">
        <v>14</v>
      </c>
      <c r="F513" s="2" t="s">
        <v>20</v>
      </c>
      <c r="G513" s="2" t="s">
        <v>1155</v>
      </c>
      <c r="H513" s="2" t="s">
        <v>59</v>
      </c>
      <c r="I513" s="2" t="s">
        <v>17</v>
      </c>
      <c r="J513" s="2">
        <v>743750</v>
      </c>
      <c r="K513" s="2" t="s">
        <v>726</v>
      </c>
      <c r="L513" s="2"/>
      <c r="M513" s="2"/>
    </row>
    <row r="514" spans="1:13" ht="156" hidden="1" x14ac:dyDescent="0.35">
      <c r="A514" s="2" t="s">
        <v>1214</v>
      </c>
      <c r="B514" s="2" t="s">
        <v>1215</v>
      </c>
      <c r="C514" s="3">
        <v>45474</v>
      </c>
      <c r="D514" s="2" t="s">
        <v>199</v>
      </c>
      <c r="E514" s="2" t="s">
        <v>694</v>
      </c>
      <c r="F514" s="2" t="s">
        <v>20</v>
      </c>
      <c r="G514" s="2" t="s">
        <v>1155</v>
      </c>
      <c r="H514" s="2" t="s">
        <v>328</v>
      </c>
      <c r="I514" s="2" t="s">
        <v>17</v>
      </c>
      <c r="J514" s="2">
        <v>1665000</v>
      </c>
      <c r="K514" s="2" t="s">
        <v>788</v>
      </c>
      <c r="L514" s="2"/>
      <c r="M514" s="2"/>
    </row>
    <row r="515" spans="1:13" ht="409.5" hidden="1" x14ac:dyDescent="0.35">
      <c r="A515" s="2" t="s">
        <v>1216</v>
      </c>
      <c r="B515" s="2" t="s">
        <v>1217</v>
      </c>
      <c r="C515" s="3">
        <v>45472</v>
      </c>
      <c r="D515" s="2" t="s">
        <v>71</v>
      </c>
      <c r="E515" s="2" t="s">
        <v>14</v>
      </c>
      <c r="F515" s="2" t="s">
        <v>20</v>
      </c>
      <c r="G515" s="2" t="s">
        <v>1155</v>
      </c>
      <c r="H515" s="2" t="s">
        <v>1218</v>
      </c>
      <c r="I515" s="2" t="s">
        <v>17</v>
      </c>
      <c r="J515" s="2">
        <v>11488700</v>
      </c>
      <c r="K515" s="2" t="s">
        <v>69</v>
      </c>
      <c r="L515" s="2"/>
      <c r="M515" s="2"/>
    </row>
    <row r="516" spans="1:13" ht="156" hidden="1" x14ac:dyDescent="0.35">
      <c r="A516" s="2" t="s">
        <v>1219</v>
      </c>
      <c r="B516" s="2" t="s">
        <v>54</v>
      </c>
      <c r="C516" s="3">
        <v>45471</v>
      </c>
      <c r="D516" s="2" t="s">
        <v>36</v>
      </c>
      <c r="E516" s="2" t="s">
        <v>14</v>
      </c>
      <c r="F516" s="2" t="s">
        <v>20</v>
      </c>
      <c r="G516" s="2" t="s">
        <v>1155</v>
      </c>
      <c r="H516" s="2" t="s">
        <v>1220</v>
      </c>
      <c r="I516" s="2" t="s">
        <v>17</v>
      </c>
      <c r="J516" s="2">
        <v>3450000</v>
      </c>
      <c r="K516" s="2" t="s">
        <v>1221</v>
      </c>
      <c r="L516" s="2"/>
      <c r="M516" s="2"/>
    </row>
    <row r="517" spans="1:13" ht="156" hidden="1" x14ac:dyDescent="0.35">
      <c r="A517" s="2" t="s">
        <v>1222</v>
      </c>
      <c r="B517" s="2" t="s">
        <v>1023</v>
      </c>
      <c r="C517" s="3">
        <v>45471</v>
      </c>
      <c r="D517" s="2" t="s">
        <v>13</v>
      </c>
      <c r="E517" s="2" t="s">
        <v>1223</v>
      </c>
      <c r="F517" s="2" t="s">
        <v>20</v>
      </c>
      <c r="G517" s="2" t="s">
        <v>1155</v>
      </c>
      <c r="H517" s="2" t="s">
        <v>704</v>
      </c>
      <c r="I517" s="2" t="s">
        <v>17</v>
      </c>
      <c r="J517" s="2">
        <v>12166200</v>
      </c>
      <c r="K517" s="2" t="s">
        <v>251</v>
      </c>
      <c r="L517" s="2"/>
      <c r="M517" s="2"/>
    </row>
    <row r="518" spans="1:13" ht="104" hidden="1" x14ac:dyDescent="0.35">
      <c r="A518" s="2" t="s">
        <v>1224</v>
      </c>
      <c r="B518" s="2" t="s">
        <v>109</v>
      </c>
      <c r="C518" s="3">
        <v>45468</v>
      </c>
      <c r="D518" s="2" t="s">
        <v>30</v>
      </c>
      <c r="E518" s="2" t="s">
        <v>31</v>
      </c>
      <c r="F518" s="2" t="s">
        <v>20</v>
      </c>
      <c r="G518" s="2" t="s">
        <v>1155</v>
      </c>
      <c r="H518" s="2" t="s">
        <v>1225</v>
      </c>
      <c r="I518" s="2" t="s">
        <v>17</v>
      </c>
      <c r="J518" s="2">
        <v>227200</v>
      </c>
      <c r="K518" s="2" t="s">
        <v>141</v>
      </c>
      <c r="L518" s="2"/>
      <c r="M518" s="2"/>
    </row>
    <row r="519" spans="1:13" ht="130" hidden="1" x14ac:dyDescent="0.35">
      <c r="A519" s="2" t="s">
        <v>1226</v>
      </c>
      <c r="B519" s="2" t="s">
        <v>1023</v>
      </c>
      <c r="C519" s="3">
        <v>45467</v>
      </c>
      <c r="D519" s="2" t="s">
        <v>71</v>
      </c>
      <c r="E519" s="2" t="s">
        <v>135</v>
      </c>
      <c r="F519" s="2" t="s">
        <v>20</v>
      </c>
      <c r="G519" s="2" t="s">
        <v>1155</v>
      </c>
      <c r="H519" s="2" t="s">
        <v>1227</v>
      </c>
      <c r="I519" s="2" t="s">
        <v>17</v>
      </c>
      <c r="J519" s="2">
        <v>1300000</v>
      </c>
      <c r="K519" s="2" t="s">
        <v>74</v>
      </c>
      <c r="L519" s="2"/>
      <c r="M519" s="2"/>
    </row>
    <row r="520" spans="1:13" ht="78" hidden="1" x14ac:dyDescent="0.35">
      <c r="A520" s="2" t="s">
        <v>1228</v>
      </c>
      <c r="B520" s="2" t="s">
        <v>54</v>
      </c>
      <c r="C520" s="3">
        <v>45465</v>
      </c>
      <c r="D520" s="2" t="s">
        <v>913</v>
      </c>
      <c r="E520" s="2" t="s">
        <v>14</v>
      </c>
      <c r="F520" s="2" t="s">
        <v>20</v>
      </c>
      <c r="G520" s="2" t="s">
        <v>1155</v>
      </c>
      <c r="H520" s="2" t="s">
        <v>356</v>
      </c>
      <c r="I520" s="2" t="s">
        <v>17</v>
      </c>
      <c r="J520" s="2">
        <v>499968</v>
      </c>
      <c r="K520" s="2" t="s">
        <v>33</v>
      </c>
      <c r="L520" s="2"/>
      <c r="M520" s="2"/>
    </row>
    <row r="521" spans="1:13" ht="156" hidden="1" x14ac:dyDescent="0.35">
      <c r="A521" s="2" t="s">
        <v>1229</v>
      </c>
      <c r="B521" s="2" t="s">
        <v>54</v>
      </c>
      <c r="C521" s="3">
        <v>45464</v>
      </c>
      <c r="D521" s="2" t="s">
        <v>77</v>
      </c>
      <c r="E521" s="2" t="s">
        <v>412</v>
      </c>
      <c r="F521" s="2" t="s">
        <v>20</v>
      </c>
      <c r="G521" s="2" t="s">
        <v>1155</v>
      </c>
      <c r="H521" s="2" t="s">
        <v>1230</v>
      </c>
      <c r="I521" s="2" t="s">
        <v>17</v>
      </c>
      <c r="J521" s="2">
        <v>497520</v>
      </c>
      <c r="K521" s="2" t="s">
        <v>33</v>
      </c>
      <c r="L521" s="2"/>
      <c r="M521" s="2"/>
    </row>
    <row r="522" spans="1:13" ht="78" hidden="1" x14ac:dyDescent="0.35">
      <c r="A522" s="2" t="s">
        <v>1231</v>
      </c>
      <c r="B522" s="2" t="s">
        <v>54</v>
      </c>
      <c r="C522" s="3">
        <v>45464</v>
      </c>
      <c r="D522" s="2" t="s">
        <v>71</v>
      </c>
      <c r="E522" s="2" t="s">
        <v>135</v>
      </c>
      <c r="F522" s="2" t="s">
        <v>20</v>
      </c>
      <c r="G522" s="2" t="s">
        <v>1155</v>
      </c>
      <c r="H522" s="2" t="s">
        <v>136</v>
      </c>
      <c r="I522" s="2" t="s">
        <v>17</v>
      </c>
      <c r="J522" s="2">
        <v>760000</v>
      </c>
      <c r="K522" s="2" t="s">
        <v>1142</v>
      </c>
      <c r="L522" s="2"/>
      <c r="M522" s="2"/>
    </row>
    <row r="523" spans="1:13" ht="78" x14ac:dyDescent="0.35">
      <c r="A523" s="2" t="s">
        <v>2903</v>
      </c>
      <c r="B523" s="2" t="s">
        <v>12</v>
      </c>
      <c r="C523" s="3">
        <v>45460</v>
      </c>
      <c r="D523" s="2" t="s">
        <v>294</v>
      </c>
      <c r="E523" s="2" t="s">
        <v>1232</v>
      </c>
      <c r="F523" s="2" t="s">
        <v>20</v>
      </c>
      <c r="G523" s="2" t="s">
        <v>1155</v>
      </c>
      <c r="H523" s="2" t="s">
        <v>1233</v>
      </c>
      <c r="I523" s="2" t="s">
        <v>17</v>
      </c>
      <c r="J523" s="8">
        <v>505750</v>
      </c>
      <c r="K523" s="2" t="s">
        <v>254</v>
      </c>
      <c r="L523" s="2">
        <f>_xlfn.XLOOKUP(A523, S:S, T:T, "")</f>
        <v>25</v>
      </c>
      <c r="M523" s="8">
        <f>J523/L523</f>
        <v>20230</v>
      </c>
    </row>
    <row r="524" spans="1:13" ht="130" hidden="1" x14ac:dyDescent="0.35">
      <c r="A524" s="2" t="s">
        <v>1234</v>
      </c>
      <c r="B524" s="2" t="s">
        <v>1023</v>
      </c>
      <c r="C524" s="3">
        <v>45460</v>
      </c>
      <c r="D524" s="2" t="s">
        <v>30</v>
      </c>
      <c r="E524" s="2" t="s">
        <v>55</v>
      </c>
      <c r="F524" s="2" t="s">
        <v>20</v>
      </c>
      <c r="G524" s="2" t="s">
        <v>1155</v>
      </c>
      <c r="H524" s="2" t="s">
        <v>292</v>
      </c>
      <c r="I524" s="2" t="s">
        <v>17</v>
      </c>
      <c r="J524" s="2">
        <v>999960</v>
      </c>
      <c r="K524" s="2" t="s">
        <v>277</v>
      </c>
      <c r="L524" s="2"/>
      <c r="M524" s="2"/>
    </row>
    <row r="525" spans="1:13" ht="130" hidden="1" x14ac:dyDescent="0.35">
      <c r="A525" s="2" t="s">
        <v>1235</v>
      </c>
      <c r="B525" s="2" t="s">
        <v>1236</v>
      </c>
      <c r="C525" s="3">
        <v>45460</v>
      </c>
      <c r="D525" s="2" t="s">
        <v>25</v>
      </c>
      <c r="E525" s="2" t="s">
        <v>854</v>
      </c>
      <c r="F525" s="2" t="s">
        <v>15</v>
      </c>
      <c r="G525" s="2" t="s">
        <v>1155</v>
      </c>
      <c r="H525" s="2" t="s">
        <v>1237</v>
      </c>
      <c r="I525" s="2" t="s">
        <v>17</v>
      </c>
      <c r="J525" s="2">
        <v>1602600</v>
      </c>
      <c r="K525" s="2" t="s">
        <v>389</v>
      </c>
      <c r="L525" s="2"/>
      <c r="M525" s="2"/>
    </row>
    <row r="526" spans="1:13" ht="130" hidden="1" x14ac:dyDescent="0.35">
      <c r="A526" s="2" t="s">
        <v>1235</v>
      </c>
      <c r="B526" s="2" t="s">
        <v>1236</v>
      </c>
      <c r="C526" s="3">
        <v>45460</v>
      </c>
      <c r="D526" s="2" t="s">
        <v>25</v>
      </c>
      <c r="E526" s="2" t="s">
        <v>854</v>
      </c>
      <c r="F526" s="2" t="s">
        <v>15</v>
      </c>
      <c r="G526" s="2" t="s">
        <v>1155</v>
      </c>
      <c r="H526" s="2" t="s">
        <v>1205</v>
      </c>
      <c r="I526" s="2" t="s">
        <v>17</v>
      </c>
      <c r="J526" s="2">
        <v>1602600</v>
      </c>
      <c r="K526" s="2" t="s">
        <v>389</v>
      </c>
      <c r="L526" s="2"/>
      <c r="M526" s="2"/>
    </row>
    <row r="527" spans="1:13" ht="156" hidden="1" x14ac:dyDescent="0.35">
      <c r="A527" s="2" t="s">
        <v>1238</v>
      </c>
      <c r="B527" s="2" t="s">
        <v>1239</v>
      </c>
      <c r="C527" s="3">
        <v>45458</v>
      </c>
      <c r="D527" s="2" t="s">
        <v>151</v>
      </c>
      <c r="E527" s="2" t="s">
        <v>14</v>
      </c>
      <c r="F527" s="2" t="s">
        <v>20</v>
      </c>
      <c r="G527" s="2" t="s">
        <v>1155</v>
      </c>
      <c r="H527" s="2" t="s">
        <v>1240</v>
      </c>
      <c r="I527" s="2" t="s">
        <v>17</v>
      </c>
      <c r="J527" s="2">
        <v>719400</v>
      </c>
      <c r="K527" s="2" t="s">
        <v>324</v>
      </c>
      <c r="L527" s="2"/>
      <c r="M527" s="2"/>
    </row>
    <row r="528" spans="1:13" ht="78" hidden="1" x14ac:dyDescent="0.35">
      <c r="A528" s="2" t="s">
        <v>1241</v>
      </c>
      <c r="B528" s="2" t="s">
        <v>54</v>
      </c>
      <c r="C528" s="3">
        <v>45456</v>
      </c>
      <c r="D528" s="2" t="s">
        <v>347</v>
      </c>
      <c r="E528" s="2" t="s">
        <v>348</v>
      </c>
      <c r="F528" s="2" t="s">
        <v>20</v>
      </c>
      <c r="G528" s="2" t="s">
        <v>1155</v>
      </c>
      <c r="H528" s="2" t="s">
        <v>1242</v>
      </c>
      <c r="I528" s="2" t="s">
        <v>17</v>
      </c>
      <c r="J528" s="2">
        <v>855736</v>
      </c>
      <c r="K528" s="2" t="s">
        <v>1243</v>
      </c>
      <c r="L528" s="2"/>
      <c r="M528" s="2"/>
    </row>
    <row r="529" spans="1:13" ht="78" hidden="1" x14ac:dyDescent="0.35">
      <c r="A529" s="2" t="s">
        <v>1244</v>
      </c>
      <c r="B529" s="2" t="s">
        <v>54</v>
      </c>
      <c r="C529" s="3">
        <v>45456</v>
      </c>
      <c r="D529" s="2" t="s">
        <v>151</v>
      </c>
      <c r="E529" s="2" t="s">
        <v>513</v>
      </c>
      <c r="F529" s="2" t="s">
        <v>20</v>
      </c>
      <c r="G529" s="2" t="s">
        <v>1155</v>
      </c>
      <c r="H529" s="2" t="s">
        <v>356</v>
      </c>
      <c r="I529" s="2" t="s">
        <v>17</v>
      </c>
      <c r="J529" s="2">
        <v>12935000</v>
      </c>
      <c r="K529" s="2" t="s">
        <v>1245</v>
      </c>
      <c r="L529" s="2"/>
      <c r="M529" s="2"/>
    </row>
    <row r="530" spans="1:13" ht="104" hidden="1" x14ac:dyDescent="0.35">
      <c r="A530" s="2" t="s">
        <v>1246</v>
      </c>
      <c r="B530" s="2" t="s">
        <v>1247</v>
      </c>
      <c r="C530" s="3">
        <v>45456</v>
      </c>
      <c r="D530" s="2" t="s">
        <v>30</v>
      </c>
      <c r="E530" s="2" t="s">
        <v>44</v>
      </c>
      <c r="F530" s="2" t="s">
        <v>20</v>
      </c>
      <c r="G530" s="2" t="s">
        <v>1155</v>
      </c>
      <c r="H530" s="2" t="s">
        <v>1248</v>
      </c>
      <c r="I530" s="2" t="s">
        <v>17</v>
      </c>
      <c r="J530" s="2">
        <v>51268</v>
      </c>
      <c r="K530" s="2" t="s">
        <v>1249</v>
      </c>
      <c r="L530" s="2"/>
      <c r="M530" s="2"/>
    </row>
    <row r="531" spans="1:13" ht="409.5" hidden="1" x14ac:dyDescent="0.35">
      <c r="A531" s="2" t="s">
        <v>1250</v>
      </c>
      <c r="B531" s="2" t="s">
        <v>1251</v>
      </c>
      <c r="C531" s="3">
        <v>45443</v>
      </c>
      <c r="D531" s="2" t="s">
        <v>199</v>
      </c>
      <c r="E531" s="2" t="s">
        <v>14</v>
      </c>
      <c r="F531" s="2" t="s">
        <v>20</v>
      </c>
      <c r="G531" s="2" t="s">
        <v>1155</v>
      </c>
      <c r="H531" s="2" t="s">
        <v>1252</v>
      </c>
      <c r="I531" s="2" t="s">
        <v>17</v>
      </c>
      <c r="J531" s="2">
        <v>4686734</v>
      </c>
      <c r="K531" s="2" t="s">
        <v>1253</v>
      </c>
      <c r="L531" s="2"/>
      <c r="M531" s="2"/>
    </row>
    <row r="532" spans="1:13" ht="130" hidden="1" x14ac:dyDescent="0.35">
      <c r="A532" s="2" t="s">
        <v>1254</v>
      </c>
      <c r="B532" s="2" t="s">
        <v>1023</v>
      </c>
      <c r="C532" s="3">
        <v>45436</v>
      </c>
      <c r="D532" s="2" t="s">
        <v>151</v>
      </c>
      <c r="E532" s="2" t="s">
        <v>14</v>
      </c>
      <c r="F532" s="2" t="s">
        <v>20</v>
      </c>
      <c r="G532" s="2" t="s">
        <v>1155</v>
      </c>
      <c r="H532" s="2" t="s">
        <v>356</v>
      </c>
      <c r="I532" s="2" t="s">
        <v>17</v>
      </c>
      <c r="J532" s="2">
        <v>172560</v>
      </c>
      <c r="K532" s="2" t="s">
        <v>362</v>
      </c>
      <c r="L532" s="2"/>
      <c r="M532" s="2"/>
    </row>
    <row r="533" spans="1:13" ht="130" hidden="1" x14ac:dyDescent="0.35">
      <c r="A533" s="2" t="s">
        <v>1255</v>
      </c>
      <c r="B533" s="2" t="s">
        <v>1256</v>
      </c>
      <c r="C533" s="3">
        <v>45411</v>
      </c>
      <c r="D533" s="2" t="s">
        <v>196</v>
      </c>
      <c r="E533" s="2" t="s">
        <v>1257</v>
      </c>
      <c r="F533" s="2" t="s">
        <v>20</v>
      </c>
      <c r="G533" s="2" t="s">
        <v>1155</v>
      </c>
      <c r="H533" s="2" t="s">
        <v>1258</v>
      </c>
      <c r="I533" s="2" t="s">
        <v>17</v>
      </c>
      <c r="J533" s="2">
        <v>21893028</v>
      </c>
      <c r="K533" s="2" t="s">
        <v>1259</v>
      </c>
      <c r="L533" s="2"/>
      <c r="M533" s="2"/>
    </row>
    <row r="534" spans="1:13" ht="78" hidden="1" x14ac:dyDescent="0.35">
      <c r="A534" s="2" t="s">
        <v>1261</v>
      </c>
      <c r="B534" s="2" t="s">
        <v>54</v>
      </c>
      <c r="C534" s="3">
        <v>45406</v>
      </c>
      <c r="D534" s="2" t="s">
        <v>411</v>
      </c>
      <c r="E534" s="2" t="s">
        <v>412</v>
      </c>
      <c r="F534" s="2" t="s">
        <v>20</v>
      </c>
      <c r="G534" s="2" t="s">
        <v>1155</v>
      </c>
      <c r="H534" s="2" t="s">
        <v>248</v>
      </c>
      <c r="I534" s="2" t="s">
        <v>17</v>
      </c>
      <c r="J534" s="2">
        <v>385500</v>
      </c>
      <c r="K534" s="2" t="s">
        <v>206</v>
      </c>
      <c r="L534" s="2"/>
      <c r="M534" s="2"/>
    </row>
    <row r="535" spans="1:13" ht="156" hidden="1" x14ac:dyDescent="0.35">
      <c r="A535" s="2" t="s">
        <v>1262</v>
      </c>
      <c r="B535" s="2" t="s">
        <v>1263</v>
      </c>
      <c r="C535" s="3">
        <v>45400</v>
      </c>
      <c r="D535" s="2" t="s">
        <v>334</v>
      </c>
      <c r="E535" s="2" t="s">
        <v>335</v>
      </c>
      <c r="F535" s="2" t="s">
        <v>20</v>
      </c>
      <c r="G535" s="2" t="s">
        <v>1155</v>
      </c>
      <c r="H535" s="2" t="s">
        <v>1264</v>
      </c>
      <c r="I535" s="2" t="s">
        <v>17</v>
      </c>
      <c r="J535" s="2">
        <v>33100000</v>
      </c>
      <c r="K535" s="2" t="s">
        <v>1265</v>
      </c>
      <c r="L535" s="2"/>
      <c r="M535" s="2"/>
    </row>
    <row r="536" spans="1:13" ht="78" hidden="1" x14ac:dyDescent="0.35">
      <c r="A536" s="2" t="s">
        <v>1266</v>
      </c>
      <c r="B536" s="2" t="s">
        <v>54</v>
      </c>
      <c r="C536" s="3">
        <v>45399</v>
      </c>
      <c r="D536" s="2" t="s">
        <v>740</v>
      </c>
      <c r="E536" s="2" t="s">
        <v>1267</v>
      </c>
      <c r="F536" s="2" t="s">
        <v>15</v>
      </c>
      <c r="G536" s="2" t="s">
        <v>1155</v>
      </c>
      <c r="H536" s="2" t="s">
        <v>1268</v>
      </c>
      <c r="I536" s="2" t="s">
        <v>17</v>
      </c>
      <c r="J536" s="2">
        <v>112000</v>
      </c>
      <c r="K536" s="2" t="s">
        <v>145</v>
      </c>
      <c r="L536" s="2"/>
      <c r="M536" s="2"/>
    </row>
    <row r="537" spans="1:13" ht="130" hidden="1" x14ac:dyDescent="0.35">
      <c r="A537" s="2" t="s">
        <v>1269</v>
      </c>
      <c r="B537" s="2" t="s">
        <v>1023</v>
      </c>
      <c r="C537" s="3">
        <v>45394</v>
      </c>
      <c r="D537" s="2" t="s">
        <v>294</v>
      </c>
      <c r="E537" s="2" t="s">
        <v>1270</v>
      </c>
      <c r="F537" s="2" t="s">
        <v>20</v>
      </c>
      <c r="G537" s="2" t="s">
        <v>1155</v>
      </c>
      <c r="H537" s="2" t="s">
        <v>356</v>
      </c>
      <c r="I537" s="2" t="s">
        <v>17</v>
      </c>
      <c r="J537" s="2">
        <v>730000</v>
      </c>
      <c r="K537" s="2" t="s">
        <v>431</v>
      </c>
      <c r="L537" s="2"/>
      <c r="M537" s="2"/>
    </row>
    <row r="538" spans="1:13" ht="156" hidden="1" x14ac:dyDescent="0.35">
      <c r="A538" s="2" t="s">
        <v>1271</v>
      </c>
      <c r="B538" s="2" t="s">
        <v>35</v>
      </c>
      <c r="C538" s="3">
        <v>45391</v>
      </c>
      <c r="D538" s="2" t="s">
        <v>13</v>
      </c>
      <c r="E538" s="2" t="s">
        <v>14</v>
      </c>
      <c r="F538" s="2" t="s">
        <v>20</v>
      </c>
      <c r="G538" s="2" t="s">
        <v>1155</v>
      </c>
      <c r="H538" s="2" t="s">
        <v>449</v>
      </c>
      <c r="I538" s="2" t="s">
        <v>17</v>
      </c>
      <c r="J538" s="2">
        <v>2110065</v>
      </c>
      <c r="K538" s="2" t="s">
        <v>1272</v>
      </c>
      <c r="L538" s="2"/>
      <c r="M538" s="2"/>
    </row>
    <row r="539" spans="1:13" ht="78" hidden="1" x14ac:dyDescent="0.35">
      <c r="A539" s="2" t="s">
        <v>1273</v>
      </c>
      <c r="B539" s="2"/>
      <c r="C539" s="3"/>
      <c r="D539" s="2"/>
      <c r="E539" s="2"/>
      <c r="F539" s="2"/>
      <c r="G539" s="2"/>
      <c r="H539" s="2"/>
      <c r="I539" s="2"/>
      <c r="J539" s="2"/>
      <c r="K539" s="2"/>
      <c r="L539" s="2"/>
      <c r="M539" s="2"/>
    </row>
    <row r="540" spans="1:13" ht="130" hidden="1" x14ac:dyDescent="0.35">
      <c r="A540" s="2" t="s">
        <v>1274</v>
      </c>
      <c r="B540" s="2" t="s">
        <v>1275</v>
      </c>
      <c r="C540" s="3">
        <v>45388</v>
      </c>
      <c r="D540" s="2" t="s">
        <v>199</v>
      </c>
      <c r="E540" s="2" t="s">
        <v>1276</v>
      </c>
      <c r="F540" s="2" t="s">
        <v>20</v>
      </c>
      <c r="G540" s="2" t="s">
        <v>1155</v>
      </c>
      <c r="H540" s="2" t="s">
        <v>1277</v>
      </c>
      <c r="I540" s="2" t="s">
        <v>17</v>
      </c>
      <c r="J540" s="2">
        <v>1848500</v>
      </c>
      <c r="K540" s="2" t="s">
        <v>1278</v>
      </c>
      <c r="L540" s="2"/>
      <c r="M540" s="2"/>
    </row>
    <row r="541" spans="1:13" ht="104" hidden="1" x14ac:dyDescent="0.35">
      <c r="A541" s="2" t="s">
        <v>1279</v>
      </c>
      <c r="B541" s="2" t="s">
        <v>1280</v>
      </c>
      <c r="C541" s="3">
        <v>45387</v>
      </c>
      <c r="D541" s="2" t="s">
        <v>199</v>
      </c>
      <c r="E541" s="2" t="s">
        <v>1276</v>
      </c>
      <c r="F541" s="2" t="s">
        <v>20</v>
      </c>
      <c r="G541" s="2" t="s">
        <v>1155</v>
      </c>
      <c r="H541" s="2" t="s">
        <v>1277</v>
      </c>
      <c r="I541" s="2" t="s">
        <v>17</v>
      </c>
      <c r="J541" s="2">
        <v>1023500</v>
      </c>
      <c r="K541" s="2" t="s">
        <v>1281</v>
      </c>
      <c r="L541" s="2"/>
      <c r="M541" s="2"/>
    </row>
    <row r="542" spans="1:13" ht="104" hidden="1" x14ac:dyDescent="0.35">
      <c r="A542" s="2" t="s">
        <v>1282</v>
      </c>
      <c r="B542" s="2" t="s">
        <v>1283</v>
      </c>
      <c r="C542" s="3">
        <v>45387</v>
      </c>
      <c r="D542" s="2" t="s">
        <v>199</v>
      </c>
      <c r="E542" s="2" t="s">
        <v>1276</v>
      </c>
      <c r="F542" s="2" t="s">
        <v>20</v>
      </c>
      <c r="G542" s="2" t="s">
        <v>1155</v>
      </c>
      <c r="H542" s="2" t="s">
        <v>1277</v>
      </c>
      <c r="I542" s="2" t="s">
        <v>17</v>
      </c>
      <c r="J542" s="2">
        <v>1488500</v>
      </c>
      <c r="K542" s="2" t="s">
        <v>952</v>
      </c>
      <c r="L542" s="2"/>
      <c r="M542" s="2"/>
    </row>
    <row r="543" spans="1:13" ht="156" hidden="1" x14ac:dyDescent="0.35">
      <c r="A543" s="2" t="s">
        <v>1284</v>
      </c>
      <c r="B543" s="2" t="s">
        <v>1285</v>
      </c>
      <c r="C543" s="3">
        <v>45387</v>
      </c>
      <c r="D543" s="2" t="s">
        <v>30</v>
      </c>
      <c r="E543" s="2" t="s">
        <v>55</v>
      </c>
      <c r="F543" s="2" t="s">
        <v>20</v>
      </c>
      <c r="G543" s="2" t="s">
        <v>1155</v>
      </c>
      <c r="H543" s="2" t="s">
        <v>679</v>
      </c>
      <c r="I543" s="2" t="s">
        <v>17</v>
      </c>
      <c r="J543" s="2">
        <v>862544</v>
      </c>
      <c r="K543" s="2" t="s">
        <v>1243</v>
      </c>
      <c r="L543" s="2"/>
      <c r="M543" s="2"/>
    </row>
    <row r="544" spans="1:13" ht="130" hidden="1" x14ac:dyDescent="0.35">
      <c r="A544" s="2" t="s">
        <v>1286</v>
      </c>
      <c r="B544" s="2" t="s">
        <v>195</v>
      </c>
      <c r="C544" s="3">
        <v>45383</v>
      </c>
      <c r="D544" s="2" t="s">
        <v>456</v>
      </c>
      <c r="E544" s="2" t="s">
        <v>14</v>
      </c>
      <c r="F544" s="2" t="s">
        <v>20</v>
      </c>
      <c r="G544" s="2" t="s">
        <v>1155</v>
      </c>
      <c r="H544" s="2" t="s">
        <v>700</v>
      </c>
      <c r="I544" s="2" t="s">
        <v>17</v>
      </c>
      <c r="J544" s="2">
        <v>2454000</v>
      </c>
      <c r="K544" s="2" t="s">
        <v>988</v>
      </c>
      <c r="L544" s="2"/>
      <c r="M544" s="2"/>
    </row>
    <row r="545" spans="1:13" ht="78" hidden="1" x14ac:dyDescent="0.35">
      <c r="A545" s="2" t="s">
        <v>1287</v>
      </c>
      <c r="B545" s="2" t="s">
        <v>54</v>
      </c>
      <c r="C545" s="3">
        <v>45380</v>
      </c>
      <c r="D545" s="2" t="s">
        <v>199</v>
      </c>
      <c r="E545" s="2" t="s">
        <v>1106</v>
      </c>
      <c r="F545" s="2" t="s">
        <v>20</v>
      </c>
      <c r="G545" s="2" t="s">
        <v>1155</v>
      </c>
      <c r="H545" s="2" t="s">
        <v>1288</v>
      </c>
      <c r="I545" s="2" t="s">
        <v>17</v>
      </c>
      <c r="J545" s="2">
        <v>72500</v>
      </c>
      <c r="K545" s="2" t="s">
        <v>1289</v>
      </c>
      <c r="L545" s="2"/>
      <c r="M545" s="2"/>
    </row>
    <row r="546" spans="1:13" ht="78" hidden="1" x14ac:dyDescent="0.35">
      <c r="A546" s="2" t="s">
        <v>1290</v>
      </c>
      <c r="B546" s="2" t="s">
        <v>54</v>
      </c>
      <c r="C546" s="3">
        <v>45380</v>
      </c>
      <c r="D546" s="2" t="s">
        <v>528</v>
      </c>
      <c r="E546" s="2" t="s">
        <v>1291</v>
      </c>
      <c r="F546" s="2" t="s">
        <v>15</v>
      </c>
      <c r="G546" s="2" t="s">
        <v>1155</v>
      </c>
      <c r="H546" s="2" t="s">
        <v>808</v>
      </c>
      <c r="I546" s="2" t="s">
        <v>17</v>
      </c>
      <c r="J546" s="2">
        <v>117860</v>
      </c>
      <c r="K546" s="2" t="s">
        <v>165</v>
      </c>
      <c r="L546" s="2"/>
      <c r="M546" s="2"/>
    </row>
    <row r="547" spans="1:13" ht="78" hidden="1" x14ac:dyDescent="0.35">
      <c r="A547" s="2" t="s">
        <v>1292</v>
      </c>
      <c r="B547" s="2" t="s">
        <v>1293</v>
      </c>
      <c r="C547" s="3">
        <v>45380</v>
      </c>
      <c r="D547" s="2" t="s">
        <v>30</v>
      </c>
      <c r="E547" s="2" t="s">
        <v>88</v>
      </c>
      <c r="F547" s="2" t="s">
        <v>20</v>
      </c>
      <c r="G547" s="2" t="s">
        <v>1155</v>
      </c>
      <c r="H547" s="2" t="s">
        <v>358</v>
      </c>
      <c r="I547" s="2" t="s">
        <v>17</v>
      </c>
      <c r="J547" s="2">
        <v>600000</v>
      </c>
      <c r="K547" s="2" t="s">
        <v>293</v>
      </c>
      <c r="L547" s="2"/>
      <c r="M547" s="2"/>
    </row>
    <row r="548" spans="1:13" ht="78" hidden="1" x14ac:dyDescent="0.35">
      <c r="A548" s="2" t="s">
        <v>1294</v>
      </c>
      <c r="B548" s="2" t="s">
        <v>1295</v>
      </c>
      <c r="C548" s="3">
        <v>45377</v>
      </c>
      <c r="D548" s="2" t="s">
        <v>71</v>
      </c>
      <c r="E548" s="2" t="s">
        <v>135</v>
      </c>
      <c r="F548" s="2" t="s">
        <v>20</v>
      </c>
      <c r="G548" s="2" t="s">
        <v>1155</v>
      </c>
      <c r="H548" s="2" t="s">
        <v>299</v>
      </c>
      <c r="I548" s="2" t="s">
        <v>17</v>
      </c>
      <c r="J548" s="2">
        <v>1720400</v>
      </c>
      <c r="K548" s="2" t="s">
        <v>18</v>
      </c>
      <c r="L548" s="2"/>
      <c r="M548" s="2"/>
    </row>
    <row r="549" spans="1:13" ht="78" hidden="1" x14ac:dyDescent="0.35">
      <c r="A549" s="2" t="s">
        <v>1296</v>
      </c>
      <c r="B549" s="2" t="s">
        <v>1295</v>
      </c>
      <c r="C549" s="3">
        <v>45377</v>
      </c>
      <c r="D549" s="2" t="s">
        <v>71</v>
      </c>
      <c r="E549" s="2" t="s">
        <v>135</v>
      </c>
      <c r="F549" s="2" t="s">
        <v>20</v>
      </c>
      <c r="G549" s="2" t="s">
        <v>1155</v>
      </c>
      <c r="H549" s="2" t="s">
        <v>217</v>
      </c>
      <c r="I549" s="2" t="s">
        <v>17</v>
      </c>
      <c r="J549" s="2">
        <v>8206000</v>
      </c>
      <c r="K549" s="2" t="s">
        <v>1297</v>
      </c>
      <c r="L549" s="2"/>
      <c r="M549" s="2"/>
    </row>
    <row r="550" spans="1:13" ht="130" hidden="1" x14ac:dyDescent="0.35">
      <c r="A550" s="2" t="s">
        <v>1298</v>
      </c>
      <c r="B550" s="2" t="s">
        <v>1023</v>
      </c>
      <c r="C550" s="3">
        <v>45377</v>
      </c>
      <c r="D550" s="2" t="s">
        <v>30</v>
      </c>
      <c r="E550" s="2" t="s">
        <v>31</v>
      </c>
      <c r="F550" s="2" t="s">
        <v>20</v>
      </c>
      <c r="G550" s="2" t="s">
        <v>1155</v>
      </c>
      <c r="H550" s="2" t="s">
        <v>32</v>
      </c>
      <c r="I550" s="2" t="s">
        <v>17</v>
      </c>
      <c r="J550" s="2">
        <v>410000</v>
      </c>
      <c r="K550" s="2" t="s">
        <v>1089</v>
      </c>
      <c r="L550" s="2"/>
      <c r="M550" s="2"/>
    </row>
    <row r="551" spans="1:13" ht="156" hidden="1" x14ac:dyDescent="0.35">
      <c r="A551" s="2" t="s">
        <v>1299</v>
      </c>
      <c r="B551" s="2" t="s">
        <v>54</v>
      </c>
      <c r="C551" s="3">
        <v>45376</v>
      </c>
      <c r="D551" s="2" t="s">
        <v>456</v>
      </c>
      <c r="E551" s="2" t="s">
        <v>14</v>
      </c>
      <c r="F551" s="2" t="s">
        <v>20</v>
      </c>
      <c r="G551" s="2" t="s">
        <v>1155</v>
      </c>
      <c r="H551" s="2" t="s">
        <v>1300</v>
      </c>
      <c r="I551" s="2" t="s">
        <v>17</v>
      </c>
      <c r="J551" s="2">
        <v>3342840</v>
      </c>
      <c r="K551" s="2" t="s">
        <v>1301</v>
      </c>
      <c r="L551" s="2"/>
      <c r="M551" s="2"/>
    </row>
    <row r="552" spans="1:13" ht="78" x14ac:dyDescent="0.35">
      <c r="A552" s="2" t="s">
        <v>2905</v>
      </c>
      <c r="B552" s="2" t="s">
        <v>12</v>
      </c>
      <c r="C552" s="3">
        <v>45373</v>
      </c>
      <c r="D552" s="2" t="s">
        <v>151</v>
      </c>
      <c r="E552" s="2" t="s">
        <v>1302</v>
      </c>
      <c r="F552" s="2" t="s">
        <v>20</v>
      </c>
      <c r="G552" s="2" t="s">
        <v>1155</v>
      </c>
      <c r="H552" s="2" t="s">
        <v>59</v>
      </c>
      <c r="I552" s="2" t="s">
        <v>17</v>
      </c>
      <c r="J552" s="8">
        <v>6326100</v>
      </c>
      <c r="K552" s="2" t="s">
        <v>1303</v>
      </c>
      <c r="L552" s="2">
        <f>_xlfn.XLOOKUP(A552, S:S, T:T, "")</f>
        <v>355</v>
      </c>
      <c r="M552" s="8">
        <f>J552/L552</f>
        <v>17820</v>
      </c>
    </row>
    <row r="553" spans="1:13" ht="78" hidden="1" x14ac:dyDescent="0.35">
      <c r="A553" s="2" t="s">
        <v>1304</v>
      </c>
      <c r="B553" s="2" t="s">
        <v>1305</v>
      </c>
      <c r="C553" s="3">
        <v>45371</v>
      </c>
      <c r="D553" s="2" t="s">
        <v>199</v>
      </c>
      <c r="E553" s="2" t="s">
        <v>1106</v>
      </c>
      <c r="F553" s="2" t="s">
        <v>20</v>
      </c>
      <c r="G553" s="2" t="s">
        <v>1155</v>
      </c>
      <c r="H553" s="2" t="s">
        <v>1107</v>
      </c>
      <c r="I553" s="2" t="s">
        <v>17</v>
      </c>
      <c r="J553" s="2">
        <v>1214000</v>
      </c>
      <c r="K553" s="2" t="s">
        <v>1306</v>
      </c>
      <c r="L553" s="2"/>
      <c r="M553" s="2"/>
    </row>
    <row r="554" spans="1:13" ht="104" hidden="1" x14ac:dyDescent="0.35">
      <c r="A554" s="2" t="s">
        <v>1307</v>
      </c>
      <c r="B554" s="2" t="s">
        <v>1308</v>
      </c>
      <c r="C554" s="3">
        <v>45371</v>
      </c>
      <c r="D554" s="2" t="s">
        <v>199</v>
      </c>
      <c r="E554" s="2" t="s">
        <v>1106</v>
      </c>
      <c r="F554" s="2" t="s">
        <v>20</v>
      </c>
      <c r="G554" s="2" t="s">
        <v>1155</v>
      </c>
      <c r="H554" s="2" t="s">
        <v>1309</v>
      </c>
      <c r="I554" s="2" t="s">
        <v>17</v>
      </c>
      <c r="J554" s="2">
        <v>589000</v>
      </c>
      <c r="K554" s="2" t="s">
        <v>419</v>
      </c>
      <c r="L554" s="2"/>
      <c r="M554" s="2"/>
    </row>
    <row r="555" spans="1:13" ht="78" hidden="1" x14ac:dyDescent="0.35">
      <c r="A555" s="2" t="s">
        <v>1310</v>
      </c>
      <c r="B555" s="2" t="s">
        <v>1311</v>
      </c>
      <c r="C555" s="3">
        <v>45369</v>
      </c>
      <c r="D555" s="2" t="s">
        <v>199</v>
      </c>
      <c r="E555" s="2" t="s">
        <v>1106</v>
      </c>
      <c r="F555" s="2" t="s">
        <v>20</v>
      </c>
      <c r="G555" s="2" t="s">
        <v>1155</v>
      </c>
      <c r="H555" s="2" t="s">
        <v>1107</v>
      </c>
      <c r="I555" s="2" t="s">
        <v>17</v>
      </c>
      <c r="J555" s="2">
        <v>1313000</v>
      </c>
      <c r="K555" s="2" t="s">
        <v>1312</v>
      </c>
      <c r="L555" s="2"/>
      <c r="M555" s="2"/>
    </row>
    <row r="556" spans="1:13" ht="156" hidden="1" x14ac:dyDescent="0.35">
      <c r="A556" s="2" t="s">
        <v>1313</v>
      </c>
      <c r="B556" s="2" t="s">
        <v>1314</v>
      </c>
      <c r="C556" s="3">
        <v>45369</v>
      </c>
      <c r="D556" s="2" t="s">
        <v>30</v>
      </c>
      <c r="E556" s="2" t="s">
        <v>44</v>
      </c>
      <c r="F556" s="2" t="s">
        <v>20</v>
      </c>
      <c r="G556" s="2" t="s">
        <v>1155</v>
      </c>
      <c r="H556" s="2" t="s">
        <v>1315</v>
      </c>
      <c r="I556" s="2" t="s">
        <v>17</v>
      </c>
      <c r="J556" s="2">
        <v>865520</v>
      </c>
      <c r="K556" s="2" t="s">
        <v>1316</v>
      </c>
      <c r="L556" s="2"/>
      <c r="M556" s="2"/>
    </row>
    <row r="557" spans="1:13" ht="156" hidden="1" x14ac:dyDescent="0.35">
      <c r="A557" s="2" t="s">
        <v>1317</v>
      </c>
      <c r="B557" s="2" t="s">
        <v>812</v>
      </c>
      <c r="C557" s="3">
        <v>45367</v>
      </c>
      <c r="D557" s="2" t="s">
        <v>36</v>
      </c>
      <c r="E557" s="2" t="s">
        <v>201</v>
      </c>
      <c r="F557" s="2" t="s">
        <v>20</v>
      </c>
      <c r="G557" s="2" t="s">
        <v>1155</v>
      </c>
      <c r="H557" s="2" t="s">
        <v>1318</v>
      </c>
      <c r="I557" s="2" t="s">
        <v>17</v>
      </c>
      <c r="J557" s="2">
        <v>689355</v>
      </c>
      <c r="K557" s="2" t="s">
        <v>523</v>
      </c>
      <c r="L557" s="2"/>
      <c r="M557" s="2"/>
    </row>
    <row r="558" spans="1:13" ht="78" hidden="1" x14ac:dyDescent="0.35">
      <c r="A558" s="2" t="s">
        <v>1319</v>
      </c>
      <c r="B558" s="2" t="s">
        <v>1320</v>
      </c>
      <c r="C558" s="3">
        <v>45366</v>
      </c>
      <c r="D558" s="2" t="s">
        <v>30</v>
      </c>
      <c r="E558" s="2" t="s">
        <v>31</v>
      </c>
      <c r="F558" s="2" t="s">
        <v>20</v>
      </c>
      <c r="G558" s="2" t="s">
        <v>1155</v>
      </c>
      <c r="H558" s="2" t="s">
        <v>1321</v>
      </c>
      <c r="I558" s="2" t="s">
        <v>17</v>
      </c>
      <c r="J558" s="2">
        <v>273000</v>
      </c>
      <c r="K558" s="2" t="s">
        <v>114</v>
      </c>
      <c r="L558" s="2"/>
      <c r="M558" s="2"/>
    </row>
    <row r="559" spans="1:13" ht="156" hidden="1" x14ac:dyDescent="0.35">
      <c r="A559" s="2" t="s">
        <v>1322</v>
      </c>
      <c r="B559" s="2" t="s">
        <v>1323</v>
      </c>
      <c r="C559" s="3">
        <v>45365</v>
      </c>
      <c r="D559" s="2" t="s">
        <v>30</v>
      </c>
      <c r="E559" s="2" t="s">
        <v>55</v>
      </c>
      <c r="F559" s="2" t="s">
        <v>20</v>
      </c>
      <c r="G559" s="2" t="s">
        <v>1155</v>
      </c>
      <c r="H559" s="2" t="s">
        <v>440</v>
      </c>
      <c r="I559" s="2" t="s">
        <v>17</v>
      </c>
      <c r="J559" s="2">
        <v>350801.4</v>
      </c>
      <c r="K559" s="2" t="s">
        <v>148</v>
      </c>
      <c r="L559" s="2"/>
      <c r="M559" s="2"/>
    </row>
    <row r="560" spans="1:13" ht="78" hidden="1" x14ac:dyDescent="0.35">
      <c r="A560" s="2" t="s">
        <v>1324</v>
      </c>
      <c r="B560" s="2" t="s">
        <v>1325</v>
      </c>
      <c r="C560" s="3">
        <v>45364</v>
      </c>
      <c r="D560" s="2" t="s">
        <v>30</v>
      </c>
      <c r="E560" s="2" t="s">
        <v>31</v>
      </c>
      <c r="F560" s="2" t="s">
        <v>20</v>
      </c>
      <c r="G560" s="2" t="s">
        <v>1155</v>
      </c>
      <c r="H560" s="2" t="s">
        <v>534</v>
      </c>
      <c r="I560" s="2" t="s">
        <v>17</v>
      </c>
      <c r="J560" s="2">
        <v>149996</v>
      </c>
      <c r="K560" s="2" t="s">
        <v>91</v>
      </c>
      <c r="L560" s="2"/>
      <c r="M560" s="2"/>
    </row>
    <row r="561" spans="1:13" ht="78" hidden="1" x14ac:dyDescent="0.35">
      <c r="A561" s="2" t="s">
        <v>1326</v>
      </c>
      <c r="B561" s="2" t="s">
        <v>1327</v>
      </c>
      <c r="C561" s="3">
        <v>45364</v>
      </c>
      <c r="D561" s="2" t="s">
        <v>41</v>
      </c>
      <c r="E561" s="2" t="s">
        <v>1038</v>
      </c>
      <c r="F561" s="2" t="s">
        <v>20</v>
      </c>
      <c r="G561" s="2" t="s">
        <v>1155</v>
      </c>
      <c r="H561" s="2" t="s">
        <v>1328</v>
      </c>
      <c r="I561" s="2" t="s">
        <v>17</v>
      </c>
      <c r="J561" s="2">
        <v>724000</v>
      </c>
      <c r="K561" s="2" t="s">
        <v>324</v>
      </c>
      <c r="L561" s="2"/>
      <c r="M561" s="2"/>
    </row>
    <row r="562" spans="1:13" ht="78" hidden="1" x14ac:dyDescent="0.35">
      <c r="A562" s="2" t="s">
        <v>1329</v>
      </c>
      <c r="B562" s="2" t="s">
        <v>1327</v>
      </c>
      <c r="C562" s="3">
        <v>45364</v>
      </c>
      <c r="D562" s="2" t="s">
        <v>41</v>
      </c>
      <c r="E562" s="2" t="s">
        <v>1038</v>
      </c>
      <c r="F562" s="2" t="s">
        <v>20</v>
      </c>
      <c r="G562" s="2" t="s">
        <v>1155</v>
      </c>
      <c r="H562" s="2" t="s">
        <v>1328</v>
      </c>
      <c r="I562" s="2" t="s">
        <v>17</v>
      </c>
      <c r="J562" s="2">
        <v>724000</v>
      </c>
      <c r="K562" s="2" t="s">
        <v>324</v>
      </c>
      <c r="L562" s="2"/>
      <c r="M562" s="2"/>
    </row>
    <row r="563" spans="1:13" ht="78" hidden="1" x14ac:dyDescent="0.35">
      <c r="A563" s="2" t="s">
        <v>1330</v>
      </c>
      <c r="B563" s="2" t="s">
        <v>1327</v>
      </c>
      <c r="C563" s="3">
        <v>45364</v>
      </c>
      <c r="D563" s="2" t="s">
        <v>41</v>
      </c>
      <c r="E563" s="2" t="s">
        <v>1038</v>
      </c>
      <c r="F563" s="2" t="s">
        <v>20</v>
      </c>
      <c r="G563" s="2" t="s">
        <v>1155</v>
      </c>
      <c r="H563" s="2" t="s">
        <v>1328</v>
      </c>
      <c r="I563" s="2" t="s">
        <v>17</v>
      </c>
      <c r="J563" s="2">
        <v>724000</v>
      </c>
      <c r="K563" s="2" t="s">
        <v>324</v>
      </c>
      <c r="L563" s="2"/>
      <c r="M563" s="2"/>
    </row>
    <row r="564" spans="1:13" ht="78" hidden="1" x14ac:dyDescent="0.35">
      <c r="A564" s="2" t="s">
        <v>1331</v>
      </c>
      <c r="B564" s="2" t="s">
        <v>1332</v>
      </c>
      <c r="C564" s="3">
        <v>45364</v>
      </c>
      <c r="D564" s="2" t="s">
        <v>25</v>
      </c>
      <c r="E564" s="2" t="s">
        <v>1333</v>
      </c>
      <c r="F564" s="2" t="s">
        <v>20</v>
      </c>
      <c r="G564" s="2" t="s">
        <v>1155</v>
      </c>
      <c r="H564" s="2" t="s">
        <v>1334</v>
      </c>
      <c r="I564" s="2" t="s">
        <v>17</v>
      </c>
      <c r="J564" s="2">
        <v>639000</v>
      </c>
      <c r="K564" s="2" t="s">
        <v>364</v>
      </c>
      <c r="L564" s="2"/>
      <c r="M564" s="2"/>
    </row>
    <row r="565" spans="1:13" ht="78" hidden="1" x14ac:dyDescent="0.35">
      <c r="A565" s="2" t="s">
        <v>1335</v>
      </c>
      <c r="B565" s="2" t="s">
        <v>54</v>
      </c>
      <c r="C565" s="3">
        <v>45363</v>
      </c>
      <c r="D565" s="2" t="s">
        <v>71</v>
      </c>
      <c r="E565" s="2" t="s">
        <v>135</v>
      </c>
      <c r="F565" s="2" t="s">
        <v>20</v>
      </c>
      <c r="G565" s="2" t="s">
        <v>1155</v>
      </c>
      <c r="H565" s="2" t="s">
        <v>376</v>
      </c>
      <c r="I565" s="2" t="s">
        <v>17</v>
      </c>
      <c r="J565" s="2">
        <v>3325000</v>
      </c>
      <c r="K565" s="2" t="s">
        <v>1336</v>
      </c>
      <c r="L565" s="2"/>
      <c r="M565" s="2"/>
    </row>
    <row r="566" spans="1:13" ht="78" hidden="1" x14ac:dyDescent="0.35">
      <c r="A566" s="2" t="s">
        <v>1337</v>
      </c>
      <c r="B566" s="2" t="s">
        <v>54</v>
      </c>
      <c r="C566" s="3">
        <v>45363</v>
      </c>
      <c r="D566" s="2" t="s">
        <v>30</v>
      </c>
      <c r="E566" s="2" t="s">
        <v>1338</v>
      </c>
      <c r="F566" s="2" t="s">
        <v>20</v>
      </c>
      <c r="G566" s="2" t="s">
        <v>1155</v>
      </c>
      <c r="H566" s="2" t="s">
        <v>416</v>
      </c>
      <c r="I566" s="2" t="s">
        <v>17</v>
      </c>
      <c r="J566" s="2">
        <v>122500</v>
      </c>
      <c r="K566" s="2" t="s">
        <v>165</v>
      </c>
      <c r="L566" s="2"/>
      <c r="M566" s="2"/>
    </row>
    <row r="567" spans="1:13" ht="156" hidden="1" x14ac:dyDescent="0.35">
      <c r="A567" s="2" t="s">
        <v>1339</v>
      </c>
      <c r="B567" s="2" t="s">
        <v>1340</v>
      </c>
      <c r="C567" s="3">
        <v>45363</v>
      </c>
      <c r="D567" s="2" t="s">
        <v>30</v>
      </c>
      <c r="E567" s="2" t="s">
        <v>1341</v>
      </c>
      <c r="F567" s="2" t="s">
        <v>20</v>
      </c>
      <c r="G567" s="2" t="s">
        <v>1155</v>
      </c>
      <c r="H567" s="2" t="s">
        <v>1342</v>
      </c>
      <c r="I567" s="2" t="s">
        <v>17</v>
      </c>
      <c r="J567" s="2">
        <v>7817300</v>
      </c>
      <c r="K567" s="2" t="s">
        <v>1343</v>
      </c>
      <c r="L567" s="2"/>
      <c r="M567" s="2"/>
    </row>
    <row r="568" spans="1:13" ht="156" hidden="1" x14ac:dyDescent="0.35">
      <c r="A568" s="2" t="s">
        <v>1344</v>
      </c>
      <c r="B568" s="2"/>
      <c r="C568" s="3"/>
      <c r="D568" s="2"/>
      <c r="E568" s="2"/>
      <c r="F568" s="2"/>
      <c r="G568" s="2"/>
      <c r="H568" s="2"/>
      <c r="I568" s="2"/>
      <c r="J568" s="2"/>
      <c r="K568" s="2"/>
      <c r="L568" s="2"/>
      <c r="M568" s="2"/>
    </row>
    <row r="569" spans="1:13" ht="156" hidden="1" x14ac:dyDescent="0.35">
      <c r="A569" s="2" t="s">
        <v>1345</v>
      </c>
      <c r="B569" s="2" t="s">
        <v>1346</v>
      </c>
      <c r="C569" s="3">
        <v>45362</v>
      </c>
      <c r="D569" s="2" t="s">
        <v>41</v>
      </c>
      <c r="E569" s="2" t="s">
        <v>1347</v>
      </c>
      <c r="F569" s="2" t="s">
        <v>20</v>
      </c>
      <c r="G569" s="2" t="s">
        <v>1155</v>
      </c>
      <c r="H569" s="2" t="s">
        <v>1348</v>
      </c>
      <c r="I569" s="2" t="s">
        <v>17</v>
      </c>
      <c r="J569" s="2">
        <v>716150</v>
      </c>
      <c r="K569" s="2" t="s">
        <v>324</v>
      </c>
      <c r="L569" s="2"/>
      <c r="M569" s="2"/>
    </row>
    <row r="570" spans="1:13" ht="78" hidden="1" x14ac:dyDescent="0.35">
      <c r="A570" s="2" t="s">
        <v>1349</v>
      </c>
      <c r="B570" s="2" t="s">
        <v>54</v>
      </c>
      <c r="C570" s="3">
        <v>45362</v>
      </c>
      <c r="D570" s="2" t="s">
        <v>71</v>
      </c>
      <c r="E570" s="2" t="s">
        <v>72</v>
      </c>
      <c r="F570" s="2" t="s">
        <v>20</v>
      </c>
      <c r="G570" s="2" t="s">
        <v>1155</v>
      </c>
      <c r="H570" s="2" t="s">
        <v>1350</v>
      </c>
      <c r="I570" s="2" t="s">
        <v>17</v>
      </c>
      <c r="J570" s="2">
        <v>498000</v>
      </c>
      <c r="K570" s="2" t="s">
        <v>33</v>
      </c>
      <c r="L570" s="2"/>
      <c r="M570" s="2"/>
    </row>
    <row r="571" spans="1:13" ht="78" hidden="1" x14ac:dyDescent="0.35">
      <c r="A571" s="2" t="s">
        <v>1351</v>
      </c>
      <c r="B571" s="2" t="s">
        <v>1352</v>
      </c>
      <c r="C571" s="3">
        <v>45362</v>
      </c>
      <c r="D571" s="2" t="s">
        <v>30</v>
      </c>
      <c r="E571" s="2" t="s">
        <v>427</v>
      </c>
      <c r="F571" s="2" t="s">
        <v>20</v>
      </c>
      <c r="G571" s="2" t="s">
        <v>1155</v>
      </c>
      <c r="H571" s="2" t="s">
        <v>428</v>
      </c>
      <c r="I571" s="2" t="s">
        <v>17</v>
      </c>
      <c r="J571" s="2">
        <v>294000</v>
      </c>
      <c r="K571" s="2" t="s">
        <v>642</v>
      </c>
      <c r="L571" s="2"/>
      <c r="M571" s="2"/>
    </row>
    <row r="572" spans="1:13" ht="78" hidden="1" x14ac:dyDescent="0.35">
      <c r="A572" s="2" t="s">
        <v>1353</v>
      </c>
      <c r="B572" s="2" t="s">
        <v>1352</v>
      </c>
      <c r="C572" s="3">
        <v>45362</v>
      </c>
      <c r="D572" s="2" t="s">
        <v>30</v>
      </c>
      <c r="E572" s="2" t="s">
        <v>427</v>
      </c>
      <c r="F572" s="2" t="s">
        <v>20</v>
      </c>
      <c r="G572" s="2" t="s">
        <v>1155</v>
      </c>
      <c r="H572" s="2" t="s">
        <v>428</v>
      </c>
      <c r="I572" s="2" t="s">
        <v>17</v>
      </c>
      <c r="J572" s="2">
        <v>499800</v>
      </c>
      <c r="K572" s="2" t="s">
        <v>33</v>
      </c>
      <c r="L572" s="2"/>
      <c r="M572" s="2"/>
    </row>
    <row r="573" spans="1:13" ht="130" hidden="1" x14ac:dyDescent="0.35">
      <c r="A573" s="2" t="s">
        <v>1354</v>
      </c>
      <c r="B573" s="2" t="s">
        <v>1355</v>
      </c>
      <c r="C573" s="3">
        <v>45362</v>
      </c>
      <c r="D573" s="2" t="s">
        <v>41</v>
      </c>
      <c r="E573" s="2" t="s">
        <v>1356</v>
      </c>
      <c r="F573" s="2" t="s">
        <v>20</v>
      </c>
      <c r="G573" s="2" t="s">
        <v>1155</v>
      </c>
      <c r="H573" s="2" t="s">
        <v>1357</v>
      </c>
      <c r="I573" s="2" t="s">
        <v>17</v>
      </c>
      <c r="J573" s="2">
        <v>29043600</v>
      </c>
      <c r="K573" s="2" t="s">
        <v>1358</v>
      </c>
      <c r="L573" s="2"/>
      <c r="M573" s="2"/>
    </row>
    <row r="574" spans="1:13" ht="78" hidden="1" x14ac:dyDescent="0.35">
      <c r="A574" s="2" t="s">
        <v>1359</v>
      </c>
      <c r="B574" s="2" t="s">
        <v>1360</v>
      </c>
      <c r="C574" s="3">
        <v>45362</v>
      </c>
      <c r="D574" s="2" t="s">
        <v>71</v>
      </c>
      <c r="E574" s="2" t="s">
        <v>135</v>
      </c>
      <c r="F574" s="2" t="s">
        <v>20</v>
      </c>
      <c r="G574" s="2" t="s">
        <v>1155</v>
      </c>
      <c r="H574" s="2" t="s">
        <v>1361</v>
      </c>
      <c r="I574" s="2" t="s">
        <v>17</v>
      </c>
      <c r="J574" s="2">
        <v>397475</v>
      </c>
      <c r="K574" s="2" t="s">
        <v>279</v>
      </c>
      <c r="L574" s="2"/>
      <c r="M574" s="2"/>
    </row>
    <row r="575" spans="1:13" ht="156" hidden="1" x14ac:dyDescent="0.35">
      <c r="A575" s="2" t="s">
        <v>1362</v>
      </c>
      <c r="B575" s="2" t="s">
        <v>1363</v>
      </c>
      <c r="C575" s="3">
        <v>45362</v>
      </c>
      <c r="D575" s="2" t="s">
        <v>199</v>
      </c>
      <c r="E575" s="2" t="s">
        <v>1106</v>
      </c>
      <c r="F575" s="2" t="s">
        <v>20</v>
      </c>
      <c r="G575" s="2" t="s">
        <v>1155</v>
      </c>
      <c r="H575" s="2" t="s">
        <v>1107</v>
      </c>
      <c r="I575" s="2" t="s">
        <v>17</v>
      </c>
      <c r="J575" s="2">
        <v>3403200</v>
      </c>
      <c r="K575" s="2" t="s">
        <v>1364</v>
      </c>
      <c r="L575" s="2"/>
      <c r="M575" s="2"/>
    </row>
    <row r="576" spans="1:13" ht="130" hidden="1" x14ac:dyDescent="0.35">
      <c r="A576" s="2" t="s">
        <v>1365</v>
      </c>
      <c r="B576" s="2" t="s">
        <v>1023</v>
      </c>
      <c r="C576" s="3">
        <v>45362</v>
      </c>
      <c r="D576" s="2" t="s">
        <v>30</v>
      </c>
      <c r="E576" s="2" t="s">
        <v>401</v>
      </c>
      <c r="F576" s="2" t="s">
        <v>20</v>
      </c>
      <c r="G576" s="2" t="s">
        <v>1155</v>
      </c>
      <c r="H576" s="2" t="s">
        <v>1366</v>
      </c>
      <c r="I576" s="2" t="s">
        <v>17</v>
      </c>
      <c r="J576" s="2">
        <v>4090000</v>
      </c>
      <c r="K576" s="2" t="s">
        <v>1367</v>
      </c>
      <c r="L576" s="2"/>
      <c r="M576" s="2"/>
    </row>
    <row r="577" spans="1:13" ht="78" hidden="1" x14ac:dyDescent="0.35">
      <c r="A577" s="2" t="s">
        <v>1368</v>
      </c>
      <c r="B577" s="2"/>
      <c r="C577" s="3"/>
      <c r="D577" s="2"/>
      <c r="E577" s="2"/>
      <c r="F577" s="2"/>
      <c r="G577" s="2"/>
      <c r="H577" s="2"/>
      <c r="I577" s="2"/>
      <c r="J577" s="2"/>
      <c r="K577" s="2"/>
      <c r="L577" s="2"/>
      <c r="M577" s="2"/>
    </row>
    <row r="578" spans="1:13" ht="130" hidden="1" x14ac:dyDescent="0.35">
      <c r="A578" s="2" t="s">
        <v>1370</v>
      </c>
      <c r="B578" s="2" t="s">
        <v>1371</v>
      </c>
      <c r="C578" s="3">
        <v>45360</v>
      </c>
      <c r="D578" s="2" t="s">
        <v>30</v>
      </c>
      <c r="E578" s="2" t="s">
        <v>55</v>
      </c>
      <c r="F578" s="2" t="s">
        <v>20</v>
      </c>
      <c r="G578" s="2" t="s">
        <v>1155</v>
      </c>
      <c r="H578" s="2" t="s">
        <v>1372</v>
      </c>
      <c r="I578" s="2" t="s">
        <v>17</v>
      </c>
      <c r="J578" s="2">
        <v>141898</v>
      </c>
      <c r="K578" s="2" t="s">
        <v>618</v>
      </c>
      <c r="L578" s="2"/>
      <c r="M578" s="2"/>
    </row>
    <row r="579" spans="1:13" ht="156" hidden="1" x14ac:dyDescent="0.35">
      <c r="A579" s="2" t="s">
        <v>1373</v>
      </c>
      <c r="B579" s="2" t="s">
        <v>1374</v>
      </c>
      <c r="C579" s="3">
        <v>45360</v>
      </c>
      <c r="D579" s="2" t="s">
        <v>71</v>
      </c>
      <c r="E579" s="2" t="s">
        <v>135</v>
      </c>
      <c r="F579" s="2" t="s">
        <v>20</v>
      </c>
      <c r="G579" s="2" t="s">
        <v>1155</v>
      </c>
      <c r="H579" s="2" t="s">
        <v>719</v>
      </c>
      <c r="I579" s="2" t="s">
        <v>17</v>
      </c>
      <c r="J579" s="2">
        <v>3625359</v>
      </c>
      <c r="K579" s="2" t="s">
        <v>1375</v>
      </c>
      <c r="L579" s="2"/>
      <c r="M579" s="2"/>
    </row>
    <row r="580" spans="1:13" ht="156" hidden="1" x14ac:dyDescent="0.35">
      <c r="A580" s="2" t="s">
        <v>1376</v>
      </c>
      <c r="B580" s="2" t="s">
        <v>1377</v>
      </c>
      <c r="C580" s="3">
        <v>45360</v>
      </c>
      <c r="D580" s="2" t="s">
        <v>83</v>
      </c>
      <c r="E580" s="2" t="s">
        <v>1378</v>
      </c>
      <c r="F580" s="2" t="s">
        <v>20</v>
      </c>
      <c r="G580" s="2" t="s">
        <v>1155</v>
      </c>
      <c r="H580" s="2" t="s">
        <v>1379</v>
      </c>
      <c r="I580" s="2" t="s">
        <v>17</v>
      </c>
      <c r="J580" s="2">
        <v>7631240</v>
      </c>
      <c r="K580" s="2" t="s">
        <v>1380</v>
      </c>
      <c r="L580" s="2"/>
      <c r="M580" s="2"/>
    </row>
    <row r="581" spans="1:13" ht="130" hidden="1" x14ac:dyDescent="0.35">
      <c r="A581" s="2" t="s">
        <v>1381</v>
      </c>
      <c r="B581" s="2" t="s">
        <v>1382</v>
      </c>
      <c r="C581" s="3">
        <v>45360</v>
      </c>
      <c r="D581" s="2" t="s">
        <v>71</v>
      </c>
      <c r="E581" s="2" t="s">
        <v>14</v>
      </c>
      <c r="F581" s="2" t="s">
        <v>20</v>
      </c>
      <c r="G581" s="2" t="s">
        <v>1155</v>
      </c>
      <c r="H581" s="2" t="s">
        <v>1020</v>
      </c>
      <c r="I581" s="2" t="s">
        <v>17</v>
      </c>
      <c r="J581" s="2">
        <v>4623530</v>
      </c>
      <c r="K581" s="2" t="s">
        <v>1383</v>
      </c>
      <c r="L581" s="2"/>
      <c r="M581" s="2"/>
    </row>
    <row r="582" spans="1:13" ht="78" hidden="1" x14ac:dyDescent="0.35">
      <c r="A582" s="2" t="s">
        <v>1384</v>
      </c>
      <c r="B582" s="2" t="s">
        <v>54</v>
      </c>
      <c r="C582" s="3">
        <v>45359</v>
      </c>
      <c r="D582" s="2" t="s">
        <v>71</v>
      </c>
      <c r="E582" s="2" t="s">
        <v>135</v>
      </c>
      <c r="F582" s="2" t="s">
        <v>20</v>
      </c>
      <c r="G582" s="2" t="s">
        <v>1155</v>
      </c>
      <c r="H582" s="2" t="s">
        <v>1385</v>
      </c>
      <c r="I582" s="2" t="s">
        <v>17</v>
      </c>
      <c r="J582" s="2">
        <v>470000</v>
      </c>
      <c r="K582" s="2" t="s">
        <v>507</v>
      </c>
      <c r="L582" s="2"/>
      <c r="M582" s="2"/>
    </row>
    <row r="583" spans="1:13" ht="78" hidden="1" x14ac:dyDescent="0.35">
      <c r="A583" s="2" t="s">
        <v>1386</v>
      </c>
      <c r="B583" s="2" t="s">
        <v>54</v>
      </c>
      <c r="C583" s="3">
        <v>45359</v>
      </c>
      <c r="D583" s="2" t="s">
        <v>71</v>
      </c>
      <c r="E583" s="2" t="s">
        <v>135</v>
      </c>
      <c r="F583" s="2" t="s">
        <v>20</v>
      </c>
      <c r="G583" s="2" t="s">
        <v>1155</v>
      </c>
      <c r="H583" s="2" t="s">
        <v>1385</v>
      </c>
      <c r="I583" s="2" t="s">
        <v>17</v>
      </c>
      <c r="J583" s="2">
        <v>470000</v>
      </c>
      <c r="K583" s="2" t="s">
        <v>507</v>
      </c>
      <c r="L583" s="2"/>
      <c r="M583" s="2"/>
    </row>
    <row r="584" spans="1:13" ht="156" hidden="1" x14ac:dyDescent="0.35">
      <c r="A584" s="2" t="s">
        <v>1387</v>
      </c>
      <c r="B584" s="2" t="s">
        <v>1388</v>
      </c>
      <c r="C584" s="3">
        <v>45359</v>
      </c>
      <c r="D584" s="2" t="s">
        <v>30</v>
      </c>
      <c r="E584" s="2" t="s">
        <v>44</v>
      </c>
      <c r="F584" s="2" t="s">
        <v>20</v>
      </c>
      <c r="G584" s="2" t="s">
        <v>1155</v>
      </c>
      <c r="H584" s="2" t="s">
        <v>45</v>
      </c>
      <c r="I584" s="2" t="s">
        <v>17</v>
      </c>
      <c r="J584" s="2">
        <v>90198</v>
      </c>
      <c r="K584" s="2" t="s">
        <v>1389</v>
      </c>
      <c r="L584" s="2"/>
      <c r="M584" s="2"/>
    </row>
    <row r="585" spans="1:13" ht="182" hidden="1" x14ac:dyDescent="0.35">
      <c r="A585" s="2" t="s">
        <v>1390</v>
      </c>
      <c r="B585" s="2" t="s">
        <v>1391</v>
      </c>
      <c r="C585" s="3">
        <v>45359</v>
      </c>
      <c r="D585" s="2" t="s">
        <v>30</v>
      </c>
      <c r="E585" s="2" t="s">
        <v>64</v>
      </c>
      <c r="F585" s="2" t="s">
        <v>20</v>
      </c>
      <c r="G585" s="2" t="s">
        <v>1155</v>
      </c>
      <c r="H585" s="2" t="s">
        <v>1392</v>
      </c>
      <c r="I585" s="2" t="s">
        <v>17</v>
      </c>
      <c r="J585" s="2">
        <v>400000</v>
      </c>
      <c r="K585" s="2" t="s">
        <v>279</v>
      </c>
      <c r="L585" s="2"/>
      <c r="M585" s="2"/>
    </row>
    <row r="586" spans="1:13" ht="78" x14ac:dyDescent="0.35">
      <c r="A586" s="2" t="s">
        <v>2906</v>
      </c>
      <c r="B586" s="2" t="s">
        <v>12</v>
      </c>
      <c r="C586" s="3">
        <v>45359</v>
      </c>
      <c r="D586" s="2" t="s">
        <v>347</v>
      </c>
      <c r="E586" s="2" t="s">
        <v>1393</v>
      </c>
      <c r="F586" s="2" t="s">
        <v>20</v>
      </c>
      <c r="G586" s="2" t="s">
        <v>1155</v>
      </c>
      <c r="H586" s="2" t="s">
        <v>559</v>
      </c>
      <c r="I586" s="2" t="s">
        <v>17</v>
      </c>
      <c r="J586" s="8">
        <v>1894838.4</v>
      </c>
      <c r="K586" s="2" t="s">
        <v>1394</v>
      </c>
      <c r="L586" s="2">
        <f>_xlfn.XLOOKUP(A586, S:S, T:T, "")</f>
        <v>180</v>
      </c>
      <c r="M586" s="8">
        <f>J586/L586</f>
        <v>10526.88</v>
      </c>
    </row>
    <row r="587" spans="1:13" ht="104" hidden="1" x14ac:dyDescent="0.35">
      <c r="A587" s="2" t="s">
        <v>1395</v>
      </c>
      <c r="B587" s="2" t="s">
        <v>109</v>
      </c>
      <c r="C587" s="3">
        <v>45359</v>
      </c>
      <c r="D587" s="2" t="s">
        <v>1396</v>
      </c>
      <c r="E587" s="2" t="s">
        <v>1397</v>
      </c>
      <c r="F587" s="2" t="s">
        <v>20</v>
      </c>
      <c r="G587" s="2" t="s">
        <v>1155</v>
      </c>
      <c r="H587" s="2" t="s">
        <v>248</v>
      </c>
      <c r="I587" s="2" t="s">
        <v>17</v>
      </c>
      <c r="J587" s="2">
        <v>128500</v>
      </c>
      <c r="K587" s="2" t="s">
        <v>220</v>
      </c>
      <c r="L587" s="2"/>
      <c r="M587" s="2"/>
    </row>
    <row r="588" spans="1:13" ht="156" hidden="1" x14ac:dyDescent="0.35">
      <c r="A588" s="2" t="s">
        <v>1398</v>
      </c>
      <c r="B588" s="2" t="s">
        <v>1399</v>
      </c>
      <c r="C588" s="3">
        <v>45357</v>
      </c>
      <c r="D588" s="2" t="s">
        <v>30</v>
      </c>
      <c r="E588" s="2" t="s">
        <v>427</v>
      </c>
      <c r="F588" s="2" t="s">
        <v>20</v>
      </c>
      <c r="G588" s="2" t="s">
        <v>1155</v>
      </c>
      <c r="H588" s="2" t="s">
        <v>1400</v>
      </c>
      <c r="I588" s="2" t="s">
        <v>17</v>
      </c>
      <c r="J588" s="2">
        <v>514760</v>
      </c>
      <c r="K588" s="2" t="s">
        <v>254</v>
      </c>
      <c r="L588" s="2"/>
      <c r="M588" s="2"/>
    </row>
    <row r="589" spans="1:13" ht="104" hidden="1" x14ac:dyDescent="0.35">
      <c r="A589" s="2" t="s">
        <v>1401</v>
      </c>
      <c r="B589" s="2" t="s">
        <v>1402</v>
      </c>
      <c r="C589" s="3">
        <v>45356</v>
      </c>
      <c r="D589" s="2" t="s">
        <v>199</v>
      </c>
      <c r="E589" s="2" t="s">
        <v>1106</v>
      </c>
      <c r="F589" s="2" t="s">
        <v>20</v>
      </c>
      <c r="G589" s="2" t="s">
        <v>1155</v>
      </c>
      <c r="H589" s="2" t="s">
        <v>1107</v>
      </c>
      <c r="I589" s="2" t="s">
        <v>17</v>
      </c>
      <c r="J589" s="2">
        <v>4722000</v>
      </c>
      <c r="K589" s="2" t="s">
        <v>1403</v>
      </c>
      <c r="L589" s="2"/>
      <c r="M589" s="2"/>
    </row>
    <row r="590" spans="1:13" ht="130" hidden="1" x14ac:dyDescent="0.35">
      <c r="A590" s="2" t="s">
        <v>1404</v>
      </c>
      <c r="B590" s="2" t="s">
        <v>1023</v>
      </c>
      <c r="C590" s="3">
        <v>45356</v>
      </c>
      <c r="D590" s="2" t="s">
        <v>1405</v>
      </c>
      <c r="E590" s="2" t="s">
        <v>1024</v>
      </c>
      <c r="F590" s="2" t="s">
        <v>20</v>
      </c>
      <c r="G590" s="2" t="s">
        <v>1155</v>
      </c>
      <c r="H590" s="2" t="s">
        <v>778</v>
      </c>
      <c r="I590" s="2" t="s">
        <v>17</v>
      </c>
      <c r="J590" s="2">
        <v>1252216</v>
      </c>
      <c r="K590" s="2" t="s">
        <v>1406</v>
      </c>
      <c r="L590" s="2"/>
      <c r="M590" s="2"/>
    </row>
    <row r="591" spans="1:13" ht="78" hidden="1" x14ac:dyDescent="0.35">
      <c r="A591" s="2" t="s">
        <v>1407</v>
      </c>
      <c r="B591" s="2" t="s">
        <v>54</v>
      </c>
      <c r="C591" s="3">
        <v>45355</v>
      </c>
      <c r="D591" s="2" t="s">
        <v>740</v>
      </c>
      <c r="E591" s="2" t="s">
        <v>1408</v>
      </c>
      <c r="F591" s="2" t="s">
        <v>20</v>
      </c>
      <c r="G591" s="2" t="s">
        <v>1155</v>
      </c>
      <c r="H591" s="2" t="s">
        <v>248</v>
      </c>
      <c r="I591" s="2" t="s">
        <v>17</v>
      </c>
      <c r="J591" s="2">
        <v>134500</v>
      </c>
      <c r="K591" s="2" t="s">
        <v>220</v>
      </c>
      <c r="L591" s="2"/>
      <c r="M591" s="2"/>
    </row>
    <row r="592" spans="1:13" ht="78" hidden="1" x14ac:dyDescent="0.35">
      <c r="A592" s="2" t="s">
        <v>1409</v>
      </c>
      <c r="B592" s="2" t="s">
        <v>54</v>
      </c>
      <c r="C592" s="3">
        <v>45355</v>
      </c>
      <c r="D592" s="2" t="s">
        <v>71</v>
      </c>
      <c r="E592" s="2" t="s">
        <v>135</v>
      </c>
      <c r="F592" s="2" t="s">
        <v>20</v>
      </c>
      <c r="G592" s="2" t="s">
        <v>1155</v>
      </c>
      <c r="H592" s="2" t="s">
        <v>1385</v>
      </c>
      <c r="I592" s="2" t="s">
        <v>17</v>
      </c>
      <c r="J592" s="2">
        <v>1175000</v>
      </c>
      <c r="K592" s="2" t="s">
        <v>1410</v>
      </c>
      <c r="L592" s="2"/>
      <c r="M592" s="2"/>
    </row>
    <row r="593" spans="1:13" ht="156" hidden="1" x14ac:dyDescent="0.35">
      <c r="A593" s="2" t="s">
        <v>1411</v>
      </c>
      <c r="B593" s="2" t="s">
        <v>1412</v>
      </c>
      <c r="C593" s="3">
        <v>45355</v>
      </c>
      <c r="D593" s="2" t="s">
        <v>71</v>
      </c>
      <c r="E593" s="2" t="s">
        <v>135</v>
      </c>
      <c r="F593" s="2" t="s">
        <v>15</v>
      </c>
      <c r="G593" s="2" t="s">
        <v>1155</v>
      </c>
      <c r="H593" s="2" t="s">
        <v>1413</v>
      </c>
      <c r="I593" s="2" t="s">
        <v>17</v>
      </c>
      <c r="J593" s="2">
        <v>1998500</v>
      </c>
      <c r="K593" s="2" t="s">
        <v>211</v>
      </c>
      <c r="L593" s="2"/>
      <c r="M593" s="2"/>
    </row>
    <row r="594" spans="1:13" ht="130" hidden="1" x14ac:dyDescent="0.35">
      <c r="A594" s="2" t="s">
        <v>1414</v>
      </c>
      <c r="B594" s="2" t="s">
        <v>1023</v>
      </c>
      <c r="C594" s="3">
        <v>45355</v>
      </c>
      <c r="D594" s="2" t="s">
        <v>30</v>
      </c>
      <c r="E594" s="2" t="s">
        <v>401</v>
      </c>
      <c r="F594" s="2" t="s">
        <v>20</v>
      </c>
      <c r="G594" s="2" t="s">
        <v>1155</v>
      </c>
      <c r="H594" s="2" t="s">
        <v>1415</v>
      </c>
      <c r="I594" s="2" t="s">
        <v>17</v>
      </c>
      <c r="J594" s="2">
        <v>4392300</v>
      </c>
      <c r="K594" s="2" t="s">
        <v>218</v>
      </c>
      <c r="L594" s="2"/>
      <c r="M594" s="2"/>
    </row>
    <row r="595" spans="1:13" ht="156" hidden="1" x14ac:dyDescent="0.35">
      <c r="A595" s="2" t="s">
        <v>1416</v>
      </c>
      <c r="B595" s="2" t="s">
        <v>1417</v>
      </c>
      <c r="C595" s="3">
        <v>45353</v>
      </c>
      <c r="D595" s="2" t="s">
        <v>30</v>
      </c>
      <c r="E595" s="2" t="s">
        <v>1418</v>
      </c>
      <c r="F595" s="2" t="s">
        <v>20</v>
      </c>
      <c r="G595" s="2" t="s">
        <v>1155</v>
      </c>
      <c r="H595" s="2" t="s">
        <v>1419</v>
      </c>
      <c r="I595" s="2" t="s">
        <v>17</v>
      </c>
      <c r="J595" s="2">
        <v>474870</v>
      </c>
      <c r="K595" s="2" t="s">
        <v>507</v>
      </c>
      <c r="L595" s="2"/>
      <c r="M595" s="2"/>
    </row>
    <row r="596" spans="1:13" ht="156" hidden="1" x14ac:dyDescent="0.35">
      <c r="A596" s="2" t="s">
        <v>1420</v>
      </c>
      <c r="B596" s="2" t="s">
        <v>1295</v>
      </c>
      <c r="C596" s="3">
        <v>45352</v>
      </c>
      <c r="D596" s="2" t="s">
        <v>25</v>
      </c>
      <c r="E596" s="2" t="s">
        <v>401</v>
      </c>
      <c r="F596" s="2" t="s">
        <v>20</v>
      </c>
      <c r="G596" s="2" t="s">
        <v>1155</v>
      </c>
      <c r="H596" s="2" t="s">
        <v>1421</v>
      </c>
      <c r="I596" s="2" t="s">
        <v>17</v>
      </c>
      <c r="J596" s="2">
        <v>489000</v>
      </c>
      <c r="K596" s="2" t="s">
        <v>127</v>
      </c>
      <c r="L596" s="2"/>
      <c r="M596" s="2"/>
    </row>
    <row r="597" spans="1:13" ht="78" hidden="1" x14ac:dyDescent="0.35">
      <c r="A597" s="2" t="s">
        <v>1422</v>
      </c>
      <c r="B597" s="2" t="s">
        <v>54</v>
      </c>
      <c r="C597" s="3">
        <v>45352</v>
      </c>
      <c r="D597" s="2" t="s">
        <v>71</v>
      </c>
      <c r="E597" s="2" t="s">
        <v>1423</v>
      </c>
      <c r="F597" s="2" t="s">
        <v>20</v>
      </c>
      <c r="G597" s="2" t="s">
        <v>1155</v>
      </c>
      <c r="H597" s="2" t="s">
        <v>647</v>
      </c>
      <c r="I597" s="2" t="s">
        <v>17</v>
      </c>
      <c r="J597" s="2">
        <v>51220</v>
      </c>
      <c r="K597" s="2" t="s">
        <v>1424</v>
      </c>
      <c r="L597" s="2"/>
      <c r="M597" s="2"/>
    </row>
    <row r="598" spans="1:13" ht="130" hidden="1" x14ac:dyDescent="0.35">
      <c r="A598" s="2" t="s">
        <v>1425</v>
      </c>
      <c r="B598" s="2" t="s">
        <v>1023</v>
      </c>
      <c r="C598" s="3">
        <v>45352</v>
      </c>
      <c r="D598" s="2" t="s">
        <v>25</v>
      </c>
      <c r="E598" s="2" t="s">
        <v>1426</v>
      </c>
      <c r="F598" s="2" t="s">
        <v>20</v>
      </c>
      <c r="G598" s="2" t="s">
        <v>1155</v>
      </c>
      <c r="H598" s="2" t="s">
        <v>1427</v>
      </c>
      <c r="I598" s="2" t="s">
        <v>17</v>
      </c>
      <c r="J598" s="2">
        <v>304998</v>
      </c>
      <c r="K598" s="2" t="s">
        <v>66</v>
      </c>
      <c r="L598" s="2"/>
      <c r="M598" s="2"/>
    </row>
    <row r="599" spans="1:13" ht="78" hidden="1" x14ac:dyDescent="0.35">
      <c r="A599" s="2" t="s">
        <v>1428</v>
      </c>
      <c r="B599" s="2" t="s">
        <v>54</v>
      </c>
      <c r="C599" s="3">
        <v>45351</v>
      </c>
      <c r="D599" s="2" t="s">
        <v>274</v>
      </c>
      <c r="E599" s="2" t="s">
        <v>963</v>
      </c>
      <c r="F599" s="2" t="s">
        <v>15</v>
      </c>
      <c r="G599" s="2" t="s">
        <v>1155</v>
      </c>
      <c r="H599" s="2" t="s">
        <v>1429</v>
      </c>
      <c r="I599" s="2" t="s">
        <v>17</v>
      </c>
      <c r="J599" s="2">
        <v>1640100</v>
      </c>
      <c r="K599" s="2" t="s">
        <v>1430</v>
      </c>
      <c r="L599" s="2"/>
      <c r="M599" s="2"/>
    </row>
    <row r="600" spans="1:13" ht="78" hidden="1" x14ac:dyDescent="0.35">
      <c r="A600" s="2" t="s">
        <v>1431</v>
      </c>
      <c r="B600" s="2" t="s">
        <v>54</v>
      </c>
      <c r="C600" s="3">
        <v>45351</v>
      </c>
      <c r="D600" s="2" t="s">
        <v>740</v>
      </c>
      <c r="E600" s="2" t="s">
        <v>1432</v>
      </c>
      <c r="F600" s="2" t="s">
        <v>20</v>
      </c>
      <c r="G600" s="2" t="s">
        <v>1155</v>
      </c>
      <c r="H600" s="2" t="s">
        <v>1433</v>
      </c>
      <c r="I600" s="2" t="s">
        <v>17</v>
      </c>
      <c r="J600" s="2">
        <v>392000</v>
      </c>
      <c r="K600" s="2" t="s">
        <v>206</v>
      </c>
      <c r="L600" s="2"/>
      <c r="M600" s="2"/>
    </row>
    <row r="601" spans="1:13" ht="156" hidden="1" x14ac:dyDescent="0.35">
      <c r="A601" s="2" t="s">
        <v>1434</v>
      </c>
      <c r="B601" s="2" t="s">
        <v>54</v>
      </c>
      <c r="C601" s="3">
        <v>45350</v>
      </c>
      <c r="D601" s="2" t="s">
        <v>83</v>
      </c>
      <c r="E601" s="2" t="s">
        <v>247</v>
      </c>
      <c r="F601" s="2" t="s">
        <v>20</v>
      </c>
      <c r="G601" s="2" t="s">
        <v>1155</v>
      </c>
      <c r="H601" s="2" t="s">
        <v>647</v>
      </c>
      <c r="I601" s="2" t="s">
        <v>17</v>
      </c>
      <c r="J601" s="2">
        <v>120000</v>
      </c>
      <c r="K601" s="2" t="s">
        <v>165</v>
      </c>
      <c r="L601" s="2"/>
      <c r="M601" s="2"/>
    </row>
    <row r="602" spans="1:13" ht="156" hidden="1" x14ac:dyDescent="0.35">
      <c r="A602" s="2" t="s">
        <v>1435</v>
      </c>
      <c r="B602" s="2" t="s">
        <v>1436</v>
      </c>
      <c r="C602" s="3">
        <v>45350</v>
      </c>
      <c r="D602" s="2" t="s">
        <v>347</v>
      </c>
      <c r="E602" s="2" t="s">
        <v>558</v>
      </c>
      <c r="F602" s="2" t="s">
        <v>15</v>
      </c>
      <c r="G602" s="2" t="s">
        <v>1155</v>
      </c>
      <c r="H602" s="2" t="s">
        <v>1437</v>
      </c>
      <c r="I602" s="2" t="s">
        <v>17</v>
      </c>
      <c r="J602" s="2">
        <v>7800030</v>
      </c>
      <c r="K602" s="2" t="s">
        <v>1438</v>
      </c>
      <c r="L602" s="2"/>
      <c r="M602" s="2"/>
    </row>
    <row r="603" spans="1:13" ht="78" hidden="1" x14ac:dyDescent="0.35">
      <c r="A603" s="2" t="s">
        <v>1439</v>
      </c>
      <c r="B603" s="2" t="s">
        <v>54</v>
      </c>
      <c r="C603" s="3">
        <v>45349</v>
      </c>
      <c r="D603" s="2" t="s">
        <v>71</v>
      </c>
      <c r="E603" s="2" t="s">
        <v>72</v>
      </c>
      <c r="F603" s="2" t="s">
        <v>20</v>
      </c>
      <c r="G603" s="2" t="s">
        <v>1155</v>
      </c>
      <c r="H603" s="2" t="s">
        <v>1385</v>
      </c>
      <c r="I603" s="2" t="s">
        <v>17</v>
      </c>
      <c r="J603" s="2">
        <v>3525000</v>
      </c>
      <c r="K603" s="2" t="s">
        <v>1440</v>
      </c>
      <c r="L603" s="2"/>
      <c r="M603" s="2"/>
    </row>
    <row r="604" spans="1:13" ht="78" hidden="1" x14ac:dyDescent="0.35">
      <c r="A604" s="2" t="s">
        <v>1441</v>
      </c>
      <c r="B604" s="2" t="s">
        <v>1442</v>
      </c>
      <c r="C604" s="3">
        <v>45349</v>
      </c>
      <c r="D604" s="2" t="s">
        <v>30</v>
      </c>
      <c r="E604" s="2" t="s">
        <v>1443</v>
      </c>
      <c r="F604" s="2" t="s">
        <v>20</v>
      </c>
      <c r="G604" s="2" t="s">
        <v>1155</v>
      </c>
      <c r="H604" s="2" t="s">
        <v>1444</v>
      </c>
      <c r="I604" s="2" t="s">
        <v>17</v>
      </c>
      <c r="J604" s="2">
        <v>150000</v>
      </c>
      <c r="K604" s="2" t="s">
        <v>91</v>
      </c>
      <c r="L604" s="2"/>
      <c r="M604" s="2"/>
    </row>
    <row r="605" spans="1:13" ht="78" hidden="1" x14ac:dyDescent="0.35">
      <c r="A605" s="2" t="s">
        <v>1445</v>
      </c>
      <c r="B605" s="2" t="s">
        <v>1446</v>
      </c>
      <c r="C605" s="3">
        <v>45348</v>
      </c>
      <c r="D605" s="2" t="s">
        <v>199</v>
      </c>
      <c r="E605" s="2" t="s">
        <v>1447</v>
      </c>
      <c r="F605" s="2" t="s">
        <v>20</v>
      </c>
      <c r="G605" s="2" t="s">
        <v>1155</v>
      </c>
      <c r="H605" s="2" t="s">
        <v>1448</v>
      </c>
      <c r="I605" s="2" t="s">
        <v>17</v>
      </c>
      <c r="J605" s="2">
        <v>2367100</v>
      </c>
      <c r="K605" s="2" t="s">
        <v>1449</v>
      </c>
      <c r="L605" s="2"/>
      <c r="M605" s="2"/>
    </row>
    <row r="606" spans="1:13" ht="78" hidden="1" x14ac:dyDescent="0.35">
      <c r="A606" s="2" t="s">
        <v>1450</v>
      </c>
      <c r="B606" s="2" t="s">
        <v>1451</v>
      </c>
      <c r="C606" s="3">
        <v>45348</v>
      </c>
      <c r="D606" s="2" t="s">
        <v>41</v>
      </c>
      <c r="E606" s="2" t="s">
        <v>1452</v>
      </c>
      <c r="F606" s="2" t="s">
        <v>20</v>
      </c>
      <c r="G606" s="2" t="s">
        <v>1155</v>
      </c>
      <c r="H606" s="2" t="s">
        <v>1453</v>
      </c>
      <c r="I606" s="2" t="s">
        <v>17</v>
      </c>
      <c r="J606" s="2">
        <v>1189320</v>
      </c>
      <c r="K606" s="2" t="s">
        <v>104</v>
      </c>
      <c r="L606" s="2"/>
      <c r="M606" s="2"/>
    </row>
    <row r="607" spans="1:13" ht="156" hidden="1" x14ac:dyDescent="0.35">
      <c r="A607" s="2" t="s">
        <v>1454</v>
      </c>
      <c r="B607" s="2" t="s">
        <v>1455</v>
      </c>
      <c r="C607" s="3">
        <v>45348</v>
      </c>
      <c r="D607" s="2" t="s">
        <v>30</v>
      </c>
      <c r="E607" s="2" t="s">
        <v>31</v>
      </c>
      <c r="F607" s="2" t="s">
        <v>20</v>
      </c>
      <c r="G607" s="2" t="s">
        <v>1155</v>
      </c>
      <c r="H607" s="2" t="s">
        <v>1456</v>
      </c>
      <c r="I607" s="2" t="s">
        <v>17</v>
      </c>
      <c r="J607" s="2">
        <v>335480</v>
      </c>
      <c r="K607" s="2" t="s">
        <v>662</v>
      </c>
      <c r="L607" s="2"/>
      <c r="M607" s="2"/>
    </row>
    <row r="608" spans="1:13" ht="78" hidden="1" x14ac:dyDescent="0.35">
      <c r="A608" s="2" t="s">
        <v>1457</v>
      </c>
      <c r="B608" s="2" t="s">
        <v>1458</v>
      </c>
      <c r="C608" s="3">
        <v>45348</v>
      </c>
      <c r="D608" s="2" t="s">
        <v>30</v>
      </c>
      <c r="E608" s="2" t="s">
        <v>31</v>
      </c>
      <c r="F608" s="2" t="s">
        <v>20</v>
      </c>
      <c r="G608" s="2" t="s">
        <v>1155</v>
      </c>
      <c r="H608" s="2" t="s">
        <v>1459</v>
      </c>
      <c r="I608" s="2" t="s">
        <v>17</v>
      </c>
      <c r="J608" s="2">
        <v>300001</v>
      </c>
      <c r="K608" s="2" t="s">
        <v>66</v>
      </c>
      <c r="L608" s="2"/>
      <c r="M608" s="2"/>
    </row>
    <row r="609" spans="1:13" ht="104" hidden="1" x14ac:dyDescent="0.35">
      <c r="A609" s="2" t="s">
        <v>1460</v>
      </c>
      <c r="B609" s="2" t="s">
        <v>109</v>
      </c>
      <c r="C609" s="3">
        <v>45346</v>
      </c>
      <c r="D609" s="2" t="s">
        <v>71</v>
      </c>
      <c r="E609" s="2" t="s">
        <v>135</v>
      </c>
      <c r="F609" s="2" t="s">
        <v>20</v>
      </c>
      <c r="G609" s="2" t="s">
        <v>1155</v>
      </c>
      <c r="H609" s="2" t="s">
        <v>837</v>
      </c>
      <c r="I609" s="2" t="s">
        <v>17</v>
      </c>
      <c r="J609" s="2">
        <v>315000</v>
      </c>
      <c r="K609" s="2" t="s">
        <v>616</v>
      </c>
      <c r="L609" s="2"/>
      <c r="M609" s="2"/>
    </row>
    <row r="610" spans="1:13" ht="156" hidden="1" x14ac:dyDescent="0.35">
      <c r="A610" s="2" t="s">
        <v>1461</v>
      </c>
      <c r="B610" s="2" t="s">
        <v>1023</v>
      </c>
      <c r="C610" s="3">
        <v>45346</v>
      </c>
      <c r="D610" s="2" t="s">
        <v>456</v>
      </c>
      <c r="E610" s="2" t="s">
        <v>1462</v>
      </c>
      <c r="F610" s="2" t="s">
        <v>20</v>
      </c>
      <c r="G610" s="2" t="s">
        <v>1155</v>
      </c>
      <c r="H610" s="2" t="s">
        <v>356</v>
      </c>
      <c r="I610" s="2" t="s">
        <v>17</v>
      </c>
      <c r="J610" s="2">
        <v>22400000</v>
      </c>
      <c r="K610" s="2" t="s">
        <v>1259</v>
      </c>
      <c r="L610" s="2"/>
      <c r="M610" s="2"/>
    </row>
    <row r="611" spans="1:13" ht="78" hidden="1" x14ac:dyDescent="0.35">
      <c r="A611" s="2" t="s">
        <v>1463</v>
      </c>
      <c r="B611" s="2"/>
      <c r="C611" s="3"/>
      <c r="D611" s="2"/>
      <c r="E611" s="2"/>
      <c r="F611" s="2"/>
      <c r="G611" s="2"/>
      <c r="H611" s="2"/>
      <c r="I611" s="2"/>
      <c r="J611" s="2"/>
      <c r="K611" s="2"/>
      <c r="L611" s="2"/>
      <c r="M611" s="2"/>
    </row>
    <row r="612" spans="1:13" ht="156" hidden="1" x14ac:dyDescent="0.35">
      <c r="A612" s="2" t="s">
        <v>1464</v>
      </c>
      <c r="B612" s="2" t="s">
        <v>54</v>
      </c>
      <c r="C612" s="3">
        <v>45344</v>
      </c>
      <c r="D612" s="2" t="s">
        <v>41</v>
      </c>
      <c r="E612" s="2" t="s">
        <v>247</v>
      </c>
      <c r="F612" s="2" t="s">
        <v>20</v>
      </c>
      <c r="G612" s="2" t="s">
        <v>1155</v>
      </c>
      <c r="H612" s="2" t="s">
        <v>356</v>
      </c>
      <c r="I612" s="2" t="s">
        <v>17</v>
      </c>
      <c r="J612" s="2">
        <v>690950</v>
      </c>
      <c r="K612" s="2" t="s">
        <v>523</v>
      </c>
      <c r="L612" s="2"/>
      <c r="M612" s="2"/>
    </row>
    <row r="613" spans="1:13" ht="130" hidden="1" x14ac:dyDescent="0.35">
      <c r="A613" s="2" t="s">
        <v>1465</v>
      </c>
      <c r="B613" s="2" t="s">
        <v>1466</v>
      </c>
      <c r="C613" s="3">
        <v>45344</v>
      </c>
      <c r="D613" s="2" t="s">
        <v>30</v>
      </c>
      <c r="E613" s="2" t="s">
        <v>44</v>
      </c>
      <c r="F613" s="2" t="s">
        <v>20</v>
      </c>
      <c r="G613" s="2" t="s">
        <v>1155</v>
      </c>
      <c r="H613" s="2" t="s">
        <v>1467</v>
      </c>
      <c r="I613" s="2" t="s">
        <v>17</v>
      </c>
      <c r="J613" s="2">
        <v>792980</v>
      </c>
      <c r="K613" s="2" t="s">
        <v>1468</v>
      </c>
      <c r="L613" s="2"/>
      <c r="M613" s="2"/>
    </row>
    <row r="614" spans="1:13" ht="78" hidden="1" x14ac:dyDescent="0.35">
      <c r="A614" s="2" t="s">
        <v>1469</v>
      </c>
      <c r="B614" s="2" t="s">
        <v>54</v>
      </c>
      <c r="C614" s="3">
        <v>45342</v>
      </c>
      <c r="D614" s="2" t="s">
        <v>274</v>
      </c>
      <c r="E614" s="2" t="s">
        <v>963</v>
      </c>
      <c r="F614" s="2" t="s">
        <v>15</v>
      </c>
      <c r="G614" s="2" t="s">
        <v>1155</v>
      </c>
      <c r="H614" s="2" t="s">
        <v>1470</v>
      </c>
      <c r="I614" s="2" t="s">
        <v>17</v>
      </c>
      <c r="J614" s="2">
        <v>1246050</v>
      </c>
      <c r="K614" s="2" t="s">
        <v>1406</v>
      </c>
      <c r="L614" s="2"/>
      <c r="M614" s="2"/>
    </row>
    <row r="615" spans="1:13" ht="130" hidden="1" x14ac:dyDescent="0.35">
      <c r="A615" s="2" t="s">
        <v>1471</v>
      </c>
      <c r="B615" s="2" t="s">
        <v>1472</v>
      </c>
      <c r="C615" s="3">
        <v>45342</v>
      </c>
      <c r="D615" s="2" t="s">
        <v>30</v>
      </c>
      <c r="E615" s="2" t="s">
        <v>31</v>
      </c>
      <c r="F615" s="2" t="s">
        <v>20</v>
      </c>
      <c r="G615" s="2" t="s">
        <v>1155</v>
      </c>
      <c r="H615" s="2" t="s">
        <v>1473</v>
      </c>
      <c r="I615" s="2" t="s">
        <v>17</v>
      </c>
      <c r="J615" s="2">
        <v>201450</v>
      </c>
      <c r="K615" s="2" t="s">
        <v>38</v>
      </c>
      <c r="L615" s="2"/>
      <c r="M615" s="2"/>
    </row>
    <row r="616" spans="1:13" ht="130" hidden="1" x14ac:dyDescent="0.35">
      <c r="A616" s="2" t="s">
        <v>1474</v>
      </c>
      <c r="B616" s="2" t="s">
        <v>1475</v>
      </c>
      <c r="C616" s="3">
        <v>45342</v>
      </c>
      <c r="D616" s="2" t="s">
        <v>30</v>
      </c>
      <c r="E616" s="2" t="s">
        <v>31</v>
      </c>
      <c r="F616" s="2" t="s">
        <v>20</v>
      </c>
      <c r="G616" s="2" t="s">
        <v>1155</v>
      </c>
      <c r="H616" s="2" t="s">
        <v>1456</v>
      </c>
      <c r="I616" s="2" t="s">
        <v>17</v>
      </c>
      <c r="J616" s="2">
        <v>343272</v>
      </c>
      <c r="K616" s="2" t="s">
        <v>662</v>
      </c>
      <c r="L616" s="2"/>
      <c r="M616" s="2"/>
    </row>
    <row r="617" spans="1:13" ht="78" hidden="1" x14ac:dyDescent="0.35">
      <c r="A617" s="2" t="s">
        <v>1476</v>
      </c>
      <c r="B617" s="2" t="s">
        <v>1477</v>
      </c>
      <c r="C617" s="3">
        <v>45341</v>
      </c>
      <c r="D617" s="2" t="s">
        <v>30</v>
      </c>
      <c r="E617" s="2" t="s">
        <v>55</v>
      </c>
      <c r="F617" s="2" t="s">
        <v>20</v>
      </c>
      <c r="G617" s="2" t="s">
        <v>1155</v>
      </c>
      <c r="H617" s="2" t="s">
        <v>190</v>
      </c>
      <c r="I617" s="2" t="s">
        <v>17</v>
      </c>
      <c r="J617" s="2">
        <v>106400</v>
      </c>
      <c r="K617" s="2" t="s">
        <v>145</v>
      </c>
      <c r="L617" s="2"/>
      <c r="M617" s="2"/>
    </row>
    <row r="618" spans="1:13" ht="78" x14ac:dyDescent="0.35">
      <c r="A618" s="2" t="s">
        <v>2907</v>
      </c>
      <c r="B618" s="2" t="s">
        <v>12</v>
      </c>
      <c r="C618" s="3">
        <v>45339</v>
      </c>
      <c r="D618" s="2" t="s">
        <v>36</v>
      </c>
      <c r="E618" s="2" t="s">
        <v>1478</v>
      </c>
      <c r="F618" s="2" t="s">
        <v>20</v>
      </c>
      <c r="G618" s="2" t="s">
        <v>1155</v>
      </c>
      <c r="H618" s="2" t="s">
        <v>1479</v>
      </c>
      <c r="I618" s="2" t="s">
        <v>17</v>
      </c>
      <c r="J618" s="8">
        <v>2520700</v>
      </c>
      <c r="K618" s="2" t="s">
        <v>1480</v>
      </c>
      <c r="L618" s="2">
        <f>_xlfn.XLOOKUP(A618, S:S, T:T, "")</f>
        <v>91</v>
      </c>
      <c r="M618" s="8">
        <f>J618/L618</f>
        <v>27700</v>
      </c>
    </row>
    <row r="619" spans="1:13" ht="156" hidden="1" x14ac:dyDescent="0.35">
      <c r="A619" s="2" t="s">
        <v>1481</v>
      </c>
      <c r="B619" s="2" t="s">
        <v>54</v>
      </c>
      <c r="C619" s="3">
        <v>45338</v>
      </c>
      <c r="D619" s="2" t="s">
        <v>80</v>
      </c>
      <c r="E619" s="2" t="s">
        <v>884</v>
      </c>
      <c r="F619" s="2" t="s">
        <v>20</v>
      </c>
      <c r="G619" s="2" t="s">
        <v>1155</v>
      </c>
      <c r="H619" s="2" t="s">
        <v>559</v>
      </c>
      <c r="I619" s="2" t="s">
        <v>17</v>
      </c>
      <c r="J619" s="2">
        <v>676000</v>
      </c>
      <c r="K619" s="2" t="s">
        <v>1015</v>
      </c>
      <c r="L619" s="2"/>
      <c r="M619" s="2"/>
    </row>
    <row r="620" spans="1:13" ht="78" hidden="1" x14ac:dyDescent="0.35">
      <c r="A620" s="2" t="s">
        <v>1482</v>
      </c>
      <c r="B620" s="2" t="s">
        <v>1483</v>
      </c>
      <c r="C620" s="3">
        <v>45338</v>
      </c>
      <c r="D620" s="2" t="s">
        <v>71</v>
      </c>
      <c r="E620" s="2" t="s">
        <v>135</v>
      </c>
      <c r="F620" s="2" t="s">
        <v>20</v>
      </c>
      <c r="G620" s="2" t="s">
        <v>1155</v>
      </c>
      <c r="H620" s="2" t="s">
        <v>594</v>
      </c>
      <c r="I620" s="2" t="s">
        <v>17</v>
      </c>
      <c r="J620" s="2">
        <v>1082000</v>
      </c>
      <c r="K620" s="2" t="s">
        <v>595</v>
      </c>
      <c r="L620" s="2"/>
      <c r="M620" s="2"/>
    </row>
    <row r="621" spans="1:13" ht="156" hidden="1" x14ac:dyDescent="0.35">
      <c r="A621" s="2" t="s">
        <v>1484</v>
      </c>
      <c r="B621" s="2" t="s">
        <v>1485</v>
      </c>
      <c r="C621" s="3">
        <v>45338</v>
      </c>
      <c r="D621" s="2" t="s">
        <v>25</v>
      </c>
      <c r="E621" s="2" t="s">
        <v>1486</v>
      </c>
      <c r="F621" s="2" t="s">
        <v>20</v>
      </c>
      <c r="G621" s="2" t="s">
        <v>1155</v>
      </c>
      <c r="H621" s="2" t="s">
        <v>1487</v>
      </c>
      <c r="I621" s="2" t="s">
        <v>17</v>
      </c>
      <c r="J621" s="2">
        <v>4498832</v>
      </c>
      <c r="K621" s="2" t="s">
        <v>1488</v>
      </c>
      <c r="L621" s="2"/>
      <c r="M621" s="2"/>
    </row>
    <row r="622" spans="1:13" ht="156" hidden="1" x14ac:dyDescent="0.35">
      <c r="A622" s="2" t="s">
        <v>1489</v>
      </c>
      <c r="B622" s="2" t="s">
        <v>54</v>
      </c>
      <c r="C622" s="3">
        <v>45337</v>
      </c>
      <c r="D622" s="2" t="s">
        <v>83</v>
      </c>
      <c r="E622" s="2" t="s">
        <v>247</v>
      </c>
      <c r="F622" s="2" t="s">
        <v>20</v>
      </c>
      <c r="G622" s="2" t="s">
        <v>1155</v>
      </c>
      <c r="H622" s="2" t="s">
        <v>248</v>
      </c>
      <c r="I622" s="2" t="s">
        <v>17</v>
      </c>
      <c r="J622" s="2">
        <v>788480</v>
      </c>
      <c r="K622" s="2" t="s">
        <v>1468</v>
      </c>
      <c r="L622" s="2"/>
      <c r="M622" s="2"/>
    </row>
    <row r="623" spans="1:13" ht="78" hidden="1" x14ac:dyDescent="0.35">
      <c r="A623" s="2" t="s">
        <v>1490</v>
      </c>
      <c r="B623" s="2" t="s">
        <v>54</v>
      </c>
      <c r="C623" s="3">
        <v>45335</v>
      </c>
      <c r="D623" s="2" t="s">
        <v>740</v>
      </c>
      <c r="E623" s="2" t="s">
        <v>1491</v>
      </c>
      <c r="F623" s="2" t="s">
        <v>20</v>
      </c>
      <c r="G623" s="2" t="s">
        <v>1155</v>
      </c>
      <c r="H623" s="2" t="s">
        <v>356</v>
      </c>
      <c r="I623" s="2" t="s">
        <v>17</v>
      </c>
      <c r="J623" s="2">
        <v>412650</v>
      </c>
      <c r="K623" s="2" t="s">
        <v>1089</v>
      </c>
      <c r="L623" s="2"/>
      <c r="M623" s="2"/>
    </row>
    <row r="624" spans="1:13" ht="78" hidden="1" x14ac:dyDescent="0.35">
      <c r="A624" s="2" t="s">
        <v>1492</v>
      </c>
      <c r="B624" s="2" t="s">
        <v>1493</v>
      </c>
      <c r="C624" s="3">
        <v>45334</v>
      </c>
      <c r="D624" s="2" t="s">
        <v>41</v>
      </c>
      <c r="E624" s="2" t="s">
        <v>1452</v>
      </c>
      <c r="F624" s="2" t="s">
        <v>20</v>
      </c>
      <c r="G624" s="2" t="s">
        <v>1155</v>
      </c>
      <c r="H624" s="2" t="s">
        <v>1494</v>
      </c>
      <c r="I624" s="2" t="s">
        <v>17</v>
      </c>
      <c r="J624" s="2">
        <v>990860</v>
      </c>
      <c r="K624" s="2" t="s">
        <v>380</v>
      </c>
      <c r="L624" s="2"/>
      <c r="M624" s="2"/>
    </row>
    <row r="625" spans="1:13" ht="78" x14ac:dyDescent="0.35">
      <c r="A625" s="2" t="s">
        <v>2908</v>
      </c>
      <c r="B625" s="2" t="s">
        <v>12</v>
      </c>
      <c r="C625" s="3">
        <v>45334</v>
      </c>
      <c r="D625" s="2" t="s">
        <v>347</v>
      </c>
      <c r="E625" s="2" t="s">
        <v>1393</v>
      </c>
      <c r="F625" s="2" t="s">
        <v>20</v>
      </c>
      <c r="G625" s="2" t="s">
        <v>1155</v>
      </c>
      <c r="H625" s="2" t="s">
        <v>356</v>
      </c>
      <c r="I625" s="2" t="s">
        <v>17</v>
      </c>
      <c r="J625" s="8">
        <v>1713600</v>
      </c>
      <c r="K625" s="2" t="s">
        <v>1495</v>
      </c>
      <c r="L625" s="2">
        <f>_xlfn.XLOOKUP(A625, S:S, T:T, "")</f>
        <v>180</v>
      </c>
      <c r="M625" s="8">
        <f>J625/L625</f>
        <v>9520</v>
      </c>
    </row>
    <row r="626" spans="1:13" ht="104" hidden="1" x14ac:dyDescent="0.35">
      <c r="A626" s="2" t="s">
        <v>1496</v>
      </c>
      <c r="B626" s="2" t="s">
        <v>109</v>
      </c>
      <c r="C626" s="3">
        <v>45334</v>
      </c>
      <c r="D626" s="2" t="s">
        <v>151</v>
      </c>
      <c r="E626" s="2" t="s">
        <v>1497</v>
      </c>
      <c r="F626" s="2" t="s">
        <v>20</v>
      </c>
      <c r="G626" s="2" t="s">
        <v>1155</v>
      </c>
      <c r="H626" s="2" t="s">
        <v>356</v>
      </c>
      <c r="I626" s="2" t="s">
        <v>17</v>
      </c>
      <c r="J626" s="2">
        <v>1279500</v>
      </c>
      <c r="K626" s="2" t="s">
        <v>746</v>
      </c>
      <c r="L626" s="2"/>
      <c r="M626" s="2"/>
    </row>
    <row r="627" spans="1:13" ht="130" hidden="1" x14ac:dyDescent="0.35">
      <c r="A627" s="2" t="s">
        <v>1498</v>
      </c>
      <c r="B627" s="2" t="s">
        <v>1499</v>
      </c>
      <c r="C627" s="3">
        <v>45334</v>
      </c>
      <c r="D627" s="2" t="s">
        <v>71</v>
      </c>
      <c r="E627" s="2" t="s">
        <v>135</v>
      </c>
      <c r="F627" s="2" t="s">
        <v>15</v>
      </c>
      <c r="G627" s="2" t="s">
        <v>1155</v>
      </c>
      <c r="H627" s="2" t="s">
        <v>1500</v>
      </c>
      <c r="I627" s="2" t="s">
        <v>17</v>
      </c>
      <c r="J627" s="2">
        <v>1453660</v>
      </c>
      <c r="K627" s="2" t="s">
        <v>1260</v>
      </c>
      <c r="L627" s="2"/>
      <c r="M627" s="2"/>
    </row>
    <row r="628" spans="1:13" ht="130" hidden="1" x14ac:dyDescent="0.35">
      <c r="A628" s="2" t="s">
        <v>1501</v>
      </c>
      <c r="B628" s="2" t="s">
        <v>1023</v>
      </c>
      <c r="C628" s="3">
        <v>45334</v>
      </c>
      <c r="D628" s="2" t="s">
        <v>294</v>
      </c>
      <c r="E628" s="2" t="s">
        <v>1270</v>
      </c>
      <c r="F628" s="2" t="s">
        <v>20</v>
      </c>
      <c r="G628" s="2" t="s">
        <v>1155</v>
      </c>
      <c r="H628" s="2" t="s">
        <v>1502</v>
      </c>
      <c r="I628" s="2" t="s">
        <v>17</v>
      </c>
      <c r="J628" s="2">
        <v>181999</v>
      </c>
      <c r="K628" s="2" t="s">
        <v>214</v>
      </c>
      <c r="L628" s="2"/>
      <c r="M628" s="2"/>
    </row>
    <row r="629" spans="1:13" ht="78" hidden="1" x14ac:dyDescent="0.35">
      <c r="A629" s="2" t="s">
        <v>1503</v>
      </c>
      <c r="B629" s="2" t="s">
        <v>1504</v>
      </c>
      <c r="C629" s="3">
        <v>45332</v>
      </c>
      <c r="D629" s="2" t="s">
        <v>30</v>
      </c>
      <c r="E629" s="2" t="s">
        <v>1443</v>
      </c>
      <c r="F629" s="2" t="s">
        <v>20</v>
      </c>
      <c r="G629" s="2" t="s">
        <v>1155</v>
      </c>
      <c r="H629" s="2" t="s">
        <v>1505</v>
      </c>
      <c r="I629" s="2" t="s">
        <v>17</v>
      </c>
      <c r="J629" s="2">
        <v>950000</v>
      </c>
      <c r="K629" s="2" t="s">
        <v>257</v>
      </c>
      <c r="L629" s="2"/>
      <c r="M629" s="2"/>
    </row>
    <row r="630" spans="1:13" ht="78" hidden="1" x14ac:dyDescent="0.35">
      <c r="A630" s="2" t="s">
        <v>1506</v>
      </c>
      <c r="B630" s="2" t="s">
        <v>54</v>
      </c>
      <c r="C630" s="3">
        <v>45332</v>
      </c>
      <c r="D630" s="2" t="s">
        <v>36</v>
      </c>
      <c r="E630" s="2" t="s">
        <v>14</v>
      </c>
      <c r="F630" s="2" t="s">
        <v>20</v>
      </c>
      <c r="G630" s="2" t="s">
        <v>1155</v>
      </c>
      <c r="H630" s="2" t="s">
        <v>1507</v>
      </c>
      <c r="I630" s="2" t="s">
        <v>17</v>
      </c>
      <c r="J630" s="2">
        <v>254400</v>
      </c>
      <c r="K630" s="2" t="s">
        <v>57</v>
      </c>
      <c r="L630" s="2"/>
      <c r="M630" s="2"/>
    </row>
    <row r="631" spans="1:13" ht="130" hidden="1" x14ac:dyDescent="0.35">
      <c r="A631" s="2" t="s">
        <v>1508</v>
      </c>
      <c r="B631" s="2" t="s">
        <v>1023</v>
      </c>
      <c r="C631" s="3">
        <v>45332</v>
      </c>
      <c r="D631" s="2" t="s">
        <v>30</v>
      </c>
      <c r="E631" s="2" t="s">
        <v>116</v>
      </c>
      <c r="F631" s="2" t="s">
        <v>20</v>
      </c>
      <c r="G631" s="2" t="s">
        <v>1155</v>
      </c>
      <c r="H631" s="2" t="s">
        <v>1415</v>
      </c>
      <c r="I631" s="2" t="s">
        <v>17</v>
      </c>
      <c r="J631" s="2">
        <v>794000</v>
      </c>
      <c r="K631" s="2" t="s">
        <v>1468</v>
      </c>
      <c r="L631" s="2"/>
      <c r="M631" s="2"/>
    </row>
    <row r="632" spans="1:13" ht="156" hidden="1" x14ac:dyDescent="0.35">
      <c r="A632" s="2" t="s">
        <v>1509</v>
      </c>
      <c r="B632" s="2" t="s">
        <v>54</v>
      </c>
      <c r="C632" s="3">
        <v>45328</v>
      </c>
      <c r="D632" s="2" t="s">
        <v>36</v>
      </c>
      <c r="E632" s="2" t="s">
        <v>14</v>
      </c>
      <c r="F632" s="2" t="s">
        <v>20</v>
      </c>
      <c r="G632" s="2" t="s">
        <v>1155</v>
      </c>
      <c r="H632" s="2" t="s">
        <v>647</v>
      </c>
      <c r="I632" s="2" t="s">
        <v>17</v>
      </c>
      <c r="J632" s="2">
        <v>311992</v>
      </c>
      <c r="K632" s="2" t="s">
        <v>616</v>
      </c>
      <c r="L632" s="2"/>
      <c r="M632" s="2"/>
    </row>
    <row r="633" spans="1:13" ht="78" hidden="1" x14ac:dyDescent="0.35">
      <c r="A633" s="2" t="s">
        <v>1510</v>
      </c>
      <c r="B633" s="2" t="s">
        <v>1511</v>
      </c>
      <c r="C633" s="3">
        <v>45328</v>
      </c>
      <c r="D633" s="2" t="s">
        <v>30</v>
      </c>
      <c r="E633" s="2" t="s">
        <v>31</v>
      </c>
      <c r="F633" s="2" t="s">
        <v>20</v>
      </c>
      <c r="G633" s="2" t="s">
        <v>1155</v>
      </c>
      <c r="H633" s="2" t="s">
        <v>1512</v>
      </c>
      <c r="I633" s="2" t="s">
        <v>17</v>
      </c>
      <c r="J633" s="2">
        <v>319400</v>
      </c>
      <c r="K633" s="2" t="s">
        <v>188</v>
      </c>
      <c r="L633" s="2"/>
      <c r="M633" s="2"/>
    </row>
    <row r="634" spans="1:13" ht="78" x14ac:dyDescent="0.35">
      <c r="A634" s="2" t="s">
        <v>2909</v>
      </c>
      <c r="B634" s="2" t="s">
        <v>12</v>
      </c>
      <c r="C634" s="3">
        <v>45327</v>
      </c>
      <c r="D634" s="2" t="s">
        <v>30</v>
      </c>
      <c r="E634" s="2" t="s">
        <v>31</v>
      </c>
      <c r="F634" s="2" t="s">
        <v>20</v>
      </c>
      <c r="G634" s="2" t="s">
        <v>1155</v>
      </c>
      <c r="H634" s="2" t="s">
        <v>243</v>
      </c>
      <c r="I634" s="2" t="s">
        <v>17</v>
      </c>
      <c r="J634" s="8">
        <v>250000</v>
      </c>
      <c r="K634" s="2" t="s">
        <v>57</v>
      </c>
      <c r="L634" s="2">
        <f>_xlfn.XLOOKUP(A634, S:S, T:T, "")</f>
        <v>10</v>
      </c>
      <c r="M634" s="8">
        <f>J634/L634</f>
        <v>25000</v>
      </c>
    </row>
    <row r="635" spans="1:13" ht="78" hidden="1" x14ac:dyDescent="0.35">
      <c r="A635" s="2" t="s">
        <v>1513</v>
      </c>
      <c r="B635" s="2"/>
      <c r="C635" s="3"/>
      <c r="D635" s="2"/>
      <c r="E635" s="2"/>
      <c r="F635" s="2"/>
      <c r="G635" s="2"/>
      <c r="H635" s="2"/>
      <c r="I635" s="2"/>
      <c r="J635" s="2"/>
      <c r="K635" s="2"/>
      <c r="L635" s="2"/>
      <c r="M635" s="2"/>
    </row>
    <row r="636" spans="1:13" ht="78" hidden="1" x14ac:dyDescent="0.35">
      <c r="A636" s="2" t="s">
        <v>1513</v>
      </c>
      <c r="B636" s="2"/>
      <c r="C636" s="3"/>
      <c r="D636" s="2"/>
      <c r="E636" s="2"/>
      <c r="F636" s="2"/>
      <c r="G636" s="2"/>
      <c r="H636" s="2"/>
      <c r="I636" s="2"/>
      <c r="J636" s="2"/>
      <c r="K636" s="2"/>
      <c r="L636" s="2"/>
      <c r="M636" s="2"/>
    </row>
    <row r="637" spans="1:13" ht="78" hidden="1" x14ac:dyDescent="0.35">
      <c r="A637" s="2" t="s">
        <v>1513</v>
      </c>
      <c r="B637" s="2"/>
      <c r="C637" s="3"/>
      <c r="D637" s="2"/>
      <c r="E637" s="2"/>
      <c r="F637" s="2"/>
      <c r="G637" s="2"/>
      <c r="H637" s="2"/>
      <c r="I637" s="2"/>
      <c r="J637" s="2"/>
      <c r="K637" s="2"/>
      <c r="L637" s="2"/>
      <c r="M637" s="2"/>
    </row>
    <row r="638" spans="1:13" ht="130" hidden="1" x14ac:dyDescent="0.35">
      <c r="A638" s="2" t="s">
        <v>1514</v>
      </c>
      <c r="B638" s="2" t="s">
        <v>1023</v>
      </c>
      <c r="C638" s="3">
        <v>45327</v>
      </c>
      <c r="D638" s="2" t="s">
        <v>30</v>
      </c>
      <c r="E638" s="2" t="s">
        <v>31</v>
      </c>
      <c r="F638" s="2" t="s">
        <v>20</v>
      </c>
      <c r="G638" s="2" t="s">
        <v>1155</v>
      </c>
      <c r="H638" s="2" t="s">
        <v>1515</v>
      </c>
      <c r="I638" s="2" t="s">
        <v>17</v>
      </c>
      <c r="J638" s="2">
        <v>1985000</v>
      </c>
      <c r="K638" s="2" t="s">
        <v>261</v>
      </c>
      <c r="L638" s="2"/>
      <c r="M638" s="2"/>
    </row>
    <row r="639" spans="1:13" ht="182" hidden="1" x14ac:dyDescent="0.35">
      <c r="A639" s="2" t="s">
        <v>1516</v>
      </c>
      <c r="B639" s="2" t="s">
        <v>1517</v>
      </c>
      <c r="C639" s="3">
        <v>45327</v>
      </c>
      <c r="D639" s="2" t="s">
        <v>30</v>
      </c>
      <c r="E639" s="2" t="s">
        <v>31</v>
      </c>
      <c r="F639" s="2" t="s">
        <v>20</v>
      </c>
      <c r="G639" s="2" t="s">
        <v>1155</v>
      </c>
      <c r="H639" s="2" t="s">
        <v>1518</v>
      </c>
      <c r="I639" s="2" t="s">
        <v>17</v>
      </c>
      <c r="J639" s="2">
        <v>277000</v>
      </c>
      <c r="K639" s="2" t="s">
        <v>341</v>
      </c>
      <c r="L639" s="2"/>
      <c r="M639" s="2"/>
    </row>
    <row r="640" spans="1:13" ht="78" hidden="1" x14ac:dyDescent="0.35">
      <c r="A640" s="2" t="s">
        <v>1519</v>
      </c>
      <c r="B640" s="2" t="s">
        <v>1520</v>
      </c>
      <c r="C640" s="3">
        <v>45324</v>
      </c>
      <c r="D640" s="2" t="s">
        <v>30</v>
      </c>
      <c r="E640" s="2" t="s">
        <v>31</v>
      </c>
      <c r="F640" s="2" t="s">
        <v>20</v>
      </c>
      <c r="G640" s="2" t="s">
        <v>1155</v>
      </c>
      <c r="H640" s="2" t="s">
        <v>225</v>
      </c>
      <c r="I640" s="2" t="s">
        <v>17</v>
      </c>
      <c r="J640" s="2">
        <v>339936</v>
      </c>
      <c r="K640" s="2" t="s">
        <v>662</v>
      </c>
      <c r="L640" s="2"/>
      <c r="M640" s="2"/>
    </row>
    <row r="641" spans="1:13" ht="130" hidden="1" x14ac:dyDescent="0.35">
      <c r="A641" s="2" t="s">
        <v>1521</v>
      </c>
      <c r="B641" s="2" t="s">
        <v>1023</v>
      </c>
      <c r="C641" s="3">
        <v>45323</v>
      </c>
      <c r="D641" s="2" t="s">
        <v>30</v>
      </c>
      <c r="E641" s="2" t="s">
        <v>234</v>
      </c>
      <c r="F641" s="2" t="s">
        <v>20</v>
      </c>
      <c r="G641" s="2" t="s">
        <v>1155</v>
      </c>
      <c r="H641" s="2" t="s">
        <v>1209</v>
      </c>
      <c r="I641" s="2" t="s">
        <v>17</v>
      </c>
      <c r="J641" s="2">
        <v>215000</v>
      </c>
      <c r="K641" s="2" t="s">
        <v>284</v>
      </c>
      <c r="L641" s="2"/>
      <c r="M641" s="2"/>
    </row>
    <row r="642" spans="1:13" ht="156" hidden="1" x14ac:dyDescent="0.35">
      <c r="A642" s="2" t="s">
        <v>1522</v>
      </c>
      <c r="B642" s="2" t="s">
        <v>1523</v>
      </c>
      <c r="C642" s="3">
        <v>45323</v>
      </c>
      <c r="D642" s="2" t="s">
        <v>47</v>
      </c>
      <c r="E642" s="2" t="s">
        <v>48</v>
      </c>
      <c r="F642" s="2" t="s">
        <v>20</v>
      </c>
      <c r="G642" s="2" t="s">
        <v>1155</v>
      </c>
      <c r="H642" s="2" t="s">
        <v>769</v>
      </c>
      <c r="I642" s="2" t="s">
        <v>17</v>
      </c>
      <c r="J642" s="2">
        <v>276000</v>
      </c>
      <c r="K642" s="2" t="s">
        <v>341</v>
      </c>
      <c r="L642" s="2"/>
      <c r="M642" s="2"/>
    </row>
    <row r="643" spans="1:13" ht="182" hidden="1" x14ac:dyDescent="0.35">
      <c r="A643" s="2" t="s">
        <v>1524</v>
      </c>
      <c r="B643" s="2" t="s">
        <v>1525</v>
      </c>
      <c r="C643" s="3">
        <v>45322</v>
      </c>
      <c r="D643" s="2" t="s">
        <v>30</v>
      </c>
      <c r="E643" s="2" t="s">
        <v>143</v>
      </c>
      <c r="F643" s="2" t="s">
        <v>20</v>
      </c>
      <c r="G643" s="2" t="s">
        <v>1155</v>
      </c>
      <c r="H643" s="2" t="s">
        <v>1526</v>
      </c>
      <c r="I643" s="2" t="s">
        <v>17</v>
      </c>
      <c r="J643" s="2">
        <v>413700</v>
      </c>
      <c r="K643" s="2" t="s">
        <v>1089</v>
      </c>
      <c r="L643" s="2"/>
      <c r="M643" s="2"/>
    </row>
    <row r="644" spans="1:13" ht="78" hidden="1" x14ac:dyDescent="0.35">
      <c r="A644" s="2" t="s">
        <v>1527</v>
      </c>
      <c r="B644" s="2" t="s">
        <v>1477</v>
      </c>
      <c r="C644" s="3">
        <v>45320</v>
      </c>
      <c r="D644" s="2" t="s">
        <v>30</v>
      </c>
      <c r="E644" s="2" t="s">
        <v>55</v>
      </c>
      <c r="F644" s="2" t="s">
        <v>20</v>
      </c>
      <c r="G644" s="2" t="s">
        <v>1155</v>
      </c>
      <c r="H644" s="2" t="s">
        <v>190</v>
      </c>
      <c r="I644" s="2" t="s">
        <v>17</v>
      </c>
      <c r="J644" s="2">
        <v>187316.02</v>
      </c>
      <c r="K644" s="2" t="s">
        <v>156</v>
      </c>
      <c r="L644" s="2"/>
      <c r="M644" s="2"/>
    </row>
    <row r="645" spans="1:13" ht="78" hidden="1" x14ac:dyDescent="0.35">
      <c r="A645" s="2" t="s">
        <v>1528</v>
      </c>
      <c r="B645" s="2" t="s">
        <v>54</v>
      </c>
      <c r="C645" s="3">
        <v>45320</v>
      </c>
      <c r="D645" s="2" t="s">
        <v>47</v>
      </c>
      <c r="E645" s="2" t="s">
        <v>1529</v>
      </c>
      <c r="F645" s="2" t="s">
        <v>20</v>
      </c>
      <c r="G645" s="2" t="s">
        <v>1155</v>
      </c>
      <c r="H645" s="2" t="s">
        <v>808</v>
      </c>
      <c r="I645" s="2" t="s">
        <v>17</v>
      </c>
      <c r="J645" s="2">
        <v>215720</v>
      </c>
      <c r="K645" s="2" t="s">
        <v>570</v>
      </c>
      <c r="L645" s="2"/>
      <c r="M645" s="2"/>
    </row>
    <row r="646" spans="1:13" ht="104" hidden="1" x14ac:dyDescent="0.35">
      <c r="A646" s="2" t="s">
        <v>1530</v>
      </c>
      <c r="B646" s="2" t="s">
        <v>1531</v>
      </c>
      <c r="C646" s="3">
        <v>45320</v>
      </c>
      <c r="D646" s="2" t="s">
        <v>25</v>
      </c>
      <c r="E646" s="2" t="s">
        <v>116</v>
      </c>
      <c r="F646" s="2" t="s">
        <v>20</v>
      </c>
      <c r="G646" s="2" t="s">
        <v>1155</v>
      </c>
      <c r="H646" s="2" t="s">
        <v>1532</v>
      </c>
      <c r="I646" s="2" t="s">
        <v>17</v>
      </c>
      <c r="J646" s="2">
        <v>589980</v>
      </c>
      <c r="K646" s="2" t="s">
        <v>419</v>
      </c>
      <c r="L646" s="2"/>
      <c r="M646" s="2"/>
    </row>
    <row r="647" spans="1:13" ht="78" hidden="1" x14ac:dyDescent="0.35">
      <c r="A647" s="2" t="s">
        <v>1533</v>
      </c>
      <c r="B647" s="2" t="s">
        <v>1534</v>
      </c>
      <c r="C647" s="3">
        <v>45320</v>
      </c>
      <c r="D647" s="2" t="s">
        <v>693</v>
      </c>
      <c r="E647" s="2" t="s">
        <v>1408</v>
      </c>
      <c r="F647" s="2" t="s">
        <v>20</v>
      </c>
      <c r="G647" s="2" t="s">
        <v>1155</v>
      </c>
      <c r="H647" s="2" t="s">
        <v>808</v>
      </c>
      <c r="I647" s="2" t="s">
        <v>17</v>
      </c>
      <c r="J647" s="2">
        <v>189300</v>
      </c>
      <c r="K647" s="2" t="s">
        <v>156</v>
      </c>
      <c r="L647" s="2"/>
      <c r="M647" s="2"/>
    </row>
    <row r="648" spans="1:13" ht="156" hidden="1" x14ac:dyDescent="0.35">
      <c r="A648" s="2" t="s">
        <v>1535</v>
      </c>
      <c r="B648" s="2" t="s">
        <v>1536</v>
      </c>
      <c r="C648" s="3">
        <v>45320</v>
      </c>
      <c r="D648" s="2" t="s">
        <v>30</v>
      </c>
      <c r="E648" s="2" t="s">
        <v>44</v>
      </c>
      <c r="F648" s="2" t="s">
        <v>20</v>
      </c>
      <c r="G648" s="2" t="s">
        <v>1155</v>
      </c>
      <c r="H648" s="2" t="s">
        <v>1537</v>
      </c>
      <c r="I648" s="2" t="s">
        <v>17</v>
      </c>
      <c r="J648" s="2">
        <v>2084000</v>
      </c>
      <c r="K648" s="2" t="s">
        <v>1538</v>
      </c>
      <c r="L648" s="2"/>
      <c r="M648" s="2"/>
    </row>
    <row r="649" spans="1:13" ht="130" hidden="1" x14ac:dyDescent="0.35">
      <c r="A649" s="2" t="s">
        <v>1539</v>
      </c>
      <c r="B649" s="2" t="s">
        <v>1023</v>
      </c>
      <c r="C649" s="3">
        <v>45320</v>
      </c>
      <c r="D649" s="2" t="s">
        <v>30</v>
      </c>
      <c r="E649" s="2" t="s">
        <v>401</v>
      </c>
      <c r="F649" s="2" t="s">
        <v>20</v>
      </c>
      <c r="G649" s="2" t="s">
        <v>1155</v>
      </c>
      <c r="H649" s="2" t="s">
        <v>1415</v>
      </c>
      <c r="I649" s="2" t="s">
        <v>17</v>
      </c>
      <c r="J649" s="2">
        <v>3199920</v>
      </c>
      <c r="K649" s="2" t="s">
        <v>1540</v>
      </c>
      <c r="L649" s="2"/>
      <c r="M649" s="2"/>
    </row>
    <row r="650" spans="1:13" ht="78" hidden="1" x14ac:dyDescent="0.35">
      <c r="A650" s="2" t="s">
        <v>1541</v>
      </c>
      <c r="B650" s="2" t="s">
        <v>1542</v>
      </c>
      <c r="C650" s="3">
        <v>45318</v>
      </c>
      <c r="D650" s="2" t="s">
        <v>30</v>
      </c>
      <c r="E650" s="2" t="s">
        <v>31</v>
      </c>
      <c r="F650" s="2" t="s">
        <v>20</v>
      </c>
      <c r="G650" s="2" t="s">
        <v>1155</v>
      </c>
      <c r="H650" s="2" t="s">
        <v>926</v>
      </c>
      <c r="I650" s="2" t="s">
        <v>17</v>
      </c>
      <c r="J650" s="2">
        <v>49999</v>
      </c>
      <c r="K650" s="2" t="s">
        <v>1543</v>
      </c>
      <c r="L650" s="2"/>
      <c r="M650" s="2"/>
    </row>
    <row r="651" spans="1:13" ht="156" hidden="1" x14ac:dyDescent="0.35">
      <c r="A651" s="2" t="s">
        <v>1544</v>
      </c>
      <c r="B651" s="2" t="s">
        <v>54</v>
      </c>
      <c r="C651" s="3">
        <v>45318</v>
      </c>
      <c r="D651" s="2" t="s">
        <v>83</v>
      </c>
      <c r="E651" s="2" t="s">
        <v>247</v>
      </c>
      <c r="F651" s="2" t="s">
        <v>20</v>
      </c>
      <c r="G651" s="2" t="s">
        <v>1155</v>
      </c>
      <c r="H651" s="2" t="s">
        <v>1545</v>
      </c>
      <c r="I651" s="2" t="s">
        <v>17</v>
      </c>
      <c r="J651" s="2">
        <v>34800</v>
      </c>
      <c r="K651" s="2" t="s">
        <v>1546</v>
      </c>
      <c r="L651" s="2"/>
      <c r="M651" s="2"/>
    </row>
    <row r="652" spans="1:13" ht="130" hidden="1" x14ac:dyDescent="0.35">
      <c r="A652" s="2" t="s">
        <v>1547</v>
      </c>
      <c r="B652" s="2" t="s">
        <v>1023</v>
      </c>
      <c r="C652" s="3">
        <v>45318</v>
      </c>
      <c r="D652" s="2" t="s">
        <v>30</v>
      </c>
      <c r="E652" s="2" t="s">
        <v>401</v>
      </c>
      <c r="F652" s="2" t="s">
        <v>20</v>
      </c>
      <c r="G652" s="2" t="s">
        <v>1155</v>
      </c>
      <c r="H652" s="2" t="s">
        <v>1415</v>
      </c>
      <c r="I652" s="2" t="s">
        <v>17</v>
      </c>
      <c r="J652" s="2">
        <v>3599091</v>
      </c>
      <c r="K652" s="2" t="s">
        <v>1548</v>
      </c>
      <c r="L652" s="2"/>
      <c r="M652" s="2"/>
    </row>
    <row r="653" spans="1:13" ht="78" hidden="1" x14ac:dyDescent="0.35">
      <c r="A653" s="2" t="s">
        <v>1549</v>
      </c>
      <c r="B653" s="2" t="s">
        <v>54</v>
      </c>
      <c r="C653" s="3">
        <v>45316</v>
      </c>
      <c r="D653" s="2" t="s">
        <v>456</v>
      </c>
      <c r="E653" s="2" t="s">
        <v>694</v>
      </c>
      <c r="F653" s="2" t="s">
        <v>20</v>
      </c>
      <c r="G653" s="2" t="s">
        <v>1155</v>
      </c>
      <c r="H653" s="2" t="s">
        <v>356</v>
      </c>
      <c r="I653" s="2" t="s">
        <v>17</v>
      </c>
      <c r="J653" s="2">
        <v>245000</v>
      </c>
      <c r="K653" s="2" t="s">
        <v>57</v>
      </c>
      <c r="L653" s="2"/>
      <c r="M653" s="2"/>
    </row>
    <row r="654" spans="1:13" ht="156" hidden="1" x14ac:dyDescent="0.35">
      <c r="A654" s="2" t="s">
        <v>1551</v>
      </c>
      <c r="B654" s="2" t="s">
        <v>54</v>
      </c>
      <c r="C654" s="3">
        <v>45315</v>
      </c>
      <c r="D654" s="2" t="s">
        <v>36</v>
      </c>
      <c r="E654" s="2" t="s">
        <v>14</v>
      </c>
      <c r="F654" s="2" t="s">
        <v>20</v>
      </c>
      <c r="G654" s="2" t="s">
        <v>1155</v>
      </c>
      <c r="H654" s="2" t="s">
        <v>1552</v>
      </c>
      <c r="I654" s="2" t="s">
        <v>17</v>
      </c>
      <c r="J654" s="2">
        <v>137000</v>
      </c>
      <c r="K654" s="2" t="s">
        <v>618</v>
      </c>
      <c r="L654" s="2"/>
      <c r="M654" s="2"/>
    </row>
    <row r="655" spans="1:13" ht="78" hidden="1" x14ac:dyDescent="0.35">
      <c r="A655" s="2" t="s">
        <v>1553</v>
      </c>
      <c r="B655" s="2" t="s">
        <v>54</v>
      </c>
      <c r="C655" s="3">
        <v>45315</v>
      </c>
      <c r="D655" s="2" t="s">
        <v>456</v>
      </c>
      <c r="E655" s="2" t="s">
        <v>14</v>
      </c>
      <c r="F655" s="2" t="s">
        <v>20</v>
      </c>
      <c r="G655" s="2" t="s">
        <v>1155</v>
      </c>
      <c r="H655" s="2" t="s">
        <v>1554</v>
      </c>
      <c r="I655" s="2" t="s">
        <v>17</v>
      </c>
      <c r="J655" s="2">
        <v>2101500</v>
      </c>
      <c r="K655" s="2" t="s">
        <v>1555</v>
      </c>
      <c r="L655" s="2"/>
      <c r="M655" s="2"/>
    </row>
    <row r="656" spans="1:13" ht="156" hidden="1" x14ac:dyDescent="0.35">
      <c r="A656" s="2" t="s">
        <v>1556</v>
      </c>
      <c r="B656" s="2" t="s">
        <v>1557</v>
      </c>
      <c r="C656" s="3">
        <v>45314</v>
      </c>
      <c r="D656" s="2" t="s">
        <v>83</v>
      </c>
      <c r="E656" s="2" t="s">
        <v>1558</v>
      </c>
      <c r="F656" s="2" t="s">
        <v>20</v>
      </c>
      <c r="G656" s="2" t="s">
        <v>1155</v>
      </c>
      <c r="H656" s="2" t="s">
        <v>1559</v>
      </c>
      <c r="I656" s="2" t="s">
        <v>17</v>
      </c>
      <c r="J656" s="2">
        <v>1858800</v>
      </c>
      <c r="K656" s="2" t="s">
        <v>545</v>
      </c>
      <c r="L656" s="2"/>
      <c r="M656" s="2"/>
    </row>
    <row r="657" spans="1:13" ht="156" hidden="1" x14ac:dyDescent="0.35">
      <c r="A657" s="2" t="s">
        <v>1560</v>
      </c>
      <c r="B657" s="2" t="s">
        <v>1561</v>
      </c>
      <c r="C657" s="3">
        <v>45311</v>
      </c>
      <c r="D657" s="2" t="s">
        <v>47</v>
      </c>
      <c r="E657" s="2" t="s">
        <v>48</v>
      </c>
      <c r="F657" s="2" t="s">
        <v>20</v>
      </c>
      <c r="G657" s="2" t="s">
        <v>1155</v>
      </c>
      <c r="H657" s="2" t="s">
        <v>1027</v>
      </c>
      <c r="I657" s="2" t="s">
        <v>17</v>
      </c>
      <c r="J657" s="2">
        <v>325000</v>
      </c>
      <c r="K657" s="2" t="s">
        <v>188</v>
      </c>
      <c r="L657" s="2"/>
      <c r="M657" s="2"/>
    </row>
    <row r="658" spans="1:13" ht="104" hidden="1" x14ac:dyDescent="0.35">
      <c r="A658" s="2" t="s">
        <v>1562</v>
      </c>
      <c r="B658" s="2" t="s">
        <v>1563</v>
      </c>
      <c r="C658" s="3">
        <v>45309</v>
      </c>
      <c r="D658" s="2" t="s">
        <v>740</v>
      </c>
      <c r="E658" s="2" t="s">
        <v>741</v>
      </c>
      <c r="F658" s="2" t="s">
        <v>20</v>
      </c>
      <c r="G658" s="2" t="s">
        <v>1155</v>
      </c>
      <c r="H658" s="2" t="s">
        <v>248</v>
      </c>
      <c r="I658" s="2" t="s">
        <v>17</v>
      </c>
      <c r="J658" s="2">
        <v>154200</v>
      </c>
      <c r="K658" s="2" t="s">
        <v>91</v>
      </c>
      <c r="L658" s="2"/>
      <c r="M658" s="2"/>
    </row>
    <row r="659" spans="1:13" ht="78" x14ac:dyDescent="0.35">
      <c r="A659" s="6" t="s">
        <v>2910</v>
      </c>
      <c r="B659" s="2" t="s">
        <v>12</v>
      </c>
      <c r="C659" s="3">
        <v>45308</v>
      </c>
      <c r="D659" s="2" t="s">
        <v>199</v>
      </c>
      <c r="E659" s="2" t="s">
        <v>247</v>
      </c>
      <c r="F659" s="2" t="s">
        <v>15</v>
      </c>
      <c r="G659" s="2" t="s">
        <v>1155</v>
      </c>
      <c r="H659" s="2" t="s">
        <v>559</v>
      </c>
      <c r="I659" s="2" t="s">
        <v>17</v>
      </c>
      <c r="J659" s="8">
        <v>514250</v>
      </c>
      <c r="K659" s="2" t="s">
        <v>254</v>
      </c>
      <c r="L659" s="2">
        <f>_xlfn.XLOOKUP(A659, S:S, T:T, "")</f>
        <v>55</v>
      </c>
      <c r="M659" s="8">
        <f>J659/L659</f>
        <v>9350</v>
      </c>
    </row>
    <row r="660" spans="1:13" ht="78" hidden="1" x14ac:dyDescent="0.35">
      <c r="A660" s="2" t="s">
        <v>1564</v>
      </c>
      <c r="B660" s="2" t="s">
        <v>54</v>
      </c>
      <c r="C660" s="3">
        <v>45307</v>
      </c>
      <c r="D660" s="2" t="s">
        <v>77</v>
      </c>
      <c r="E660" s="2" t="s">
        <v>14</v>
      </c>
      <c r="F660" s="2" t="s">
        <v>20</v>
      </c>
      <c r="G660" s="2" t="s">
        <v>1155</v>
      </c>
      <c r="H660" s="2" t="s">
        <v>1565</v>
      </c>
      <c r="I660" s="2" t="s">
        <v>17</v>
      </c>
      <c r="J660" s="2">
        <v>30000</v>
      </c>
      <c r="K660" s="2" t="s">
        <v>1566</v>
      </c>
      <c r="L660" s="2"/>
      <c r="M660" s="2"/>
    </row>
    <row r="661" spans="1:13" ht="78" hidden="1" x14ac:dyDescent="0.35">
      <c r="A661" s="2" t="s">
        <v>1567</v>
      </c>
      <c r="B661" s="2" t="s">
        <v>1568</v>
      </c>
      <c r="C661" s="3">
        <v>45306</v>
      </c>
      <c r="D661" s="2" t="s">
        <v>30</v>
      </c>
      <c r="E661" s="2" t="s">
        <v>139</v>
      </c>
      <c r="F661" s="2" t="s">
        <v>20</v>
      </c>
      <c r="G661" s="2" t="s">
        <v>1155</v>
      </c>
      <c r="H661" s="2" t="s">
        <v>407</v>
      </c>
      <c r="I661" s="2" t="s">
        <v>17</v>
      </c>
      <c r="J661" s="2">
        <v>199900</v>
      </c>
      <c r="K661" s="2" t="s">
        <v>38</v>
      </c>
      <c r="L661" s="2"/>
      <c r="M661" s="2"/>
    </row>
    <row r="662" spans="1:13" ht="104" hidden="1" x14ac:dyDescent="0.35">
      <c r="A662" s="2" t="s">
        <v>1569</v>
      </c>
      <c r="B662" s="2" t="s">
        <v>1570</v>
      </c>
      <c r="C662" s="3">
        <v>45303</v>
      </c>
      <c r="D662" s="2" t="s">
        <v>41</v>
      </c>
      <c r="E662" s="2" t="s">
        <v>1497</v>
      </c>
      <c r="F662" s="2" t="s">
        <v>20</v>
      </c>
      <c r="G662" s="2" t="s">
        <v>1155</v>
      </c>
      <c r="H662" s="2" t="s">
        <v>723</v>
      </c>
      <c r="I662" s="2" t="s">
        <v>17</v>
      </c>
      <c r="J662" s="2">
        <v>1159500</v>
      </c>
      <c r="K662" s="2" t="s">
        <v>1571</v>
      </c>
      <c r="L662" s="2"/>
      <c r="M662" s="2"/>
    </row>
    <row r="663" spans="1:13" ht="78" hidden="1" x14ac:dyDescent="0.35">
      <c r="A663" s="2" t="s">
        <v>1572</v>
      </c>
      <c r="B663" s="2" t="s">
        <v>1573</v>
      </c>
      <c r="C663" s="3">
        <v>45303</v>
      </c>
      <c r="D663" s="2" t="s">
        <v>30</v>
      </c>
      <c r="E663" s="2" t="s">
        <v>1574</v>
      </c>
      <c r="F663" s="2" t="s">
        <v>20</v>
      </c>
      <c r="G663" s="2" t="s">
        <v>1155</v>
      </c>
      <c r="H663" s="2" t="s">
        <v>1575</v>
      </c>
      <c r="I663" s="2" t="s">
        <v>17</v>
      </c>
      <c r="J663" s="2">
        <v>2222000</v>
      </c>
      <c r="K663" s="2" t="s">
        <v>1576</v>
      </c>
      <c r="L663" s="2"/>
      <c r="M663" s="2"/>
    </row>
    <row r="664" spans="1:13" ht="78" x14ac:dyDescent="0.35">
      <c r="A664" s="6" t="s">
        <v>2911</v>
      </c>
      <c r="B664" s="2" t="s">
        <v>12</v>
      </c>
      <c r="C664" s="3">
        <v>45296</v>
      </c>
      <c r="D664" s="2" t="s">
        <v>294</v>
      </c>
      <c r="E664" s="2" t="s">
        <v>247</v>
      </c>
      <c r="F664" s="2" t="s">
        <v>20</v>
      </c>
      <c r="G664" s="2" t="s">
        <v>1155</v>
      </c>
      <c r="H664" s="2" t="s">
        <v>647</v>
      </c>
      <c r="I664" s="2" t="s">
        <v>17</v>
      </c>
      <c r="J664" s="8">
        <v>455000</v>
      </c>
      <c r="K664" s="2" t="s">
        <v>137</v>
      </c>
      <c r="L664" s="2">
        <f>_xlfn.XLOOKUP(A664, S:S, T:T, "")</f>
        <v>52</v>
      </c>
      <c r="M664" s="8">
        <f>J664/L664</f>
        <v>8750</v>
      </c>
    </row>
    <row r="665" spans="1:13" ht="78" hidden="1" x14ac:dyDescent="0.35">
      <c r="A665" s="2" t="s">
        <v>1577</v>
      </c>
      <c r="B665" s="2" t="s">
        <v>1578</v>
      </c>
      <c r="C665" s="3">
        <v>45296</v>
      </c>
      <c r="D665" s="2" t="s">
        <v>151</v>
      </c>
      <c r="E665" s="2" t="s">
        <v>1579</v>
      </c>
      <c r="F665" s="2" t="s">
        <v>15</v>
      </c>
      <c r="G665" s="2" t="s">
        <v>1155</v>
      </c>
      <c r="H665" s="2" t="s">
        <v>1580</v>
      </c>
      <c r="I665" s="2" t="s">
        <v>17</v>
      </c>
      <c r="J665" s="2">
        <v>190400</v>
      </c>
      <c r="K665" s="2" t="s">
        <v>156</v>
      </c>
      <c r="L665" s="2"/>
      <c r="M665" s="2"/>
    </row>
    <row r="666" spans="1:13" ht="130" hidden="1" x14ac:dyDescent="0.35">
      <c r="A666" s="2" t="s">
        <v>1581</v>
      </c>
      <c r="B666" s="2" t="s">
        <v>1023</v>
      </c>
      <c r="C666" s="3">
        <v>45296</v>
      </c>
      <c r="D666" s="2" t="s">
        <v>47</v>
      </c>
      <c r="E666" s="2" t="s">
        <v>348</v>
      </c>
      <c r="F666" s="2" t="s">
        <v>20</v>
      </c>
      <c r="G666" s="2" t="s">
        <v>1155</v>
      </c>
      <c r="H666" s="2" t="s">
        <v>647</v>
      </c>
      <c r="I666" s="2" t="s">
        <v>17</v>
      </c>
      <c r="J666" s="2">
        <v>634680</v>
      </c>
      <c r="K666" s="2" t="s">
        <v>383</v>
      </c>
      <c r="L666" s="2"/>
      <c r="M666" s="2"/>
    </row>
    <row r="667" spans="1:13" ht="78" hidden="1" x14ac:dyDescent="0.35">
      <c r="A667" s="2" t="s">
        <v>1582</v>
      </c>
      <c r="B667" s="2" t="s">
        <v>54</v>
      </c>
      <c r="C667" s="3">
        <v>45295</v>
      </c>
      <c r="D667" s="2" t="s">
        <v>41</v>
      </c>
      <c r="E667" s="2" t="s">
        <v>1529</v>
      </c>
      <c r="F667" s="2" t="s">
        <v>20</v>
      </c>
      <c r="G667" s="2" t="s">
        <v>1155</v>
      </c>
      <c r="H667" s="2" t="s">
        <v>647</v>
      </c>
      <c r="I667" s="2" t="s">
        <v>17</v>
      </c>
      <c r="J667" s="2">
        <v>270624</v>
      </c>
      <c r="K667" s="2" t="s">
        <v>114</v>
      </c>
      <c r="L667" s="2"/>
      <c r="M667" s="2"/>
    </row>
    <row r="668" spans="1:13" ht="78" hidden="1" x14ac:dyDescent="0.35">
      <c r="A668" s="2" t="s">
        <v>1583</v>
      </c>
      <c r="B668" s="2" t="s">
        <v>1584</v>
      </c>
      <c r="C668" s="3">
        <v>45295</v>
      </c>
      <c r="D668" s="2" t="s">
        <v>199</v>
      </c>
      <c r="E668" s="2" t="s">
        <v>1106</v>
      </c>
      <c r="F668" s="2" t="s">
        <v>20</v>
      </c>
      <c r="G668" s="2" t="s">
        <v>1155</v>
      </c>
      <c r="H668" s="2" t="s">
        <v>1107</v>
      </c>
      <c r="I668" s="2" t="s">
        <v>17</v>
      </c>
      <c r="J668" s="2">
        <v>1170000</v>
      </c>
      <c r="K668" s="2" t="s">
        <v>1585</v>
      </c>
      <c r="L668" s="2"/>
      <c r="M668" s="2"/>
    </row>
    <row r="669" spans="1:13" ht="156" hidden="1" x14ac:dyDescent="0.35">
      <c r="A669" s="2" t="s">
        <v>1586</v>
      </c>
      <c r="B669" s="2" t="s">
        <v>1587</v>
      </c>
      <c r="C669" s="3">
        <v>45295</v>
      </c>
      <c r="D669" s="2" t="s">
        <v>41</v>
      </c>
      <c r="E669" s="2" t="s">
        <v>1347</v>
      </c>
      <c r="F669" s="2" t="s">
        <v>20</v>
      </c>
      <c r="G669" s="2" t="s">
        <v>1155</v>
      </c>
      <c r="H669" s="2" t="s">
        <v>1588</v>
      </c>
      <c r="I669" s="2" t="s">
        <v>17</v>
      </c>
      <c r="J669" s="2">
        <v>999494</v>
      </c>
      <c r="K669" s="2" t="s">
        <v>277</v>
      </c>
      <c r="L669" s="2"/>
      <c r="M669" s="2"/>
    </row>
    <row r="670" spans="1:13" ht="156" hidden="1" x14ac:dyDescent="0.35">
      <c r="A670" s="2" t="s">
        <v>1589</v>
      </c>
      <c r="B670" s="2" t="s">
        <v>1590</v>
      </c>
      <c r="C670" s="3">
        <v>45292</v>
      </c>
      <c r="D670" s="2" t="s">
        <v>83</v>
      </c>
      <c r="E670" s="2" t="s">
        <v>1591</v>
      </c>
      <c r="F670" s="2" t="s">
        <v>20</v>
      </c>
      <c r="G670" s="2" t="s">
        <v>1155</v>
      </c>
      <c r="H670" s="2" t="s">
        <v>1592</v>
      </c>
      <c r="I670" s="2" t="s">
        <v>17</v>
      </c>
      <c r="J670" s="2">
        <v>1988824</v>
      </c>
      <c r="K670" s="2" t="s">
        <v>261</v>
      </c>
      <c r="L670" s="2"/>
      <c r="M670" s="2"/>
    </row>
    <row r="671" spans="1:13" ht="156" hidden="1" x14ac:dyDescent="0.35">
      <c r="A671" s="2" t="s">
        <v>1593</v>
      </c>
      <c r="B671" s="2" t="s">
        <v>54</v>
      </c>
      <c r="C671" s="3">
        <v>45290</v>
      </c>
      <c r="D671" s="2" t="s">
        <v>83</v>
      </c>
      <c r="E671" s="2" t="s">
        <v>247</v>
      </c>
      <c r="F671" s="2" t="s">
        <v>20</v>
      </c>
      <c r="G671" s="2" t="s">
        <v>1155</v>
      </c>
      <c r="H671" s="2" t="s">
        <v>356</v>
      </c>
      <c r="I671" s="2" t="s">
        <v>17</v>
      </c>
      <c r="J671" s="2">
        <v>100100</v>
      </c>
      <c r="K671" s="2" t="s">
        <v>46</v>
      </c>
      <c r="L671" s="2"/>
      <c r="M671" s="2"/>
    </row>
    <row r="672" spans="1:13" ht="130" hidden="1" x14ac:dyDescent="0.35">
      <c r="A672" s="2" t="s">
        <v>1594</v>
      </c>
      <c r="B672" s="2" t="s">
        <v>1595</v>
      </c>
      <c r="C672" s="3">
        <v>45290</v>
      </c>
      <c r="D672" s="2" t="s">
        <v>30</v>
      </c>
      <c r="E672" s="2" t="s">
        <v>741</v>
      </c>
      <c r="F672" s="2" t="s">
        <v>20</v>
      </c>
      <c r="G672" s="2" t="s">
        <v>1155</v>
      </c>
      <c r="H672" s="2" t="s">
        <v>1596</v>
      </c>
      <c r="I672" s="2" t="s">
        <v>17</v>
      </c>
      <c r="J672" s="2">
        <v>2288000</v>
      </c>
      <c r="K672" s="2" t="s">
        <v>1597</v>
      </c>
      <c r="L672" s="2"/>
      <c r="M672" s="2"/>
    </row>
    <row r="673" spans="1:13" ht="156" hidden="1" x14ac:dyDescent="0.35">
      <c r="A673" s="2" t="s">
        <v>1598</v>
      </c>
      <c r="B673" s="2" t="s">
        <v>1599</v>
      </c>
      <c r="C673" s="3">
        <v>45290</v>
      </c>
      <c r="D673" s="2" t="s">
        <v>456</v>
      </c>
      <c r="E673" s="2" t="s">
        <v>14</v>
      </c>
      <c r="F673" s="2" t="s">
        <v>20</v>
      </c>
      <c r="G673" s="2" t="s">
        <v>1155</v>
      </c>
      <c r="H673" s="2" t="s">
        <v>1600</v>
      </c>
      <c r="I673" s="2" t="s">
        <v>17</v>
      </c>
      <c r="J673" s="2">
        <v>1691100</v>
      </c>
      <c r="K673" s="2" t="s">
        <v>1601</v>
      </c>
      <c r="L673" s="2"/>
      <c r="M673" s="2"/>
    </row>
    <row r="674" spans="1:13" ht="130" hidden="1" x14ac:dyDescent="0.35">
      <c r="A674" s="2" t="s">
        <v>1602</v>
      </c>
      <c r="B674" s="2" t="s">
        <v>1603</v>
      </c>
      <c r="C674" s="3">
        <v>45288</v>
      </c>
      <c r="D674" s="2" t="s">
        <v>30</v>
      </c>
      <c r="E674" s="2" t="s">
        <v>1443</v>
      </c>
      <c r="F674" s="2" t="s">
        <v>20</v>
      </c>
      <c r="G674" s="2" t="s">
        <v>1155</v>
      </c>
      <c r="H674" s="2" t="s">
        <v>1604</v>
      </c>
      <c r="I674" s="2" t="s">
        <v>17</v>
      </c>
      <c r="J674" s="2">
        <v>163964</v>
      </c>
      <c r="K674" s="2" t="s">
        <v>191</v>
      </c>
      <c r="L674" s="2"/>
      <c r="M674" s="2"/>
    </row>
    <row r="675" spans="1:13" ht="78" hidden="1" x14ac:dyDescent="0.35">
      <c r="A675" s="2" t="s">
        <v>1605</v>
      </c>
      <c r="B675" s="2" t="s">
        <v>1606</v>
      </c>
      <c r="C675" s="3">
        <v>45285</v>
      </c>
      <c r="D675" s="2" t="s">
        <v>30</v>
      </c>
      <c r="E675" s="2" t="s">
        <v>31</v>
      </c>
      <c r="F675" s="2" t="s">
        <v>20</v>
      </c>
      <c r="G675" s="2" t="s">
        <v>1155</v>
      </c>
      <c r="H675" s="2" t="s">
        <v>1473</v>
      </c>
      <c r="I675" s="2" t="s">
        <v>17</v>
      </c>
      <c r="J675" s="2">
        <v>415000</v>
      </c>
      <c r="K675" s="2" t="s">
        <v>297</v>
      </c>
      <c r="L675" s="2"/>
      <c r="M675" s="2"/>
    </row>
    <row r="676" spans="1:13" ht="78" hidden="1" x14ac:dyDescent="0.35">
      <c r="A676" s="2" t="s">
        <v>1607</v>
      </c>
      <c r="B676" s="2" t="s">
        <v>1608</v>
      </c>
      <c r="C676" s="3">
        <v>45285</v>
      </c>
      <c r="D676" s="2" t="s">
        <v>30</v>
      </c>
      <c r="E676" s="2" t="s">
        <v>139</v>
      </c>
      <c r="F676" s="2" t="s">
        <v>20</v>
      </c>
      <c r="G676" s="2" t="s">
        <v>1155</v>
      </c>
      <c r="H676" s="2" t="s">
        <v>926</v>
      </c>
      <c r="I676" s="2" t="s">
        <v>17</v>
      </c>
      <c r="J676" s="2">
        <v>1065815</v>
      </c>
      <c r="K676" s="2" t="s">
        <v>343</v>
      </c>
      <c r="L676" s="2"/>
      <c r="M676" s="2"/>
    </row>
    <row r="677" spans="1:13" ht="78" hidden="1" x14ac:dyDescent="0.35">
      <c r="A677" s="2" t="s">
        <v>1609</v>
      </c>
      <c r="B677" s="2" t="s">
        <v>1610</v>
      </c>
      <c r="C677" s="3">
        <v>45283</v>
      </c>
      <c r="D677" s="2" t="s">
        <v>25</v>
      </c>
      <c r="E677" s="2" t="s">
        <v>1611</v>
      </c>
      <c r="F677" s="2" t="s">
        <v>20</v>
      </c>
      <c r="G677" s="2" t="s">
        <v>1155</v>
      </c>
      <c r="H677" s="2" t="s">
        <v>1612</v>
      </c>
      <c r="I677" s="2" t="s">
        <v>17</v>
      </c>
      <c r="J677" s="2">
        <v>498900</v>
      </c>
      <c r="K677" s="2" t="s">
        <v>33</v>
      </c>
      <c r="L677" s="2"/>
      <c r="M677" s="2"/>
    </row>
    <row r="678" spans="1:13" ht="130" hidden="1" x14ac:dyDescent="0.35">
      <c r="A678" s="2" t="s">
        <v>1613</v>
      </c>
      <c r="B678" s="2" t="s">
        <v>1614</v>
      </c>
      <c r="C678" s="3">
        <v>45282</v>
      </c>
      <c r="D678" s="2" t="s">
        <v>30</v>
      </c>
      <c r="E678" s="2" t="s">
        <v>790</v>
      </c>
      <c r="F678" s="2" t="s">
        <v>15</v>
      </c>
      <c r="G678" s="2" t="s">
        <v>1155</v>
      </c>
      <c r="H678" s="2" t="s">
        <v>1615</v>
      </c>
      <c r="I678" s="2" t="s">
        <v>17</v>
      </c>
      <c r="J678" s="2">
        <v>269252</v>
      </c>
      <c r="K678" s="2" t="s">
        <v>114</v>
      </c>
      <c r="L678" s="2"/>
      <c r="M678" s="2"/>
    </row>
    <row r="679" spans="1:13" ht="130" hidden="1" x14ac:dyDescent="0.35">
      <c r="A679" s="2" t="s">
        <v>1613</v>
      </c>
      <c r="B679" s="2" t="s">
        <v>1614</v>
      </c>
      <c r="C679" s="3">
        <v>45282</v>
      </c>
      <c r="D679" s="2" t="s">
        <v>30</v>
      </c>
      <c r="E679" s="2" t="s">
        <v>790</v>
      </c>
      <c r="F679" s="2" t="s">
        <v>15</v>
      </c>
      <c r="G679" s="2" t="s">
        <v>1155</v>
      </c>
      <c r="H679" s="2" t="s">
        <v>1616</v>
      </c>
      <c r="I679" s="2" t="s">
        <v>17</v>
      </c>
      <c r="J679" s="2">
        <v>269252</v>
      </c>
      <c r="K679" s="2" t="s">
        <v>114</v>
      </c>
      <c r="L679" s="2"/>
      <c r="M679" s="2"/>
    </row>
    <row r="680" spans="1:13" ht="130" hidden="1" x14ac:dyDescent="0.35">
      <c r="A680" s="2" t="s">
        <v>1613</v>
      </c>
      <c r="B680" s="2" t="s">
        <v>1614</v>
      </c>
      <c r="C680" s="3">
        <v>45282</v>
      </c>
      <c r="D680" s="2" t="s">
        <v>30</v>
      </c>
      <c r="E680" s="2" t="s">
        <v>790</v>
      </c>
      <c r="F680" s="2" t="s">
        <v>15</v>
      </c>
      <c r="G680" s="2" t="s">
        <v>1155</v>
      </c>
      <c r="H680" s="2" t="s">
        <v>1617</v>
      </c>
      <c r="I680" s="2" t="s">
        <v>17</v>
      </c>
      <c r="J680" s="2">
        <v>269252</v>
      </c>
      <c r="K680" s="2" t="s">
        <v>114</v>
      </c>
      <c r="L680" s="2"/>
      <c r="M680" s="2"/>
    </row>
    <row r="681" spans="1:13" ht="130" hidden="1" x14ac:dyDescent="0.35">
      <c r="A681" s="2" t="s">
        <v>1613</v>
      </c>
      <c r="B681" s="2" t="s">
        <v>1614</v>
      </c>
      <c r="C681" s="3">
        <v>45282</v>
      </c>
      <c r="D681" s="2" t="s">
        <v>30</v>
      </c>
      <c r="E681" s="2" t="s">
        <v>790</v>
      </c>
      <c r="F681" s="2" t="s">
        <v>15</v>
      </c>
      <c r="G681" s="2" t="s">
        <v>1155</v>
      </c>
      <c r="H681" s="2" t="s">
        <v>1617</v>
      </c>
      <c r="I681" s="2" t="s">
        <v>17</v>
      </c>
      <c r="J681" s="2">
        <v>269252</v>
      </c>
      <c r="K681" s="2" t="s">
        <v>114</v>
      </c>
      <c r="L681" s="2"/>
      <c r="M681" s="2"/>
    </row>
    <row r="682" spans="1:13" ht="130" hidden="1" x14ac:dyDescent="0.35">
      <c r="A682" s="2" t="s">
        <v>1613</v>
      </c>
      <c r="B682" s="2" t="s">
        <v>1614</v>
      </c>
      <c r="C682" s="3">
        <v>45282</v>
      </c>
      <c r="D682" s="2" t="s">
        <v>30</v>
      </c>
      <c r="E682" s="2" t="s">
        <v>790</v>
      </c>
      <c r="F682" s="2" t="s">
        <v>15</v>
      </c>
      <c r="G682" s="2" t="s">
        <v>1155</v>
      </c>
      <c r="H682" s="2" t="s">
        <v>1617</v>
      </c>
      <c r="I682" s="2" t="s">
        <v>17</v>
      </c>
      <c r="J682" s="2">
        <v>269252</v>
      </c>
      <c r="K682" s="2" t="s">
        <v>114</v>
      </c>
      <c r="L682" s="2"/>
      <c r="M682" s="2"/>
    </row>
    <row r="683" spans="1:13" ht="130" hidden="1" x14ac:dyDescent="0.35">
      <c r="A683" s="2" t="s">
        <v>1613</v>
      </c>
      <c r="B683" s="2" t="s">
        <v>1614</v>
      </c>
      <c r="C683" s="3">
        <v>45282</v>
      </c>
      <c r="D683" s="2" t="s">
        <v>30</v>
      </c>
      <c r="E683" s="2" t="s">
        <v>790</v>
      </c>
      <c r="F683" s="2" t="s">
        <v>15</v>
      </c>
      <c r="G683" s="2" t="s">
        <v>1155</v>
      </c>
      <c r="H683" s="2" t="s">
        <v>1617</v>
      </c>
      <c r="I683" s="2" t="s">
        <v>17</v>
      </c>
      <c r="J683" s="2">
        <v>269252</v>
      </c>
      <c r="K683" s="2" t="s">
        <v>114</v>
      </c>
      <c r="L683" s="2"/>
      <c r="M683" s="2"/>
    </row>
    <row r="684" spans="1:13" ht="130" hidden="1" x14ac:dyDescent="0.35">
      <c r="A684" s="2" t="s">
        <v>1618</v>
      </c>
      <c r="B684" s="2" t="s">
        <v>1023</v>
      </c>
      <c r="C684" s="3">
        <v>45279</v>
      </c>
      <c r="D684" s="2" t="s">
        <v>347</v>
      </c>
      <c r="E684" s="2" t="s">
        <v>348</v>
      </c>
      <c r="F684" s="2" t="s">
        <v>15</v>
      </c>
      <c r="G684" s="2" t="s">
        <v>1155</v>
      </c>
      <c r="H684" s="2" t="s">
        <v>723</v>
      </c>
      <c r="I684" s="2" t="s">
        <v>17</v>
      </c>
      <c r="J684" s="2">
        <v>1328600</v>
      </c>
      <c r="K684" s="2" t="s">
        <v>1619</v>
      </c>
      <c r="L684" s="2"/>
      <c r="M684" s="2"/>
    </row>
    <row r="685" spans="1:13" ht="78" hidden="1" x14ac:dyDescent="0.35">
      <c r="A685" s="2" t="s">
        <v>1620</v>
      </c>
      <c r="B685" s="2"/>
      <c r="C685" s="3"/>
      <c r="D685" s="2"/>
      <c r="E685" s="2"/>
      <c r="F685" s="2"/>
      <c r="G685" s="2"/>
      <c r="H685" s="2"/>
      <c r="I685" s="2"/>
      <c r="J685" s="2"/>
      <c r="K685" s="2"/>
      <c r="L685" s="2"/>
      <c r="M685" s="2"/>
    </row>
    <row r="686" spans="1:13" ht="156" hidden="1" x14ac:dyDescent="0.35">
      <c r="A686" s="2" t="s">
        <v>1622</v>
      </c>
      <c r="B686" s="2" t="s">
        <v>1623</v>
      </c>
      <c r="C686" s="3">
        <v>45275</v>
      </c>
      <c r="D686" s="2" t="s">
        <v>30</v>
      </c>
      <c r="E686" s="2" t="s">
        <v>55</v>
      </c>
      <c r="F686" s="2" t="s">
        <v>20</v>
      </c>
      <c r="G686" s="2" t="s">
        <v>1155</v>
      </c>
      <c r="H686" s="2" t="s">
        <v>928</v>
      </c>
      <c r="I686" s="2" t="s">
        <v>17</v>
      </c>
      <c r="J686" s="2">
        <v>59000</v>
      </c>
      <c r="K686" s="2" t="s">
        <v>1624</v>
      </c>
      <c r="L686" s="2"/>
      <c r="M686" s="2"/>
    </row>
    <row r="687" spans="1:13" ht="78" x14ac:dyDescent="0.35">
      <c r="A687" s="2" t="s">
        <v>2912</v>
      </c>
      <c r="B687" s="2" t="s">
        <v>12</v>
      </c>
      <c r="C687" s="3">
        <v>45271</v>
      </c>
      <c r="D687" s="2" t="s">
        <v>30</v>
      </c>
      <c r="E687" s="2" t="s">
        <v>139</v>
      </c>
      <c r="F687" s="2" t="s">
        <v>20</v>
      </c>
      <c r="G687" s="2" t="s">
        <v>1155</v>
      </c>
      <c r="H687" s="2" t="s">
        <v>243</v>
      </c>
      <c r="I687" s="2" t="s">
        <v>17</v>
      </c>
      <c r="J687" s="8">
        <v>56100</v>
      </c>
      <c r="K687" s="2" t="s">
        <v>1625</v>
      </c>
      <c r="L687" s="2">
        <f>_xlfn.XLOOKUP(A687, S:S, T:T, "")</f>
        <v>2</v>
      </c>
      <c r="M687" s="8">
        <f>J687/L687</f>
        <v>28050</v>
      </c>
    </row>
    <row r="688" spans="1:13" ht="78" hidden="1" x14ac:dyDescent="0.35">
      <c r="A688" s="2" t="s">
        <v>1626</v>
      </c>
      <c r="B688" s="2" t="s">
        <v>54</v>
      </c>
      <c r="C688" s="3">
        <v>45269</v>
      </c>
      <c r="D688" s="2" t="s">
        <v>199</v>
      </c>
      <c r="E688" s="2" t="s">
        <v>1627</v>
      </c>
      <c r="F688" s="2" t="s">
        <v>20</v>
      </c>
      <c r="G688" s="2" t="s">
        <v>1155</v>
      </c>
      <c r="H688" s="2" t="s">
        <v>559</v>
      </c>
      <c r="I688" s="2" t="s">
        <v>17</v>
      </c>
      <c r="J688" s="2">
        <v>488800</v>
      </c>
      <c r="K688" s="2" t="s">
        <v>127</v>
      </c>
      <c r="L688" s="2"/>
      <c r="M688" s="2"/>
    </row>
    <row r="689" spans="1:13" ht="130" hidden="1" x14ac:dyDescent="0.35">
      <c r="A689" s="2" t="s">
        <v>1628</v>
      </c>
      <c r="B689" s="2" t="s">
        <v>1023</v>
      </c>
      <c r="C689" s="3">
        <v>45269</v>
      </c>
      <c r="D689" s="2" t="s">
        <v>41</v>
      </c>
      <c r="E689" s="2" t="s">
        <v>1347</v>
      </c>
      <c r="F689" s="2" t="s">
        <v>20</v>
      </c>
      <c r="G689" s="2" t="s">
        <v>1155</v>
      </c>
      <c r="H689" s="2" t="s">
        <v>1629</v>
      </c>
      <c r="I689" s="2" t="s">
        <v>17</v>
      </c>
      <c r="J689" s="2">
        <v>197000</v>
      </c>
      <c r="K689" s="2" t="s">
        <v>38</v>
      </c>
      <c r="L689" s="2"/>
      <c r="M689" s="2"/>
    </row>
    <row r="690" spans="1:13" ht="78" hidden="1" x14ac:dyDescent="0.35">
      <c r="A690" s="2" t="s">
        <v>1630</v>
      </c>
      <c r="B690" s="2" t="s">
        <v>54</v>
      </c>
      <c r="C690" s="3">
        <v>45268</v>
      </c>
      <c r="D690" s="2" t="s">
        <v>294</v>
      </c>
      <c r="E690" s="2" t="s">
        <v>1270</v>
      </c>
      <c r="F690" s="2" t="s">
        <v>20</v>
      </c>
      <c r="G690" s="2" t="s">
        <v>1155</v>
      </c>
      <c r="H690" s="2" t="s">
        <v>647</v>
      </c>
      <c r="I690" s="2" t="s">
        <v>17</v>
      </c>
      <c r="J690" s="2">
        <v>123500</v>
      </c>
      <c r="K690" s="2" t="s">
        <v>165</v>
      </c>
      <c r="L690" s="2"/>
      <c r="M690" s="2"/>
    </row>
    <row r="691" spans="1:13" ht="78" hidden="1" x14ac:dyDescent="0.35">
      <c r="A691" s="2" t="s">
        <v>1631</v>
      </c>
      <c r="B691" s="2" t="s">
        <v>54</v>
      </c>
      <c r="C691" s="3">
        <v>45267</v>
      </c>
      <c r="D691" s="2" t="s">
        <v>30</v>
      </c>
      <c r="E691" s="2" t="s">
        <v>1497</v>
      </c>
      <c r="F691" s="2" t="s">
        <v>20</v>
      </c>
      <c r="G691" s="2" t="s">
        <v>1155</v>
      </c>
      <c r="H691" s="2" t="s">
        <v>248</v>
      </c>
      <c r="I691" s="2" t="s">
        <v>17</v>
      </c>
      <c r="J691" s="2">
        <v>109200</v>
      </c>
      <c r="K691" s="2" t="s">
        <v>145</v>
      </c>
      <c r="L691" s="2"/>
      <c r="M691" s="2"/>
    </row>
    <row r="692" spans="1:13" ht="78" x14ac:dyDescent="0.35">
      <c r="A692" s="2" t="s">
        <v>2913</v>
      </c>
      <c r="B692" s="2" t="s">
        <v>12</v>
      </c>
      <c r="C692" s="3">
        <v>45266</v>
      </c>
      <c r="D692" s="2" t="s">
        <v>294</v>
      </c>
      <c r="E692" s="2" t="s">
        <v>1270</v>
      </c>
      <c r="F692" s="2" t="s">
        <v>20</v>
      </c>
      <c r="G692" s="2" t="s">
        <v>1155</v>
      </c>
      <c r="H692" s="2" t="s">
        <v>559</v>
      </c>
      <c r="I692" s="2" t="s">
        <v>17</v>
      </c>
      <c r="J692" s="8">
        <v>3374400</v>
      </c>
      <c r="K692" s="2" t="s">
        <v>1632</v>
      </c>
      <c r="L692" s="2">
        <f>_xlfn.XLOOKUP(A692, S:S, T:T, "")</f>
        <v>300</v>
      </c>
      <c r="M692" s="8">
        <f>J692/L692</f>
        <v>11248</v>
      </c>
    </row>
    <row r="693" spans="1:13" ht="104" hidden="1" x14ac:dyDescent="0.35">
      <c r="A693" s="2" t="s">
        <v>1633</v>
      </c>
      <c r="B693" s="2" t="s">
        <v>1634</v>
      </c>
      <c r="C693" s="3">
        <v>45265</v>
      </c>
      <c r="D693" s="2" t="s">
        <v>41</v>
      </c>
      <c r="E693" s="2" t="s">
        <v>903</v>
      </c>
      <c r="F693" s="2" t="s">
        <v>20</v>
      </c>
      <c r="G693" s="2" t="s">
        <v>1155</v>
      </c>
      <c r="H693" s="2" t="s">
        <v>1635</v>
      </c>
      <c r="I693" s="2" t="s">
        <v>17</v>
      </c>
      <c r="J693" s="2">
        <v>1507648</v>
      </c>
      <c r="K693" s="2" t="s">
        <v>1636</v>
      </c>
      <c r="L693" s="2"/>
      <c r="M693" s="2"/>
    </row>
    <row r="694" spans="1:13" ht="156" hidden="1" x14ac:dyDescent="0.35">
      <c r="A694" s="2" t="s">
        <v>1637</v>
      </c>
      <c r="B694" s="2" t="s">
        <v>1638</v>
      </c>
      <c r="C694" s="3">
        <v>45264</v>
      </c>
      <c r="D694" s="2" t="s">
        <v>30</v>
      </c>
      <c r="E694" s="2" t="s">
        <v>31</v>
      </c>
      <c r="F694" s="2" t="s">
        <v>20</v>
      </c>
      <c r="G694" s="2" t="s">
        <v>1155</v>
      </c>
      <c r="H694" s="2" t="s">
        <v>1639</v>
      </c>
      <c r="I694" s="2" t="s">
        <v>17</v>
      </c>
      <c r="J694" s="2">
        <v>516750</v>
      </c>
      <c r="K694" s="2" t="s">
        <v>1550</v>
      </c>
      <c r="L694" s="2"/>
      <c r="M694" s="2"/>
    </row>
    <row r="695" spans="1:13" ht="130" hidden="1" x14ac:dyDescent="0.35">
      <c r="A695" s="2" t="s">
        <v>1640</v>
      </c>
      <c r="B695" s="2" t="s">
        <v>1023</v>
      </c>
      <c r="C695" s="3">
        <v>45264</v>
      </c>
      <c r="D695" s="2" t="s">
        <v>30</v>
      </c>
      <c r="E695" s="2" t="s">
        <v>31</v>
      </c>
      <c r="F695" s="2" t="s">
        <v>20</v>
      </c>
      <c r="G695" s="2" t="s">
        <v>1155</v>
      </c>
      <c r="H695" s="2" t="s">
        <v>1641</v>
      </c>
      <c r="I695" s="2" t="s">
        <v>17</v>
      </c>
      <c r="J695" s="2">
        <v>479000</v>
      </c>
      <c r="K695" s="2" t="s">
        <v>226</v>
      </c>
      <c r="L695" s="2"/>
      <c r="M695" s="2"/>
    </row>
    <row r="696" spans="1:13" ht="78" hidden="1" x14ac:dyDescent="0.35">
      <c r="A696" s="2" t="s">
        <v>1642</v>
      </c>
      <c r="B696" s="2"/>
      <c r="C696" s="3"/>
      <c r="D696" s="2"/>
      <c r="E696" s="2"/>
      <c r="F696" s="2"/>
      <c r="G696" s="2"/>
      <c r="H696" s="2"/>
      <c r="I696" s="2"/>
      <c r="J696" s="2"/>
      <c r="K696" s="2"/>
      <c r="L696" s="2"/>
      <c r="M696" s="2"/>
    </row>
    <row r="697" spans="1:13" ht="78" x14ac:dyDescent="0.35">
      <c r="A697" s="2" t="s">
        <v>2914</v>
      </c>
      <c r="B697" s="2" t="s">
        <v>12</v>
      </c>
      <c r="C697" s="3">
        <v>45260</v>
      </c>
      <c r="D697" s="2" t="s">
        <v>334</v>
      </c>
      <c r="E697" s="2" t="s">
        <v>1643</v>
      </c>
      <c r="F697" s="2" t="s">
        <v>20</v>
      </c>
      <c r="G697" s="2" t="s">
        <v>1155</v>
      </c>
      <c r="H697" s="2" t="s">
        <v>1644</v>
      </c>
      <c r="I697" s="2" t="s">
        <v>17</v>
      </c>
      <c r="J697" s="8">
        <v>6298000</v>
      </c>
      <c r="K697" s="2" t="s">
        <v>1645</v>
      </c>
      <c r="L697" s="2">
        <f>_xlfn.XLOOKUP(A697, S:S, T:T, "")</f>
        <v>235</v>
      </c>
      <c r="M697" s="8">
        <f>J697/L697</f>
        <v>26800</v>
      </c>
    </row>
    <row r="698" spans="1:13" ht="156" hidden="1" x14ac:dyDescent="0.35">
      <c r="A698" s="2" t="s">
        <v>1646</v>
      </c>
      <c r="B698" s="2" t="s">
        <v>1647</v>
      </c>
      <c r="C698" s="3">
        <v>45260</v>
      </c>
      <c r="D698" s="2" t="s">
        <v>274</v>
      </c>
      <c r="E698" s="2" t="s">
        <v>1648</v>
      </c>
      <c r="F698" s="2" t="s">
        <v>20</v>
      </c>
      <c r="G698" s="2" t="s">
        <v>1155</v>
      </c>
      <c r="H698" s="2" t="s">
        <v>1649</v>
      </c>
      <c r="I698" s="2" t="s">
        <v>17</v>
      </c>
      <c r="J698" s="2">
        <v>5456000</v>
      </c>
      <c r="K698" s="2" t="s">
        <v>1650</v>
      </c>
      <c r="L698" s="2"/>
      <c r="M698" s="2"/>
    </row>
    <row r="699" spans="1:13" ht="78" hidden="1" x14ac:dyDescent="0.35">
      <c r="A699" s="2" t="s">
        <v>1651</v>
      </c>
      <c r="B699" s="2" t="s">
        <v>54</v>
      </c>
      <c r="C699" s="3">
        <v>45259</v>
      </c>
      <c r="D699" s="2" t="s">
        <v>347</v>
      </c>
      <c r="E699" s="2" t="s">
        <v>558</v>
      </c>
      <c r="F699" s="2" t="s">
        <v>20</v>
      </c>
      <c r="G699" s="2" t="s">
        <v>1155</v>
      </c>
      <c r="H699" s="2" t="s">
        <v>248</v>
      </c>
      <c r="I699" s="2" t="s">
        <v>17</v>
      </c>
      <c r="J699" s="2">
        <v>662500</v>
      </c>
      <c r="K699" s="2" t="s">
        <v>408</v>
      </c>
      <c r="L699" s="2"/>
      <c r="M699" s="2"/>
    </row>
    <row r="700" spans="1:13" ht="104" hidden="1" x14ac:dyDescent="0.35">
      <c r="A700" s="2" t="s">
        <v>1652</v>
      </c>
      <c r="B700" s="2" t="s">
        <v>1653</v>
      </c>
      <c r="C700" s="3">
        <v>45259</v>
      </c>
      <c r="D700" s="2" t="s">
        <v>30</v>
      </c>
      <c r="E700" s="2" t="s">
        <v>31</v>
      </c>
      <c r="F700" s="2" t="s">
        <v>20</v>
      </c>
      <c r="G700" s="2" t="s">
        <v>1155</v>
      </c>
      <c r="H700" s="2" t="s">
        <v>1654</v>
      </c>
      <c r="I700" s="2" t="s">
        <v>17</v>
      </c>
      <c r="J700" s="2">
        <v>475000</v>
      </c>
      <c r="K700" s="2" t="s">
        <v>226</v>
      </c>
      <c r="L700" s="2"/>
      <c r="M700" s="2"/>
    </row>
    <row r="701" spans="1:13" ht="78" hidden="1" x14ac:dyDescent="0.35">
      <c r="A701" s="2" t="s">
        <v>1655</v>
      </c>
      <c r="B701" s="2" t="s">
        <v>1656</v>
      </c>
      <c r="C701" s="3">
        <v>45259</v>
      </c>
      <c r="D701" s="2" t="s">
        <v>77</v>
      </c>
      <c r="E701" s="2" t="s">
        <v>14</v>
      </c>
      <c r="F701" s="2" t="s">
        <v>20</v>
      </c>
      <c r="G701" s="2" t="s">
        <v>1155</v>
      </c>
      <c r="H701" s="2" t="s">
        <v>1657</v>
      </c>
      <c r="I701" s="2" t="s">
        <v>17</v>
      </c>
      <c r="J701" s="2">
        <v>181600</v>
      </c>
      <c r="K701" s="2" t="s">
        <v>214</v>
      </c>
      <c r="L701" s="2"/>
      <c r="M701" s="2"/>
    </row>
    <row r="702" spans="1:13" ht="130" hidden="1" x14ac:dyDescent="0.35">
      <c r="A702" s="2" t="s">
        <v>1658</v>
      </c>
      <c r="B702" s="2" t="s">
        <v>1659</v>
      </c>
      <c r="C702" s="3">
        <v>45257</v>
      </c>
      <c r="D702" s="2" t="s">
        <v>30</v>
      </c>
      <c r="E702" s="2" t="s">
        <v>722</v>
      </c>
      <c r="F702" s="2" t="s">
        <v>20</v>
      </c>
      <c r="G702" s="2" t="s">
        <v>1155</v>
      </c>
      <c r="H702" s="2" t="s">
        <v>723</v>
      </c>
      <c r="I702" s="2" t="s">
        <v>17</v>
      </c>
      <c r="J702" s="2">
        <v>1249440</v>
      </c>
      <c r="K702" s="2" t="s">
        <v>1406</v>
      </c>
      <c r="L702" s="2"/>
      <c r="M702" s="2"/>
    </row>
    <row r="703" spans="1:13" ht="78" hidden="1" x14ac:dyDescent="0.35">
      <c r="A703" s="2" t="s">
        <v>1660</v>
      </c>
      <c r="B703" s="2" t="s">
        <v>54</v>
      </c>
      <c r="C703" s="3">
        <v>45253</v>
      </c>
      <c r="D703" s="2" t="s">
        <v>274</v>
      </c>
      <c r="E703" s="2" t="s">
        <v>1102</v>
      </c>
      <c r="F703" s="2" t="s">
        <v>20</v>
      </c>
      <c r="G703" s="2" t="s">
        <v>1155</v>
      </c>
      <c r="H703" s="2" t="s">
        <v>248</v>
      </c>
      <c r="I703" s="2" t="s">
        <v>17</v>
      </c>
      <c r="J703" s="2">
        <v>81900</v>
      </c>
      <c r="K703" s="2" t="s">
        <v>1661</v>
      </c>
      <c r="L703" s="2"/>
      <c r="M703" s="2"/>
    </row>
    <row r="704" spans="1:13" ht="78" hidden="1" x14ac:dyDescent="0.35">
      <c r="A704" s="2" t="s">
        <v>1662</v>
      </c>
      <c r="B704" s="2" t="s">
        <v>54</v>
      </c>
      <c r="C704" s="3">
        <v>45250</v>
      </c>
      <c r="D704" s="2" t="s">
        <v>47</v>
      </c>
      <c r="E704" s="2" t="s">
        <v>694</v>
      </c>
      <c r="F704" s="2" t="s">
        <v>20</v>
      </c>
      <c r="G704" s="2" t="s">
        <v>1155</v>
      </c>
      <c r="H704" s="2" t="s">
        <v>1663</v>
      </c>
      <c r="I704" s="2" t="s">
        <v>17</v>
      </c>
      <c r="J704" s="2">
        <v>1595000</v>
      </c>
      <c r="K704" s="2" t="s">
        <v>1664</v>
      </c>
      <c r="L704" s="2"/>
      <c r="M704" s="2"/>
    </row>
    <row r="705" spans="1:13" ht="78" hidden="1" x14ac:dyDescent="0.35">
      <c r="A705" s="2" t="s">
        <v>1665</v>
      </c>
      <c r="B705" s="2" t="s">
        <v>54</v>
      </c>
      <c r="C705" s="3">
        <v>45250</v>
      </c>
      <c r="D705" s="2" t="s">
        <v>30</v>
      </c>
      <c r="E705" s="2" t="s">
        <v>1666</v>
      </c>
      <c r="F705" s="2" t="s">
        <v>20</v>
      </c>
      <c r="G705" s="2" t="s">
        <v>1155</v>
      </c>
      <c r="H705" s="2" t="s">
        <v>647</v>
      </c>
      <c r="I705" s="2" t="s">
        <v>17</v>
      </c>
      <c r="J705" s="2">
        <v>154500</v>
      </c>
      <c r="K705" s="2" t="s">
        <v>91</v>
      </c>
      <c r="L705" s="2"/>
      <c r="M705" s="2"/>
    </row>
    <row r="706" spans="1:13" ht="130" hidden="1" x14ac:dyDescent="0.35">
      <c r="A706" s="2" t="s">
        <v>1667</v>
      </c>
      <c r="B706" s="2" t="s">
        <v>1668</v>
      </c>
      <c r="C706" s="3">
        <v>45250</v>
      </c>
      <c r="D706" s="2" t="s">
        <v>41</v>
      </c>
      <c r="E706" s="2" t="s">
        <v>1356</v>
      </c>
      <c r="F706" s="2" t="s">
        <v>20</v>
      </c>
      <c r="G706" s="2" t="s">
        <v>1155</v>
      </c>
      <c r="H706" s="2" t="s">
        <v>1669</v>
      </c>
      <c r="I706" s="2" t="s">
        <v>17</v>
      </c>
      <c r="J706" s="2">
        <v>1767000</v>
      </c>
      <c r="K706" s="2" t="s">
        <v>1670</v>
      </c>
      <c r="L706" s="2"/>
      <c r="M706" s="2"/>
    </row>
    <row r="707" spans="1:13" ht="156" hidden="1" x14ac:dyDescent="0.35">
      <c r="A707" s="2" t="s">
        <v>1671</v>
      </c>
      <c r="B707" s="2" t="s">
        <v>1672</v>
      </c>
      <c r="C707" s="3">
        <v>45250</v>
      </c>
      <c r="D707" s="2" t="s">
        <v>71</v>
      </c>
      <c r="E707" s="2" t="s">
        <v>135</v>
      </c>
      <c r="F707" s="2" t="s">
        <v>15</v>
      </c>
      <c r="G707" s="2" t="s">
        <v>1155</v>
      </c>
      <c r="H707" s="2" t="s">
        <v>1500</v>
      </c>
      <c r="I707" s="2" t="s">
        <v>17</v>
      </c>
      <c r="J707" s="2">
        <v>993846</v>
      </c>
      <c r="K707" s="2" t="s">
        <v>380</v>
      </c>
      <c r="L707" s="2"/>
      <c r="M707" s="2"/>
    </row>
    <row r="708" spans="1:13" ht="78" hidden="1" x14ac:dyDescent="0.35">
      <c r="A708" s="2" t="s">
        <v>1673</v>
      </c>
      <c r="B708" s="2"/>
      <c r="C708" s="3"/>
      <c r="D708" s="2"/>
      <c r="E708" s="2"/>
      <c r="F708" s="2"/>
      <c r="G708" s="2"/>
      <c r="H708" s="2"/>
      <c r="I708" s="2"/>
      <c r="J708" s="2"/>
      <c r="K708" s="2"/>
      <c r="L708" s="2"/>
      <c r="M708" s="2"/>
    </row>
    <row r="709" spans="1:13" ht="78" hidden="1" x14ac:dyDescent="0.35">
      <c r="A709" s="2" t="s">
        <v>1674</v>
      </c>
      <c r="B709" s="2"/>
      <c r="C709" s="3"/>
      <c r="D709" s="2"/>
      <c r="E709" s="2"/>
      <c r="F709" s="2"/>
      <c r="G709" s="2"/>
      <c r="H709" s="2"/>
      <c r="I709" s="2"/>
      <c r="J709" s="2"/>
      <c r="K709" s="2"/>
      <c r="L709" s="2"/>
      <c r="M709" s="2"/>
    </row>
    <row r="710" spans="1:13" ht="130" hidden="1" x14ac:dyDescent="0.35">
      <c r="A710" s="2" t="s">
        <v>1675</v>
      </c>
      <c r="B710" s="2" t="s">
        <v>1676</v>
      </c>
      <c r="C710" s="3">
        <v>45239</v>
      </c>
      <c r="D710" s="2" t="s">
        <v>30</v>
      </c>
      <c r="E710" s="2" t="s">
        <v>55</v>
      </c>
      <c r="F710" s="2" t="s">
        <v>20</v>
      </c>
      <c r="G710" s="2" t="s">
        <v>1155</v>
      </c>
      <c r="H710" s="2" t="s">
        <v>1677</v>
      </c>
      <c r="I710" s="2" t="s">
        <v>17</v>
      </c>
      <c r="J710" s="2">
        <v>250000</v>
      </c>
      <c r="K710" s="2" t="s">
        <v>57</v>
      </c>
      <c r="L710" s="2"/>
      <c r="M710" s="2"/>
    </row>
    <row r="711" spans="1:13" ht="156" hidden="1" x14ac:dyDescent="0.35">
      <c r="A711" s="2" t="s">
        <v>1678</v>
      </c>
      <c r="B711" s="2" t="s">
        <v>1023</v>
      </c>
      <c r="C711" s="3">
        <v>45238</v>
      </c>
      <c r="D711" s="2" t="s">
        <v>456</v>
      </c>
      <c r="E711" s="2" t="s">
        <v>1462</v>
      </c>
      <c r="F711" s="2" t="s">
        <v>20</v>
      </c>
      <c r="G711" s="2" t="s">
        <v>1155</v>
      </c>
      <c r="H711" s="2" t="s">
        <v>647</v>
      </c>
      <c r="I711" s="2" t="s">
        <v>17</v>
      </c>
      <c r="J711" s="2">
        <v>4800000</v>
      </c>
      <c r="K711" s="2" t="s">
        <v>1679</v>
      </c>
      <c r="L711" s="2"/>
      <c r="M711" s="2"/>
    </row>
    <row r="712" spans="1:13" ht="78" hidden="1" x14ac:dyDescent="0.35">
      <c r="A712" s="2" t="s">
        <v>1680</v>
      </c>
      <c r="B712" s="2" t="s">
        <v>54</v>
      </c>
      <c r="C712" s="3">
        <v>45237</v>
      </c>
      <c r="D712" s="2" t="s">
        <v>132</v>
      </c>
      <c r="E712" s="2" t="s">
        <v>1681</v>
      </c>
      <c r="F712" s="2" t="s">
        <v>20</v>
      </c>
      <c r="G712" s="2" t="s">
        <v>1155</v>
      </c>
      <c r="H712" s="2" t="s">
        <v>248</v>
      </c>
      <c r="I712" s="2" t="s">
        <v>17</v>
      </c>
      <c r="J712" s="2">
        <v>642500</v>
      </c>
      <c r="K712" s="2" t="s">
        <v>364</v>
      </c>
      <c r="L712" s="2"/>
      <c r="M712" s="2"/>
    </row>
    <row r="713" spans="1:13" ht="78" hidden="1" x14ac:dyDescent="0.35">
      <c r="A713" s="2" t="s">
        <v>1682</v>
      </c>
      <c r="B713" s="2" t="s">
        <v>1683</v>
      </c>
      <c r="C713" s="3">
        <v>45237</v>
      </c>
      <c r="D713" s="2" t="s">
        <v>41</v>
      </c>
      <c r="E713" s="2" t="s">
        <v>694</v>
      </c>
      <c r="F713" s="2" t="s">
        <v>20</v>
      </c>
      <c r="G713" s="2" t="s">
        <v>1155</v>
      </c>
      <c r="H713" s="2" t="s">
        <v>723</v>
      </c>
      <c r="I713" s="2" t="s">
        <v>17</v>
      </c>
      <c r="J713" s="2">
        <v>6795655</v>
      </c>
      <c r="K713" s="2" t="s">
        <v>1684</v>
      </c>
      <c r="L713" s="2"/>
      <c r="M713" s="2"/>
    </row>
    <row r="714" spans="1:13" ht="156" hidden="1" x14ac:dyDescent="0.35">
      <c r="A714" s="2" t="s">
        <v>1686</v>
      </c>
      <c r="B714" s="2" t="s">
        <v>54</v>
      </c>
      <c r="C714" s="3">
        <v>45234</v>
      </c>
      <c r="D714" s="2" t="s">
        <v>71</v>
      </c>
      <c r="E714" s="2" t="s">
        <v>1687</v>
      </c>
      <c r="F714" s="2" t="s">
        <v>20</v>
      </c>
      <c r="G714" s="2" t="s">
        <v>1155</v>
      </c>
      <c r="H714" s="2" t="s">
        <v>647</v>
      </c>
      <c r="I714" s="2" t="s">
        <v>17</v>
      </c>
      <c r="J714" s="2">
        <v>559200</v>
      </c>
      <c r="K714" s="2" t="s">
        <v>63</v>
      </c>
      <c r="L714" s="2"/>
      <c r="M714" s="2"/>
    </row>
    <row r="715" spans="1:13" ht="156" hidden="1" x14ac:dyDescent="0.35">
      <c r="A715" s="2" t="s">
        <v>1688</v>
      </c>
      <c r="B715" s="2" t="s">
        <v>1689</v>
      </c>
      <c r="C715" s="3">
        <v>45233</v>
      </c>
      <c r="D715" s="2" t="s">
        <v>334</v>
      </c>
      <c r="E715" s="2" t="s">
        <v>14</v>
      </c>
      <c r="F715" s="2" t="s">
        <v>20</v>
      </c>
      <c r="G715" s="2" t="s">
        <v>1155</v>
      </c>
      <c r="H715" s="2" t="s">
        <v>1690</v>
      </c>
      <c r="I715" s="2" t="s">
        <v>17</v>
      </c>
      <c r="J715" s="2">
        <v>2996806</v>
      </c>
      <c r="K715" s="2" t="s">
        <v>359</v>
      </c>
      <c r="L715" s="2"/>
      <c r="M715" s="2"/>
    </row>
    <row r="716" spans="1:13" ht="156" hidden="1" x14ac:dyDescent="0.35">
      <c r="A716" s="2" t="s">
        <v>1691</v>
      </c>
      <c r="B716" s="2" t="s">
        <v>54</v>
      </c>
      <c r="C716" s="3">
        <v>45232</v>
      </c>
      <c r="D716" s="2" t="s">
        <v>83</v>
      </c>
      <c r="E716" s="2" t="s">
        <v>247</v>
      </c>
      <c r="F716" s="2" t="s">
        <v>20</v>
      </c>
      <c r="G716" s="2" t="s">
        <v>1155</v>
      </c>
      <c r="H716" s="2" t="s">
        <v>1692</v>
      </c>
      <c r="I716" s="2" t="s">
        <v>17</v>
      </c>
      <c r="J716" s="2">
        <v>95192</v>
      </c>
      <c r="K716" s="2" t="s">
        <v>1693</v>
      </c>
      <c r="L716" s="2"/>
      <c r="M716" s="2"/>
    </row>
    <row r="717" spans="1:13" ht="78" hidden="1" x14ac:dyDescent="0.35">
      <c r="A717" s="2" t="s">
        <v>1694</v>
      </c>
      <c r="B717" s="2" t="s">
        <v>54</v>
      </c>
      <c r="C717" s="3">
        <v>45231</v>
      </c>
      <c r="D717" s="2" t="s">
        <v>274</v>
      </c>
      <c r="E717" s="2" t="s">
        <v>1529</v>
      </c>
      <c r="F717" s="2" t="s">
        <v>20</v>
      </c>
      <c r="G717" s="2" t="s">
        <v>1155</v>
      </c>
      <c r="H717" s="2" t="s">
        <v>248</v>
      </c>
      <c r="I717" s="2" t="s">
        <v>17</v>
      </c>
      <c r="J717" s="2">
        <v>1265000</v>
      </c>
      <c r="K717" s="2" t="s">
        <v>349</v>
      </c>
      <c r="L717" s="2"/>
      <c r="M717" s="2"/>
    </row>
    <row r="718" spans="1:13" ht="78" hidden="1" x14ac:dyDescent="0.35">
      <c r="A718" s="2" t="s">
        <v>1695</v>
      </c>
      <c r="B718" s="2" t="s">
        <v>1696</v>
      </c>
      <c r="C718" s="3">
        <v>45230</v>
      </c>
      <c r="D718" s="2" t="s">
        <v>30</v>
      </c>
      <c r="E718" s="2" t="s">
        <v>31</v>
      </c>
      <c r="F718" s="2" t="s">
        <v>20</v>
      </c>
      <c r="G718" s="2" t="s">
        <v>1155</v>
      </c>
      <c r="H718" s="2" t="s">
        <v>1697</v>
      </c>
      <c r="I718" s="2" t="s">
        <v>17</v>
      </c>
      <c r="J718" s="2">
        <v>2992500</v>
      </c>
      <c r="K718" s="2" t="s">
        <v>352</v>
      </c>
      <c r="L718" s="2"/>
      <c r="M718" s="2"/>
    </row>
    <row r="719" spans="1:13" ht="78" hidden="1" x14ac:dyDescent="0.35">
      <c r="A719" s="2" t="s">
        <v>1698</v>
      </c>
      <c r="B719" s="2" t="s">
        <v>54</v>
      </c>
      <c r="C719" s="3">
        <v>45226</v>
      </c>
      <c r="D719" s="2" t="s">
        <v>80</v>
      </c>
      <c r="E719" s="2" t="s">
        <v>744</v>
      </c>
      <c r="F719" s="2" t="s">
        <v>20</v>
      </c>
      <c r="G719" s="2" t="s">
        <v>1155</v>
      </c>
      <c r="H719" s="2" t="s">
        <v>356</v>
      </c>
      <c r="I719" s="2" t="s">
        <v>17</v>
      </c>
      <c r="J719" s="2">
        <v>96400</v>
      </c>
      <c r="K719" s="2" t="s">
        <v>1699</v>
      </c>
      <c r="L719" s="2"/>
      <c r="M719" s="2"/>
    </row>
    <row r="720" spans="1:13" ht="78" hidden="1" x14ac:dyDescent="0.35">
      <c r="A720" s="2" t="s">
        <v>1700</v>
      </c>
      <c r="B720" s="2" t="s">
        <v>54</v>
      </c>
      <c r="C720" s="3">
        <v>45225</v>
      </c>
      <c r="D720" s="2" t="s">
        <v>30</v>
      </c>
      <c r="E720" s="2" t="s">
        <v>722</v>
      </c>
      <c r="F720" s="2" t="s">
        <v>20</v>
      </c>
      <c r="G720" s="2" t="s">
        <v>1155</v>
      </c>
      <c r="H720" s="2" t="s">
        <v>477</v>
      </c>
      <c r="I720" s="2" t="s">
        <v>17</v>
      </c>
      <c r="J720" s="2">
        <v>7050000</v>
      </c>
      <c r="K720" s="2" t="s">
        <v>1701</v>
      </c>
      <c r="L720" s="2"/>
      <c r="M720" s="2"/>
    </row>
    <row r="721" spans="1:13" ht="78" hidden="1" x14ac:dyDescent="0.35">
      <c r="A721" s="2" t="s">
        <v>1702</v>
      </c>
      <c r="B721" s="2" t="s">
        <v>54</v>
      </c>
      <c r="C721" s="3">
        <v>45222</v>
      </c>
      <c r="D721" s="2" t="s">
        <v>80</v>
      </c>
      <c r="E721" s="2" t="s">
        <v>884</v>
      </c>
      <c r="F721" s="2" t="s">
        <v>20</v>
      </c>
      <c r="G721" s="2" t="s">
        <v>1155</v>
      </c>
      <c r="H721" s="2" t="s">
        <v>647</v>
      </c>
      <c r="I721" s="2" t="s">
        <v>17</v>
      </c>
      <c r="J721" s="2">
        <v>47508</v>
      </c>
      <c r="K721" s="2" t="s">
        <v>1703</v>
      </c>
      <c r="L721" s="2"/>
      <c r="M721" s="2"/>
    </row>
    <row r="722" spans="1:13" ht="182" hidden="1" x14ac:dyDescent="0.35">
      <c r="A722" s="2" t="s">
        <v>1704</v>
      </c>
      <c r="B722" s="2" t="s">
        <v>1705</v>
      </c>
      <c r="C722" s="3">
        <v>45222</v>
      </c>
      <c r="D722" s="2" t="s">
        <v>83</v>
      </c>
      <c r="E722" s="2" t="s">
        <v>1706</v>
      </c>
      <c r="F722" s="2" t="s">
        <v>20</v>
      </c>
      <c r="G722" s="2" t="s">
        <v>1155</v>
      </c>
      <c r="H722" s="2" t="s">
        <v>1707</v>
      </c>
      <c r="I722" s="2" t="s">
        <v>17</v>
      </c>
      <c r="J722" s="2">
        <v>1120500</v>
      </c>
      <c r="K722" s="2" t="s">
        <v>568</v>
      </c>
      <c r="L722" s="2"/>
      <c r="M722" s="2"/>
    </row>
    <row r="723" spans="1:13" ht="78" hidden="1" x14ac:dyDescent="0.35">
      <c r="A723" s="2" t="s">
        <v>1708</v>
      </c>
      <c r="B723" s="2" t="s">
        <v>1709</v>
      </c>
      <c r="C723" s="3">
        <v>45222</v>
      </c>
      <c r="D723" s="2" t="s">
        <v>693</v>
      </c>
      <c r="E723" s="2" t="s">
        <v>772</v>
      </c>
      <c r="F723" s="2" t="s">
        <v>20</v>
      </c>
      <c r="G723" s="2" t="s">
        <v>1155</v>
      </c>
      <c r="H723" s="2" t="s">
        <v>1710</v>
      </c>
      <c r="I723" s="2" t="s">
        <v>17</v>
      </c>
      <c r="J723" s="2">
        <v>134450</v>
      </c>
      <c r="K723" s="2" t="s">
        <v>220</v>
      </c>
      <c r="L723" s="2"/>
      <c r="M723" s="2"/>
    </row>
    <row r="724" spans="1:13" ht="78" hidden="1" x14ac:dyDescent="0.35">
      <c r="A724" s="2" t="s">
        <v>1711</v>
      </c>
      <c r="B724" s="2" t="s">
        <v>1709</v>
      </c>
      <c r="C724" s="3">
        <v>45222</v>
      </c>
      <c r="D724" s="2" t="s">
        <v>693</v>
      </c>
      <c r="E724" s="2" t="s">
        <v>772</v>
      </c>
      <c r="F724" s="2" t="s">
        <v>20</v>
      </c>
      <c r="G724" s="2" t="s">
        <v>1155</v>
      </c>
      <c r="H724" s="2" t="s">
        <v>1710</v>
      </c>
      <c r="I724" s="2" t="s">
        <v>17</v>
      </c>
      <c r="J724" s="2">
        <v>134450</v>
      </c>
      <c r="K724" s="2" t="s">
        <v>220</v>
      </c>
      <c r="L724" s="2"/>
      <c r="M724" s="2"/>
    </row>
    <row r="725" spans="1:13" ht="156" hidden="1" x14ac:dyDescent="0.35">
      <c r="A725" s="2" t="s">
        <v>1712</v>
      </c>
      <c r="B725" s="2" t="s">
        <v>54</v>
      </c>
      <c r="C725" s="3">
        <v>45220</v>
      </c>
      <c r="D725" s="2" t="s">
        <v>77</v>
      </c>
      <c r="E725" s="2" t="s">
        <v>247</v>
      </c>
      <c r="F725" s="2" t="s">
        <v>20</v>
      </c>
      <c r="G725" s="2" t="s">
        <v>1155</v>
      </c>
      <c r="H725" s="2" t="s">
        <v>647</v>
      </c>
      <c r="I725" s="2" t="s">
        <v>17</v>
      </c>
      <c r="J725" s="2">
        <v>170800</v>
      </c>
      <c r="K725" s="2" t="s">
        <v>362</v>
      </c>
      <c r="L725" s="2"/>
      <c r="M725" s="2"/>
    </row>
    <row r="726" spans="1:13" ht="130" hidden="1" x14ac:dyDescent="0.35">
      <c r="A726" s="2" t="s">
        <v>1713</v>
      </c>
      <c r="B726" s="2" t="s">
        <v>1023</v>
      </c>
      <c r="C726" s="3">
        <v>45217</v>
      </c>
      <c r="D726" s="2" t="s">
        <v>36</v>
      </c>
      <c r="E726" s="2" t="s">
        <v>1714</v>
      </c>
      <c r="F726" s="2" t="s">
        <v>20</v>
      </c>
      <c r="G726" s="2" t="s">
        <v>1155</v>
      </c>
      <c r="H726" s="2" t="s">
        <v>1715</v>
      </c>
      <c r="I726" s="2" t="s">
        <v>17</v>
      </c>
      <c r="J726" s="2">
        <v>3563960</v>
      </c>
      <c r="K726" s="2" t="s">
        <v>1716</v>
      </c>
      <c r="L726" s="2"/>
      <c r="M726" s="2"/>
    </row>
    <row r="727" spans="1:13" ht="156" hidden="1" x14ac:dyDescent="0.35">
      <c r="A727" s="2" t="s">
        <v>1717</v>
      </c>
      <c r="B727" s="2" t="s">
        <v>1718</v>
      </c>
      <c r="C727" s="3">
        <v>45216</v>
      </c>
      <c r="D727" s="2" t="s">
        <v>25</v>
      </c>
      <c r="E727" s="2" t="s">
        <v>1719</v>
      </c>
      <c r="F727" s="2" t="s">
        <v>20</v>
      </c>
      <c r="G727" s="2" t="s">
        <v>1155</v>
      </c>
      <c r="H727" s="2" t="s">
        <v>1720</v>
      </c>
      <c r="I727" s="2" t="s">
        <v>17</v>
      </c>
      <c r="J727" s="2">
        <v>544000</v>
      </c>
      <c r="K727" s="2" t="s">
        <v>451</v>
      </c>
      <c r="L727" s="2"/>
      <c r="M727" s="2"/>
    </row>
    <row r="728" spans="1:13" ht="78" hidden="1" x14ac:dyDescent="0.35">
      <c r="A728" s="2" t="s">
        <v>1721</v>
      </c>
      <c r="B728" s="2" t="s">
        <v>54</v>
      </c>
      <c r="C728" s="3">
        <v>45215</v>
      </c>
      <c r="D728" s="2" t="s">
        <v>456</v>
      </c>
      <c r="E728" s="2" t="s">
        <v>14</v>
      </c>
      <c r="F728" s="2" t="s">
        <v>20</v>
      </c>
      <c r="G728" s="2" t="s">
        <v>1155</v>
      </c>
      <c r="H728" s="2" t="s">
        <v>1722</v>
      </c>
      <c r="I728" s="2" t="s">
        <v>17</v>
      </c>
      <c r="J728" s="2">
        <v>3520500</v>
      </c>
      <c r="K728" s="2" t="s">
        <v>1440</v>
      </c>
      <c r="L728" s="2"/>
      <c r="M728" s="2"/>
    </row>
    <row r="729" spans="1:13" ht="78" hidden="1" x14ac:dyDescent="0.35">
      <c r="A729" s="2" t="s">
        <v>1723</v>
      </c>
      <c r="B729" s="2" t="s">
        <v>54</v>
      </c>
      <c r="C729" s="3">
        <v>45215</v>
      </c>
      <c r="D729" s="2" t="s">
        <v>1724</v>
      </c>
      <c r="E729" s="2" t="s">
        <v>1067</v>
      </c>
      <c r="F729" s="2" t="s">
        <v>20</v>
      </c>
      <c r="G729" s="2" t="s">
        <v>1155</v>
      </c>
      <c r="H729" s="2" t="s">
        <v>477</v>
      </c>
      <c r="I729" s="2" t="s">
        <v>17</v>
      </c>
      <c r="J729" s="2">
        <v>890000</v>
      </c>
      <c r="K729" s="2" t="s">
        <v>1725</v>
      </c>
      <c r="L729" s="2"/>
      <c r="M729" s="2"/>
    </row>
    <row r="730" spans="1:13" ht="156" hidden="1" x14ac:dyDescent="0.35">
      <c r="A730" s="2" t="s">
        <v>1726</v>
      </c>
      <c r="B730" s="2" t="s">
        <v>54</v>
      </c>
      <c r="C730" s="3">
        <v>45210</v>
      </c>
      <c r="D730" s="2" t="s">
        <v>36</v>
      </c>
      <c r="E730" s="2" t="s">
        <v>1727</v>
      </c>
      <c r="F730" s="2" t="s">
        <v>20</v>
      </c>
      <c r="G730" s="2" t="s">
        <v>1155</v>
      </c>
      <c r="H730" s="2" t="s">
        <v>1728</v>
      </c>
      <c r="I730" s="2" t="s">
        <v>17</v>
      </c>
      <c r="J730" s="2">
        <v>1394900</v>
      </c>
      <c r="K730" s="2" t="s">
        <v>1729</v>
      </c>
      <c r="L730" s="2"/>
      <c r="M730" s="2"/>
    </row>
    <row r="731" spans="1:13" ht="156" hidden="1" x14ac:dyDescent="0.35">
      <c r="A731" s="2" t="s">
        <v>1730</v>
      </c>
      <c r="B731" s="2" t="s">
        <v>1731</v>
      </c>
      <c r="C731" s="3">
        <v>45208</v>
      </c>
      <c r="D731" s="2" t="s">
        <v>30</v>
      </c>
      <c r="E731" s="2" t="s">
        <v>14</v>
      </c>
      <c r="F731" s="2" t="s">
        <v>20</v>
      </c>
      <c r="G731" s="2" t="s">
        <v>1155</v>
      </c>
      <c r="H731" s="2" t="s">
        <v>647</v>
      </c>
      <c r="I731" s="2" t="s">
        <v>17</v>
      </c>
      <c r="J731" s="2">
        <v>88000</v>
      </c>
      <c r="K731" s="2" t="s">
        <v>1732</v>
      </c>
      <c r="L731" s="2"/>
      <c r="M731" s="2"/>
    </row>
    <row r="732" spans="1:13" ht="78" hidden="1" x14ac:dyDescent="0.35">
      <c r="A732" s="2" t="s">
        <v>1734</v>
      </c>
      <c r="B732" s="2" t="s">
        <v>35</v>
      </c>
      <c r="C732" s="3">
        <v>45205</v>
      </c>
      <c r="D732" s="2" t="s">
        <v>41</v>
      </c>
      <c r="E732" s="2" t="s">
        <v>1497</v>
      </c>
      <c r="F732" s="2" t="s">
        <v>20</v>
      </c>
      <c r="G732" s="2" t="s">
        <v>1155</v>
      </c>
      <c r="H732" s="2" t="s">
        <v>1735</v>
      </c>
      <c r="I732" s="2" t="s">
        <v>17</v>
      </c>
      <c r="J732" s="2">
        <v>880000</v>
      </c>
      <c r="K732" s="2" t="s">
        <v>462</v>
      </c>
      <c r="L732" s="2"/>
      <c r="M732" s="2"/>
    </row>
    <row r="733" spans="1:13" ht="156" hidden="1" x14ac:dyDescent="0.35">
      <c r="A733" s="2" t="s">
        <v>1736</v>
      </c>
      <c r="B733" s="2" t="s">
        <v>1412</v>
      </c>
      <c r="C733" s="3">
        <v>45205</v>
      </c>
      <c r="D733" s="2" t="s">
        <v>71</v>
      </c>
      <c r="E733" s="2" t="s">
        <v>135</v>
      </c>
      <c r="F733" s="2" t="s">
        <v>15</v>
      </c>
      <c r="G733" s="2" t="s">
        <v>1155</v>
      </c>
      <c r="H733" s="2" t="s">
        <v>281</v>
      </c>
      <c r="I733" s="2" t="s">
        <v>17</v>
      </c>
      <c r="J733" s="2">
        <v>9959500</v>
      </c>
      <c r="K733" s="2" t="s">
        <v>1737</v>
      </c>
      <c r="L733" s="2"/>
      <c r="M733" s="2"/>
    </row>
    <row r="734" spans="1:13" ht="156" hidden="1" x14ac:dyDescent="0.35">
      <c r="A734" s="2" t="s">
        <v>1738</v>
      </c>
      <c r="B734" s="2" t="s">
        <v>1739</v>
      </c>
      <c r="C734" s="3">
        <v>45204</v>
      </c>
      <c r="D734" s="2" t="s">
        <v>47</v>
      </c>
      <c r="E734" s="2" t="s">
        <v>48</v>
      </c>
      <c r="F734" s="2" t="s">
        <v>20</v>
      </c>
      <c r="G734" s="2" t="s">
        <v>1155</v>
      </c>
      <c r="H734" s="2" t="s">
        <v>1027</v>
      </c>
      <c r="I734" s="2" t="s">
        <v>17</v>
      </c>
      <c r="J734" s="2">
        <v>388000</v>
      </c>
      <c r="K734" s="2" t="s">
        <v>206</v>
      </c>
      <c r="L734" s="2"/>
      <c r="M734" s="2"/>
    </row>
    <row r="735" spans="1:13" ht="78" x14ac:dyDescent="0.35">
      <c r="A735" s="6" t="s">
        <v>2915</v>
      </c>
      <c r="B735" s="2" t="s">
        <v>12</v>
      </c>
      <c r="C735" s="3">
        <v>45203</v>
      </c>
      <c r="D735" s="2" t="s">
        <v>294</v>
      </c>
      <c r="E735" s="2" t="s">
        <v>247</v>
      </c>
      <c r="F735" s="2" t="s">
        <v>20</v>
      </c>
      <c r="G735" s="2" t="s">
        <v>1155</v>
      </c>
      <c r="H735" s="2" t="s">
        <v>356</v>
      </c>
      <c r="I735" s="2" t="s">
        <v>17</v>
      </c>
      <c r="J735" s="8">
        <v>395000</v>
      </c>
      <c r="K735" s="2" t="s">
        <v>279</v>
      </c>
      <c r="L735" s="2" t="str">
        <f>_xlfn.XLOOKUP(A735, S:S, T:T, "")</f>
        <v/>
      </c>
      <c r="M735" s="8" t="e">
        <f>J735/L735</f>
        <v>#VALUE!</v>
      </c>
    </row>
    <row r="736" spans="1:13" ht="130" hidden="1" x14ac:dyDescent="0.35">
      <c r="A736" s="2" t="s">
        <v>1740</v>
      </c>
      <c r="B736" s="2" t="s">
        <v>1023</v>
      </c>
      <c r="C736" s="3">
        <v>45202</v>
      </c>
      <c r="D736" s="2" t="s">
        <v>294</v>
      </c>
      <c r="E736" s="2" t="s">
        <v>1270</v>
      </c>
      <c r="F736" s="2" t="s">
        <v>20</v>
      </c>
      <c r="G736" s="2" t="s">
        <v>1155</v>
      </c>
      <c r="H736" s="2" t="s">
        <v>1741</v>
      </c>
      <c r="I736" s="2" t="s">
        <v>17</v>
      </c>
      <c r="J736" s="2">
        <v>953600</v>
      </c>
      <c r="K736" s="2" t="s">
        <v>257</v>
      </c>
      <c r="L736" s="2"/>
      <c r="M736" s="2"/>
    </row>
    <row r="737" spans="1:13" ht="156" hidden="1" x14ac:dyDescent="0.35">
      <c r="A737" s="2" t="s">
        <v>1742</v>
      </c>
      <c r="B737" s="2" t="s">
        <v>1743</v>
      </c>
      <c r="C737" s="3">
        <v>45202</v>
      </c>
      <c r="D737" s="2" t="s">
        <v>77</v>
      </c>
      <c r="E737" s="2" t="s">
        <v>14</v>
      </c>
      <c r="F737" s="2" t="s">
        <v>20</v>
      </c>
      <c r="G737" s="2" t="s">
        <v>1155</v>
      </c>
      <c r="H737" s="2" t="s">
        <v>1744</v>
      </c>
      <c r="I737" s="2" t="s">
        <v>17</v>
      </c>
      <c r="J737" s="2">
        <v>665186</v>
      </c>
      <c r="K737" s="2" t="s">
        <v>578</v>
      </c>
      <c r="L737" s="2"/>
      <c r="M737" s="2"/>
    </row>
    <row r="738" spans="1:13" ht="78" hidden="1" x14ac:dyDescent="0.35">
      <c r="A738" s="2" t="s">
        <v>1745</v>
      </c>
      <c r="B738" s="2" t="s">
        <v>54</v>
      </c>
      <c r="C738" s="3">
        <v>45199</v>
      </c>
      <c r="D738" s="2" t="s">
        <v>36</v>
      </c>
      <c r="E738" s="2" t="s">
        <v>201</v>
      </c>
      <c r="F738" s="2" t="s">
        <v>15</v>
      </c>
      <c r="G738" s="2" t="s">
        <v>1155</v>
      </c>
      <c r="H738" s="2" t="s">
        <v>1746</v>
      </c>
      <c r="I738" s="2" t="s">
        <v>17</v>
      </c>
      <c r="J738" s="2">
        <v>250000</v>
      </c>
      <c r="K738" s="2" t="s">
        <v>57</v>
      </c>
      <c r="L738" s="2"/>
      <c r="M738" s="2"/>
    </row>
    <row r="739" spans="1:13" ht="130" hidden="1" x14ac:dyDescent="0.35">
      <c r="A739" s="2" t="s">
        <v>1747</v>
      </c>
      <c r="B739" s="2" t="s">
        <v>1023</v>
      </c>
      <c r="C739" s="3">
        <v>45198</v>
      </c>
      <c r="D739" s="2" t="s">
        <v>347</v>
      </c>
      <c r="E739" s="2" t="s">
        <v>348</v>
      </c>
      <c r="F739" s="2" t="s">
        <v>15</v>
      </c>
      <c r="G739" s="2" t="s">
        <v>1155</v>
      </c>
      <c r="H739" s="2" t="s">
        <v>1748</v>
      </c>
      <c r="I739" s="2" t="s">
        <v>17</v>
      </c>
      <c r="J739" s="2">
        <v>370000</v>
      </c>
      <c r="K739" s="2" t="s">
        <v>184</v>
      </c>
      <c r="L739" s="2"/>
      <c r="M739" s="2"/>
    </row>
    <row r="740" spans="1:13" ht="78" hidden="1" x14ac:dyDescent="0.35">
      <c r="A740" s="2" t="s">
        <v>1749</v>
      </c>
      <c r="B740" s="2" t="s">
        <v>35</v>
      </c>
      <c r="C740" s="3">
        <v>45194</v>
      </c>
      <c r="D740" s="2" t="s">
        <v>41</v>
      </c>
      <c r="E740" s="2" t="s">
        <v>1497</v>
      </c>
      <c r="F740" s="2" t="s">
        <v>20</v>
      </c>
      <c r="G740" s="2" t="s">
        <v>1155</v>
      </c>
      <c r="H740" s="2" t="s">
        <v>723</v>
      </c>
      <c r="I740" s="2" t="s">
        <v>17</v>
      </c>
      <c r="J740" s="2">
        <v>957040</v>
      </c>
      <c r="K740" s="2" t="s">
        <v>1750</v>
      </c>
      <c r="L740" s="2"/>
      <c r="M740" s="2"/>
    </row>
    <row r="741" spans="1:13" ht="78" hidden="1" x14ac:dyDescent="0.35">
      <c r="A741" s="2" t="s">
        <v>1751</v>
      </c>
      <c r="B741" s="2" t="s">
        <v>54</v>
      </c>
      <c r="C741" s="3">
        <v>45192</v>
      </c>
      <c r="D741" s="2" t="s">
        <v>456</v>
      </c>
      <c r="E741" s="2" t="s">
        <v>14</v>
      </c>
      <c r="F741" s="2" t="s">
        <v>20</v>
      </c>
      <c r="G741" s="2" t="s">
        <v>1155</v>
      </c>
      <c r="H741" s="2" t="s">
        <v>700</v>
      </c>
      <c r="I741" s="2" t="s">
        <v>17</v>
      </c>
      <c r="J741" s="2">
        <v>2937500</v>
      </c>
      <c r="K741" s="2" t="s">
        <v>1752</v>
      </c>
      <c r="L741" s="2"/>
      <c r="M741" s="2"/>
    </row>
    <row r="742" spans="1:13" ht="182" hidden="1" x14ac:dyDescent="0.35">
      <c r="A742" s="2" t="s">
        <v>1753</v>
      </c>
      <c r="B742" s="2" t="s">
        <v>1754</v>
      </c>
      <c r="C742" s="3">
        <v>45192</v>
      </c>
      <c r="D742" s="2" t="s">
        <v>30</v>
      </c>
      <c r="E742" s="2" t="s">
        <v>31</v>
      </c>
      <c r="F742" s="2" t="s">
        <v>20</v>
      </c>
      <c r="G742" s="2" t="s">
        <v>1155</v>
      </c>
      <c r="H742" s="2" t="s">
        <v>999</v>
      </c>
      <c r="I742" s="2" t="s">
        <v>17</v>
      </c>
      <c r="J742" s="2">
        <v>747425</v>
      </c>
      <c r="K742" s="2" t="s">
        <v>229</v>
      </c>
      <c r="L742" s="2"/>
      <c r="M742" s="2"/>
    </row>
    <row r="743" spans="1:13" ht="130" hidden="1" x14ac:dyDescent="0.35">
      <c r="A743" s="2" t="s">
        <v>1755</v>
      </c>
      <c r="B743" s="2" t="s">
        <v>1756</v>
      </c>
      <c r="C743" s="3">
        <v>45190</v>
      </c>
      <c r="D743" s="2" t="s">
        <v>30</v>
      </c>
      <c r="E743" s="2" t="s">
        <v>31</v>
      </c>
      <c r="F743" s="2" t="s">
        <v>15</v>
      </c>
      <c r="G743" s="2" t="s">
        <v>1155</v>
      </c>
      <c r="H743" s="2" t="s">
        <v>1615</v>
      </c>
      <c r="I743" s="2" t="s">
        <v>17</v>
      </c>
      <c r="J743" s="2">
        <v>57512</v>
      </c>
      <c r="K743" s="2" t="s">
        <v>1757</v>
      </c>
      <c r="L743" s="2"/>
      <c r="M743" s="2"/>
    </row>
    <row r="744" spans="1:13" ht="182" hidden="1" x14ac:dyDescent="0.35">
      <c r="A744" s="2" t="s">
        <v>1758</v>
      </c>
      <c r="B744" s="2" t="s">
        <v>1759</v>
      </c>
      <c r="C744" s="3">
        <v>45190</v>
      </c>
      <c r="D744" s="2" t="s">
        <v>30</v>
      </c>
      <c r="E744" s="2" t="s">
        <v>31</v>
      </c>
      <c r="F744" s="2" t="s">
        <v>15</v>
      </c>
      <c r="G744" s="2" t="s">
        <v>1155</v>
      </c>
      <c r="H744" s="2" t="s">
        <v>1617</v>
      </c>
      <c r="I744" s="2" t="s">
        <v>17</v>
      </c>
      <c r="J744" s="2">
        <v>56300</v>
      </c>
      <c r="K744" s="2" t="s">
        <v>1760</v>
      </c>
      <c r="L744" s="2"/>
      <c r="M744" s="2"/>
    </row>
    <row r="745" spans="1:13" ht="182" hidden="1" x14ac:dyDescent="0.35">
      <c r="A745" s="2" t="s">
        <v>1758</v>
      </c>
      <c r="B745" s="2" t="s">
        <v>1759</v>
      </c>
      <c r="C745" s="3">
        <v>45190</v>
      </c>
      <c r="D745" s="2" t="s">
        <v>30</v>
      </c>
      <c r="E745" s="2" t="s">
        <v>31</v>
      </c>
      <c r="F745" s="2" t="s">
        <v>15</v>
      </c>
      <c r="G745" s="2" t="s">
        <v>1155</v>
      </c>
      <c r="H745" s="2" t="s">
        <v>1617</v>
      </c>
      <c r="I745" s="2" t="s">
        <v>17</v>
      </c>
      <c r="J745" s="2">
        <v>56300</v>
      </c>
      <c r="K745" s="2" t="s">
        <v>1760</v>
      </c>
      <c r="L745" s="2"/>
      <c r="M745" s="2"/>
    </row>
    <row r="746" spans="1:13" ht="182" hidden="1" x14ac:dyDescent="0.35">
      <c r="A746" s="2" t="s">
        <v>1758</v>
      </c>
      <c r="B746" s="2" t="s">
        <v>1759</v>
      </c>
      <c r="C746" s="3">
        <v>45190</v>
      </c>
      <c r="D746" s="2" t="s">
        <v>30</v>
      </c>
      <c r="E746" s="2" t="s">
        <v>31</v>
      </c>
      <c r="F746" s="2" t="s">
        <v>15</v>
      </c>
      <c r="G746" s="2" t="s">
        <v>1155</v>
      </c>
      <c r="H746" s="2" t="s">
        <v>1617</v>
      </c>
      <c r="I746" s="2" t="s">
        <v>17</v>
      </c>
      <c r="J746" s="2">
        <v>56300</v>
      </c>
      <c r="K746" s="2" t="s">
        <v>1760</v>
      </c>
      <c r="L746" s="2"/>
      <c r="M746" s="2"/>
    </row>
    <row r="747" spans="1:13" ht="182" hidden="1" x14ac:dyDescent="0.35">
      <c r="A747" s="2" t="s">
        <v>1758</v>
      </c>
      <c r="B747" s="2" t="s">
        <v>1759</v>
      </c>
      <c r="C747" s="3">
        <v>45190</v>
      </c>
      <c r="D747" s="2" t="s">
        <v>30</v>
      </c>
      <c r="E747" s="2" t="s">
        <v>31</v>
      </c>
      <c r="F747" s="2" t="s">
        <v>15</v>
      </c>
      <c r="G747" s="2" t="s">
        <v>1155</v>
      </c>
      <c r="H747" s="2" t="s">
        <v>1617</v>
      </c>
      <c r="I747" s="2" t="s">
        <v>17</v>
      </c>
      <c r="J747" s="2">
        <v>56300</v>
      </c>
      <c r="K747" s="2" t="s">
        <v>1760</v>
      </c>
      <c r="L747" s="2"/>
      <c r="M747" s="2"/>
    </row>
    <row r="748" spans="1:13" ht="156" hidden="1" x14ac:dyDescent="0.35">
      <c r="A748" s="2" t="s">
        <v>1761</v>
      </c>
      <c r="B748" s="2" t="s">
        <v>35</v>
      </c>
      <c r="C748" s="3">
        <v>45187</v>
      </c>
      <c r="D748" s="2" t="s">
        <v>347</v>
      </c>
      <c r="E748" s="2" t="s">
        <v>558</v>
      </c>
      <c r="F748" s="2" t="s">
        <v>20</v>
      </c>
      <c r="G748" s="2" t="s">
        <v>1155</v>
      </c>
      <c r="H748" s="2" t="s">
        <v>1762</v>
      </c>
      <c r="I748" s="2" t="s">
        <v>17</v>
      </c>
      <c r="J748" s="2">
        <v>764000</v>
      </c>
      <c r="K748" s="2" t="s">
        <v>1142</v>
      </c>
      <c r="L748" s="2"/>
      <c r="M748" s="2"/>
    </row>
    <row r="749" spans="1:13" ht="78" hidden="1" x14ac:dyDescent="0.35">
      <c r="A749" s="2" t="s">
        <v>1763</v>
      </c>
      <c r="B749" s="2" t="s">
        <v>1764</v>
      </c>
      <c r="C749" s="3">
        <v>45187</v>
      </c>
      <c r="D749" s="2" t="s">
        <v>30</v>
      </c>
      <c r="E749" s="2" t="s">
        <v>31</v>
      </c>
      <c r="F749" s="2" t="s">
        <v>20</v>
      </c>
      <c r="G749" s="2" t="s">
        <v>1155</v>
      </c>
      <c r="H749" s="2" t="s">
        <v>922</v>
      </c>
      <c r="I749" s="2" t="s">
        <v>17</v>
      </c>
      <c r="J749" s="2">
        <v>448000</v>
      </c>
      <c r="K749" s="2" t="s">
        <v>137</v>
      </c>
      <c r="L749" s="2"/>
      <c r="M749" s="2"/>
    </row>
    <row r="750" spans="1:13" ht="78" hidden="1" x14ac:dyDescent="0.35">
      <c r="A750" s="2" t="s">
        <v>1765</v>
      </c>
      <c r="B750" s="2" t="s">
        <v>54</v>
      </c>
      <c r="C750" s="3">
        <v>45185</v>
      </c>
      <c r="D750" s="2" t="s">
        <v>347</v>
      </c>
      <c r="E750" s="2" t="s">
        <v>348</v>
      </c>
      <c r="F750" s="2" t="s">
        <v>20</v>
      </c>
      <c r="G750" s="2" t="s">
        <v>1155</v>
      </c>
      <c r="H750" s="2" t="s">
        <v>1766</v>
      </c>
      <c r="I750" s="2" t="s">
        <v>17</v>
      </c>
      <c r="J750" s="2">
        <v>1200000</v>
      </c>
      <c r="K750" s="2" t="s">
        <v>1767</v>
      </c>
      <c r="L750" s="2"/>
      <c r="M750" s="2"/>
    </row>
    <row r="751" spans="1:13" ht="156" hidden="1" x14ac:dyDescent="0.35">
      <c r="A751" s="2" t="s">
        <v>1768</v>
      </c>
      <c r="B751" s="2" t="s">
        <v>1769</v>
      </c>
      <c r="C751" s="3">
        <v>45185</v>
      </c>
      <c r="D751" s="2" t="s">
        <v>25</v>
      </c>
      <c r="E751" s="2" t="s">
        <v>1011</v>
      </c>
      <c r="F751" s="2" t="s">
        <v>20</v>
      </c>
      <c r="G751" s="2" t="s">
        <v>1155</v>
      </c>
      <c r="H751" s="2" t="s">
        <v>1012</v>
      </c>
      <c r="I751" s="2" t="s">
        <v>17</v>
      </c>
      <c r="J751" s="2">
        <v>1540300</v>
      </c>
      <c r="K751" s="2" t="s">
        <v>1770</v>
      </c>
      <c r="L751" s="2"/>
      <c r="M751" s="2"/>
    </row>
    <row r="752" spans="1:13" ht="78" hidden="1" x14ac:dyDescent="0.35">
      <c r="A752" s="2" t="s">
        <v>1771</v>
      </c>
      <c r="B752" s="2" t="s">
        <v>1772</v>
      </c>
      <c r="C752" s="3">
        <v>45184</v>
      </c>
      <c r="D752" s="2" t="s">
        <v>30</v>
      </c>
      <c r="E752" s="2" t="s">
        <v>31</v>
      </c>
      <c r="F752" s="2" t="s">
        <v>20</v>
      </c>
      <c r="G752" s="2" t="s">
        <v>1155</v>
      </c>
      <c r="H752" s="2" t="s">
        <v>916</v>
      </c>
      <c r="I752" s="2" t="s">
        <v>17</v>
      </c>
      <c r="J752" s="2">
        <v>173840</v>
      </c>
      <c r="K752" s="2" t="s">
        <v>362</v>
      </c>
      <c r="L752" s="2"/>
      <c r="M752" s="2"/>
    </row>
    <row r="753" spans="1:13" ht="156" hidden="1" x14ac:dyDescent="0.35">
      <c r="A753" s="2" t="s">
        <v>1773</v>
      </c>
      <c r="B753" s="2" t="s">
        <v>1774</v>
      </c>
      <c r="C753" s="3">
        <v>45184</v>
      </c>
      <c r="D753" s="2" t="s">
        <v>41</v>
      </c>
      <c r="E753" s="2" t="s">
        <v>1038</v>
      </c>
      <c r="F753" s="2" t="s">
        <v>20</v>
      </c>
      <c r="G753" s="2" t="s">
        <v>1155</v>
      </c>
      <c r="H753" s="2" t="s">
        <v>1775</v>
      </c>
      <c r="I753" s="2" t="s">
        <v>17</v>
      </c>
      <c r="J753" s="2">
        <v>940500</v>
      </c>
      <c r="K753" s="2" t="s">
        <v>345</v>
      </c>
      <c r="L753" s="2"/>
      <c r="M753" s="2"/>
    </row>
    <row r="754" spans="1:13" ht="156" hidden="1" x14ac:dyDescent="0.35">
      <c r="A754" s="2" t="s">
        <v>1776</v>
      </c>
      <c r="B754" s="2" t="s">
        <v>1777</v>
      </c>
      <c r="C754" s="3">
        <v>45184</v>
      </c>
      <c r="D754" s="2" t="s">
        <v>41</v>
      </c>
      <c r="E754" s="2" t="s">
        <v>1038</v>
      </c>
      <c r="F754" s="2" t="s">
        <v>20</v>
      </c>
      <c r="G754" s="2" t="s">
        <v>1155</v>
      </c>
      <c r="H754" s="2" t="s">
        <v>1778</v>
      </c>
      <c r="I754" s="2" t="s">
        <v>17</v>
      </c>
      <c r="J754" s="2">
        <v>939000</v>
      </c>
      <c r="K754" s="2" t="s">
        <v>345</v>
      </c>
      <c r="L754" s="2"/>
      <c r="M754" s="2"/>
    </row>
    <row r="755" spans="1:13" ht="78" hidden="1" x14ac:dyDescent="0.35">
      <c r="A755" s="2" t="s">
        <v>1779</v>
      </c>
      <c r="B755" s="2" t="s">
        <v>1780</v>
      </c>
      <c r="C755" s="3">
        <v>45182</v>
      </c>
      <c r="D755" s="2" t="s">
        <v>71</v>
      </c>
      <c r="E755" s="2" t="s">
        <v>135</v>
      </c>
      <c r="F755" s="2" t="s">
        <v>20</v>
      </c>
      <c r="G755" s="2" t="s">
        <v>1155</v>
      </c>
      <c r="H755" s="2" t="s">
        <v>1781</v>
      </c>
      <c r="I755" s="2" t="s">
        <v>17</v>
      </c>
      <c r="J755" s="2">
        <v>630400</v>
      </c>
      <c r="K755" s="2" t="s">
        <v>383</v>
      </c>
      <c r="L755" s="2"/>
      <c r="M755" s="2"/>
    </row>
    <row r="756" spans="1:13" ht="78" hidden="1" x14ac:dyDescent="0.35">
      <c r="A756" s="2" t="s">
        <v>1782</v>
      </c>
      <c r="B756" s="2" t="s">
        <v>54</v>
      </c>
      <c r="C756" s="3">
        <v>45181</v>
      </c>
      <c r="D756" s="2" t="s">
        <v>1175</v>
      </c>
      <c r="E756" s="2" t="s">
        <v>247</v>
      </c>
      <c r="F756" s="2" t="s">
        <v>20</v>
      </c>
      <c r="G756" s="2" t="s">
        <v>1155</v>
      </c>
      <c r="H756" s="2" t="s">
        <v>1783</v>
      </c>
      <c r="I756" s="2" t="s">
        <v>17</v>
      </c>
      <c r="J756" s="2">
        <v>135200</v>
      </c>
      <c r="K756" s="2" t="s">
        <v>618</v>
      </c>
      <c r="L756" s="2"/>
      <c r="M756" s="2"/>
    </row>
    <row r="757" spans="1:13" ht="156" hidden="1" x14ac:dyDescent="0.35">
      <c r="A757" s="2" t="s">
        <v>1784</v>
      </c>
      <c r="B757" s="2" t="s">
        <v>1785</v>
      </c>
      <c r="C757" s="3">
        <v>45181</v>
      </c>
      <c r="D757" s="2" t="s">
        <v>13</v>
      </c>
      <c r="E757" s="2" t="s">
        <v>247</v>
      </c>
      <c r="F757" s="2" t="s">
        <v>20</v>
      </c>
      <c r="G757" s="2" t="s">
        <v>1155</v>
      </c>
      <c r="H757" s="2" t="s">
        <v>647</v>
      </c>
      <c r="I757" s="2" t="s">
        <v>17</v>
      </c>
      <c r="J757" s="2">
        <v>117470</v>
      </c>
      <c r="K757" s="2" t="s">
        <v>165</v>
      </c>
      <c r="L757" s="2"/>
      <c r="M757" s="2"/>
    </row>
    <row r="758" spans="1:13" ht="78" hidden="1" x14ac:dyDescent="0.35">
      <c r="A758" s="2" t="s">
        <v>1786</v>
      </c>
      <c r="B758" s="2" t="s">
        <v>54</v>
      </c>
      <c r="C758" s="3">
        <v>45176</v>
      </c>
      <c r="D758" s="2" t="s">
        <v>1405</v>
      </c>
      <c r="E758" s="2" t="s">
        <v>1685</v>
      </c>
      <c r="F758" s="2" t="s">
        <v>20</v>
      </c>
      <c r="G758" s="2" t="s">
        <v>1155</v>
      </c>
      <c r="H758" s="2" t="s">
        <v>647</v>
      </c>
      <c r="I758" s="2" t="s">
        <v>17</v>
      </c>
      <c r="J758" s="2">
        <v>121770</v>
      </c>
      <c r="K758" s="2" t="s">
        <v>165</v>
      </c>
      <c r="L758" s="2"/>
      <c r="M758" s="2"/>
    </row>
    <row r="759" spans="1:13" ht="156" hidden="1" x14ac:dyDescent="0.35">
      <c r="A759" s="2" t="s">
        <v>1787</v>
      </c>
      <c r="B759" s="2" t="s">
        <v>54</v>
      </c>
      <c r="C759" s="3">
        <v>45175</v>
      </c>
      <c r="D759" s="2" t="s">
        <v>294</v>
      </c>
      <c r="E759" s="2" t="s">
        <v>772</v>
      </c>
      <c r="F759" s="2" t="s">
        <v>20</v>
      </c>
      <c r="G759" s="2" t="s">
        <v>1155</v>
      </c>
      <c r="H759" s="2" t="s">
        <v>647</v>
      </c>
      <c r="I759" s="2" t="s">
        <v>17</v>
      </c>
      <c r="J759" s="2">
        <v>121900</v>
      </c>
      <c r="K759" s="2" t="s">
        <v>165</v>
      </c>
      <c r="L759" s="2"/>
      <c r="M759" s="2"/>
    </row>
    <row r="760" spans="1:13" ht="104" hidden="1" x14ac:dyDescent="0.35">
      <c r="A760" s="2" t="s">
        <v>1788</v>
      </c>
      <c r="B760" s="2" t="s">
        <v>1789</v>
      </c>
      <c r="C760" s="3">
        <v>45175</v>
      </c>
      <c r="D760" s="2" t="s">
        <v>71</v>
      </c>
      <c r="E760" s="2" t="s">
        <v>135</v>
      </c>
      <c r="F760" s="2" t="s">
        <v>20</v>
      </c>
      <c r="G760" s="2" t="s">
        <v>1155</v>
      </c>
      <c r="H760" s="2" t="s">
        <v>1790</v>
      </c>
      <c r="I760" s="2" t="s">
        <v>17</v>
      </c>
      <c r="J760" s="2">
        <v>1599446</v>
      </c>
      <c r="K760" s="2" t="s">
        <v>389</v>
      </c>
      <c r="L760" s="2"/>
      <c r="M760" s="2"/>
    </row>
    <row r="761" spans="1:13" ht="130" hidden="1" x14ac:dyDescent="0.35">
      <c r="A761" s="2" t="s">
        <v>1791</v>
      </c>
      <c r="B761" s="2" t="s">
        <v>1792</v>
      </c>
      <c r="C761" s="3">
        <v>45174</v>
      </c>
      <c r="D761" s="2" t="s">
        <v>30</v>
      </c>
      <c r="E761" s="2" t="s">
        <v>31</v>
      </c>
      <c r="F761" s="2" t="s">
        <v>20</v>
      </c>
      <c r="G761" s="2" t="s">
        <v>1155</v>
      </c>
      <c r="H761" s="2" t="s">
        <v>1793</v>
      </c>
      <c r="I761" s="2" t="s">
        <v>17</v>
      </c>
      <c r="J761" s="2">
        <v>977500</v>
      </c>
      <c r="K761" s="2" t="s">
        <v>478</v>
      </c>
      <c r="L761" s="2"/>
      <c r="M761" s="2"/>
    </row>
    <row r="762" spans="1:13" ht="78" hidden="1" x14ac:dyDescent="0.35">
      <c r="A762" s="2" t="s">
        <v>1794</v>
      </c>
      <c r="B762" s="2" t="s">
        <v>1795</v>
      </c>
      <c r="C762" s="3">
        <v>45171</v>
      </c>
      <c r="D762" s="2" t="s">
        <v>71</v>
      </c>
      <c r="E762" s="2" t="s">
        <v>1796</v>
      </c>
      <c r="F762" s="2" t="s">
        <v>20</v>
      </c>
      <c r="G762" s="2" t="s">
        <v>1155</v>
      </c>
      <c r="H762" s="2" t="s">
        <v>1797</v>
      </c>
      <c r="I762" s="2" t="s">
        <v>17</v>
      </c>
      <c r="J762" s="2">
        <v>1993600</v>
      </c>
      <c r="K762" s="2" t="s">
        <v>261</v>
      </c>
      <c r="L762" s="2"/>
      <c r="M762" s="2"/>
    </row>
    <row r="763" spans="1:13" ht="104" hidden="1" x14ac:dyDescent="0.35">
      <c r="A763" s="2" t="s">
        <v>1798</v>
      </c>
      <c r="B763" s="2" t="s">
        <v>109</v>
      </c>
      <c r="C763" s="3">
        <v>45171</v>
      </c>
      <c r="D763" s="2" t="s">
        <v>274</v>
      </c>
      <c r="E763" s="2" t="s">
        <v>1529</v>
      </c>
      <c r="F763" s="2" t="s">
        <v>20</v>
      </c>
      <c r="G763" s="2" t="s">
        <v>1155</v>
      </c>
      <c r="H763" s="2" t="s">
        <v>778</v>
      </c>
      <c r="I763" s="2" t="s">
        <v>17</v>
      </c>
      <c r="J763" s="2">
        <v>287712</v>
      </c>
      <c r="K763" s="2" t="s">
        <v>642</v>
      </c>
      <c r="L763" s="2"/>
      <c r="M763" s="2"/>
    </row>
    <row r="764" spans="1:13" ht="78" hidden="1" x14ac:dyDescent="0.35">
      <c r="A764" s="2" t="s">
        <v>1799</v>
      </c>
      <c r="B764" s="2" t="s">
        <v>1772</v>
      </c>
      <c r="C764" s="3">
        <v>45162</v>
      </c>
      <c r="D764" s="2" t="s">
        <v>30</v>
      </c>
      <c r="E764" s="2" t="s">
        <v>31</v>
      </c>
      <c r="F764" s="2" t="s">
        <v>20</v>
      </c>
      <c r="G764" s="2" t="s">
        <v>1155</v>
      </c>
      <c r="H764" s="2" t="s">
        <v>696</v>
      </c>
      <c r="I764" s="2" t="s">
        <v>17</v>
      </c>
      <c r="J764" s="2">
        <v>349650</v>
      </c>
      <c r="K764" s="2" t="s">
        <v>148</v>
      </c>
      <c r="L764" s="2"/>
      <c r="M764" s="2"/>
    </row>
    <row r="765" spans="1:13" ht="78" hidden="1" x14ac:dyDescent="0.35">
      <c r="A765" s="2" t="s">
        <v>1800</v>
      </c>
      <c r="B765" s="2" t="s">
        <v>1772</v>
      </c>
      <c r="C765" s="3">
        <v>45159</v>
      </c>
      <c r="D765" s="2" t="s">
        <v>30</v>
      </c>
      <c r="E765" s="2" t="s">
        <v>31</v>
      </c>
      <c r="F765" s="2" t="s">
        <v>20</v>
      </c>
      <c r="G765" s="2" t="s">
        <v>1155</v>
      </c>
      <c r="H765" s="2" t="s">
        <v>696</v>
      </c>
      <c r="I765" s="2" t="s">
        <v>17</v>
      </c>
      <c r="J765" s="2">
        <v>399600</v>
      </c>
      <c r="K765" s="2" t="s">
        <v>279</v>
      </c>
      <c r="L765" s="2"/>
      <c r="M765" s="2"/>
    </row>
    <row r="766" spans="1:13" ht="156" hidden="1" x14ac:dyDescent="0.35">
      <c r="A766" s="2" t="s">
        <v>1801</v>
      </c>
      <c r="B766" s="2" t="s">
        <v>1802</v>
      </c>
      <c r="C766" s="3">
        <v>45159</v>
      </c>
      <c r="D766" s="2" t="s">
        <v>30</v>
      </c>
      <c r="E766" s="2" t="s">
        <v>31</v>
      </c>
      <c r="F766" s="2" t="s">
        <v>15</v>
      </c>
      <c r="G766" s="2" t="s">
        <v>1155</v>
      </c>
      <c r="H766" s="2" t="s">
        <v>1803</v>
      </c>
      <c r="I766" s="2" t="s">
        <v>17</v>
      </c>
      <c r="J766" s="2">
        <v>84000</v>
      </c>
      <c r="K766" s="2" t="s">
        <v>1804</v>
      </c>
      <c r="L766" s="2"/>
      <c r="M766" s="2"/>
    </row>
    <row r="767" spans="1:13" ht="78" hidden="1" x14ac:dyDescent="0.35">
      <c r="A767" s="2" t="s">
        <v>1805</v>
      </c>
      <c r="B767" s="2" t="s">
        <v>1806</v>
      </c>
      <c r="C767" s="3">
        <v>45155</v>
      </c>
      <c r="D767" s="2" t="s">
        <v>71</v>
      </c>
      <c r="E767" s="2" t="s">
        <v>135</v>
      </c>
      <c r="F767" s="2" t="s">
        <v>20</v>
      </c>
      <c r="G767" s="2" t="s">
        <v>1155</v>
      </c>
      <c r="H767" s="2" t="s">
        <v>612</v>
      </c>
      <c r="I767" s="2" t="s">
        <v>17</v>
      </c>
      <c r="J767" s="2">
        <v>319080</v>
      </c>
      <c r="K767" s="2" t="s">
        <v>188</v>
      </c>
      <c r="L767" s="2"/>
      <c r="M767" s="2"/>
    </row>
    <row r="768" spans="1:13" ht="104" hidden="1" x14ac:dyDescent="0.35">
      <c r="A768" s="2" t="s">
        <v>1807</v>
      </c>
      <c r="B768" s="2" t="s">
        <v>1808</v>
      </c>
      <c r="C768" s="3">
        <v>45154</v>
      </c>
      <c r="D768" s="2" t="s">
        <v>30</v>
      </c>
      <c r="E768" s="2" t="s">
        <v>31</v>
      </c>
      <c r="F768" s="2" t="s">
        <v>20</v>
      </c>
      <c r="G768" s="2" t="s">
        <v>1155</v>
      </c>
      <c r="H768" s="2" t="s">
        <v>1369</v>
      </c>
      <c r="I768" s="2" t="s">
        <v>17</v>
      </c>
      <c r="J768" s="2">
        <v>84000</v>
      </c>
      <c r="K768" s="2" t="s">
        <v>1804</v>
      </c>
      <c r="L768" s="2"/>
      <c r="M768" s="2"/>
    </row>
    <row r="769" spans="1:13" ht="156" hidden="1" x14ac:dyDescent="0.35">
      <c r="A769" s="2" t="s">
        <v>1809</v>
      </c>
      <c r="B769" s="2" t="s">
        <v>54</v>
      </c>
      <c r="C769" s="3">
        <v>45152</v>
      </c>
      <c r="D769" s="2" t="s">
        <v>41</v>
      </c>
      <c r="E769" s="2" t="s">
        <v>14</v>
      </c>
      <c r="F769" s="2" t="s">
        <v>20</v>
      </c>
      <c r="G769" s="2" t="s">
        <v>1155</v>
      </c>
      <c r="H769" s="2" t="s">
        <v>778</v>
      </c>
      <c r="I769" s="2" t="s">
        <v>17</v>
      </c>
      <c r="J769" s="2">
        <v>149800</v>
      </c>
      <c r="K769" s="2" t="s">
        <v>91</v>
      </c>
      <c r="L769" s="2"/>
      <c r="M769" s="2"/>
    </row>
    <row r="770" spans="1:13" ht="78" x14ac:dyDescent="0.35">
      <c r="A770" s="2" t="s">
        <v>2916</v>
      </c>
      <c r="B770" s="2" t="s">
        <v>12</v>
      </c>
      <c r="C770" s="3">
        <v>45152</v>
      </c>
      <c r="D770" s="2" t="s">
        <v>132</v>
      </c>
      <c r="E770" s="2" t="s">
        <v>1810</v>
      </c>
      <c r="F770" s="2" t="s">
        <v>20</v>
      </c>
      <c r="G770" s="2" t="s">
        <v>1155</v>
      </c>
      <c r="H770" s="2" t="s">
        <v>1811</v>
      </c>
      <c r="I770" s="2" t="s">
        <v>17</v>
      </c>
      <c r="J770" s="8">
        <v>187200</v>
      </c>
      <c r="K770" s="2" t="s">
        <v>156</v>
      </c>
      <c r="L770" s="2">
        <f>_xlfn.XLOOKUP(A770, S:S, T:T, "")</f>
        <v>36</v>
      </c>
      <c r="M770" s="8">
        <f>J770/L770</f>
        <v>5200</v>
      </c>
    </row>
    <row r="771" spans="1:13" ht="78" hidden="1" x14ac:dyDescent="0.35">
      <c r="A771" s="2" t="s">
        <v>1812</v>
      </c>
      <c r="B771" s="2" t="s">
        <v>54</v>
      </c>
      <c r="C771" s="3">
        <v>45150</v>
      </c>
      <c r="D771" s="2" t="s">
        <v>71</v>
      </c>
      <c r="E771" s="2" t="s">
        <v>135</v>
      </c>
      <c r="F771" s="2" t="s">
        <v>20</v>
      </c>
      <c r="G771" s="2" t="s">
        <v>1155</v>
      </c>
      <c r="H771" s="2" t="s">
        <v>1813</v>
      </c>
      <c r="I771" s="2" t="s">
        <v>17</v>
      </c>
      <c r="J771" s="2">
        <v>978750</v>
      </c>
      <c r="K771" s="2" t="s">
        <v>478</v>
      </c>
    </row>
    <row r="772" spans="1:13" ht="78" hidden="1" x14ac:dyDescent="0.35">
      <c r="A772" s="2" t="s">
        <v>1814</v>
      </c>
      <c r="B772" s="2" t="s">
        <v>1815</v>
      </c>
      <c r="C772" s="3">
        <v>45142</v>
      </c>
      <c r="D772" s="2" t="s">
        <v>41</v>
      </c>
      <c r="E772" s="2" t="s">
        <v>903</v>
      </c>
      <c r="F772" s="2" t="s">
        <v>20</v>
      </c>
      <c r="G772" s="2" t="s">
        <v>1155</v>
      </c>
      <c r="H772" s="2" t="s">
        <v>1816</v>
      </c>
      <c r="I772" s="2" t="s">
        <v>17</v>
      </c>
      <c r="J772" s="2">
        <v>1239162</v>
      </c>
      <c r="K772" s="2" t="s">
        <v>1817</v>
      </c>
    </row>
    <row r="773" spans="1:13" ht="78" hidden="1" x14ac:dyDescent="0.35">
      <c r="A773" s="2" t="s">
        <v>1818</v>
      </c>
      <c r="B773" s="2" t="s">
        <v>54</v>
      </c>
      <c r="C773" s="3">
        <v>45140</v>
      </c>
      <c r="D773" s="2" t="s">
        <v>693</v>
      </c>
      <c r="E773" s="2" t="s">
        <v>1819</v>
      </c>
      <c r="F773" s="2" t="s">
        <v>20</v>
      </c>
      <c r="G773" s="2" t="s">
        <v>1155</v>
      </c>
      <c r="H773" s="2" t="s">
        <v>1733</v>
      </c>
      <c r="I773" s="2" t="s">
        <v>17</v>
      </c>
      <c r="J773" s="2">
        <v>29000</v>
      </c>
      <c r="K773" s="2" t="s">
        <v>1820</v>
      </c>
    </row>
    <row r="774" spans="1:13" ht="130" hidden="1" x14ac:dyDescent="0.35">
      <c r="A774" s="2" t="s">
        <v>1821</v>
      </c>
      <c r="B774" s="2" t="s">
        <v>1822</v>
      </c>
      <c r="C774" s="3">
        <v>45139</v>
      </c>
      <c r="D774" s="2" t="s">
        <v>30</v>
      </c>
      <c r="E774" s="2" t="s">
        <v>31</v>
      </c>
      <c r="F774" s="2" t="s">
        <v>20</v>
      </c>
      <c r="G774" s="2" t="s">
        <v>1155</v>
      </c>
      <c r="H774" s="2" t="s">
        <v>1621</v>
      </c>
      <c r="I774" s="2" t="s">
        <v>17</v>
      </c>
      <c r="J774" s="2">
        <v>591128</v>
      </c>
      <c r="K774" s="2" t="s">
        <v>419</v>
      </c>
    </row>
    <row r="775" spans="1:13" ht="78" hidden="1" x14ac:dyDescent="0.35">
      <c r="A775" s="2" t="s">
        <v>1823</v>
      </c>
      <c r="B775" s="2" t="s">
        <v>54</v>
      </c>
      <c r="C775" s="3">
        <v>45139</v>
      </c>
      <c r="D775" s="2" t="s">
        <v>456</v>
      </c>
      <c r="E775" s="2" t="s">
        <v>1824</v>
      </c>
      <c r="F775" s="2" t="s">
        <v>20</v>
      </c>
      <c r="G775" s="2" t="s">
        <v>1155</v>
      </c>
      <c r="H775" s="2" t="s">
        <v>1733</v>
      </c>
      <c r="I775" s="2" t="s">
        <v>17</v>
      </c>
      <c r="J775" s="2">
        <v>675000</v>
      </c>
      <c r="K775" s="2" t="s">
        <v>1015</v>
      </c>
    </row>
    <row r="776" spans="1:13" ht="26" hidden="1" x14ac:dyDescent="0.35">
      <c r="A776" s="2"/>
      <c r="B776" s="2" t="s">
        <v>1825</v>
      </c>
      <c r="C776" s="2"/>
      <c r="D776" s="2"/>
      <c r="E776" s="2"/>
      <c r="F776" s="2"/>
      <c r="G776" s="2" t="s">
        <v>1825</v>
      </c>
      <c r="H776" s="2"/>
      <c r="I776" s="2"/>
      <c r="J776" s="2"/>
      <c r="K776" s="2"/>
    </row>
    <row r="777" spans="1:13" ht="78" hidden="1" x14ac:dyDescent="0.35">
      <c r="A777" s="2" t="s">
        <v>1826</v>
      </c>
      <c r="B777" s="2" t="s">
        <v>1827</v>
      </c>
      <c r="C777" s="3">
        <v>45136</v>
      </c>
      <c r="D777" s="2" t="s">
        <v>30</v>
      </c>
      <c r="E777" s="2" t="s">
        <v>31</v>
      </c>
      <c r="F777" s="2" t="s">
        <v>20</v>
      </c>
      <c r="G777" s="2" t="s">
        <v>1825</v>
      </c>
      <c r="H777" s="2" t="s">
        <v>1828</v>
      </c>
      <c r="I777" s="2" t="s">
        <v>17</v>
      </c>
      <c r="J777" s="2">
        <v>125000</v>
      </c>
      <c r="K777" s="2" t="s">
        <v>165</v>
      </c>
    </row>
    <row r="778" spans="1:13" ht="182" hidden="1" x14ac:dyDescent="0.35">
      <c r="A778" s="2" t="s">
        <v>1829</v>
      </c>
      <c r="B778" s="2" t="s">
        <v>1830</v>
      </c>
      <c r="C778" s="3">
        <v>45135</v>
      </c>
      <c r="D778" s="2" t="s">
        <v>83</v>
      </c>
      <c r="E778" s="2" t="s">
        <v>1831</v>
      </c>
      <c r="F778" s="2" t="s">
        <v>20</v>
      </c>
      <c r="G778" s="2" t="s">
        <v>1825</v>
      </c>
      <c r="H778" s="2" t="s">
        <v>1832</v>
      </c>
      <c r="I778" s="2" t="s">
        <v>17</v>
      </c>
      <c r="J778" s="2">
        <v>3625200</v>
      </c>
      <c r="K778" s="2" t="s">
        <v>1375</v>
      </c>
    </row>
    <row r="779" spans="1:13" ht="78" hidden="1" x14ac:dyDescent="0.35">
      <c r="A779" s="2" t="s">
        <v>1833</v>
      </c>
      <c r="B779" s="2"/>
      <c r="C779" s="3"/>
      <c r="D779" s="2"/>
      <c r="E779" s="2"/>
      <c r="F779" s="2"/>
      <c r="G779" s="2"/>
      <c r="H779" s="2"/>
      <c r="I779" s="2"/>
      <c r="J779" s="2"/>
      <c r="K779" s="2"/>
    </row>
    <row r="780" spans="1:13" ht="78" hidden="1" x14ac:dyDescent="0.35">
      <c r="A780" s="2" t="s">
        <v>1834</v>
      </c>
      <c r="B780" s="2" t="s">
        <v>1835</v>
      </c>
      <c r="C780" s="3">
        <v>45133</v>
      </c>
      <c r="D780" s="2" t="s">
        <v>47</v>
      </c>
      <c r="E780" s="2" t="s">
        <v>1824</v>
      </c>
      <c r="F780" s="2" t="s">
        <v>20</v>
      </c>
      <c r="G780" s="2" t="s">
        <v>1825</v>
      </c>
      <c r="H780" s="2" t="s">
        <v>1836</v>
      </c>
      <c r="I780" s="2" t="s">
        <v>17</v>
      </c>
      <c r="J780" s="2">
        <v>508630</v>
      </c>
      <c r="K780" s="2" t="s">
        <v>254</v>
      </c>
    </row>
    <row r="781" spans="1:13" ht="78" hidden="1" x14ac:dyDescent="0.35">
      <c r="A781" s="2" t="s">
        <v>1837</v>
      </c>
      <c r="B781" s="2" t="s">
        <v>54</v>
      </c>
      <c r="C781" s="3">
        <v>45125</v>
      </c>
      <c r="D781" s="2" t="s">
        <v>25</v>
      </c>
      <c r="E781" s="2" t="s">
        <v>1579</v>
      </c>
      <c r="F781" s="2" t="s">
        <v>20</v>
      </c>
      <c r="G781" s="2" t="s">
        <v>1825</v>
      </c>
      <c r="H781" s="2" t="s">
        <v>778</v>
      </c>
      <c r="I781" s="2" t="s">
        <v>17</v>
      </c>
      <c r="J781" s="2">
        <v>128990</v>
      </c>
      <c r="K781" s="2" t="s">
        <v>220</v>
      </c>
    </row>
    <row r="782" spans="1:13" ht="78" hidden="1" x14ac:dyDescent="0.35">
      <c r="A782" s="2" t="s">
        <v>1838</v>
      </c>
      <c r="B782" s="2" t="s">
        <v>1839</v>
      </c>
      <c r="C782" s="3">
        <v>45124</v>
      </c>
      <c r="D782" s="2" t="s">
        <v>71</v>
      </c>
      <c r="E782" s="2" t="s">
        <v>135</v>
      </c>
      <c r="F782" s="2" t="s">
        <v>20</v>
      </c>
      <c r="G782" s="2" t="s">
        <v>1825</v>
      </c>
      <c r="H782" s="2" t="s">
        <v>260</v>
      </c>
      <c r="I782" s="2" t="s">
        <v>17</v>
      </c>
      <c r="J782" s="2">
        <v>2449920</v>
      </c>
      <c r="K782" s="2" t="s">
        <v>988</v>
      </c>
    </row>
    <row r="783" spans="1:13" ht="78" hidden="1" x14ac:dyDescent="0.35">
      <c r="A783" s="2" t="s">
        <v>1840</v>
      </c>
      <c r="B783" s="2" t="s">
        <v>54</v>
      </c>
      <c r="C783" s="3">
        <v>45117</v>
      </c>
      <c r="D783" s="2" t="s">
        <v>693</v>
      </c>
      <c r="E783" s="2" t="s">
        <v>1841</v>
      </c>
      <c r="F783" s="2" t="s">
        <v>15</v>
      </c>
      <c r="G783" s="2" t="s">
        <v>1825</v>
      </c>
      <c r="H783" s="2" t="s">
        <v>1842</v>
      </c>
      <c r="I783" s="2" t="s">
        <v>17</v>
      </c>
      <c r="J783" s="2">
        <v>9923980</v>
      </c>
      <c r="K783" s="2" t="s">
        <v>1843</v>
      </c>
    </row>
    <row r="784" spans="1:13" ht="78" hidden="1" x14ac:dyDescent="0.35">
      <c r="A784" s="2" t="s">
        <v>1844</v>
      </c>
      <c r="B784" s="2" t="s">
        <v>1845</v>
      </c>
      <c r="C784" s="3">
        <v>45117</v>
      </c>
      <c r="D784" s="2" t="s">
        <v>83</v>
      </c>
      <c r="E784" s="2" t="s">
        <v>870</v>
      </c>
      <c r="F784" s="2" t="s">
        <v>20</v>
      </c>
      <c r="G784" s="2" t="s">
        <v>1825</v>
      </c>
      <c r="H784" s="2" t="s">
        <v>269</v>
      </c>
      <c r="I784" s="2" t="s">
        <v>17</v>
      </c>
      <c r="J784" s="2">
        <v>3275000</v>
      </c>
      <c r="K784" s="2" t="s">
        <v>1846</v>
      </c>
    </row>
    <row r="785" spans="1:11" ht="78" hidden="1" x14ac:dyDescent="0.35">
      <c r="A785" s="2" t="s">
        <v>1847</v>
      </c>
      <c r="B785" s="2" t="s">
        <v>12</v>
      </c>
      <c r="C785" s="3">
        <v>45112</v>
      </c>
      <c r="D785" s="2" t="s">
        <v>25</v>
      </c>
      <c r="E785" s="2" t="s">
        <v>401</v>
      </c>
      <c r="F785" s="2" t="s">
        <v>20</v>
      </c>
      <c r="G785" s="2" t="s">
        <v>1825</v>
      </c>
      <c r="H785" s="2" t="s">
        <v>1848</v>
      </c>
      <c r="I785" s="2" t="s">
        <v>17</v>
      </c>
      <c r="J785" s="2">
        <v>795000</v>
      </c>
      <c r="K785" s="2" t="s">
        <v>177</v>
      </c>
    </row>
    <row r="786" spans="1:11" ht="78" hidden="1" x14ac:dyDescent="0.35">
      <c r="A786" s="2" t="s">
        <v>1849</v>
      </c>
      <c r="B786" s="2" t="s">
        <v>1850</v>
      </c>
      <c r="C786" s="3">
        <v>45111</v>
      </c>
      <c r="D786" s="2" t="s">
        <v>30</v>
      </c>
      <c r="E786" s="2" t="s">
        <v>31</v>
      </c>
      <c r="F786" s="2" t="s">
        <v>20</v>
      </c>
      <c r="G786" s="2" t="s">
        <v>1825</v>
      </c>
      <c r="H786" s="2" t="s">
        <v>926</v>
      </c>
      <c r="I786" s="2" t="s">
        <v>17</v>
      </c>
      <c r="J786" s="2">
        <v>1289400</v>
      </c>
      <c r="K786" s="2" t="s">
        <v>1851</v>
      </c>
    </row>
    <row r="787" spans="1:11" ht="104" hidden="1" x14ac:dyDescent="0.35">
      <c r="A787" s="2" t="s">
        <v>1852</v>
      </c>
      <c r="B787" s="2" t="s">
        <v>1853</v>
      </c>
      <c r="C787" s="3">
        <v>45108</v>
      </c>
      <c r="D787" s="2" t="s">
        <v>41</v>
      </c>
      <c r="E787" s="2" t="s">
        <v>1038</v>
      </c>
      <c r="F787" s="2" t="s">
        <v>20</v>
      </c>
      <c r="G787" s="2" t="s">
        <v>1825</v>
      </c>
      <c r="H787" s="2" t="s">
        <v>1854</v>
      </c>
      <c r="I787" s="2" t="s">
        <v>17</v>
      </c>
      <c r="J787" s="2">
        <v>778680</v>
      </c>
      <c r="K787" s="2" t="s">
        <v>468</v>
      </c>
    </row>
    <row r="788" spans="1:11" ht="104" hidden="1" x14ac:dyDescent="0.35">
      <c r="A788" s="2" t="s">
        <v>1855</v>
      </c>
      <c r="B788" s="2" t="s">
        <v>1853</v>
      </c>
      <c r="C788" s="3">
        <v>45107</v>
      </c>
      <c r="D788" s="2" t="s">
        <v>41</v>
      </c>
      <c r="E788" s="2" t="s">
        <v>1038</v>
      </c>
      <c r="F788" s="2" t="s">
        <v>20</v>
      </c>
      <c r="G788" s="2" t="s">
        <v>1825</v>
      </c>
      <c r="H788" s="2" t="s">
        <v>1854</v>
      </c>
      <c r="I788" s="2" t="s">
        <v>17</v>
      </c>
      <c r="J788" s="2">
        <v>951720</v>
      </c>
      <c r="K788" s="2" t="s">
        <v>257</v>
      </c>
    </row>
    <row r="789" spans="1:11" ht="104" hidden="1" x14ac:dyDescent="0.35">
      <c r="A789" s="2" t="s">
        <v>1856</v>
      </c>
      <c r="B789" s="2" t="s">
        <v>1853</v>
      </c>
      <c r="C789" s="3">
        <v>45107</v>
      </c>
      <c r="D789" s="2" t="s">
        <v>41</v>
      </c>
      <c r="E789" s="2" t="s">
        <v>1038</v>
      </c>
      <c r="F789" s="2" t="s">
        <v>20</v>
      </c>
      <c r="G789" s="2" t="s">
        <v>1825</v>
      </c>
      <c r="H789" s="2" t="s">
        <v>1854</v>
      </c>
      <c r="I789" s="2" t="s">
        <v>17</v>
      </c>
      <c r="J789" s="2">
        <v>951720</v>
      </c>
      <c r="K789" s="2" t="s">
        <v>257</v>
      </c>
    </row>
    <row r="790" spans="1:11" ht="104" hidden="1" x14ac:dyDescent="0.35">
      <c r="A790" s="2" t="s">
        <v>1857</v>
      </c>
      <c r="B790" s="2" t="s">
        <v>1853</v>
      </c>
      <c r="C790" s="3">
        <v>45107</v>
      </c>
      <c r="D790" s="2" t="s">
        <v>41</v>
      </c>
      <c r="E790" s="2" t="s">
        <v>1038</v>
      </c>
      <c r="F790" s="2" t="s">
        <v>20</v>
      </c>
      <c r="G790" s="2" t="s">
        <v>1825</v>
      </c>
      <c r="H790" s="2" t="s">
        <v>1854</v>
      </c>
      <c r="I790" s="2" t="s">
        <v>17</v>
      </c>
      <c r="J790" s="2">
        <v>778680</v>
      </c>
      <c r="K790" s="2" t="s">
        <v>468</v>
      </c>
    </row>
    <row r="791" spans="1:11" ht="104" hidden="1" x14ac:dyDescent="0.35">
      <c r="A791" s="2" t="s">
        <v>1858</v>
      </c>
      <c r="B791" s="2" t="s">
        <v>1853</v>
      </c>
      <c r="C791" s="3">
        <v>45107</v>
      </c>
      <c r="D791" s="2" t="s">
        <v>41</v>
      </c>
      <c r="E791" s="2" t="s">
        <v>1038</v>
      </c>
      <c r="F791" s="2" t="s">
        <v>20</v>
      </c>
      <c r="G791" s="2" t="s">
        <v>1825</v>
      </c>
      <c r="H791" s="2" t="s">
        <v>1854</v>
      </c>
      <c r="I791" s="2" t="s">
        <v>17</v>
      </c>
      <c r="J791" s="2">
        <v>951720</v>
      </c>
      <c r="K791" s="2" t="s">
        <v>257</v>
      </c>
    </row>
    <row r="792" spans="1:11" ht="104" hidden="1" x14ac:dyDescent="0.35">
      <c r="A792" s="2" t="s">
        <v>1859</v>
      </c>
      <c r="B792" s="2" t="s">
        <v>1853</v>
      </c>
      <c r="C792" s="3">
        <v>45107</v>
      </c>
      <c r="D792" s="2" t="s">
        <v>41</v>
      </c>
      <c r="E792" s="2" t="s">
        <v>1038</v>
      </c>
      <c r="F792" s="2" t="s">
        <v>20</v>
      </c>
      <c r="G792" s="2" t="s">
        <v>1825</v>
      </c>
      <c r="H792" s="2" t="s">
        <v>1854</v>
      </c>
      <c r="I792" s="2" t="s">
        <v>17</v>
      </c>
      <c r="J792" s="2">
        <v>807520</v>
      </c>
      <c r="K792" s="2" t="s">
        <v>391</v>
      </c>
    </row>
    <row r="793" spans="1:11" ht="104" hidden="1" x14ac:dyDescent="0.35">
      <c r="A793" s="2" t="s">
        <v>1860</v>
      </c>
      <c r="B793" s="2" t="s">
        <v>1853</v>
      </c>
      <c r="C793" s="3">
        <v>45107</v>
      </c>
      <c r="D793" s="2" t="s">
        <v>41</v>
      </c>
      <c r="E793" s="2" t="s">
        <v>1038</v>
      </c>
      <c r="F793" s="2" t="s">
        <v>20</v>
      </c>
      <c r="G793" s="2" t="s">
        <v>1825</v>
      </c>
      <c r="H793" s="2" t="s">
        <v>1854</v>
      </c>
      <c r="I793" s="2" t="s">
        <v>17</v>
      </c>
      <c r="J793" s="2">
        <v>865200</v>
      </c>
      <c r="K793" s="2" t="s">
        <v>1316</v>
      </c>
    </row>
    <row r="794" spans="1:11" ht="78" hidden="1" x14ac:dyDescent="0.35">
      <c r="A794" s="2" t="s">
        <v>1861</v>
      </c>
      <c r="B794" s="2" t="s">
        <v>361</v>
      </c>
      <c r="C794" s="3">
        <v>45101</v>
      </c>
      <c r="D794" s="2" t="s">
        <v>36</v>
      </c>
      <c r="E794" s="2" t="s">
        <v>1862</v>
      </c>
      <c r="F794" s="2" t="s">
        <v>20</v>
      </c>
      <c r="G794" s="2" t="s">
        <v>1825</v>
      </c>
      <c r="H794" s="2" t="s">
        <v>1863</v>
      </c>
      <c r="I794" s="2" t="s">
        <v>17</v>
      </c>
      <c r="J794" s="2">
        <v>346500</v>
      </c>
      <c r="K794" s="2" t="s">
        <v>148</v>
      </c>
    </row>
    <row r="795" spans="1:11" ht="104" hidden="1" x14ac:dyDescent="0.35">
      <c r="A795" s="2" t="s">
        <v>1864</v>
      </c>
      <c r="B795" s="2" t="s">
        <v>1865</v>
      </c>
      <c r="C795" s="3">
        <v>45097</v>
      </c>
      <c r="D795" s="2" t="s">
        <v>30</v>
      </c>
      <c r="E795" s="2" t="s">
        <v>31</v>
      </c>
      <c r="F795" s="2" t="s">
        <v>20</v>
      </c>
      <c r="G795" s="2" t="s">
        <v>1825</v>
      </c>
      <c r="H795" s="2" t="s">
        <v>1866</v>
      </c>
      <c r="I795" s="2" t="s">
        <v>17</v>
      </c>
      <c r="J795" s="2">
        <v>284600</v>
      </c>
      <c r="K795" s="2" t="s">
        <v>341</v>
      </c>
    </row>
    <row r="796" spans="1:11" ht="78" hidden="1" x14ac:dyDescent="0.35">
      <c r="A796" s="2" t="s">
        <v>1867</v>
      </c>
      <c r="B796" s="2" t="s">
        <v>1835</v>
      </c>
      <c r="C796" s="3">
        <v>45096</v>
      </c>
      <c r="D796" s="2" t="s">
        <v>47</v>
      </c>
      <c r="E796" s="2" t="s">
        <v>1824</v>
      </c>
      <c r="F796" s="2" t="s">
        <v>15</v>
      </c>
      <c r="G796" s="2" t="s">
        <v>1825</v>
      </c>
      <c r="H796" s="2" t="s">
        <v>1868</v>
      </c>
      <c r="I796" s="2" t="s">
        <v>17</v>
      </c>
      <c r="J796" s="2">
        <v>468900</v>
      </c>
      <c r="K796" s="2" t="s">
        <v>507</v>
      </c>
    </row>
    <row r="797" spans="1:11" ht="78" hidden="1" x14ac:dyDescent="0.35">
      <c r="A797" s="2" t="s">
        <v>1869</v>
      </c>
      <c r="B797" s="2" t="s">
        <v>361</v>
      </c>
      <c r="C797" s="3">
        <v>45093</v>
      </c>
      <c r="D797" s="2" t="s">
        <v>25</v>
      </c>
      <c r="E797" s="2" t="s">
        <v>694</v>
      </c>
      <c r="F797" s="2" t="s">
        <v>20</v>
      </c>
      <c r="G797" s="2" t="s">
        <v>1825</v>
      </c>
      <c r="H797" s="2" t="s">
        <v>1870</v>
      </c>
      <c r="I797" s="2" t="s">
        <v>17</v>
      </c>
      <c r="J797" s="2">
        <v>376440</v>
      </c>
      <c r="K797" s="2" t="s">
        <v>182</v>
      </c>
    </row>
    <row r="798" spans="1:11" ht="130" hidden="1" x14ac:dyDescent="0.35">
      <c r="A798" s="2" t="s">
        <v>1871</v>
      </c>
      <c r="B798" s="2" t="s">
        <v>1023</v>
      </c>
      <c r="C798" s="3">
        <v>45093</v>
      </c>
      <c r="D798" s="2" t="s">
        <v>30</v>
      </c>
      <c r="E798" s="2" t="s">
        <v>31</v>
      </c>
      <c r="F798" s="2" t="s">
        <v>20</v>
      </c>
      <c r="G798" s="2" t="s">
        <v>1825</v>
      </c>
      <c r="H798" s="2" t="s">
        <v>1872</v>
      </c>
      <c r="I798" s="2" t="s">
        <v>17</v>
      </c>
      <c r="J798" s="2">
        <v>135000</v>
      </c>
      <c r="K798" s="2" t="s">
        <v>618</v>
      </c>
    </row>
    <row r="799" spans="1:11" ht="78" hidden="1" x14ac:dyDescent="0.35">
      <c r="A799" s="2" t="s">
        <v>1873</v>
      </c>
      <c r="B799" s="2" t="s">
        <v>1874</v>
      </c>
      <c r="C799" s="3">
        <v>45090</v>
      </c>
      <c r="D799" s="2" t="s">
        <v>132</v>
      </c>
      <c r="E799" s="2" t="s">
        <v>1810</v>
      </c>
      <c r="F799" s="2" t="s">
        <v>15</v>
      </c>
      <c r="G799" s="2" t="s">
        <v>1825</v>
      </c>
      <c r="H799" s="2" t="s">
        <v>559</v>
      </c>
      <c r="I799" s="2" t="s">
        <v>17</v>
      </c>
      <c r="J799" s="2">
        <v>378000</v>
      </c>
      <c r="K799" s="2" t="s">
        <v>182</v>
      </c>
    </row>
    <row r="800" spans="1:11" ht="78" hidden="1" x14ac:dyDescent="0.35">
      <c r="A800" s="2" t="s">
        <v>1875</v>
      </c>
      <c r="B800" s="2" t="s">
        <v>1876</v>
      </c>
      <c r="C800" s="3">
        <v>45089</v>
      </c>
      <c r="D800" s="2" t="s">
        <v>30</v>
      </c>
      <c r="E800" s="2" t="s">
        <v>31</v>
      </c>
      <c r="F800" s="2" t="s">
        <v>20</v>
      </c>
      <c r="G800" s="2" t="s">
        <v>1825</v>
      </c>
      <c r="H800" s="2" t="s">
        <v>1877</v>
      </c>
      <c r="I800" s="2" t="s">
        <v>17</v>
      </c>
      <c r="J800" s="2">
        <v>86840</v>
      </c>
      <c r="K800" s="2" t="s">
        <v>1878</v>
      </c>
    </row>
    <row r="801" spans="1:11" ht="78" hidden="1" x14ac:dyDescent="0.35">
      <c r="A801" s="2" t="s">
        <v>1879</v>
      </c>
      <c r="B801" s="2" t="s">
        <v>361</v>
      </c>
      <c r="C801" s="3">
        <v>45086</v>
      </c>
      <c r="D801" s="2" t="s">
        <v>274</v>
      </c>
      <c r="E801" s="2" t="s">
        <v>1067</v>
      </c>
      <c r="F801" s="2" t="s">
        <v>20</v>
      </c>
      <c r="G801" s="2" t="s">
        <v>1825</v>
      </c>
      <c r="H801" s="2" t="s">
        <v>1880</v>
      </c>
      <c r="I801" s="2" t="s">
        <v>17</v>
      </c>
      <c r="J801" s="2">
        <v>320000</v>
      </c>
      <c r="K801" s="2" t="s">
        <v>188</v>
      </c>
    </row>
    <row r="802" spans="1:11" ht="78" hidden="1" x14ac:dyDescent="0.35">
      <c r="A802" s="2" t="s">
        <v>1881</v>
      </c>
      <c r="B802" s="2" t="s">
        <v>1876</v>
      </c>
      <c r="C802" s="3">
        <v>45080</v>
      </c>
      <c r="D802" s="2" t="s">
        <v>71</v>
      </c>
      <c r="E802" s="2" t="s">
        <v>135</v>
      </c>
      <c r="F802" s="2" t="s">
        <v>20</v>
      </c>
      <c r="G802" s="2" t="s">
        <v>1825</v>
      </c>
      <c r="H802" s="2" t="s">
        <v>1882</v>
      </c>
      <c r="I802" s="2" t="s">
        <v>17</v>
      </c>
      <c r="J802" s="2">
        <v>504999.94</v>
      </c>
      <c r="K802" s="2" t="s">
        <v>33</v>
      </c>
    </row>
    <row r="803" spans="1:11" ht="78" hidden="1" x14ac:dyDescent="0.35">
      <c r="A803" s="2" t="s">
        <v>1883</v>
      </c>
      <c r="B803" s="2" t="s">
        <v>361</v>
      </c>
      <c r="C803" s="3">
        <v>45080</v>
      </c>
      <c r="D803" s="2" t="s">
        <v>132</v>
      </c>
      <c r="E803" s="2" t="s">
        <v>722</v>
      </c>
      <c r="F803" s="2" t="s">
        <v>20</v>
      </c>
      <c r="G803" s="2" t="s">
        <v>1825</v>
      </c>
      <c r="H803" s="2" t="s">
        <v>356</v>
      </c>
      <c r="I803" s="2" t="s">
        <v>17</v>
      </c>
      <c r="J803" s="2">
        <v>210832</v>
      </c>
      <c r="K803" s="2" t="s">
        <v>284</v>
      </c>
    </row>
    <row r="804" spans="1:11" ht="78" hidden="1" x14ac:dyDescent="0.35">
      <c r="A804" s="2" t="s">
        <v>1884</v>
      </c>
      <c r="B804" s="2" t="s">
        <v>1874</v>
      </c>
      <c r="C804" s="3">
        <v>45076</v>
      </c>
      <c r="D804" s="2" t="s">
        <v>83</v>
      </c>
      <c r="E804" s="2" t="s">
        <v>84</v>
      </c>
      <c r="F804" s="2" t="s">
        <v>20</v>
      </c>
      <c r="G804" s="2" t="s">
        <v>1825</v>
      </c>
      <c r="H804" s="2" t="s">
        <v>1885</v>
      </c>
      <c r="I804" s="2" t="s">
        <v>17</v>
      </c>
      <c r="J804" s="2">
        <v>1819155</v>
      </c>
      <c r="K804" s="2" t="s">
        <v>629</v>
      </c>
    </row>
    <row r="805" spans="1:11" ht="78" hidden="1" x14ac:dyDescent="0.35">
      <c r="A805" s="2" t="s">
        <v>1886</v>
      </c>
      <c r="B805" s="2" t="s">
        <v>361</v>
      </c>
      <c r="C805" s="3">
        <v>45075</v>
      </c>
      <c r="D805" s="2" t="s">
        <v>41</v>
      </c>
      <c r="E805" s="2" t="s">
        <v>1887</v>
      </c>
      <c r="F805" s="2" t="s">
        <v>20</v>
      </c>
      <c r="G805" s="2" t="s">
        <v>1825</v>
      </c>
      <c r="H805" s="2" t="s">
        <v>723</v>
      </c>
      <c r="I805" s="2" t="s">
        <v>17</v>
      </c>
      <c r="J805" s="2">
        <v>496184</v>
      </c>
      <c r="K805" s="2" t="s">
        <v>33</v>
      </c>
    </row>
    <row r="806" spans="1:11" ht="78" hidden="1" x14ac:dyDescent="0.35">
      <c r="A806" s="2" t="s">
        <v>1888</v>
      </c>
      <c r="B806" s="2" t="s">
        <v>1876</v>
      </c>
      <c r="C806" s="3">
        <v>45073</v>
      </c>
      <c r="D806" s="2" t="s">
        <v>176</v>
      </c>
      <c r="E806" s="2" t="s">
        <v>1889</v>
      </c>
      <c r="F806" s="2" t="s">
        <v>20</v>
      </c>
      <c r="G806" s="2" t="s">
        <v>1825</v>
      </c>
      <c r="H806" s="2" t="s">
        <v>1890</v>
      </c>
      <c r="I806" s="2" t="s">
        <v>17</v>
      </c>
      <c r="J806" s="2">
        <v>65394</v>
      </c>
      <c r="K806" s="2" t="s">
        <v>1891</v>
      </c>
    </row>
    <row r="807" spans="1:11" ht="78" hidden="1" x14ac:dyDescent="0.35">
      <c r="A807" s="2" t="s">
        <v>1892</v>
      </c>
      <c r="B807" s="2"/>
      <c r="C807" s="3"/>
      <c r="D807" s="2"/>
      <c r="E807" s="2"/>
      <c r="F807" s="2"/>
      <c r="G807" s="2"/>
      <c r="H807" s="2"/>
      <c r="I807" s="2"/>
      <c r="J807" s="2"/>
      <c r="K807" s="2"/>
    </row>
    <row r="808" spans="1:11" ht="78" hidden="1" x14ac:dyDescent="0.35">
      <c r="A808" s="2" t="s">
        <v>1894</v>
      </c>
      <c r="B808" s="2"/>
      <c r="C808" s="3"/>
      <c r="D808" s="2"/>
      <c r="E808" s="2"/>
      <c r="F808" s="2"/>
      <c r="G808" s="2"/>
      <c r="H808" s="2"/>
      <c r="I808" s="2"/>
      <c r="J808" s="2"/>
      <c r="K808" s="2"/>
    </row>
    <row r="809" spans="1:11" ht="130" hidden="1" x14ac:dyDescent="0.35">
      <c r="A809" s="2" t="s">
        <v>1895</v>
      </c>
      <c r="B809" s="2" t="s">
        <v>1023</v>
      </c>
      <c r="C809" s="3">
        <v>45061</v>
      </c>
      <c r="D809" s="2" t="s">
        <v>208</v>
      </c>
      <c r="E809" s="2" t="s">
        <v>1896</v>
      </c>
      <c r="F809" s="2" t="s">
        <v>15</v>
      </c>
      <c r="G809" s="2" t="s">
        <v>1825</v>
      </c>
      <c r="H809" s="2" t="s">
        <v>1897</v>
      </c>
      <c r="I809" s="2" t="s">
        <v>17</v>
      </c>
      <c r="J809" s="2">
        <v>340000</v>
      </c>
      <c r="K809" s="2" t="s">
        <v>662</v>
      </c>
    </row>
    <row r="810" spans="1:11" ht="104" hidden="1" x14ac:dyDescent="0.35">
      <c r="A810" s="2" t="s">
        <v>1898</v>
      </c>
      <c r="B810" s="2" t="s">
        <v>1899</v>
      </c>
      <c r="C810" s="3">
        <v>45059</v>
      </c>
      <c r="D810" s="2" t="s">
        <v>334</v>
      </c>
      <c r="E810" s="2" t="s">
        <v>1643</v>
      </c>
      <c r="F810" s="2" t="s">
        <v>20</v>
      </c>
      <c r="G810" s="2" t="s">
        <v>1825</v>
      </c>
      <c r="H810" s="2" t="s">
        <v>336</v>
      </c>
      <c r="I810" s="2" t="s">
        <v>17</v>
      </c>
      <c r="J810" s="2">
        <v>38200000</v>
      </c>
      <c r="K810" s="2" t="s">
        <v>1900</v>
      </c>
    </row>
    <row r="811" spans="1:11" ht="78" hidden="1" x14ac:dyDescent="0.35">
      <c r="A811" s="2" t="s">
        <v>1901</v>
      </c>
      <c r="B811" s="2" t="s">
        <v>361</v>
      </c>
      <c r="C811" s="3">
        <v>45056</v>
      </c>
      <c r="D811" s="2" t="s">
        <v>30</v>
      </c>
      <c r="E811" s="2" t="s">
        <v>31</v>
      </c>
      <c r="F811" s="2" t="s">
        <v>20</v>
      </c>
      <c r="G811" s="2" t="s">
        <v>1825</v>
      </c>
      <c r="H811" s="2" t="s">
        <v>1902</v>
      </c>
      <c r="I811" s="2" t="s">
        <v>17</v>
      </c>
      <c r="J811" s="2">
        <v>131700</v>
      </c>
      <c r="K811" s="2" t="s">
        <v>220</v>
      </c>
    </row>
    <row r="812" spans="1:11" ht="156" hidden="1" x14ac:dyDescent="0.35">
      <c r="A812" s="2" t="s">
        <v>1903</v>
      </c>
      <c r="B812" s="2" t="s">
        <v>1904</v>
      </c>
      <c r="C812" s="3">
        <v>45050</v>
      </c>
      <c r="D812" s="2" t="s">
        <v>36</v>
      </c>
      <c r="E812" s="2" t="s">
        <v>14</v>
      </c>
      <c r="F812" s="2" t="s">
        <v>20</v>
      </c>
      <c r="G812" s="2" t="s">
        <v>1825</v>
      </c>
      <c r="H812" s="2" t="s">
        <v>778</v>
      </c>
      <c r="I812" s="2" t="s">
        <v>17</v>
      </c>
      <c r="J812" s="2">
        <v>207745</v>
      </c>
      <c r="K812" s="2" t="s">
        <v>284</v>
      </c>
    </row>
    <row r="813" spans="1:11" ht="156" hidden="1" x14ac:dyDescent="0.35">
      <c r="A813" s="2" t="s">
        <v>1905</v>
      </c>
      <c r="B813" s="2" t="s">
        <v>1906</v>
      </c>
      <c r="C813" s="3">
        <v>45047</v>
      </c>
      <c r="D813" s="2" t="s">
        <v>36</v>
      </c>
      <c r="E813" s="2" t="s">
        <v>14</v>
      </c>
      <c r="F813" s="2" t="s">
        <v>20</v>
      </c>
      <c r="G813" s="2" t="s">
        <v>1825</v>
      </c>
      <c r="H813" s="2" t="s">
        <v>1172</v>
      </c>
      <c r="I813" s="2" t="s">
        <v>17</v>
      </c>
      <c r="J813" s="2">
        <v>5850000</v>
      </c>
      <c r="K813" s="2" t="s">
        <v>800</v>
      </c>
    </row>
    <row r="814" spans="1:11" ht="156" hidden="1" x14ac:dyDescent="0.35">
      <c r="A814" s="2" t="s">
        <v>1907</v>
      </c>
      <c r="B814" s="2" t="s">
        <v>1731</v>
      </c>
      <c r="C814" s="3">
        <v>45044</v>
      </c>
      <c r="D814" s="2" t="s">
        <v>456</v>
      </c>
      <c r="E814" s="2" t="s">
        <v>1462</v>
      </c>
      <c r="F814" s="2" t="s">
        <v>20</v>
      </c>
      <c r="G814" s="2" t="s">
        <v>1825</v>
      </c>
      <c r="H814" s="2" t="s">
        <v>356</v>
      </c>
      <c r="I814" s="2" t="s">
        <v>17</v>
      </c>
      <c r="J814" s="2">
        <v>13400000</v>
      </c>
      <c r="K814" s="2" t="s">
        <v>1245</v>
      </c>
    </row>
    <row r="815" spans="1:11" ht="78" hidden="1" x14ac:dyDescent="0.35">
      <c r="A815" s="2" t="s">
        <v>1908</v>
      </c>
      <c r="B815" s="2" t="s">
        <v>361</v>
      </c>
      <c r="C815" s="3">
        <v>45040</v>
      </c>
      <c r="D815" s="2" t="s">
        <v>199</v>
      </c>
      <c r="E815" s="2" t="s">
        <v>247</v>
      </c>
      <c r="F815" s="2" t="s">
        <v>20</v>
      </c>
      <c r="G815" s="2" t="s">
        <v>1825</v>
      </c>
      <c r="H815" s="2" t="s">
        <v>778</v>
      </c>
      <c r="I815" s="2" t="s">
        <v>17</v>
      </c>
      <c r="J815" s="2">
        <v>69796</v>
      </c>
      <c r="K815" s="2" t="s">
        <v>1909</v>
      </c>
    </row>
    <row r="816" spans="1:11" ht="156" hidden="1" x14ac:dyDescent="0.35">
      <c r="A816" s="2" t="s">
        <v>1910</v>
      </c>
      <c r="B816" s="2" t="s">
        <v>1911</v>
      </c>
      <c r="C816" s="3">
        <v>45033</v>
      </c>
      <c r="D816" s="2" t="s">
        <v>83</v>
      </c>
      <c r="E816" s="2" t="s">
        <v>1912</v>
      </c>
      <c r="F816" s="2" t="s">
        <v>20</v>
      </c>
      <c r="G816" s="2" t="s">
        <v>1825</v>
      </c>
      <c r="H816" s="2" t="s">
        <v>564</v>
      </c>
      <c r="I816" s="2" t="s">
        <v>17</v>
      </c>
      <c r="J816" s="2">
        <v>60189000</v>
      </c>
      <c r="K816" s="2" t="s">
        <v>1913</v>
      </c>
    </row>
    <row r="817" spans="1:11" ht="78" hidden="1" x14ac:dyDescent="0.35">
      <c r="A817" s="2" t="s">
        <v>1914</v>
      </c>
      <c r="B817" s="2" t="s">
        <v>1915</v>
      </c>
      <c r="C817" s="3">
        <v>45030</v>
      </c>
      <c r="D817" s="2" t="s">
        <v>30</v>
      </c>
      <c r="E817" s="2" t="s">
        <v>31</v>
      </c>
      <c r="F817" s="2" t="s">
        <v>20</v>
      </c>
      <c r="G817" s="2" t="s">
        <v>1825</v>
      </c>
      <c r="H817" s="2" t="s">
        <v>1916</v>
      </c>
      <c r="I817" s="2" t="s">
        <v>17</v>
      </c>
      <c r="J817" s="2">
        <v>299000</v>
      </c>
      <c r="K817" s="2" t="s">
        <v>66</v>
      </c>
    </row>
    <row r="818" spans="1:11" ht="78" hidden="1" x14ac:dyDescent="0.35">
      <c r="A818" s="2" t="s">
        <v>1917</v>
      </c>
      <c r="B818" s="2" t="s">
        <v>1918</v>
      </c>
      <c r="C818" s="3">
        <v>45028</v>
      </c>
      <c r="D818" s="2" t="s">
        <v>30</v>
      </c>
      <c r="E818" s="2" t="s">
        <v>31</v>
      </c>
      <c r="F818" s="2" t="s">
        <v>20</v>
      </c>
      <c r="G818" s="2" t="s">
        <v>1825</v>
      </c>
      <c r="H818" s="2" t="s">
        <v>1919</v>
      </c>
      <c r="I818" s="2" t="s">
        <v>17</v>
      </c>
      <c r="J818" s="2">
        <v>379936</v>
      </c>
      <c r="K818" s="2" t="s">
        <v>182</v>
      </c>
    </row>
    <row r="819" spans="1:11" ht="78" hidden="1" x14ac:dyDescent="0.35">
      <c r="A819" s="2" t="s">
        <v>1920</v>
      </c>
      <c r="B819" s="2" t="s">
        <v>1921</v>
      </c>
      <c r="C819" s="3">
        <v>45021</v>
      </c>
      <c r="D819" s="2" t="s">
        <v>30</v>
      </c>
      <c r="E819" s="2" t="s">
        <v>31</v>
      </c>
      <c r="F819" s="2" t="s">
        <v>20</v>
      </c>
      <c r="G819" s="2" t="s">
        <v>1825</v>
      </c>
      <c r="H819" s="2" t="s">
        <v>1922</v>
      </c>
      <c r="I819" s="2" t="s">
        <v>17</v>
      </c>
      <c r="J819" s="2">
        <v>66400</v>
      </c>
      <c r="K819" s="2" t="s">
        <v>1923</v>
      </c>
    </row>
    <row r="820" spans="1:11" ht="78" hidden="1" x14ac:dyDescent="0.35">
      <c r="A820" s="2" t="s">
        <v>1924</v>
      </c>
      <c r="B820" s="2" t="s">
        <v>361</v>
      </c>
      <c r="C820" s="3">
        <v>45019</v>
      </c>
      <c r="D820" s="2" t="s">
        <v>36</v>
      </c>
      <c r="E820" s="2" t="s">
        <v>247</v>
      </c>
      <c r="F820" s="2" t="s">
        <v>20</v>
      </c>
      <c r="G820" s="2" t="s">
        <v>1825</v>
      </c>
      <c r="H820" s="2" t="s">
        <v>248</v>
      </c>
      <c r="I820" s="2" t="s">
        <v>17</v>
      </c>
      <c r="J820" s="2">
        <v>47550</v>
      </c>
      <c r="K820" s="2" t="s">
        <v>1925</v>
      </c>
    </row>
    <row r="821" spans="1:11" ht="78" hidden="1" x14ac:dyDescent="0.35">
      <c r="A821" s="2" t="s">
        <v>1926</v>
      </c>
      <c r="B821" s="2" t="s">
        <v>1927</v>
      </c>
      <c r="C821" s="3">
        <v>45017</v>
      </c>
      <c r="D821" s="2" t="s">
        <v>41</v>
      </c>
      <c r="E821" s="2" t="s">
        <v>1038</v>
      </c>
      <c r="F821" s="2" t="s">
        <v>20</v>
      </c>
      <c r="G821" s="2" t="s">
        <v>1825</v>
      </c>
      <c r="H821" s="2" t="s">
        <v>1854</v>
      </c>
      <c r="I821" s="2" t="s">
        <v>17</v>
      </c>
      <c r="J821" s="2">
        <v>953700</v>
      </c>
      <c r="K821" s="2" t="s">
        <v>257</v>
      </c>
    </row>
    <row r="822" spans="1:11" ht="78" hidden="1" x14ac:dyDescent="0.35">
      <c r="A822" s="2" t="s">
        <v>1928</v>
      </c>
      <c r="B822" s="2" t="s">
        <v>1927</v>
      </c>
      <c r="C822" s="3">
        <v>45017</v>
      </c>
      <c r="D822" s="2" t="s">
        <v>41</v>
      </c>
      <c r="E822" s="2" t="s">
        <v>1038</v>
      </c>
      <c r="F822" s="2" t="s">
        <v>20</v>
      </c>
      <c r="G822" s="2" t="s">
        <v>1825</v>
      </c>
      <c r="H822" s="2" t="s">
        <v>1854</v>
      </c>
      <c r="I822" s="2" t="s">
        <v>17</v>
      </c>
      <c r="J822" s="2">
        <v>953700</v>
      </c>
      <c r="K822" s="2" t="s">
        <v>257</v>
      </c>
    </row>
    <row r="823" spans="1:11" ht="78" hidden="1" x14ac:dyDescent="0.35">
      <c r="A823" s="2" t="s">
        <v>1929</v>
      </c>
      <c r="B823" s="2" t="s">
        <v>1927</v>
      </c>
      <c r="C823" s="3">
        <v>45017</v>
      </c>
      <c r="D823" s="2" t="s">
        <v>41</v>
      </c>
      <c r="E823" s="2" t="s">
        <v>1038</v>
      </c>
      <c r="F823" s="2" t="s">
        <v>20</v>
      </c>
      <c r="G823" s="2" t="s">
        <v>1825</v>
      </c>
      <c r="H823" s="2" t="s">
        <v>1854</v>
      </c>
      <c r="I823" s="2" t="s">
        <v>17</v>
      </c>
      <c r="J823" s="2">
        <v>953700</v>
      </c>
      <c r="K823" s="2" t="s">
        <v>257</v>
      </c>
    </row>
    <row r="824" spans="1:11" ht="78" hidden="1" x14ac:dyDescent="0.35">
      <c r="A824" s="2" t="s">
        <v>1930</v>
      </c>
      <c r="B824" s="2" t="s">
        <v>1927</v>
      </c>
      <c r="C824" s="3">
        <v>45017</v>
      </c>
      <c r="D824" s="2" t="s">
        <v>41</v>
      </c>
      <c r="E824" s="2" t="s">
        <v>1038</v>
      </c>
      <c r="F824" s="2" t="s">
        <v>20</v>
      </c>
      <c r="G824" s="2" t="s">
        <v>1825</v>
      </c>
      <c r="H824" s="2" t="s">
        <v>1854</v>
      </c>
      <c r="I824" s="2" t="s">
        <v>17</v>
      </c>
      <c r="J824" s="2">
        <v>867000</v>
      </c>
      <c r="K824" s="2" t="s">
        <v>1316</v>
      </c>
    </row>
    <row r="825" spans="1:11" ht="78" hidden="1" x14ac:dyDescent="0.35">
      <c r="A825" s="2" t="s">
        <v>1931</v>
      </c>
      <c r="B825" s="2" t="s">
        <v>1927</v>
      </c>
      <c r="C825" s="3">
        <v>45017</v>
      </c>
      <c r="D825" s="2" t="s">
        <v>41</v>
      </c>
      <c r="E825" s="2" t="s">
        <v>1038</v>
      </c>
      <c r="F825" s="2" t="s">
        <v>20</v>
      </c>
      <c r="G825" s="2" t="s">
        <v>1825</v>
      </c>
      <c r="H825" s="2" t="s">
        <v>1854</v>
      </c>
      <c r="I825" s="2" t="s">
        <v>17</v>
      </c>
      <c r="J825" s="2">
        <v>982600</v>
      </c>
      <c r="K825" s="2" t="s">
        <v>478</v>
      </c>
    </row>
    <row r="826" spans="1:11" ht="78" hidden="1" x14ac:dyDescent="0.35">
      <c r="A826" s="2" t="s">
        <v>1932</v>
      </c>
      <c r="B826" s="2" t="s">
        <v>1927</v>
      </c>
      <c r="C826" s="3">
        <v>45017</v>
      </c>
      <c r="D826" s="2" t="s">
        <v>41</v>
      </c>
      <c r="E826" s="2" t="s">
        <v>1038</v>
      </c>
      <c r="F826" s="2" t="s">
        <v>20</v>
      </c>
      <c r="G826" s="2" t="s">
        <v>1825</v>
      </c>
      <c r="H826" s="2" t="s">
        <v>1854</v>
      </c>
      <c r="I826" s="2" t="s">
        <v>17</v>
      </c>
      <c r="J826" s="2">
        <v>982600</v>
      </c>
      <c r="K826" s="2" t="s">
        <v>478</v>
      </c>
    </row>
    <row r="827" spans="1:11" ht="78" hidden="1" x14ac:dyDescent="0.35">
      <c r="A827" s="2" t="s">
        <v>1933</v>
      </c>
      <c r="B827" s="2" t="s">
        <v>1927</v>
      </c>
      <c r="C827" s="3">
        <v>45016</v>
      </c>
      <c r="D827" s="2" t="s">
        <v>41</v>
      </c>
      <c r="E827" s="2" t="s">
        <v>1038</v>
      </c>
      <c r="F827" s="2" t="s">
        <v>20</v>
      </c>
      <c r="G827" s="2" t="s">
        <v>1825</v>
      </c>
      <c r="H827" s="2" t="s">
        <v>1854</v>
      </c>
      <c r="I827" s="2" t="s">
        <v>17</v>
      </c>
      <c r="J827" s="2">
        <v>924800</v>
      </c>
      <c r="K827" s="2" t="s">
        <v>490</v>
      </c>
    </row>
    <row r="828" spans="1:11" ht="78" hidden="1" x14ac:dyDescent="0.35">
      <c r="A828" s="2" t="s">
        <v>1934</v>
      </c>
      <c r="B828" s="2" t="s">
        <v>1927</v>
      </c>
      <c r="C828" s="3">
        <v>45016</v>
      </c>
      <c r="D828" s="2" t="s">
        <v>41</v>
      </c>
      <c r="E828" s="2" t="s">
        <v>1038</v>
      </c>
      <c r="F828" s="2" t="s">
        <v>20</v>
      </c>
      <c r="G828" s="2" t="s">
        <v>1825</v>
      </c>
      <c r="H828" s="2" t="s">
        <v>1854</v>
      </c>
      <c r="I828" s="2" t="s">
        <v>17</v>
      </c>
      <c r="J828" s="2">
        <v>751400</v>
      </c>
      <c r="K828" s="2" t="s">
        <v>229</v>
      </c>
    </row>
    <row r="829" spans="1:11" ht="78" hidden="1" x14ac:dyDescent="0.35">
      <c r="A829" s="2" t="s">
        <v>1935</v>
      </c>
      <c r="B829" s="2" t="s">
        <v>1927</v>
      </c>
      <c r="C829" s="3">
        <v>45016</v>
      </c>
      <c r="D829" s="2" t="s">
        <v>41</v>
      </c>
      <c r="E829" s="2" t="s">
        <v>1038</v>
      </c>
      <c r="F829" s="2" t="s">
        <v>20</v>
      </c>
      <c r="G829" s="2" t="s">
        <v>1825</v>
      </c>
      <c r="H829" s="2" t="s">
        <v>1854</v>
      </c>
      <c r="I829" s="2" t="s">
        <v>17</v>
      </c>
      <c r="J829" s="2">
        <v>924800</v>
      </c>
      <c r="K829" s="2" t="s">
        <v>490</v>
      </c>
    </row>
    <row r="830" spans="1:11" ht="78" hidden="1" x14ac:dyDescent="0.35">
      <c r="A830" s="2" t="s">
        <v>1936</v>
      </c>
      <c r="B830" s="2" t="s">
        <v>1927</v>
      </c>
      <c r="C830" s="3">
        <v>45016</v>
      </c>
      <c r="D830" s="2" t="s">
        <v>41</v>
      </c>
      <c r="E830" s="2" t="s">
        <v>1038</v>
      </c>
      <c r="F830" s="2" t="s">
        <v>20</v>
      </c>
      <c r="G830" s="2" t="s">
        <v>1825</v>
      </c>
      <c r="H830" s="2" t="s">
        <v>1854</v>
      </c>
      <c r="I830" s="2" t="s">
        <v>17</v>
      </c>
      <c r="J830" s="2">
        <v>982600</v>
      </c>
      <c r="K830" s="2" t="s">
        <v>478</v>
      </c>
    </row>
    <row r="831" spans="1:11" ht="78" hidden="1" x14ac:dyDescent="0.35">
      <c r="A831" s="2" t="s">
        <v>1937</v>
      </c>
      <c r="B831" s="2" t="s">
        <v>1927</v>
      </c>
      <c r="C831" s="3">
        <v>45016</v>
      </c>
      <c r="D831" s="2" t="s">
        <v>41</v>
      </c>
      <c r="E831" s="2" t="s">
        <v>1038</v>
      </c>
      <c r="F831" s="2" t="s">
        <v>20</v>
      </c>
      <c r="G831" s="2" t="s">
        <v>1825</v>
      </c>
      <c r="H831" s="2" t="s">
        <v>1854</v>
      </c>
      <c r="I831" s="2" t="s">
        <v>17</v>
      </c>
      <c r="J831" s="2">
        <v>895900</v>
      </c>
      <c r="K831" s="2" t="s">
        <v>123</v>
      </c>
    </row>
    <row r="832" spans="1:11" ht="78" hidden="1" x14ac:dyDescent="0.35">
      <c r="A832" s="2" t="s">
        <v>1938</v>
      </c>
      <c r="B832" s="2" t="s">
        <v>1939</v>
      </c>
      <c r="C832" s="3">
        <v>45014</v>
      </c>
      <c r="D832" s="2" t="s">
        <v>36</v>
      </c>
      <c r="E832" s="2" t="s">
        <v>201</v>
      </c>
      <c r="F832" s="2" t="s">
        <v>20</v>
      </c>
      <c r="G832" s="2" t="s">
        <v>1825</v>
      </c>
      <c r="H832" s="2" t="s">
        <v>1940</v>
      </c>
      <c r="I832" s="2" t="s">
        <v>17</v>
      </c>
      <c r="J832" s="2">
        <v>2205000</v>
      </c>
      <c r="K832" s="2" t="s">
        <v>1200</v>
      </c>
    </row>
    <row r="833" spans="1:11" ht="78" hidden="1" x14ac:dyDescent="0.35">
      <c r="A833" s="2" t="s">
        <v>1941</v>
      </c>
      <c r="B833" s="2" t="s">
        <v>1295</v>
      </c>
      <c r="C833" s="3">
        <v>45012</v>
      </c>
      <c r="D833" s="2" t="s">
        <v>30</v>
      </c>
      <c r="E833" s="2" t="s">
        <v>31</v>
      </c>
      <c r="F833" s="2" t="s">
        <v>20</v>
      </c>
      <c r="G833" s="2" t="s">
        <v>1825</v>
      </c>
      <c r="H833" s="2" t="s">
        <v>1942</v>
      </c>
      <c r="I833" s="2" t="s">
        <v>17</v>
      </c>
      <c r="J833" s="2">
        <v>29154</v>
      </c>
      <c r="K833" s="2" t="s">
        <v>1943</v>
      </c>
    </row>
    <row r="834" spans="1:11" ht="78" hidden="1" x14ac:dyDescent="0.35">
      <c r="A834" s="2" t="s">
        <v>1944</v>
      </c>
      <c r="B834" s="2" t="s">
        <v>1945</v>
      </c>
      <c r="C834" s="3">
        <v>45012</v>
      </c>
      <c r="D834" s="2" t="s">
        <v>30</v>
      </c>
      <c r="E834" s="2" t="s">
        <v>31</v>
      </c>
      <c r="F834" s="2" t="s">
        <v>20</v>
      </c>
      <c r="G834" s="2" t="s">
        <v>1825</v>
      </c>
      <c r="H834" s="2" t="s">
        <v>1828</v>
      </c>
      <c r="I834" s="2" t="s">
        <v>17</v>
      </c>
      <c r="J834" s="2">
        <v>158589</v>
      </c>
      <c r="K834" s="2" t="s">
        <v>191</v>
      </c>
    </row>
    <row r="835" spans="1:11" ht="156" hidden="1" x14ac:dyDescent="0.35">
      <c r="A835" s="2" t="s">
        <v>1946</v>
      </c>
      <c r="B835" s="2" t="s">
        <v>569</v>
      </c>
      <c r="C835" s="3">
        <v>45012</v>
      </c>
      <c r="D835" s="2" t="s">
        <v>456</v>
      </c>
      <c r="E835" s="2" t="s">
        <v>1947</v>
      </c>
      <c r="F835" s="2" t="s">
        <v>20</v>
      </c>
      <c r="G835" s="2" t="s">
        <v>1825</v>
      </c>
      <c r="H835" s="2" t="s">
        <v>723</v>
      </c>
      <c r="I835" s="2" t="s">
        <v>17</v>
      </c>
      <c r="J835" s="2">
        <v>524000</v>
      </c>
      <c r="K835" s="2" t="s">
        <v>1550</v>
      </c>
    </row>
    <row r="836" spans="1:11" ht="78" hidden="1" x14ac:dyDescent="0.35">
      <c r="A836" s="2" t="s">
        <v>1948</v>
      </c>
      <c r="B836" s="2" t="s">
        <v>1874</v>
      </c>
      <c r="C836" s="3">
        <v>45012</v>
      </c>
      <c r="D836" s="2" t="s">
        <v>36</v>
      </c>
      <c r="E836" s="2" t="s">
        <v>201</v>
      </c>
      <c r="F836" s="2" t="s">
        <v>20</v>
      </c>
      <c r="G836" s="2" t="s">
        <v>1825</v>
      </c>
      <c r="H836" s="2" t="s">
        <v>328</v>
      </c>
      <c r="I836" s="2" t="s">
        <v>17</v>
      </c>
      <c r="J836" s="2">
        <v>1808400</v>
      </c>
      <c r="K836" s="2" t="s">
        <v>1949</v>
      </c>
    </row>
    <row r="837" spans="1:11" ht="78" hidden="1" x14ac:dyDescent="0.35">
      <c r="A837" s="2" t="s">
        <v>1950</v>
      </c>
      <c r="B837" s="2" t="s">
        <v>1874</v>
      </c>
      <c r="C837" s="3">
        <v>45010</v>
      </c>
      <c r="D837" s="2" t="s">
        <v>151</v>
      </c>
      <c r="E837" s="2" t="s">
        <v>1951</v>
      </c>
      <c r="F837" s="2" t="s">
        <v>20</v>
      </c>
      <c r="G837" s="2" t="s">
        <v>1825</v>
      </c>
      <c r="H837" s="2" t="s">
        <v>1952</v>
      </c>
      <c r="I837" s="2" t="s">
        <v>17</v>
      </c>
      <c r="J837" s="2">
        <v>116592</v>
      </c>
      <c r="K837" s="2" t="s">
        <v>165</v>
      </c>
    </row>
    <row r="838" spans="1:11" ht="104" hidden="1" x14ac:dyDescent="0.35">
      <c r="A838" s="2" t="s">
        <v>1953</v>
      </c>
      <c r="B838" s="2" t="s">
        <v>1954</v>
      </c>
      <c r="C838" s="3">
        <v>45009</v>
      </c>
      <c r="D838" s="2" t="s">
        <v>30</v>
      </c>
      <c r="E838" s="2" t="s">
        <v>31</v>
      </c>
      <c r="F838" s="2" t="s">
        <v>20</v>
      </c>
      <c r="G838" s="2" t="s">
        <v>1825</v>
      </c>
      <c r="H838" s="2" t="s">
        <v>1955</v>
      </c>
      <c r="I838" s="2" t="s">
        <v>17</v>
      </c>
      <c r="J838" s="2">
        <v>899750</v>
      </c>
      <c r="K838" s="2" t="s">
        <v>123</v>
      </c>
    </row>
    <row r="839" spans="1:11" ht="130" hidden="1" x14ac:dyDescent="0.35">
      <c r="A839" s="2" t="s">
        <v>1956</v>
      </c>
      <c r="B839" s="2" t="s">
        <v>1957</v>
      </c>
      <c r="C839" s="3">
        <v>45009</v>
      </c>
      <c r="D839" s="2" t="s">
        <v>71</v>
      </c>
      <c r="E839" s="2" t="s">
        <v>135</v>
      </c>
      <c r="F839" s="2" t="s">
        <v>15</v>
      </c>
      <c r="G839" s="2" t="s">
        <v>1825</v>
      </c>
      <c r="H839" s="2" t="s">
        <v>1958</v>
      </c>
      <c r="I839" s="2" t="s">
        <v>17</v>
      </c>
      <c r="J839" s="2">
        <v>345000</v>
      </c>
      <c r="K839" s="2" t="s">
        <v>148</v>
      </c>
    </row>
    <row r="840" spans="1:11" ht="104" hidden="1" x14ac:dyDescent="0.35">
      <c r="A840" s="2" t="s">
        <v>1959</v>
      </c>
      <c r="B840" s="2" t="s">
        <v>1876</v>
      </c>
      <c r="C840" s="3">
        <v>45005</v>
      </c>
      <c r="D840" s="2" t="s">
        <v>80</v>
      </c>
      <c r="E840" s="2" t="s">
        <v>1960</v>
      </c>
      <c r="F840" s="2" t="s">
        <v>20</v>
      </c>
      <c r="G840" s="2" t="s">
        <v>1825</v>
      </c>
      <c r="H840" s="2" t="s">
        <v>647</v>
      </c>
      <c r="I840" s="2" t="s">
        <v>17</v>
      </c>
      <c r="J840" s="2">
        <v>88875</v>
      </c>
      <c r="K840" s="2" t="s">
        <v>1961</v>
      </c>
    </row>
    <row r="841" spans="1:11" ht="78" hidden="1" x14ac:dyDescent="0.35">
      <c r="A841" s="2" t="s">
        <v>1962</v>
      </c>
      <c r="B841" s="2" t="s">
        <v>1963</v>
      </c>
      <c r="C841" s="3">
        <v>45002</v>
      </c>
      <c r="D841" s="2" t="s">
        <v>30</v>
      </c>
      <c r="E841" s="2" t="s">
        <v>31</v>
      </c>
      <c r="F841" s="2" t="s">
        <v>20</v>
      </c>
      <c r="G841" s="2" t="s">
        <v>1825</v>
      </c>
      <c r="H841" s="2" t="s">
        <v>926</v>
      </c>
      <c r="I841" s="2" t="s">
        <v>17</v>
      </c>
      <c r="J841" s="2">
        <v>160000</v>
      </c>
      <c r="K841" s="2" t="s">
        <v>191</v>
      </c>
    </row>
    <row r="842" spans="1:11" ht="130" hidden="1" x14ac:dyDescent="0.35">
      <c r="A842" s="2" t="s">
        <v>1964</v>
      </c>
      <c r="B842" s="2" t="s">
        <v>1963</v>
      </c>
      <c r="C842" s="3">
        <v>45002</v>
      </c>
      <c r="D842" s="2" t="s">
        <v>30</v>
      </c>
      <c r="E842" s="2" t="s">
        <v>31</v>
      </c>
      <c r="F842" s="2" t="s">
        <v>20</v>
      </c>
      <c r="G842" s="2" t="s">
        <v>1825</v>
      </c>
      <c r="H842" s="2" t="s">
        <v>1965</v>
      </c>
      <c r="I842" s="2" t="s">
        <v>17</v>
      </c>
      <c r="J842" s="2">
        <v>316750</v>
      </c>
      <c r="K842" s="2" t="s">
        <v>188</v>
      </c>
    </row>
    <row r="843" spans="1:11" ht="156" hidden="1" x14ac:dyDescent="0.35">
      <c r="A843" s="2" t="s">
        <v>1966</v>
      </c>
      <c r="B843" s="2" t="s">
        <v>1967</v>
      </c>
      <c r="C843" s="3">
        <v>45002</v>
      </c>
      <c r="D843" s="2" t="s">
        <v>71</v>
      </c>
      <c r="E843" s="2" t="s">
        <v>1643</v>
      </c>
      <c r="F843" s="2" t="s">
        <v>20</v>
      </c>
      <c r="G843" s="2" t="s">
        <v>1825</v>
      </c>
      <c r="H843" s="2" t="s">
        <v>1762</v>
      </c>
      <c r="I843" s="2" t="s">
        <v>17</v>
      </c>
      <c r="J843" s="2">
        <v>240500</v>
      </c>
      <c r="K843" s="2" t="s">
        <v>332</v>
      </c>
    </row>
    <row r="844" spans="1:11" ht="78" hidden="1" x14ac:dyDescent="0.35">
      <c r="A844" s="2" t="s">
        <v>1968</v>
      </c>
      <c r="B844" s="2" t="s">
        <v>361</v>
      </c>
      <c r="C844" s="3">
        <v>45001</v>
      </c>
      <c r="D844" s="2" t="s">
        <v>36</v>
      </c>
      <c r="E844" s="2" t="s">
        <v>201</v>
      </c>
      <c r="F844" s="2" t="s">
        <v>20</v>
      </c>
      <c r="G844" s="2" t="s">
        <v>1825</v>
      </c>
      <c r="H844" s="2" t="s">
        <v>1969</v>
      </c>
      <c r="I844" s="2" t="s">
        <v>17</v>
      </c>
      <c r="J844" s="2">
        <v>1296000</v>
      </c>
      <c r="K844" s="2" t="s">
        <v>74</v>
      </c>
    </row>
    <row r="845" spans="1:11" ht="78" hidden="1" x14ac:dyDescent="0.35">
      <c r="A845" s="2" t="s">
        <v>1970</v>
      </c>
      <c r="B845" s="2" t="s">
        <v>1874</v>
      </c>
      <c r="C845" s="3">
        <v>44999</v>
      </c>
      <c r="D845" s="2" t="s">
        <v>36</v>
      </c>
      <c r="E845" s="2" t="s">
        <v>201</v>
      </c>
      <c r="F845" s="2" t="s">
        <v>20</v>
      </c>
      <c r="G845" s="2" t="s">
        <v>1825</v>
      </c>
      <c r="H845" s="2" t="s">
        <v>248</v>
      </c>
      <c r="I845" s="2" t="s">
        <v>17</v>
      </c>
      <c r="J845" s="2">
        <v>613500</v>
      </c>
      <c r="K845" s="2" t="s">
        <v>599</v>
      </c>
    </row>
    <row r="846" spans="1:11" ht="78" hidden="1" x14ac:dyDescent="0.35">
      <c r="A846" s="2" t="s">
        <v>1971</v>
      </c>
      <c r="B846" s="2" t="s">
        <v>1972</v>
      </c>
      <c r="C846" s="3">
        <v>44998</v>
      </c>
      <c r="D846" s="2" t="s">
        <v>693</v>
      </c>
      <c r="E846" s="2" t="s">
        <v>1973</v>
      </c>
      <c r="F846" s="2" t="s">
        <v>15</v>
      </c>
      <c r="G846" s="2" t="s">
        <v>1825</v>
      </c>
      <c r="H846" s="2" t="s">
        <v>248</v>
      </c>
      <c r="I846" s="2" t="s">
        <v>17</v>
      </c>
      <c r="J846" s="2">
        <v>114000</v>
      </c>
      <c r="K846" s="2" t="s">
        <v>145</v>
      </c>
    </row>
    <row r="847" spans="1:11" ht="78" hidden="1" x14ac:dyDescent="0.35">
      <c r="A847" s="2" t="s">
        <v>1974</v>
      </c>
      <c r="B847" s="2" t="s">
        <v>361</v>
      </c>
      <c r="C847" s="3">
        <v>44998</v>
      </c>
      <c r="D847" s="2" t="s">
        <v>294</v>
      </c>
      <c r="E847" s="2" t="s">
        <v>247</v>
      </c>
      <c r="F847" s="2" t="s">
        <v>20</v>
      </c>
      <c r="G847" s="2" t="s">
        <v>1825</v>
      </c>
      <c r="H847" s="2" t="s">
        <v>647</v>
      </c>
      <c r="I847" s="2" t="s">
        <v>17</v>
      </c>
      <c r="J847" s="2">
        <v>624000</v>
      </c>
      <c r="K847" s="2" t="s">
        <v>244</v>
      </c>
    </row>
    <row r="848" spans="1:11" ht="156" hidden="1" x14ac:dyDescent="0.35">
      <c r="A848" s="2" t="s">
        <v>1975</v>
      </c>
      <c r="B848" s="2" t="s">
        <v>1976</v>
      </c>
      <c r="C848" s="3">
        <v>44995</v>
      </c>
      <c r="D848" s="2" t="s">
        <v>36</v>
      </c>
      <c r="E848" s="2" t="s">
        <v>201</v>
      </c>
      <c r="F848" s="2" t="s">
        <v>20</v>
      </c>
      <c r="G848" s="2" t="s">
        <v>1825</v>
      </c>
      <c r="H848" s="2" t="s">
        <v>1977</v>
      </c>
      <c r="I848" s="2" t="s">
        <v>17</v>
      </c>
      <c r="J848" s="2">
        <v>1491469.5</v>
      </c>
      <c r="K848" s="2" t="s">
        <v>952</v>
      </c>
    </row>
    <row r="849" spans="1:11" ht="78" hidden="1" x14ac:dyDescent="0.35">
      <c r="A849" s="2" t="s">
        <v>1978</v>
      </c>
      <c r="B849" s="2" t="s">
        <v>1979</v>
      </c>
      <c r="C849" s="3">
        <v>44995</v>
      </c>
      <c r="D849" s="2" t="s">
        <v>274</v>
      </c>
      <c r="E849" s="2" t="s">
        <v>851</v>
      </c>
      <c r="F849" s="2" t="s">
        <v>20</v>
      </c>
      <c r="G849" s="2" t="s">
        <v>1825</v>
      </c>
      <c r="H849" s="2" t="s">
        <v>1893</v>
      </c>
      <c r="I849" s="2" t="s">
        <v>17</v>
      </c>
      <c r="J849" s="2">
        <v>724533.4</v>
      </c>
      <c r="K849" s="2" t="s">
        <v>324</v>
      </c>
    </row>
    <row r="850" spans="1:11" ht="130" hidden="1" x14ac:dyDescent="0.35">
      <c r="A850" s="2" t="s">
        <v>1980</v>
      </c>
      <c r="B850" s="2" t="s">
        <v>1981</v>
      </c>
      <c r="C850" s="3">
        <v>44995</v>
      </c>
      <c r="D850" s="2" t="s">
        <v>25</v>
      </c>
      <c r="E850" s="2" t="s">
        <v>907</v>
      </c>
      <c r="F850" s="2" t="s">
        <v>20</v>
      </c>
      <c r="G850" s="2" t="s">
        <v>1825</v>
      </c>
      <c r="H850" s="2" t="s">
        <v>1982</v>
      </c>
      <c r="I850" s="2" t="s">
        <v>17</v>
      </c>
      <c r="J850" s="2">
        <v>1744460</v>
      </c>
      <c r="K850" s="2" t="s">
        <v>52</v>
      </c>
    </row>
    <row r="851" spans="1:11" ht="78" hidden="1" x14ac:dyDescent="0.35">
      <c r="A851" s="2" t="s">
        <v>1983</v>
      </c>
      <c r="B851" s="2" t="s">
        <v>1984</v>
      </c>
      <c r="C851" s="3">
        <v>44994</v>
      </c>
      <c r="D851" s="2" t="s">
        <v>30</v>
      </c>
      <c r="E851" s="2" t="s">
        <v>31</v>
      </c>
      <c r="F851" s="2" t="s">
        <v>20</v>
      </c>
      <c r="G851" s="2" t="s">
        <v>1825</v>
      </c>
      <c r="H851" s="2" t="s">
        <v>1985</v>
      </c>
      <c r="I851" s="2" t="s">
        <v>17</v>
      </c>
      <c r="J851" s="2">
        <v>97605</v>
      </c>
      <c r="K851" s="2" t="s">
        <v>1986</v>
      </c>
    </row>
    <row r="852" spans="1:11" ht="78" hidden="1" x14ac:dyDescent="0.35">
      <c r="A852" s="2" t="s">
        <v>1987</v>
      </c>
      <c r="B852" s="2" t="s">
        <v>1984</v>
      </c>
      <c r="C852" s="3">
        <v>44994</v>
      </c>
      <c r="D852" s="2" t="s">
        <v>83</v>
      </c>
      <c r="E852" s="2" t="s">
        <v>14</v>
      </c>
      <c r="F852" s="2" t="s">
        <v>20</v>
      </c>
      <c r="G852" s="2" t="s">
        <v>1825</v>
      </c>
      <c r="H852" s="2" t="s">
        <v>1988</v>
      </c>
      <c r="I852" s="2" t="s">
        <v>17</v>
      </c>
      <c r="J852" s="2">
        <v>357270</v>
      </c>
      <c r="K852" s="2" t="s">
        <v>264</v>
      </c>
    </row>
    <row r="853" spans="1:11" ht="156" hidden="1" x14ac:dyDescent="0.35">
      <c r="A853" s="2" t="s">
        <v>1989</v>
      </c>
      <c r="B853" s="2" t="s">
        <v>1990</v>
      </c>
      <c r="C853" s="3">
        <v>44994</v>
      </c>
      <c r="D853" s="2" t="s">
        <v>41</v>
      </c>
      <c r="E853" s="2" t="s">
        <v>1497</v>
      </c>
      <c r="F853" s="2" t="s">
        <v>20</v>
      </c>
      <c r="G853" s="2" t="s">
        <v>1825</v>
      </c>
      <c r="H853" s="2" t="s">
        <v>1735</v>
      </c>
      <c r="I853" s="2" t="s">
        <v>17</v>
      </c>
      <c r="J853" s="2">
        <v>1620000</v>
      </c>
      <c r="K853" s="2" t="s">
        <v>50</v>
      </c>
    </row>
    <row r="854" spans="1:11" ht="78" hidden="1" x14ac:dyDescent="0.35">
      <c r="A854" s="2" t="s">
        <v>1991</v>
      </c>
      <c r="B854" s="2" t="s">
        <v>1992</v>
      </c>
      <c r="C854" s="3">
        <v>44992</v>
      </c>
      <c r="D854" s="2" t="s">
        <v>347</v>
      </c>
      <c r="E854" s="2" t="s">
        <v>348</v>
      </c>
      <c r="F854" s="2" t="s">
        <v>20</v>
      </c>
      <c r="G854" s="2" t="s">
        <v>1825</v>
      </c>
      <c r="H854" s="2" t="s">
        <v>248</v>
      </c>
      <c r="I854" s="2" t="s">
        <v>17</v>
      </c>
      <c r="J854" s="2">
        <v>1247500</v>
      </c>
      <c r="K854" s="2" t="s">
        <v>1406</v>
      </c>
    </row>
    <row r="855" spans="1:11" ht="78" hidden="1" x14ac:dyDescent="0.35">
      <c r="A855" s="2" t="s">
        <v>1993</v>
      </c>
      <c r="B855" s="2" t="s">
        <v>1874</v>
      </c>
      <c r="C855" s="3">
        <v>44991</v>
      </c>
      <c r="D855" s="2" t="s">
        <v>36</v>
      </c>
      <c r="E855" s="2" t="s">
        <v>201</v>
      </c>
      <c r="F855" s="2" t="s">
        <v>20</v>
      </c>
      <c r="G855" s="2" t="s">
        <v>1825</v>
      </c>
      <c r="H855" s="2" t="s">
        <v>248</v>
      </c>
      <c r="I855" s="2" t="s">
        <v>17</v>
      </c>
      <c r="J855" s="2">
        <v>3353550</v>
      </c>
      <c r="K855" s="2" t="s">
        <v>1994</v>
      </c>
    </row>
    <row r="856" spans="1:11" ht="78" hidden="1" x14ac:dyDescent="0.35">
      <c r="A856" s="2" t="s">
        <v>1995</v>
      </c>
      <c r="B856" s="2" t="s">
        <v>1996</v>
      </c>
      <c r="C856" s="3">
        <v>44991</v>
      </c>
      <c r="D856" s="2" t="s">
        <v>30</v>
      </c>
      <c r="E856" s="2" t="s">
        <v>31</v>
      </c>
      <c r="F856" s="2" t="s">
        <v>20</v>
      </c>
      <c r="G856" s="2" t="s">
        <v>1825</v>
      </c>
      <c r="H856" s="2" t="s">
        <v>1997</v>
      </c>
      <c r="I856" s="2" t="s">
        <v>17</v>
      </c>
      <c r="J856" s="2">
        <v>55250</v>
      </c>
      <c r="K856" s="2" t="s">
        <v>1998</v>
      </c>
    </row>
    <row r="857" spans="1:11" ht="78" hidden="1" x14ac:dyDescent="0.35">
      <c r="A857" s="2" t="s">
        <v>1999</v>
      </c>
      <c r="B857" s="2" t="s">
        <v>1996</v>
      </c>
      <c r="C857" s="3">
        <v>44991</v>
      </c>
      <c r="D857" s="2" t="s">
        <v>30</v>
      </c>
      <c r="E857" s="2" t="s">
        <v>31</v>
      </c>
      <c r="F857" s="2" t="s">
        <v>20</v>
      </c>
      <c r="G857" s="2" t="s">
        <v>1825</v>
      </c>
      <c r="H857" s="2" t="s">
        <v>1997</v>
      </c>
      <c r="I857" s="2" t="s">
        <v>17</v>
      </c>
      <c r="J857" s="2">
        <v>92100</v>
      </c>
      <c r="K857" s="2" t="s">
        <v>2000</v>
      </c>
    </row>
    <row r="858" spans="1:11" ht="78" hidden="1" x14ac:dyDescent="0.35">
      <c r="A858" s="2" t="s">
        <v>2001</v>
      </c>
      <c r="B858" s="2" t="s">
        <v>361</v>
      </c>
      <c r="C858" s="3">
        <v>44989</v>
      </c>
      <c r="D858" s="2" t="s">
        <v>294</v>
      </c>
      <c r="E858" s="2" t="s">
        <v>1270</v>
      </c>
      <c r="F858" s="2" t="s">
        <v>20</v>
      </c>
      <c r="G858" s="2" t="s">
        <v>1825</v>
      </c>
      <c r="H858" s="2" t="s">
        <v>1692</v>
      </c>
      <c r="I858" s="2" t="s">
        <v>17</v>
      </c>
      <c r="J858" s="2">
        <v>358372</v>
      </c>
      <c r="K858" s="2" t="s">
        <v>264</v>
      </c>
    </row>
    <row r="859" spans="1:11" ht="156" hidden="1" x14ac:dyDescent="0.35">
      <c r="A859" s="2" t="s">
        <v>2002</v>
      </c>
      <c r="B859" s="2" t="s">
        <v>1874</v>
      </c>
      <c r="C859" s="3">
        <v>44989</v>
      </c>
      <c r="D859" s="2" t="s">
        <v>83</v>
      </c>
      <c r="E859" s="2" t="s">
        <v>247</v>
      </c>
      <c r="F859" s="2" t="s">
        <v>20</v>
      </c>
      <c r="G859" s="2" t="s">
        <v>1825</v>
      </c>
      <c r="H859" s="2" t="s">
        <v>1692</v>
      </c>
      <c r="I859" s="2" t="s">
        <v>17</v>
      </c>
      <c r="J859" s="2">
        <v>39800</v>
      </c>
      <c r="K859" s="2" t="s">
        <v>2003</v>
      </c>
    </row>
    <row r="860" spans="1:11" ht="130" hidden="1" x14ac:dyDescent="0.35">
      <c r="A860" s="2" t="s">
        <v>2004</v>
      </c>
      <c r="B860" s="2" t="s">
        <v>2005</v>
      </c>
      <c r="C860" s="3">
        <v>44989</v>
      </c>
      <c r="D860" s="2" t="s">
        <v>30</v>
      </c>
      <c r="E860" s="2" t="s">
        <v>2006</v>
      </c>
      <c r="F860" s="2" t="s">
        <v>20</v>
      </c>
      <c r="G860" s="2" t="s">
        <v>1825</v>
      </c>
      <c r="H860" s="2" t="s">
        <v>2007</v>
      </c>
      <c r="I860" s="2" t="s">
        <v>17</v>
      </c>
      <c r="J860" s="2">
        <v>599794</v>
      </c>
      <c r="K860" s="2" t="s">
        <v>293</v>
      </c>
    </row>
    <row r="861" spans="1:11" ht="78" hidden="1" x14ac:dyDescent="0.35">
      <c r="A861" s="2" t="s">
        <v>2008</v>
      </c>
      <c r="B861" s="2" t="s">
        <v>2009</v>
      </c>
      <c r="C861" s="3">
        <v>44988</v>
      </c>
      <c r="D861" s="2" t="s">
        <v>71</v>
      </c>
      <c r="E861" s="2" t="s">
        <v>2010</v>
      </c>
      <c r="F861" s="2" t="s">
        <v>20</v>
      </c>
      <c r="G861" s="2" t="s">
        <v>1825</v>
      </c>
      <c r="H861" s="2" t="s">
        <v>2011</v>
      </c>
      <c r="I861" s="2" t="s">
        <v>17</v>
      </c>
      <c r="J861" s="2">
        <v>86960</v>
      </c>
      <c r="K861" s="2" t="s">
        <v>2012</v>
      </c>
    </row>
    <row r="862" spans="1:11" ht="104" hidden="1" x14ac:dyDescent="0.35">
      <c r="A862" s="2" t="s">
        <v>2013</v>
      </c>
      <c r="B862" s="2" t="s">
        <v>2014</v>
      </c>
      <c r="C862" s="3">
        <v>44988</v>
      </c>
      <c r="D862" s="2" t="s">
        <v>30</v>
      </c>
      <c r="E862" s="2" t="s">
        <v>1529</v>
      </c>
      <c r="F862" s="2" t="s">
        <v>20</v>
      </c>
      <c r="G862" s="2" t="s">
        <v>1825</v>
      </c>
      <c r="H862" s="2" t="s">
        <v>2015</v>
      </c>
      <c r="I862" s="2" t="s">
        <v>17</v>
      </c>
      <c r="J862" s="2">
        <v>445440</v>
      </c>
      <c r="K862" s="2" t="s">
        <v>137</v>
      </c>
    </row>
    <row r="863" spans="1:11" ht="130" hidden="1" x14ac:dyDescent="0.35">
      <c r="A863" s="2" t="s">
        <v>2016</v>
      </c>
      <c r="B863" s="2" t="s">
        <v>2017</v>
      </c>
      <c r="C863" s="3">
        <v>44988</v>
      </c>
      <c r="D863" s="2" t="s">
        <v>41</v>
      </c>
      <c r="E863" s="2" t="s">
        <v>2018</v>
      </c>
      <c r="F863" s="2" t="s">
        <v>15</v>
      </c>
      <c r="G863" s="2" t="s">
        <v>1825</v>
      </c>
      <c r="H863" s="2" t="s">
        <v>2019</v>
      </c>
      <c r="I863" s="2" t="s">
        <v>17</v>
      </c>
      <c r="J863" s="2">
        <v>750000</v>
      </c>
      <c r="K863" s="2" t="s">
        <v>229</v>
      </c>
    </row>
    <row r="864" spans="1:11" ht="130" hidden="1" x14ac:dyDescent="0.35">
      <c r="A864" s="2" t="s">
        <v>2016</v>
      </c>
      <c r="B864" s="2" t="s">
        <v>2017</v>
      </c>
      <c r="C864" s="3">
        <v>44988</v>
      </c>
      <c r="D864" s="2" t="s">
        <v>41</v>
      </c>
      <c r="E864" s="2" t="s">
        <v>2018</v>
      </c>
      <c r="F864" s="2" t="s">
        <v>15</v>
      </c>
      <c r="G864" s="2" t="s">
        <v>1825</v>
      </c>
      <c r="H864" s="2" t="s">
        <v>2020</v>
      </c>
      <c r="I864" s="2" t="s">
        <v>17</v>
      </c>
      <c r="J864" s="2">
        <v>750000</v>
      </c>
      <c r="K864" s="2" t="s">
        <v>229</v>
      </c>
    </row>
    <row r="865" spans="1:11" ht="130" hidden="1" x14ac:dyDescent="0.35">
      <c r="A865" s="2" t="s">
        <v>2016</v>
      </c>
      <c r="B865" s="2" t="s">
        <v>2017</v>
      </c>
      <c r="C865" s="3">
        <v>44988</v>
      </c>
      <c r="D865" s="2" t="s">
        <v>41</v>
      </c>
      <c r="E865" s="2" t="s">
        <v>2018</v>
      </c>
      <c r="F865" s="2" t="s">
        <v>15</v>
      </c>
      <c r="G865" s="2" t="s">
        <v>1825</v>
      </c>
      <c r="H865" s="2" t="s">
        <v>2021</v>
      </c>
      <c r="I865" s="2" t="s">
        <v>17</v>
      </c>
      <c r="J865" s="2">
        <v>750000</v>
      </c>
      <c r="K865" s="2" t="s">
        <v>229</v>
      </c>
    </row>
    <row r="866" spans="1:11" ht="130" hidden="1" x14ac:dyDescent="0.35">
      <c r="A866" s="2" t="s">
        <v>2022</v>
      </c>
      <c r="B866" s="2" t="s">
        <v>2023</v>
      </c>
      <c r="C866" s="3">
        <v>44988</v>
      </c>
      <c r="D866" s="2" t="s">
        <v>199</v>
      </c>
      <c r="E866" s="2" t="s">
        <v>14</v>
      </c>
      <c r="F866" s="2" t="s">
        <v>20</v>
      </c>
      <c r="G866" s="2" t="s">
        <v>1825</v>
      </c>
      <c r="H866" s="2" t="s">
        <v>356</v>
      </c>
      <c r="I866" s="2" t="s">
        <v>17</v>
      </c>
      <c r="J866" s="2">
        <v>77262</v>
      </c>
      <c r="K866" s="2" t="s">
        <v>2024</v>
      </c>
    </row>
    <row r="867" spans="1:11" ht="78" hidden="1" x14ac:dyDescent="0.35">
      <c r="A867" s="2" t="s">
        <v>2025</v>
      </c>
      <c r="B867" s="2" t="s">
        <v>2026</v>
      </c>
      <c r="C867" s="3">
        <v>44987</v>
      </c>
      <c r="D867" s="2" t="s">
        <v>30</v>
      </c>
      <c r="E867" s="2" t="s">
        <v>14</v>
      </c>
      <c r="F867" s="2" t="s">
        <v>20</v>
      </c>
      <c r="G867" s="2" t="s">
        <v>1825</v>
      </c>
      <c r="H867" s="2" t="s">
        <v>2027</v>
      </c>
      <c r="I867" s="2" t="s">
        <v>17</v>
      </c>
      <c r="J867" s="2">
        <v>1160700</v>
      </c>
      <c r="K867" s="2" t="s">
        <v>1571</v>
      </c>
    </row>
    <row r="868" spans="1:11" ht="78" hidden="1" x14ac:dyDescent="0.35">
      <c r="A868" s="2" t="s">
        <v>2028</v>
      </c>
      <c r="B868" s="2" t="s">
        <v>2026</v>
      </c>
      <c r="C868" s="3">
        <v>44987</v>
      </c>
      <c r="D868" s="2" t="s">
        <v>30</v>
      </c>
      <c r="E868" s="2" t="s">
        <v>14</v>
      </c>
      <c r="F868" s="2" t="s">
        <v>20</v>
      </c>
      <c r="G868" s="2" t="s">
        <v>1825</v>
      </c>
      <c r="H868" s="2" t="s">
        <v>2027</v>
      </c>
      <c r="I868" s="2" t="s">
        <v>17</v>
      </c>
      <c r="J868" s="2">
        <v>642400</v>
      </c>
      <c r="K868" s="2" t="s">
        <v>364</v>
      </c>
    </row>
    <row r="869" spans="1:11" ht="78" hidden="1" x14ac:dyDescent="0.35">
      <c r="A869" s="2" t="s">
        <v>2029</v>
      </c>
      <c r="B869" s="2" t="s">
        <v>361</v>
      </c>
      <c r="C869" s="3">
        <v>44985</v>
      </c>
      <c r="D869" s="2" t="s">
        <v>208</v>
      </c>
      <c r="E869" s="2" t="s">
        <v>2030</v>
      </c>
      <c r="F869" s="2" t="s">
        <v>20</v>
      </c>
      <c r="G869" s="2" t="s">
        <v>1825</v>
      </c>
      <c r="H869" s="2" t="s">
        <v>356</v>
      </c>
      <c r="I869" s="2" t="s">
        <v>17</v>
      </c>
      <c r="J869" s="2">
        <v>71250</v>
      </c>
      <c r="K869" s="2" t="s">
        <v>2031</v>
      </c>
    </row>
    <row r="870" spans="1:11" ht="156" hidden="1" x14ac:dyDescent="0.35">
      <c r="A870" s="2" t="s">
        <v>2032</v>
      </c>
      <c r="B870" s="2" t="s">
        <v>1023</v>
      </c>
      <c r="C870" s="3">
        <v>44985</v>
      </c>
      <c r="D870" s="2" t="s">
        <v>456</v>
      </c>
      <c r="E870" s="2" t="s">
        <v>1462</v>
      </c>
      <c r="F870" s="2" t="s">
        <v>20</v>
      </c>
      <c r="G870" s="2" t="s">
        <v>1825</v>
      </c>
      <c r="H870" s="2" t="s">
        <v>356</v>
      </c>
      <c r="I870" s="2" t="s">
        <v>17</v>
      </c>
      <c r="J870" s="2">
        <v>4350000</v>
      </c>
      <c r="K870" s="2" t="s">
        <v>2033</v>
      </c>
    </row>
    <row r="871" spans="1:11" ht="130" hidden="1" x14ac:dyDescent="0.35">
      <c r="A871" s="2" t="s">
        <v>2034</v>
      </c>
      <c r="B871" s="2" t="s">
        <v>1023</v>
      </c>
      <c r="C871" s="3">
        <v>44984</v>
      </c>
      <c r="D871" s="2" t="s">
        <v>208</v>
      </c>
      <c r="E871" s="2" t="s">
        <v>2035</v>
      </c>
      <c r="F871" s="2" t="s">
        <v>20</v>
      </c>
      <c r="G871" s="2" t="s">
        <v>1825</v>
      </c>
      <c r="H871" s="2" t="s">
        <v>356</v>
      </c>
      <c r="I871" s="2" t="s">
        <v>17</v>
      </c>
      <c r="J871" s="2">
        <v>362500</v>
      </c>
      <c r="K871" s="2" t="s">
        <v>264</v>
      </c>
    </row>
    <row r="872" spans="1:11" ht="78" hidden="1" x14ac:dyDescent="0.35">
      <c r="A872" s="2" t="s">
        <v>2036</v>
      </c>
      <c r="B872" s="2" t="s">
        <v>361</v>
      </c>
      <c r="C872" s="3">
        <v>44982</v>
      </c>
      <c r="D872" s="2" t="s">
        <v>1175</v>
      </c>
      <c r="E872" s="2" t="s">
        <v>1643</v>
      </c>
      <c r="F872" s="2" t="s">
        <v>20</v>
      </c>
      <c r="G872" s="2" t="s">
        <v>1825</v>
      </c>
      <c r="H872" s="2" t="s">
        <v>1783</v>
      </c>
      <c r="I872" s="2" t="s">
        <v>17</v>
      </c>
      <c r="J872" s="2">
        <v>259420</v>
      </c>
      <c r="K872" s="2" t="s">
        <v>985</v>
      </c>
    </row>
    <row r="873" spans="1:11" ht="156" hidden="1" x14ac:dyDescent="0.35">
      <c r="A873" s="2" t="s">
        <v>2037</v>
      </c>
      <c r="B873" s="2" t="s">
        <v>2038</v>
      </c>
      <c r="C873" s="3">
        <v>44982</v>
      </c>
      <c r="D873" s="2" t="s">
        <v>740</v>
      </c>
      <c r="E873" s="2" t="s">
        <v>1810</v>
      </c>
      <c r="F873" s="2" t="s">
        <v>20</v>
      </c>
      <c r="G873" s="2" t="s">
        <v>1825</v>
      </c>
      <c r="H873" s="2" t="s">
        <v>1082</v>
      </c>
      <c r="I873" s="2" t="s">
        <v>17</v>
      </c>
      <c r="J873" s="2">
        <v>494731</v>
      </c>
      <c r="K873" s="2" t="s">
        <v>127</v>
      </c>
    </row>
    <row r="874" spans="1:11" ht="130" hidden="1" x14ac:dyDescent="0.35">
      <c r="A874" s="2" t="s">
        <v>2039</v>
      </c>
      <c r="B874" s="2" t="s">
        <v>1023</v>
      </c>
      <c r="C874" s="3">
        <v>44981</v>
      </c>
      <c r="D874" s="2" t="s">
        <v>30</v>
      </c>
      <c r="E874" s="2" t="s">
        <v>31</v>
      </c>
      <c r="F874" s="2" t="s">
        <v>20</v>
      </c>
      <c r="G874" s="2" t="s">
        <v>1825</v>
      </c>
      <c r="H874" s="2" t="s">
        <v>1617</v>
      </c>
      <c r="I874" s="2" t="s">
        <v>17</v>
      </c>
      <c r="J874" s="2">
        <v>198895</v>
      </c>
      <c r="K874" s="2" t="s">
        <v>38</v>
      </c>
    </row>
    <row r="875" spans="1:11" ht="78" hidden="1" x14ac:dyDescent="0.35">
      <c r="A875" s="2" t="s">
        <v>2040</v>
      </c>
      <c r="B875" s="2" t="s">
        <v>361</v>
      </c>
      <c r="C875" s="3">
        <v>44980</v>
      </c>
      <c r="D875" s="2" t="s">
        <v>30</v>
      </c>
      <c r="E875" s="2" t="s">
        <v>31</v>
      </c>
      <c r="F875" s="2" t="s">
        <v>20</v>
      </c>
      <c r="G875" s="2" t="s">
        <v>1825</v>
      </c>
      <c r="H875" s="2" t="s">
        <v>1617</v>
      </c>
      <c r="I875" s="2" t="s">
        <v>17</v>
      </c>
      <c r="J875" s="2">
        <v>100000</v>
      </c>
      <c r="K875" s="2" t="s">
        <v>46</v>
      </c>
    </row>
    <row r="876" spans="1:11" ht="156" hidden="1" x14ac:dyDescent="0.35">
      <c r="A876" s="2" t="s">
        <v>2041</v>
      </c>
      <c r="B876" s="2" t="s">
        <v>361</v>
      </c>
      <c r="C876" s="3">
        <v>44979</v>
      </c>
      <c r="D876" s="2" t="s">
        <v>83</v>
      </c>
      <c r="E876" s="2" t="s">
        <v>1643</v>
      </c>
      <c r="F876" s="2" t="s">
        <v>20</v>
      </c>
      <c r="G876" s="2" t="s">
        <v>1825</v>
      </c>
      <c r="H876" s="2" t="s">
        <v>248</v>
      </c>
      <c r="I876" s="2" t="s">
        <v>17</v>
      </c>
      <c r="J876" s="2">
        <v>591800</v>
      </c>
      <c r="K876" s="2" t="s">
        <v>419</v>
      </c>
    </row>
    <row r="877" spans="1:11" ht="156" hidden="1" x14ac:dyDescent="0.35">
      <c r="A877" s="2" t="s">
        <v>2042</v>
      </c>
      <c r="B877" s="2" t="s">
        <v>2043</v>
      </c>
      <c r="C877" s="3">
        <v>44979</v>
      </c>
      <c r="D877" s="2" t="s">
        <v>83</v>
      </c>
      <c r="E877" s="2" t="s">
        <v>247</v>
      </c>
      <c r="F877" s="2" t="s">
        <v>20</v>
      </c>
      <c r="G877" s="2" t="s">
        <v>1825</v>
      </c>
      <c r="H877" s="2" t="s">
        <v>2044</v>
      </c>
      <c r="I877" s="2" t="s">
        <v>17</v>
      </c>
      <c r="J877" s="2">
        <v>503550</v>
      </c>
      <c r="K877" s="2" t="s">
        <v>33</v>
      </c>
    </row>
    <row r="878" spans="1:11" ht="156" hidden="1" x14ac:dyDescent="0.35">
      <c r="A878" s="2" t="s">
        <v>2045</v>
      </c>
      <c r="B878" s="2" t="s">
        <v>361</v>
      </c>
      <c r="C878" s="3">
        <v>44978</v>
      </c>
      <c r="D878" s="2" t="s">
        <v>294</v>
      </c>
      <c r="E878" s="2" t="s">
        <v>1643</v>
      </c>
      <c r="F878" s="2" t="s">
        <v>20</v>
      </c>
      <c r="G878" s="2" t="s">
        <v>1825</v>
      </c>
      <c r="H878" s="2" t="s">
        <v>356</v>
      </c>
      <c r="I878" s="2" t="s">
        <v>17</v>
      </c>
      <c r="J878" s="2">
        <v>576000</v>
      </c>
      <c r="K878" s="2" t="s">
        <v>489</v>
      </c>
    </row>
    <row r="879" spans="1:11" ht="78" hidden="1" x14ac:dyDescent="0.35">
      <c r="A879" s="2" t="s">
        <v>2046</v>
      </c>
      <c r="B879" s="2" t="s">
        <v>1876</v>
      </c>
      <c r="C879" s="3">
        <v>44977</v>
      </c>
      <c r="D879" s="2" t="s">
        <v>347</v>
      </c>
      <c r="E879" s="2" t="s">
        <v>348</v>
      </c>
      <c r="F879" s="2" t="s">
        <v>20</v>
      </c>
      <c r="G879" s="2" t="s">
        <v>1825</v>
      </c>
      <c r="H879" s="2" t="s">
        <v>248</v>
      </c>
      <c r="I879" s="2" t="s">
        <v>17</v>
      </c>
      <c r="J879" s="2">
        <v>1327000</v>
      </c>
      <c r="K879" s="2" t="s">
        <v>1619</v>
      </c>
    </row>
    <row r="880" spans="1:11" ht="78" hidden="1" x14ac:dyDescent="0.35">
      <c r="A880" s="2" t="s">
        <v>2047</v>
      </c>
      <c r="B880" s="2" t="s">
        <v>2048</v>
      </c>
      <c r="C880" s="3">
        <v>44974</v>
      </c>
      <c r="D880" s="2" t="s">
        <v>71</v>
      </c>
      <c r="E880" s="2" t="s">
        <v>2049</v>
      </c>
      <c r="F880" s="2" t="s">
        <v>20</v>
      </c>
      <c r="G880" s="2" t="s">
        <v>1825</v>
      </c>
      <c r="H880" s="2" t="s">
        <v>2050</v>
      </c>
      <c r="I880" s="2" t="s">
        <v>17</v>
      </c>
      <c r="J880" s="2">
        <v>379134</v>
      </c>
      <c r="K880" s="2" t="s">
        <v>182</v>
      </c>
    </row>
    <row r="881" spans="1:11" ht="78" hidden="1" x14ac:dyDescent="0.35">
      <c r="A881" s="2" t="s">
        <v>2051</v>
      </c>
      <c r="B881" s="2" t="s">
        <v>2052</v>
      </c>
      <c r="C881" s="3">
        <v>44970</v>
      </c>
      <c r="D881" s="2" t="s">
        <v>30</v>
      </c>
      <c r="E881" s="2" t="s">
        <v>722</v>
      </c>
      <c r="F881" s="2" t="s">
        <v>20</v>
      </c>
      <c r="G881" s="2" t="s">
        <v>1825</v>
      </c>
      <c r="H881" s="2" t="s">
        <v>477</v>
      </c>
      <c r="I881" s="2" t="s">
        <v>17</v>
      </c>
      <c r="J881" s="2">
        <v>3060000</v>
      </c>
      <c r="K881" s="2" t="s">
        <v>2053</v>
      </c>
    </row>
    <row r="882" spans="1:11" ht="156" hidden="1" x14ac:dyDescent="0.35">
      <c r="A882" s="2" t="s">
        <v>2054</v>
      </c>
      <c r="B882" s="2" t="s">
        <v>361</v>
      </c>
      <c r="C882" s="3">
        <v>44970</v>
      </c>
      <c r="D882" s="2" t="s">
        <v>294</v>
      </c>
      <c r="E882" s="2" t="s">
        <v>1643</v>
      </c>
      <c r="F882" s="2" t="s">
        <v>20</v>
      </c>
      <c r="G882" s="2" t="s">
        <v>1825</v>
      </c>
      <c r="H882" s="2" t="s">
        <v>808</v>
      </c>
      <c r="I882" s="2" t="s">
        <v>17</v>
      </c>
      <c r="J882" s="2">
        <v>240000</v>
      </c>
      <c r="K882" s="2" t="s">
        <v>332</v>
      </c>
    </row>
    <row r="883" spans="1:11" ht="78" hidden="1" x14ac:dyDescent="0.35">
      <c r="A883" s="2" t="s">
        <v>2055</v>
      </c>
      <c r="B883" s="2" t="s">
        <v>2056</v>
      </c>
      <c r="C883" s="3">
        <v>44970</v>
      </c>
      <c r="D883" s="2" t="s">
        <v>151</v>
      </c>
      <c r="E883" s="2" t="s">
        <v>2057</v>
      </c>
      <c r="F883" s="2" t="s">
        <v>20</v>
      </c>
      <c r="G883" s="2" t="s">
        <v>1825</v>
      </c>
      <c r="H883" s="2" t="s">
        <v>2058</v>
      </c>
      <c r="I883" s="2" t="s">
        <v>17</v>
      </c>
      <c r="J883" s="2">
        <v>437500</v>
      </c>
      <c r="K883" s="2" t="s">
        <v>131</v>
      </c>
    </row>
    <row r="884" spans="1:11" ht="78" hidden="1" x14ac:dyDescent="0.35">
      <c r="A884" s="2" t="s">
        <v>2059</v>
      </c>
      <c r="B884" s="2" t="s">
        <v>2060</v>
      </c>
      <c r="C884" s="3">
        <v>44970</v>
      </c>
      <c r="D884" s="2" t="s">
        <v>36</v>
      </c>
      <c r="E884" s="2" t="s">
        <v>2061</v>
      </c>
      <c r="F884" s="2" t="s">
        <v>20</v>
      </c>
      <c r="G884" s="2" t="s">
        <v>1825</v>
      </c>
      <c r="H884" s="2" t="s">
        <v>544</v>
      </c>
      <c r="I884" s="2" t="s">
        <v>17</v>
      </c>
      <c r="J884" s="2">
        <v>4262500</v>
      </c>
      <c r="K884" s="2" t="s">
        <v>2062</v>
      </c>
    </row>
    <row r="885" spans="1:11" ht="78" hidden="1" x14ac:dyDescent="0.35">
      <c r="A885" s="2" t="s">
        <v>2063</v>
      </c>
      <c r="B885" s="2" t="s">
        <v>361</v>
      </c>
      <c r="C885" s="3">
        <v>44967</v>
      </c>
      <c r="D885" s="2" t="s">
        <v>151</v>
      </c>
      <c r="E885" s="2" t="s">
        <v>851</v>
      </c>
      <c r="F885" s="2" t="s">
        <v>20</v>
      </c>
      <c r="G885" s="2" t="s">
        <v>1825</v>
      </c>
      <c r="H885" s="2" t="s">
        <v>248</v>
      </c>
      <c r="I885" s="2" t="s">
        <v>17</v>
      </c>
      <c r="J885" s="2">
        <v>5418270</v>
      </c>
      <c r="K885" s="2" t="s">
        <v>2064</v>
      </c>
    </row>
    <row r="886" spans="1:11" ht="78" hidden="1" x14ac:dyDescent="0.35">
      <c r="A886" s="2" t="s">
        <v>2065</v>
      </c>
      <c r="B886" s="2" t="s">
        <v>2066</v>
      </c>
      <c r="C886" s="3">
        <v>44964</v>
      </c>
      <c r="D886" s="2" t="s">
        <v>30</v>
      </c>
      <c r="E886" s="2" t="s">
        <v>2061</v>
      </c>
      <c r="F886" s="2" t="s">
        <v>20</v>
      </c>
      <c r="G886" s="2" t="s">
        <v>1825</v>
      </c>
      <c r="H886" s="2" t="s">
        <v>2067</v>
      </c>
      <c r="I886" s="2" t="s">
        <v>17</v>
      </c>
      <c r="J886" s="2">
        <v>70862.98</v>
      </c>
      <c r="K886" s="2" t="s">
        <v>2068</v>
      </c>
    </row>
    <row r="887" spans="1:11" ht="156" hidden="1" x14ac:dyDescent="0.35">
      <c r="A887" s="2" t="s">
        <v>2069</v>
      </c>
      <c r="B887" s="2" t="s">
        <v>1874</v>
      </c>
      <c r="C887" s="3">
        <v>44964</v>
      </c>
      <c r="D887" s="2" t="s">
        <v>294</v>
      </c>
      <c r="E887" s="2" t="s">
        <v>1643</v>
      </c>
      <c r="F887" s="2" t="s">
        <v>20</v>
      </c>
      <c r="G887" s="2" t="s">
        <v>1825</v>
      </c>
      <c r="H887" s="2" t="s">
        <v>2070</v>
      </c>
      <c r="I887" s="2" t="s">
        <v>17</v>
      </c>
      <c r="J887" s="2">
        <v>771000</v>
      </c>
      <c r="K887" s="2" t="s">
        <v>835</v>
      </c>
    </row>
    <row r="888" spans="1:11" ht="156" hidden="1" x14ac:dyDescent="0.35">
      <c r="A888" s="2" t="s">
        <v>2071</v>
      </c>
      <c r="B888" s="2" t="s">
        <v>2072</v>
      </c>
      <c r="C888" s="3">
        <v>44963</v>
      </c>
      <c r="D888" s="2" t="s">
        <v>83</v>
      </c>
      <c r="E888" s="2" t="s">
        <v>1643</v>
      </c>
      <c r="F888" s="2" t="s">
        <v>20</v>
      </c>
      <c r="G888" s="2" t="s">
        <v>1825</v>
      </c>
      <c r="H888" s="2" t="s">
        <v>2073</v>
      </c>
      <c r="I888" s="2" t="s">
        <v>17</v>
      </c>
      <c r="J888" s="2">
        <v>969000</v>
      </c>
      <c r="K888" s="2" t="s">
        <v>875</v>
      </c>
    </row>
    <row r="889" spans="1:11" ht="78" hidden="1" x14ac:dyDescent="0.35">
      <c r="A889" s="2" t="s">
        <v>2074</v>
      </c>
      <c r="B889" s="2" t="s">
        <v>1874</v>
      </c>
      <c r="C889" s="3">
        <v>44961</v>
      </c>
      <c r="D889" s="2" t="s">
        <v>36</v>
      </c>
      <c r="E889" s="2" t="s">
        <v>2061</v>
      </c>
      <c r="F889" s="2" t="s">
        <v>20</v>
      </c>
      <c r="G889" s="2" t="s">
        <v>1825</v>
      </c>
      <c r="H889" s="2" t="s">
        <v>2075</v>
      </c>
      <c r="I889" s="2" t="s">
        <v>17</v>
      </c>
      <c r="J889" s="2">
        <v>1406460</v>
      </c>
      <c r="K889" s="2" t="s">
        <v>749</v>
      </c>
    </row>
    <row r="890" spans="1:11" ht="78" hidden="1" x14ac:dyDescent="0.35">
      <c r="A890" s="2" t="s">
        <v>2076</v>
      </c>
      <c r="B890" s="2" t="s">
        <v>361</v>
      </c>
      <c r="C890" s="3">
        <v>44959</v>
      </c>
      <c r="D890" s="2" t="s">
        <v>1405</v>
      </c>
      <c r="E890" s="2" t="s">
        <v>744</v>
      </c>
      <c r="F890" s="2" t="s">
        <v>20</v>
      </c>
      <c r="G890" s="2" t="s">
        <v>1825</v>
      </c>
      <c r="H890" s="2" t="s">
        <v>2077</v>
      </c>
      <c r="I890" s="2" t="s">
        <v>17</v>
      </c>
      <c r="J890" s="2">
        <v>199000</v>
      </c>
      <c r="K890" s="2" t="s">
        <v>38</v>
      </c>
    </row>
    <row r="891" spans="1:11" ht="156" hidden="1" x14ac:dyDescent="0.35">
      <c r="A891" s="2" t="s">
        <v>2078</v>
      </c>
      <c r="B891" s="2" t="s">
        <v>1976</v>
      </c>
      <c r="C891" s="3">
        <v>44959</v>
      </c>
      <c r="D891" s="2" t="s">
        <v>294</v>
      </c>
      <c r="E891" s="2" t="s">
        <v>247</v>
      </c>
      <c r="F891" s="2" t="s">
        <v>20</v>
      </c>
      <c r="G891" s="2" t="s">
        <v>1825</v>
      </c>
      <c r="H891" s="2" t="s">
        <v>1692</v>
      </c>
      <c r="I891" s="2" t="s">
        <v>17</v>
      </c>
      <c r="J891" s="2">
        <v>412650</v>
      </c>
      <c r="K891" s="2" t="s">
        <v>1089</v>
      </c>
    </row>
    <row r="892" spans="1:11" ht="130" hidden="1" x14ac:dyDescent="0.35">
      <c r="A892" s="2" t="s">
        <v>2079</v>
      </c>
      <c r="B892" s="2" t="s">
        <v>1023</v>
      </c>
      <c r="C892" s="3">
        <v>44957</v>
      </c>
      <c r="D892" s="2" t="s">
        <v>83</v>
      </c>
      <c r="E892" s="2" t="s">
        <v>2080</v>
      </c>
      <c r="F892" s="2" t="s">
        <v>20</v>
      </c>
      <c r="G892" s="2" t="s">
        <v>1825</v>
      </c>
      <c r="H892" s="2" t="s">
        <v>2081</v>
      </c>
      <c r="I892" s="2" t="s">
        <v>17</v>
      </c>
      <c r="J892" s="2">
        <v>397600</v>
      </c>
      <c r="K892" s="2" t="s">
        <v>279</v>
      </c>
    </row>
    <row r="893" spans="1:11" ht="78" hidden="1" x14ac:dyDescent="0.35">
      <c r="A893" s="2" t="s">
        <v>2082</v>
      </c>
      <c r="B893" s="2" t="s">
        <v>1874</v>
      </c>
      <c r="C893" s="3">
        <v>44954</v>
      </c>
      <c r="D893" s="2" t="s">
        <v>83</v>
      </c>
      <c r="E893" s="2" t="s">
        <v>1643</v>
      </c>
      <c r="F893" s="2" t="s">
        <v>20</v>
      </c>
      <c r="G893" s="2" t="s">
        <v>1825</v>
      </c>
      <c r="H893" s="2" t="s">
        <v>2083</v>
      </c>
      <c r="I893" s="2" t="s">
        <v>17</v>
      </c>
      <c r="J893" s="2">
        <v>184800</v>
      </c>
      <c r="K893" s="2" t="s">
        <v>214</v>
      </c>
    </row>
    <row r="894" spans="1:11" ht="182" hidden="1" x14ac:dyDescent="0.35">
      <c r="A894" s="2" t="s">
        <v>2084</v>
      </c>
      <c r="B894" s="2" t="s">
        <v>2085</v>
      </c>
      <c r="C894" s="3">
        <v>44954</v>
      </c>
      <c r="D894" s="2" t="s">
        <v>274</v>
      </c>
      <c r="E894" s="2" t="s">
        <v>2086</v>
      </c>
      <c r="F894" s="2" t="s">
        <v>20</v>
      </c>
      <c r="G894" s="2" t="s">
        <v>1825</v>
      </c>
      <c r="H894" s="2" t="s">
        <v>2087</v>
      </c>
      <c r="I894" s="2" t="s">
        <v>17</v>
      </c>
      <c r="J894" s="2">
        <v>7014155</v>
      </c>
      <c r="K894" s="2" t="s">
        <v>2088</v>
      </c>
    </row>
    <row r="895" spans="1:11" ht="156" hidden="1" x14ac:dyDescent="0.35">
      <c r="A895" s="2" t="s">
        <v>2089</v>
      </c>
      <c r="B895" s="2" t="s">
        <v>1295</v>
      </c>
      <c r="C895" s="3">
        <v>44951</v>
      </c>
      <c r="D895" s="2" t="s">
        <v>41</v>
      </c>
      <c r="E895" s="2" t="s">
        <v>1497</v>
      </c>
      <c r="F895" s="2" t="s">
        <v>20</v>
      </c>
      <c r="G895" s="2" t="s">
        <v>1825</v>
      </c>
      <c r="H895" s="2" t="s">
        <v>2090</v>
      </c>
      <c r="I895" s="2" t="s">
        <v>17</v>
      </c>
      <c r="J895" s="2">
        <v>838900</v>
      </c>
      <c r="K895" s="2" t="s">
        <v>2091</v>
      </c>
    </row>
    <row r="896" spans="1:11" ht="78" hidden="1" x14ac:dyDescent="0.35">
      <c r="A896" s="2" t="s">
        <v>2092</v>
      </c>
      <c r="B896" s="2" t="s">
        <v>2093</v>
      </c>
      <c r="C896" s="3">
        <v>44951</v>
      </c>
      <c r="D896" s="2" t="s">
        <v>151</v>
      </c>
      <c r="E896" s="2" t="s">
        <v>2057</v>
      </c>
      <c r="F896" s="2" t="s">
        <v>20</v>
      </c>
      <c r="G896" s="2" t="s">
        <v>1825</v>
      </c>
      <c r="H896" s="2" t="s">
        <v>2094</v>
      </c>
      <c r="I896" s="2" t="s">
        <v>17</v>
      </c>
      <c r="J896" s="2">
        <v>90800</v>
      </c>
      <c r="K896" s="2" t="s">
        <v>2095</v>
      </c>
    </row>
    <row r="897" spans="1:11" ht="78" hidden="1" x14ac:dyDescent="0.35">
      <c r="A897" s="2" t="s">
        <v>2096</v>
      </c>
      <c r="B897" s="2" t="s">
        <v>361</v>
      </c>
      <c r="C897" s="3">
        <v>44947</v>
      </c>
      <c r="D897" s="2" t="s">
        <v>347</v>
      </c>
      <c r="E897" s="2" t="s">
        <v>1393</v>
      </c>
      <c r="F897" s="2" t="s">
        <v>20</v>
      </c>
      <c r="G897" s="2" t="s">
        <v>1825</v>
      </c>
      <c r="H897" s="2" t="s">
        <v>808</v>
      </c>
      <c r="I897" s="2" t="s">
        <v>17</v>
      </c>
      <c r="J897" s="2">
        <v>186440.69</v>
      </c>
      <c r="K897" s="2" t="s">
        <v>156</v>
      </c>
    </row>
    <row r="898" spans="1:11" ht="78" hidden="1" x14ac:dyDescent="0.35">
      <c r="A898" s="2" t="s">
        <v>2097</v>
      </c>
      <c r="B898" s="2" t="s">
        <v>361</v>
      </c>
      <c r="C898" s="3">
        <v>44943</v>
      </c>
      <c r="D898" s="2" t="s">
        <v>47</v>
      </c>
      <c r="E898" s="2" t="s">
        <v>2030</v>
      </c>
      <c r="F898" s="2" t="s">
        <v>20</v>
      </c>
      <c r="G898" s="2" t="s">
        <v>1825</v>
      </c>
      <c r="H898" s="2" t="s">
        <v>248</v>
      </c>
      <c r="I898" s="2" t="s">
        <v>17</v>
      </c>
      <c r="J898" s="2">
        <v>1030500</v>
      </c>
      <c r="K898" s="2" t="s">
        <v>28</v>
      </c>
    </row>
    <row r="899" spans="1:11" ht="78" hidden="1" x14ac:dyDescent="0.35">
      <c r="A899" s="2" t="s">
        <v>2098</v>
      </c>
      <c r="B899" s="2"/>
      <c r="C899" s="3"/>
      <c r="D899" s="2"/>
      <c r="E899" s="2"/>
      <c r="F899" s="2"/>
      <c r="G899" s="2"/>
      <c r="H899" s="2"/>
      <c r="I899" s="2"/>
      <c r="J899" s="2"/>
      <c r="K899" s="2"/>
    </row>
    <row r="900" spans="1:11" ht="78" hidden="1" x14ac:dyDescent="0.35">
      <c r="A900" s="2" t="s">
        <v>2099</v>
      </c>
      <c r="B900" s="2" t="s">
        <v>361</v>
      </c>
      <c r="C900" s="3">
        <v>44930</v>
      </c>
      <c r="D900" s="2" t="s">
        <v>36</v>
      </c>
      <c r="E900" s="2" t="s">
        <v>1824</v>
      </c>
      <c r="F900" s="2" t="s">
        <v>20</v>
      </c>
      <c r="G900" s="2" t="s">
        <v>1825</v>
      </c>
      <c r="H900" s="2" t="s">
        <v>248</v>
      </c>
      <c r="I900" s="2" t="s">
        <v>17</v>
      </c>
      <c r="J900" s="2">
        <v>117600</v>
      </c>
      <c r="K900" s="2" t="s">
        <v>165</v>
      </c>
    </row>
    <row r="901" spans="1:11" ht="78" hidden="1" x14ac:dyDescent="0.35">
      <c r="A901" s="2" t="s">
        <v>2100</v>
      </c>
      <c r="B901" s="2" t="s">
        <v>361</v>
      </c>
      <c r="C901" s="3">
        <v>44929</v>
      </c>
      <c r="D901" s="2" t="s">
        <v>347</v>
      </c>
      <c r="E901" s="2" t="s">
        <v>558</v>
      </c>
      <c r="F901" s="2" t="s">
        <v>20</v>
      </c>
      <c r="G901" s="2" t="s">
        <v>1825</v>
      </c>
      <c r="H901" s="2" t="s">
        <v>248</v>
      </c>
      <c r="I901" s="2" t="s">
        <v>17</v>
      </c>
      <c r="J901" s="2">
        <v>445500</v>
      </c>
      <c r="K901" s="2" t="s">
        <v>137</v>
      </c>
    </row>
    <row r="902" spans="1:11" ht="78" hidden="1" x14ac:dyDescent="0.35">
      <c r="A902" s="2" t="s">
        <v>2101</v>
      </c>
      <c r="B902" s="2" t="s">
        <v>35</v>
      </c>
      <c r="C902" s="3">
        <v>44926</v>
      </c>
      <c r="D902" s="2" t="s">
        <v>83</v>
      </c>
      <c r="E902" s="2" t="s">
        <v>295</v>
      </c>
      <c r="F902" s="2" t="s">
        <v>20</v>
      </c>
      <c r="G902" s="2" t="s">
        <v>1825</v>
      </c>
      <c r="H902" s="2" t="s">
        <v>2102</v>
      </c>
      <c r="I902" s="2" t="s">
        <v>17</v>
      </c>
      <c r="J902" s="2">
        <v>4989600</v>
      </c>
      <c r="K902" s="2" t="s">
        <v>300</v>
      </c>
    </row>
    <row r="903" spans="1:11" ht="156" hidden="1" x14ac:dyDescent="0.35">
      <c r="A903" s="2" t="s">
        <v>2103</v>
      </c>
      <c r="B903" s="2"/>
      <c r="C903" s="3"/>
      <c r="D903" s="2"/>
      <c r="E903" s="2"/>
      <c r="F903" s="2"/>
      <c r="G903" s="2"/>
      <c r="H903" s="2"/>
      <c r="I903" s="2"/>
      <c r="J903" s="2"/>
      <c r="K903" s="2"/>
    </row>
    <row r="904" spans="1:11" ht="78" hidden="1" x14ac:dyDescent="0.35">
      <c r="A904" s="2" t="s">
        <v>2104</v>
      </c>
      <c r="B904" s="2"/>
      <c r="C904" s="3"/>
      <c r="D904" s="2"/>
      <c r="E904" s="2"/>
      <c r="F904" s="2"/>
      <c r="G904" s="2"/>
      <c r="H904" s="2"/>
      <c r="I904" s="2"/>
      <c r="J904" s="2"/>
      <c r="K904" s="2"/>
    </row>
    <row r="905" spans="1:11" ht="78" hidden="1" x14ac:dyDescent="0.35">
      <c r="A905" s="2" t="s">
        <v>2105</v>
      </c>
      <c r="B905" s="2" t="s">
        <v>361</v>
      </c>
      <c r="C905" s="3">
        <v>44912</v>
      </c>
      <c r="D905" s="2" t="s">
        <v>125</v>
      </c>
      <c r="E905" s="2" t="s">
        <v>1643</v>
      </c>
      <c r="F905" s="2" t="s">
        <v>20</v>
      </c>
      <c r="G905" s="2" t="s">
        <v>1825</v>
      </c>
      <c r="H905" s="2" t="s">
        <v>2106</v>
      </c>
      <c r="I905" s="2" t="s">
        <v>17</v>
      </c>
      <c r="J905" s="2">
        <v>194950</v>
      </c>
      <c r="K905" s="2" t="s">
        <v>156</v>
      </c>
    </row>
    <row r="906" spans="1:11" ht="156" hidden="1" x14ac:dyDescent="0.35">
      <c r="A906" s="2" t="s">
        <v>2107</v>
      </c>
      <c r="B906" s="2" t="s">
        <v>2108</v>
      </c>
      <c r="C906" s="3">
        <v>44909</v>
      </c>
      <c r="D906" s="2" t="s">
        <v>2109</v>
      </c>
      <c r="E906" s="2" t="s">
        <v>2110</v>
      </c>
      <c r="F906" s="2" t="s">
        <v>20</v>
      </c>
      <c r="G906" s="2" t="s">
        <v>1825</v>
      </c>
      <c r="H906" s="2" t="s">
        <v>356</v>
      </c>
      <c r="I906" s="2" t="s">
        <v>17</v>
      </c>
      <c r="J906" s="2">
        <v>115000</v>
      </c>
      <c r="K906" s="2" t="s">
        <v>145</v>
      </c>
    </row>
    <row r="907" spans="1:11" ht="130" hidden="1" x14ac:dyDescent="0.35">
      <c r="A907" s="2" t="s">
        <v>2111</v>
      </c>
      <c r="B907" s="2" t="s">
        <v>2112</v>
      </c>
      <c r="C907" s="3">
        <v>44908</v>
      </c>
      <c r="D907" s="2" t="s">
        <v>30</v>
      </c>
      <c r="E907" s="2" t="s">
        <v>722</v>
      </c>
      <c r="F907" s="2" t="s">
        <v>20</v>
      </c>
      <c r="G907" s="2" t="s">
        <v>1825</v>
      </c>
      <c r="H907" s="2" t="s">
        <v>2113</v>
      </c>
      <c r="I907" s="2" t="s">
        <v>17</v>
      </c>
      <c r="J907" s="2">
        <v>2054000</v>
      </c>
      <c r="K907" s="2" t="s">
        <v>2114</v>
      </c>
    </row>
    <row r="908" spans="1:11" ht="78" hidden="1" x14ac:dyDescent="0.35">
      <c r="A908" s="2" t="s">
        <v>2115</v>
      </c>
      <c r="B908" s="2" t="s">
        <v>361</v>
      </c>
      <c r="C908" s="3">
        <v>44907</v>
      </c>
      <c r="D908" s="2" t="s">
        <v>347</v>
      </c>
      <c r="E908" s="2" t="s">
        <v>558</v>
      </c>
      <c r="F908" s="2" t="s">
        <v>20</v>
      </c>
      <c r="G908" s="2" t="s">
        <v>1825</v>
      </c>
      <c r="H908" s="2" t="s">
        <v>248</v>
      </c>
      <c r="I908" s="2" t="s">
        <v>17</v>
      </c>
      <c r="J908" s="2">
        <v>1286400</v>
      </c>
      <c r="K908" s="2" t="s">
        <v>1851</v>
      </c>
    </row>
    <row r="909" spans="1:11" ht="78" hidden="1" x14ac:dyDescent="0.35">
      <c r="A909" s="2" t="s">
        <v>2116</v>
      </c>
      <c r="B909" s="2" t="s">
        <v>1984</v>
      </c>
      <c r="C909" s="3">
        <v>44904</v>
      </c>
      <c r="D909" s="2" t="s">
        <v>47</v>
      </c>
      <c r="E909" s="2" t="s">
        <v>1824</v>
      </c>
      <c r="F909" s="2" t="s">
        <v>20</v>
      </c>
      <c r="G909" s="2" t="s">
        <v>1825</v>
      </c>
      <c r="H909" s="2" t="s">
        <v>2117</v>
      </c>
      <c r="I909" s="2" t="s">
        <v>17</v>
      </c>
      <c r="J909" s="2">
        <v>189790</v>
      </c>
      <c r="K909" s="2" t="s">
        <v>156</v>
      </c>
    </row>
    <row r="910" spans="1:11" ht="78" hidden="1" x14ac:dyDescent="0.35">
      <c r="A910" s="2" t="s">
        <v>2118</v>
      </c>
      <c r="B910" s="2" t="s">
        <v>1874</v>
      </c>
      <c r="C910" s="3">
        <v>44903</v>
      </c>
      <c r="D910" s="2" t="s">
        <v>125</v>
      </c>
      <c r="E910" s="2" t="s">
        <v>1643</v>
      </c>
      <c r="F910" s="2" t="s">
        <v>20</v>
      </c>
      <c r="G910" s="2" t="s">
        <v>1825</v>
      </c>
      <c r="H910" s="2" t="s">
        <v>2119</v>
      </c>
      <c r="I910" s="2" t="s">
        <v>17</v>
      </c>
      <c r="J910" s="2">
        <v>198093</v>
      </c>
      <c r="K910" s="2" t="s">
        <v>38</v>
      </c>
    </row>
    <row r="911" spans="1:11" ht="78" hidden="1" x14ac:dyDescent="0.35">
      <c r="A911" s="2" t="s">
        <v>2120</v>
      </c>
      <c r="B911" s="2" t="s">
        <v>361</v>
      </c>
      <c r="C911" s="3">
        <v>44893</v>
      </c>
      <c r="D911" s="2" t="s">
        <v>132</v>
      </c>
      <c r="E911" s="2" t="s">
        <v>355</v>
      </c>
      <c r="F911" s="2" t="s">
        <v>20</v>
      </c>
      <c r="G911" s="2" t="s">
        <v>1825</v>
      </c>
      <c r="H911" s="2" t="s">
        <v>778</v>
      </c>
      <c r="I911" s="2" t="s">
        <v>17</v>
      </c>
      <c r="J911" s="2">
        <v>248880</v>
      </c>
      <c r="K911" s="2" t="s">
        <v>57</v>
      </c>
    </row>
    <row r="912" spans="1:11" ht="78" hidden="1" x14ac:dyDescent="0.35">
      <c r="A912" s="2" t="s">
        <v>2121</v>
      </c>
      <c r="B912" s="2" t="s">
        <v>361</v>
      </c>
      <c r="C912" s="3">
        <v>44893</v>
      </c>
      <c r="D912" s="2" t="s">
        <v>740</v>
      </c>
      <c r="E912" s="2" t="s">
        <v>1267</v>
      </c>
      <c r="F912" s="2" t="s">
        <v>20</v>
      </c>
      <c r="G912" s="2" t="s">
        <v>1825</v>
      </c>
      <c r="H912" s="2" t="s">
        <v>2122</v>
      </c>
      <c r="I912" s="2" t="s">
        <v>17</v>
      </c>
      <c r="J912" s="2">
        <v>1782000</v>
      </c>
      <c r="K912" s="2" t="s">
        <v>2123</v>
      </c>
    </row>
    <row r="913" spans="1:11" ht="156" hidden="1" x14ac:dyDescent="0.35">
      <c r="A913" s="2" t="s">
        <v>2124</v>
      </c>
      <c r="B913" s="2" t="s">
        <v>2125</v>
      </c>
      <c r="C913" s="3">
        <v>44893</v>
      </c>
      <c r="D913" s="2" t="s">
        <v>41</v>
      </c>
      <c r="E913" s="2" t="s">
        <v>799</v>
      </c>
      <c r="F913" s="2" t="s">
        <v>20</v>
      </c>
      <c r="G913" s="2" t="s">
        <v>1825</v>
      </c>
      <c r="H913" s="2" t="s">
        <v>2126</v>
      </c>
      <c r="I913" s="2" t="s">
        <v>17</v>
      </c>
      <c r="J913" s="2">
        <v>1466464.2</v>
      </c>
      <c r="K913" s="2" t="s">
        <v>896</v>
      </c>
    </row>
    <row r="914" spans="1:11" ht="78" hidden="1" x14ac:dyDescent="0.35">
      <c r="A914" s="2" t="s">
        <v>2127</v>
      </c>
      <c r="B914" s="2" t="s">
        <v>1874</v>
      </c>
      <c r="C914" s="3">
        <v>44891</v>
      </c>
      <c r="D914" s="2" t="s">
        <v>208</v>
      </c>
      <c r="E914" s="2" t="s">
        <v>348</v>
      </c>
      <c r="F914" s="2" t="s">
        <v>20</v>
      </c>
      <c r="G914" s="2" t="s">
        <v>1825</v>
      </c>
      <c r="H914" s="2" t="s">
        <v>2128</v>
      </c>
      <c r="I914" s="2" t="s">
        <v>17</v>
      </c>
      <c r="J914" s="2">
        <v>1207270</v>
      </c>
      <c r="K914" s="2" t="s">
        <v>1306</v>
      </c>
    </row>
    <row r="915" spans="1:11" ht="78" hidden="1" x14ac:dyDescent="0.35">
      <c r="A915" s="2" t="s">
        <v>2129</v>
      </c>
      <c r="B915" s="2" t="s">
        <v>2130</v>
      </c>
      <c r="C915" s="3">
        <v>44890</v>
      </c>
      <c r="D915" s="2" t="s">
        <v>83</v>
      </c>
      <c r="E915" s="2" t="s">
        <v>1270</v>
      </c>
      <c r="F915" s="2" t="s">
        <v>20</v>
      </c>
      <c r="G915" s="2" t="s">
        <v>1825</v>
      </c>
      <c r="H915" s="2" t="s">
        <v>296</v>
      </c>
      <c r="I915" s="2" t="s">
        <v>17</v>
      </c>
      <c r="J915" s="2">
        <v>729900</v>
      </c>
      <c r="K915" s="2" t="s">
        <v>431</v>
      </c>
    </row>
    <row r="916" spans="1:11" ht="78" hidden="1" x14ac:dyDescent="0.35">
      <c r="A916" s="2" t="s">
        <v>2131</v>
      </c>
      <c r="B916" s="2" t="s">
        <v>361</v>
      </c>
      <c r="C916" s="3">
        <v>44889</v>
      </c>
      <c r="D916" s="2" t="s">
        <v>208</v>
      </c>
      <c r="E916" s="2" t="s">
        <v>348</v>
      </c>
      <c r="F916" s="2" t="s">
        <v>20</v>
      </c>
      <c r="G916" s="2" t="s">
        <v>1825</v>
      </c>
      <c r="H916" s="2" t="s">
        <v>2090</v>
      </c>
      <c r="I916" s="2" t="s">
        <v>17</v>
      </c>
      <c r="J916" s="2">
        <v>1688332.8</v>
      </c>
      <c r="K916" s="2" t="s">
        <v>1601</v>
      </c>
    </row>
    <row r="917" spans="1:11" ht="130" hidden="1" x14ac:dyDescent="0.35">
      <c r="A917" s="2" t="s">
        <v>2132</v>
      </c>
      <c r="B917" s="2" t="s">
        <v>2133</v>
      </c>
      <c r="C917" s="3">
        <v>44888</v>
      </c>
      <c r="D917" s="2" t="s">
        <v>30</v>
      </c>
      <c r="E917" s="2" t="s">
        <v>31</v>
      </c>
      <c r="F917" s="2" t="s">
        <v>20</v>
      </c>
      <c r="G917" s="2" t="s">
        <v>1825</v>
      </c>
      <c r="H917" s="2" t="s">
        <v>272</v>
      </c>
      <c r="I917" s="2" t="s">
        <v>17</v>
      </c>
      <c r="J917" s="2">
        <v>125160</v>
      </c>
      <c r="K917" s="2" t="s">
        <v>220</v>
      </c>
    </row>
    <row r="918" spans="1:11" ht="156" hidden="1" x14ac:dyDescent="0.35">
      <c r="A918" s="2" t="s">
        <v>2134</v>
      </c>
      <c r="B918" s="2" t="s">
        <v>2135</v>
      </c>
      <c r="C918" s="3">
        <v>44886</v>
      </c>
      <c r="D918" s="2" t="s">
        <v>347</v>
      </c>
      <c r="E918" s="2" t="s">
        <v>2136</v>
      </c>
      <c r="F918" s="2" t="s">
        <v>20</v>
      </c>
      <c r="G918" s="2" t="s">
        <v>1825</v>
      </c>
      <c r="H918" s="2" t="s">
        <v>2137</v>
      </c>
      <c r="I918" s="2" t="s">
        <v>17</v>
      </c>
      <c r="J918" s="2">
        <v>3418500</v>
      </c>
      <c r="K918" s="2" t="s">
        <v>2138</v>
      </c>
    </row>
    <row r="919" spans="1:11" ht="156" hidden="1" x14ac:dyDescent="0.35">
      <c r="A919" s="2" t="s">
        <v>2139</v>
      </c>
      <c r="B919" s="2" t="s">
        <v>2140</v>
      </c>
      <c r="C919" s="3">
        <v>44882</v>
      </c>
      <c r="D919" s="2" t="s">
        <v>347</v>
      </c>
      <c r="E919" s="2" t="s">
        <v>558</v>
      </c>
      <c r="F919" s="2" t="s">
        <v>20</v>
      </c>
      <c r="G919" s="2" t="s">
        <v>1825</v>
      </c>
      <c r="H919" s="2" t="s">
        <v>1027</v>
      </c>
      <c r="I919" s="2" t="s">
        <v>17</v>
      </c>
      <c r="J919" s="2">
        <v>553500</v>
      </c>
      <c r="K919" s="2" t="s">
        <v>2141</v>
      </c>
    </row>
    <row r="920" spans="1:11" ht="78" hidden="1" x14ac:dyDescent="0.35">
      <c r="A920" s="2" t="s">
        <v>2142</v>
      </c>
      <c r="B920" s="2" t="s">
        <v>361</v>
      </c>
      <c r="C920" s="3">
        <v>44882</v>
      </c>
      <c r="D920" s="2" t="s">
        <v>693</v>
      </c>
      <c r="E920" s="2" t="s">
        <v>2143</v>
      </c>
      <c r="F920" s="2" t="s">
        <v>20</v>
      </c>
      <c r="G920" s="2" t="s">
        <v>1825</v>
      </c>
      <c r="H920" s="2" t="s">
        <v>248</v>
      </c>
      <c r="I920" s="2" t="s">
        <v>17</v>
      </c>
      <c r="J920" s="2">
        <v>253000</v>
      </c>
      <c r="K920" s="2" t="s">
        <v>57</v>
      </c>
    </row>
    <row r="921" spans="1:11" ht="78" hidden="1" x14ac:dyDescent="0.35">
      <c r="A921" s="2" t="s">
        <v>2144</v>
      </c>
      <c r="B921" s="2" t="s">
        <v>361</v>
      </c>
      <c r="C921" s="3">
        <v>44881</v>
      </c>
      <c r="D921" s="2" t="s">
        <v>125</v>
      </c>
      <c r="E921" s="2" t="s">
        <v>1643</v>
      </c>
      <c r="F921" s="2" t="s">
        <v>20</v>
      </c>
      <c r="G921" s="2" t="s">
        <v>1825</v>
      </c>
      <c r="H921" s="2" t="s">
        <v>187</v>
      </c>
      <c r="I921" s="2" t="s">
        <v>17</v>
      </c>
      <c r="J921" s="2">
        <v>199960</v>
      </c>
      <c r="K921" s="2" t="s">
        <v>38</v>
      </c>
    </row>
    <row r="922" spans="1:11" ht="78" hidden="1" x14ac:dyDescent="0.35">
      <c r="A922" s="2" t="s">
        <v>2145</v>
      </c>
      <c r="B922" s="2" t="s">
        <v>361</v>
      </c>
      <c r="C922" s="3">
        <v>44881</v>
      </c>
      <c r="D922" s="2" t="s">
        <v>125</v>
      </c>
      <c r="E922" s="2" t="s">
        <v>1643</v>
      </c>
      <c r="F922" s="2" t="s">
        <v>20</v>
      </c>
      <c r="G922" s="2" t="s">
        <v>1825</v>
      </c>
      <c r="H922" s="2" t="s">
        <v>187</v>
      </c>
      <c r="I922" s="2" t="s">
        <v>17</v>
      </c>
      <c r="J922" s="2">
        <v>199960</v>
      </c>
      <c r="K922" s="2" t="s">
        <v>38</v>
      </c>
    </row>
    <row r="923" spans="1:11" ht="104" hidden="1" x14ac:dyDescent="0.35">
      <c r="A923" s="2" t="s">
        <v>2146</v>
      </c>
      <c r="B923" s="2" t="s">
        <v>2147</v>
      </c>
      <c r="C923" s="3">
        <v>44867</v>
      </c>
      <c r="D923" s="2" t="s">
        <v>41</v>
      </c>
      <c r="E923" s="2" t="s">
        <v>1038</v>
      </c>
      <c r="F923" s="2" t="s">
        <v>20</v>
      </c>
      <c r="G923" s="2" t="s">
        <v>1825</v>
      </c>
      <c r="H923" s="2" t="s">
        <v>1854</v>
      </c>
      <c r="I923" s="2" t="s">
        <v>17</v>
      </c>
      <c r="J923" s="2">
        <v>717500</v>
      </c>
      <c r="K923" s="2" t="s">
        <v>324</v>
      </c>
    </row>
    <row r="924" spans="1:11" ht="104" hidden="1" x14ac:dyDescent="0.35">
      <c r="A924" s="2" t="s">
        <v>2148</v>
      </c>
      <c r="B924" s="2" t="s">
        <v>2147</v>
      </c>
      <c r="C924" s="3">
        <v>44867</v>
      </c>
      <c r="D924" s="2" t="s">
        <v>41</v>
      </c>
      <c r="E924" s="2" t="s">
        <v>1038</v>
      </c>
      <c r="F924" s="2" t="s">
        <v>20</v>
      </c>
      <c r="G924" s="2" t="s">
        <v>1825</v>
      </c>
      <c r="H924" s="2" t="s">
        <v>1854</v>
      </c>
      <c r="I924" s="2" t="s">
        <v>17</v>
      </c>
      <c r="J924" s="2">
        <v>832300</v>
      </c>
      <c r="K924" s="2" t="s">
        <v>2149</v>
      </c>
    </row>
    <row r="925" spans="1:11" ht="104" hidden="1" x14ac:dyDescent="0.35">
      <c r="A925" s="2" t="s">
        <v>2150</v>
      </c>
      <c r="B925" s="2" t="s">
        <v>2147</v>
      </c>
      <c r="C925" s="3">
        <v>44867</v>
      </c>
      <c r="D925" s="2" t="s">
        <v>41</v>
      </c>
      <c r="E925" s="2" t="s">
        <v>1038</v>
      </c>
      <c r="F925" s="2" t="s">
        <v>20</v>
      </c>
      <c r="G925" s="2" t="s">
        <v>1825</v>
      </c>
      <c r="H925" s="2" t="s">
        <v>1854</v>
      </c>
      <c r="I925" s="2" t="s">
        <v>17</v>
      </c>
      <c r="J925" s="2">
        <v>660100</v>
      </c>
      <c r="K925" s="2" t="s">
        <v>408</v>
      </c>
    </row>
    <row r="926" spans="1:11" ht="104" hidden="1" x14ac:dyDescent="0.35">
      <c r="A926" s="2" t="s">
        <v>2151</v>
      </c>
      <c r="B926" s="2" t="s">
        <v>2147</v>
      </c>
      <c r="C926" s="3">
        <v>44867</v>
      </c>
      <c r="D926" s="2" t="s">
        <v>41</v>
      </c>
      <c r="E926" s="2" t="s">
        <v>1038</v>
      </c>
      <c r="F926" s="2" t="s">
        <v>20</v>
      </c>
      <c r="G926" s="2" t="s">
        <v>1825</v>
      </c>
      <c r="H926" s="2" t="s">
        <v>1854</v>
      </c>
      <c r="I926" s="2" t="s">
        <v>17</v>
      </c>
      <c r="J926" s="2">
        <v>487900</v>
      </c>
      <c r="K926" s="2" t="s">
        <v>127</v>
      </c>
    </row>
    <row r="927" spans="1:11" ht="104" hidden="1" x14ac:dyDescent="0.35">
      <c r="A927" s="2" t="s">
        <v>2152</v>
      </c>
      <c r="B927" s="2" t="s">
        <v>2147</v>
      </c>
      <c r="C927" s="3">
        <v>44867</v>
      </c>
      <c r="D927" s="2" t="s">
        <v>41</v>
      </c>
      <c r="E927" s="2" t="s">
        <v>1038</v>
      </c>
      <c r="F927" s="2" t="s">
        <v>20</v>
      </c>
      <c r="G927" s="2" t="s">
        <v>1825</v>
      </c>
      <c r="H927" s="2" t="s">
        <v>1854</v>
      </c>
      <c r="I927" s="2" t="s">
        <v>17</v>
      </c>
      <c r="J927" s="2">
        <v>487900</v>
      </c>
      <c r="K927" s="2" t="s">
        <v>127</v>
      </c>
    </row>
    <row r="928" spans="1:11" ht="104" hidden="1" x14ac:dyDescent="0.35">
      <c r="A928" s="2" t="s">
        <v>2153</v>
      </c>
      <c r="B928" s="2" t="s">
        <v>2147</v>
      </c>
      <c r="C928" s="3">
        <v>44867</v>
      </c>
      <c r="D928" s="2" t="s">
        <v>41</v>
      </c>
      <c r="E928" s="2" t="s">
        <v>1038</v>
      </c>
      <c r="F928" s="2" t="s">
        <v>20</v>
      </c>
      <c r="G928" s="2" t="s">
        <v>1825</v>
      </c>
      <c r="H928" s="2" t="s">
        <v>1854</v>
      </c>
      <c r="I928" s="2" t="s">
        <v>17</v>
      </c>
      <c r="J928" s="2">
        <v>631400</v>
      </c>
      <c r="K928" s="2" t="s">
        <v>383</v>
      </c>
    </row>
    <row r="929" spans="1:11" ht="104" hidden="1" x14ac:dyDescent="0.35">
      <c r="A929" s="2" t="s">
        <v>2154</v>
      </c>
      <c r="B929" s="2" t="s">
        <v>2147</v>
      </c>
      <c r="C929" s="3">
        <v>44867</v>
      </c>
      <c r="D929" s="2" t="s">
        <v>41</v>
      </c>
      <c r="E929" s="2" t="s">
        <v>1038</v>
      </c>
      <c r="F929" s="2" t="s">
        <v>20</v>
      </c>
      <c r="G929" s="2" t="s">
        <v>1825</v>
      </c>
      <c r="H929" s="2" t="s">
        <v>1854</v>
      </c>
      <c r="I929" s="2" t="s">
        <v>17</v>
      </c>
      <c r="J929" s="2">
        <v>774900</v>
      </c>
      <c r="K929" s="2" t="s">
        <v>835</v>
      </c>
    </row>
    <row r="930" spans="1:11" ht="104" hidden="1" x14ac:dyDescent="0.35">
      <c r="A930" s="2" t="s">
        <v>2155</v>
      </c>
      <c r="B930" s="2" t="s">
        <v>2147</v>
      </c>
      <c r="C930" s="3">
        <v>44867</v>
      </c>
      <c r="D930" s="2" t="s">
        <v>41</v>
      </c>
      <c r="E930" s="2" t="s">
        <v>1038</v>
      </c>
      <c r="F930" s="2" t="s">
        <v>20</v>
      </c>
      <c r="G930" s="2" t="s">
        <v>1825</v>
      </c>
      <c r="H930" s="2" t="s">
        <v>1854</v>
      </c>
      <c r="I930" s="2" t="s">
        <v>17</v>
      </c>
      <c r="J930" s="2">
        <v>516600</v>
      </c>
      <c r="K930" s="2" t="s">
        <v>1550</v>
      </c>
    </row>
    <row r="931" spans="1:11" ht="78" hidden="1" x14ac:dyDescent="0.35">
      <c r="A931" s="2" t="s">
        <v>2156</v>
      </c>
      <c r="B931" s="2" t="s">
        <v>361</v>
      </c>
      <c r="C931" s="3">
        <v>44866</v>
      </c>
      <c r="D931" s="2" t="s">
        <v>30</v>
      </c>
      <c r="E931" s="2" t="s">
        <v>116</v>
      </c>
      <c r="F931" s="2" t="s">
        <v>20</v>
      </c>
      <c r="G931" s="2" t="s">
        <v>1825</v>
      </c>
      <c r="H931" s="2" t="s">
        <v>2157</v>
      </c>
      <c r="I931" s="2" t="s">
        <v>17</v>
      </c>
      <c r="J931" s="2">
        <v>181634.3</v>
      </c>
      <c r="K931" s="2" t="s">
        <v>214</v>
      </c>
    </row>
    <row r="932" spans="1:11" ht="182" hidden="1" x14ac:dyDescent="0.35">
      <c r="A932" s="2" t="s">
        <v>2158</v>
      </c>
      <c r="B932" s="2" t="s">
        <v>2159</v>
      </c>
      <c r="C932" s="3">
        <v>44865</v>
      </c>
      <c r="D932" s="2" t="s">
        <v>36</v>
      </c>
      <c r="E932" s="2" t="s">
        <v>1643</v>
      </c>
      <c r="F932" s="2" t="s">
        <v>20</v>
      </c>
      <c r="G932" s="2" t="s">
        <v>1825</v>
      </c>
      <c r="H932" s="2" t="s">
        <v>647</v>
      </c>
      <c r="I932" s="2" t="s">
        <v>17</v>
      </c>
      <c r="J932" s="2">
        <v>632400</v>
      </c>
      <c r="K932" s="2" t="s">
        <v>383</v>
      </c>
    </row>
    <row r="933" spans="1:11" ht="104" hidden="1" x14ac:dyDescent="0.35">
      <c r="A933" s="2" t="s">
        <v>2160</v>
      </c>
      <c r="B933" s="2" t="s">
        <v>1899</v>
      </c>
      <c r="C933" s="3">
        <v>44862</v>
      </c>
      <c r="D933" s="2" t="s">
        <v>334</v>
      </c>
      <c r="E933" s="2" t="s">
        <v>1643</v>
      </c>
      <c r="F933" s="2" t="s">
        <v>20</v>
      </c>
      <c r="G933" s="2" t="s">
        <v>1825</v>
      </c>
      <c r="H933" s="2" t="s">
        <v>336</v>
      </c>
      <c r="I933" s="2" t="s">
        <v>17</v>
      </c>
      <c r="J933" s="2">
        <v>49649140</v>
      </c>
      <c r="K933" s="2" t="s">
        <v>2161</v>
      </c>
    </row>
    <row r="934" spans="1:11" ht="130" hidden="1" x14ac:dyDescent="0.35">
      <c r="A934" s="2" t="s">
        <v>2162</v>
      </c>
      <c r="B934" s="2" t="s">
        <v>2163</v>
      </c>
      <c r="C934" s="3">
        <v>44860</v>
      </c>
      <c r="D934" s="2" t="s">
        <v>36</v>
      </c>
      <c r="E934" s="2" t="s">
        <v>2164</v>
      </c>
      <c r="F934" s="2" t="s">
        <v>20</v>
      </c>
      <c r="G934" s="2" t="s">
        <v>1825</v>
      </c>
      <c r="H934" s="2" t="s">
        <v>356</v>
      </c>
      <c r="I934" s="2" t="s">
        <v>17</v>
      </c>
      <c r="J934" s="2">
        <v>650000</v>
      </c>
      <c r="K934" s="2" t="s">
        <v>934</v>
      </c>
    </row>
    <row r="935" spans="1:11" ht="78" hidden="1" x14ac:dyDescent="0.35">
      <c r="A935" s="2" t="s">
        <v>2165</v>
      </c>
      <c r="B935" s="2"/>
      <c r="C935" s="3"/>
      <c r="D935" s="2"/>
      <c r="E935" s="2"/>
      <c r="F935" s="2"/>
      <c r="G935" s="2"/>
      <c r="H935" s="2"/>
      <c r="I935" s="2"/>
      <c r="J935" s="2"/>
      <c r="K935" s="2"/>
    </row>
    <row r="936" spans="1:11" ht="78" hidden="1" x14ac:dyDescent="0.35">
      <c r="A936" s="2" t="s">
        <v>2166</v>
      </c>
      <c r="B936" s="2" t="s">
        <v>853</v>
      </c>
      <c r="C936" s="3">
        <v>44858</v>
      </c>
      <c r="D936" s="2" t="s">
        <v>30</v>
      </c>
      <c r="E936" s="2" t="s">
        <v>31</v>
      </c>
      <c r="F936" s="2" t="s">
        <v>20</v>
      </c>
      <c r="G936" s="2" t="s">
        <v>1825</v>
      </c>
      <c r="H936" s="2" t="s">
        <v>2167</v>
      </c>
      <c r="I936" s="2" t="s">
        <v>17</v>
      </c>
      <c r="J936" s="2">
        <v>534144</v>
      </c>
      <c r="K936" s="2" t="s">
        <v>1122</v>
      </c>
    </row>
    <row r="937" spans="1:11" ht="104" hidden="1" x14ac:dyDescent="0.35">
      <c r="A937" s="2" t="s">
        <v>2168</v>
      </c>
      <c r="B937" s="2" t="s">
        <v>2169</v>
      </c>
      <c r="C937" s="3">
        <v>44856</v>
      </c>
      <c r="D937" s="2" t="s">
        <v>125</v>
      </c>
      <c r="E937" s="2" t="s">
        <v>1643</v>
      </c>
      <c r="F937" s="2" t="s">
        <v>20</v>
      </c>
      <c r="G937" s="2" t="s">
        <v>1825</v>
      </c>
      <c r="H937" s="2" t="s">
        <v>2170</v>
      </c>
      <c r="I937" s="2" t="s">
        <v>17</v>
      </c>
      <c r="J937" s="2">
        <v>195993</v>
      </c>
      <c r="K937" s="2" t="s">
        <v>38</v>
      </c>
    </row>
    <row r="938" spans="1:11" ht="78" hidden="1" x14ac:dyDescent="0.35">
      <c r="A938" s="2" t="s">
        <v>2171</v>
      </c>
      <c r="B938" s="2" t="s">
        <v>361</v>
      </c>
      <c r="C938" s="3">
        <v>44851</v>
      </c>
      <c r="D938" s="2" t="s">
        <v>693</v>
      </c>
      <c r="E938" s="2" t="s">
        <v>722</v>
      </c>
      <c r="F938" s="2" t="s">
        <v>20</v>
      </c>
      <c r="G938" s="2" t="s">
        <v>1825</v>
      </c>
      <c r="H938" s="2" t="s">
        <v>2172</v>
      </c>
      <c r="I938" s="2" t="s">
        <v>17</v>
      </c>
      <c r="J938" s="2">
        <v>216900</v>
      </c>
      <c r="K938" s="2" t="s">
        <v>570</v>
      </c>
    </row>
    <row r="939" spans="1:11" ht="78" hidden="1" x14ac:dyDescent="0.35">
      <c r="A939" s="2" t="s">
        <v>2173</v>
      </c>
      <c r="B939" s="2" t="s">
        <v>361</v>
      </c>
      <c r="C939" s="3">
        <v>44848</v>
      </c>
      <c r="D939" s="2" t="s">
        <v>125</v>
      </c>
      <c r="E939" s="2" t="s">
        <v>1643</v>
      </c>
      <c r="F939" s="2" t="s">
        <v>20</v>
      </c>
      <c r="G939" s="2" t="s">
        <v>1825</v>
      </c>
      <c r="H939" s="2" t="s">
        <v>187</v>
      </c>
      <c r="I939" s="2" t="s">
        <v>17</v>
      </c>
      <c r="J939" s="2">
        <v>199960</v>
      </c>
      <c r="K939" s="2" t="s">
        <v>38</v>
      </c>
    </row>
    <row r="940" spans="1:11" ht="78" hidden="1" x14ac:dyDescent="0.35">
      <c r="A940" s="2" t="s">
        <v>2174</v>
      </c>
      <c r="B940" s="2" t="s">
        <v>361</v>
      </c>
      <c r="C940" s="3">
        <v>44848</v>
      </c>
      <c r="D940" s="2" t="s">
        <v>125</v>
      </c>
      <c r="E940" s="2" t="s">
        <v>1643</v>
      </c>
      <c r="F940" s="2" t="s">
        <v>20</v>
      </c>
      <c r="G940" s="2" t="s">
        <v>1825</v>
      </c>
      <c r="H940" s="2" t="s">
        <v>187</v>
      </c>
      <c r="I940" s="2" t="s">
        <v>17</v>
      </c>
      <c r="J940" s="2">
        <v>199960</v>
      </c>
      <c r="K940" s="2" t="s">
        <v>38</v>
      </c>
    </row>
    <row r="941" spans="1:11" ht="104" hidden="1" x14ac:dyDescent="0.35">
      <c r="A941" s="2" t="s">
        <v>2175</v>
      </c>
      <c r="B941" s="2" t="s">
        <v>2169</v>
      </c>
      <c r="C941" s="3">
        <v>44846</v>
      </c>
      <c r="D941" s="2" t="s">
        <v>125</v>
      </c>
      <c r="E941" s="2" t="s">
        <v>1643</v>
      </c>
      <c r="F941" s="2" t="s">
        <v>20</v>
      </c>
      <c r="G941" s="2" t="s">
        <v>1825</v>
      </c>
      <c r="H941" s="2" t="s">
        <v>2170</v>
      </c>
      <c r="I941" s="2" t="s">
        <v>17</v>
      </c>
      <c r="J941" s="2">
        <v>197960</v>
      </c>
      <c r="K941" s="2" t="s">
        <v>38</v>
      </c>
    </row>
    <row r="942" spans="1:11" ht="78" hidden="1" x14ac:dyDescent="0.35">
      <c r="A942" s="2" t="s">
        <v>2176</v>
      </c>
      <c r="B942" s="2" t="s">
        <v>2177</v>
      </c>
      <c r="C942" s="3">
        <v>44845</v>
      </c>
      <c r="D942" s="2" t="s">
        <v>30</v>
      </c>
      <c r="E942" s="2" t="s">
        <v>31</v>
      </c>
      <c r="F942" s="2" t="s">
        <v>20</v>
      </c>
      <c r="G942" s="2" t="s">
        <v>1825</v>
      </c>
      <c r="H942" s="2" t="s">
        <v>2178</v>
      </c>
      <c r="I942" s="2" t="s">
        <v>17</v>
      </c>
      <c r="J942" s="2">
        <v>118500</v>
      </c>
      <c r="K942" s="2" t="s">
        <v>165</v>
      </c>
    </row>
    <row r="943" spans="1:11" ht="78" hidden="1" x14ac:dyDescent="0.35">
      <c r="A943" s="2" t="s">
        <v>2179</v>
      </c>
      <c r="B943" s="2"/>
      <c r="C943" s="3"/>
      <c r="D943" s="2"/>
      <c r="E943" s="2"/>
      <c r="F943" s="2"/>
      <c r="G943" s="2"/>
      <c r="H943" s="2"/>
      <c r="I943" s="2"/>
      <c r="J943" s="2"/>
      <c r="K943" s="2"/>
    </row>
    <row r="944" spans="1:11" ht="78" hidden="1" x14ac:dyDescent="0.35">
      <c r="A944" s="2" t="s">
        <v>2180</v>
      </c>
      <c r="B944" s="2" t="s">
        <v>361</v>
      </c>
      <c r="C944" s="3">
        <v>44844</v>
      </c>
      <c r="D944" s="2" t="s">
        <v>125</v>
      </c>
      <c r="E944" s="2" t="s">
        <v>1643</v>
      </c>
      <c r="F944" s="2" t="s">
        <v>20</v>
      </c>
      <c r="G944" s="2" t="s">
        <v>1825</v>
      </c>
      <c r="H944" s="2" t="s">
        <v>2181</v>
      </c>
      <c r="I944" s="2" t="s">
        <v>17</v>
      </c>
      <c r="J944" s="2">
        <v>199990</v>
      </c>
      <c r="K944" s="2" t="s">
        <v>38</v>
      </c>
    </row>
    <row r="945" spans="1:11" ht="78" hidden="1" x14ac:dyDescent="0.35">
      <c r="A945" s="2" t="s">
        <v>2182</v>
      </c>
      <c r="B945" s="2" t="s">
        <v>361</v>
      </c>
      <c r="C945" s="3">
        <v>44841</v>
      </c>
      <c r="D945" s="2" t="s">
        <v>132</v>
      </c>
      <c r="E945" s="2" t="s">
        <v>1681</v>
      </c>
      <c r="F945" s="2" t="s">
        <v>20</v>
      </c>
      <c r="G945" s="2" t="s">
        <v>1825</v>
      </c>
      <c r="H945" s="2" t="s">
        <v>2126</v>
      </c>
      <c r="I945" s="2" t="s">
        <v>17</v>
      </c>
      <c r="J945" s="2">
        <v>535000</v>
      </c>
      <c r="K945" s="2" t="s">
        <v>1122</v>
      </c>
    </row>
    <row r="946" spans="1:11" ht="104" hidden="1" x14ac:dyDescent="0.35">
      <c r="A946" s="2" t="s">
        <v>2183</v>
      </c>
      <c r="B946" s="2" t="s">
        <v>2169</v>
      </c>
      <c r="C946" s="3">
        <v>44841</v>
      </c>
      <c r="D946" s="2" t="s">
        <v>125</v>
      </c>
      <c r="E946" s="2" t="s">
        <v>1643</v>
      </c>
      <c r="F946" s="2" t="s">
        <v>20</v>
      </c>
      <c r="G946" s="2" t="s">
        <v>1825</v>
      </c>
      <c r="H946" s="2" t="s">
        <v>2170</v>
      </c>
      <c r="I946" s="2" t="s">
        <v>17</v>
      </c>
      <c r="J946" s="2">
        <v>195993</v>
      </c>
      <c r="K946" s="2" t="s">
        <v>38</v>
      </c>
    </row>
    <row r="947" spans="1:11" ht="156" hidden="1" x14ac:dyDescent="0.35">
      <c r="A947" s="2" t="s">
        <v>2184</v>
      </c>
      <c r="B947" s="2" t="s">
        <v>2185</v>
      </c>
      <c r="C947" s="3">
        <v>44837</v>
      </c>
      <c r="D947" s="2" t="s">
        <v>83</v>
      </c>
      <c r="E947" s="2" t="s">
        <v>2186</v>
      </c>
      <c r="F947" s="2" t="s">
        <v>20</v>
      </c>
      <c r="G947" s="2" t="s">
        <v>1825</v>
      </c>
      <c r="H947" s="2" t="s">
        <v>1545</v>
      </c>
      <c r="I947" s="2" t="s">
        <v>17</v>
      </c>
      <c r="J947" s="2">
        <v>1244880</v>
      </c>
      <c r="K947" s="2" t="s">
        <v>1817</v>
      </c>
    </row>
    <row r="948" spans="1:11" ht="130" hidden="1" x14ac:dyDescent="0.35">
      <c r="A948" s="2" t="s">
        <v>2187</v>
      </c>
      <c r="B948" s="2" t="s">
        <v>1874</v>
      </c>
      <c r="C948" s="3">
        <v>44834</v>
      </c>
      <c r="D948" s="2" t="s">
        <v>41</v>
      </c>
      <c r="E948" s="2" t="s">
        <v>2188</v>
      </c>
      <c r="F948" s="2" t="s">
        <v>20</v>
      </c>
      <c r="G948" s="2" t="s">
        <v>1825</v>
      </c>
      <c r="H948" s="2" t="s">
        <v>2189</v>
      </c>
      <c r="I948" s="2" t="s">
        <v>17</v>
      </c>
      <c r="J948" s="2">
        <v>917660</v>
      </c>
      <c r="K948" s="2" t="s">
        <v>490</v>
      </c>
    </row>
    <row r="949" spans="1:11" ht="78" hidden="1" x14ac:dyDescent="0.35">
      <c r="A949" s="2" t="s">
        <v>2190</v>
      </c>
      <c r="B949" s="2"/>
      <c r="C949" s="3"/>
      <c r="D949" s="2"/>
      <c r="E949" s="2"/>
      <c r="F949" s="2"/>
      <c r="G949" s="2"/>
      <c r="H949" s="2"/>
      <c r="I949" s="2"/>
      <c r="J949" s="2"/>
      <c r="K949" s="2"/>
    </row>
    <row r="950" spans="1:11" ht="78" hidden="1" x14ac:dyDescent="0.35">
      <c r="A950" s="2" t="s">
        <v>2191</v>
      </c>
      <c r="B950" s="2" t="s">
        <v>361</v>
      </c>
      <c r="C950" s="3">
        <v>44827</v>
      </c>
      <c r="D950" s="2" t="s">
        <v>347</v>
      </c>
      <c r="E950" s="2" t="s">
        <v>348</v>
      </c>
      <c r="F950" s="2" t="s">
        <v>20</v>
      </c>
      <c r="G950" s="2" t="s">
        <v>1825</v>
      </c>
      <c r="H950" s="2" t="s">
        <v>248</v>
      </c>
      <c r="I950" s="2" t="s">
        <v>17</v>
      </c>
      <c r="J950" s="2">
        <v>3705000</v>
      </c>
      <c r="K950" s="2" t="s">
        <v>270</v>
      </c>
    </row>
    <row r="951" spans="1:11" ht="78" hidden="1" x14ac:dyDescent="0.35">
      <c r="A951" s="2" t="s">
        <v>2192</v>
      </c>
      <c r="B951" s="2" t="s">
        <v>1295</v>
      </c>
      <c r="C951" s="3">
        <v>44826</v>
      </c>
      <c r="D951" s="2" t="s">
        <v>41</v>
      </c>
      <c r="E951" s="2" t="s">
        <v>1497</v>
      </c>
      <c r="F951" s="2" t="s">
        <v>20</v>
      </c>
      <c r="G951" s="2" t="s">
        <v>1825</v>
      </c>
      <c r="H951" s="2" t="s">
        <v>1735</v>
      </c>
      <c r="I951" s="2" t="s">
        <v>17</v>
      </c>
      <c r="J951" s="2">
        <v>990000</v>
      </c>
      <c r="K951" s="2" t="s">
        <v>380</v>
      </c>
    </row>
    <row r="952" spans="1:11" ht="78" hidden="1" x14ac:dyDescent="0.35">
      <c r="A952" s="2" t="s">
        <v>2193</v>
      </c>
      <c r="B952" s="2" t="s">
        <v>361</v>
      </c>
      <c r="C952" s="3">
        <v>44825</v>
      </c>
      <c r="D952" s="2" t="s">
        <v>41</v>
      </c>
      <c r="E952" s="2" t="s">
        <v>1529</v>
      </c>
      <c r="F952" s="2" t="s">
        <v>20</v>
      </c>
      <c r="G952" s="2" t="s">
        <v>1825</v>
      </c>
      <c r="H952" s="2" t="s">
        <v>2172</v>
      </c>
      <c r="I952" s="2" t="s">
        <v>17</v>
      </c>
      <c r="J952" s="2">
        <v>326460</v>
      </c>
      <c r="K952" s="2" t="s">
        <v>441</v>
      </c>
    </row>
    <row r="953" spans="1:11" ht="78" hidden="1" x14ac:dyDescent="0.35">
      <c r="A953" s="2" t="s">
        <v>2194</v>
      </c>
      <c r="B953" s="2" t="s">
        <v>361</v>
      </c>
      <c r="C953" s="3">
        <v>44824</v>
      </c>
      <c r="D953" s="2" t="s">
        <v>347</v>
      </c>
      <c r="E953" s="2" t="s">
        <v>558</v>
      </c>
      <c r="F953" s="2" t="s">
        <v>15</v>
      </c>
      <c r="G953" s="2" t="s">
        <v>1825</v>
      </c>
      <c r="H953" s="2" t="s">
        <v>2172</v>
      </c>
      <c r="I953" s="2" t="s">
        <v>17</v>
      </c>
      <c r="J953" s="2">
        <v>1366684.2</v>
      </c>
      <c r="K953" s="2" t="s">
        <v>2195</v>
      </c>
    </row>
    <row r="954" spans="1:11" ht="156" hidden="1" x14ac:dyDescent="0.35">
      <c r="A954" s="2" t="s">
        <v>2196</v>
      </c>
      <c r="B954" s="2" t="s">
        <v>2197</v>
      </c>
      <c r="C954" s="3">
        <v>44823</v>
      </c>
      <c r="D954" s="2" t="s">
        <v>36</v>
      </c>
      <c r="E954" s="2" t="s">
        <v>744</v>
      </c>
      <c r="F954" s="2" t="s">
        <v>20</v>
      </c>
      <c r="G954" s="2" t="s">
        <v>1825</v>
      </c>
      <c r="H954" s="2" t="s">
        <v>2198</v>
      </c>
      <c r="I954" s="2" t="s">
        <v>17</v>
      </c>
      <c r="J954" s="2">
        <v>52400</v>
      </c>
      <c r="K954" s="2" t="s">
        <v>2199</v>
      </c>
    </row>
    <row r="955" spans="1:11" ht="78" hidden="1" x14ac:dyDescent="0.35">
      <c r="A955" s="2" t="s">
        <v>2200</v>
      </c>
      <c r="B955" s="2" t="s">
        <v>361</v>
      </c>
      <c r="C955" s="3">
        <v>44823</v>
      </c>
      <c r="D955" s="2" t="s">
        <v>456</v>
      </c>
      <c r="E955" s="2" t="s">
        <v>1497</v>
      </c>
      <c r="F955" s="2" t="s">
        <v>20</v>
      </c>
      <c r="G955" s="2" t="s">
        <v>1825</v>
      </c>
      <c r="H955" s="2" t="s">
        <v>248</v>
      </c>
      <c r="I955" s="2" t="s">
        <v>17</v>
      </c>
      <c r="J955" s="2">
        <v>609400</v>
      </c>
      <c r="K955" s="2" t="s">
        <v>599</v>
      </c>
    </row>
    <row r="956" spans="1:11" ht="78" hidden="1" x14ac:dyDescent="0.35">
      <c r="A956" s="2" t="s">
        <v>2201</v>
      </c>
      <c r="B956" s="2" t="s">
        <v>361</v>
      </c>
      <c r="C956" s="3">
        <v>44823</v>
      </c>
      <c r="D956" s="2" t="s">
        <v>274</v>
      </c>
      <c r="E956" s="2" t="s">
        <v>722</v>
      </c>
      <c r="F956" s="2" t="s">
        <v>15</v>
      </c>
      <c r="G956" s="2" t="s">
        <v>1825</v>
      </c>
      <c r="H956" s="2" t="s">
        <v>248</v>
      </c>
      <c r="I956" s="2" t="s">
        <v>17</v>
      </c>
      <c r="J956" s="2">
        <v>148500</v>
      </c>
      <c r="K956" s="2" t="s">
        <v>91</v>
      </c>
    </row>
    <row r="957" spans="1:11" ht="78" hidden="1" x14ac:dyDescent="0.35">
      <c r="A957" s="2" t="s">
        <v>2202</v>
      </c>
      <c r="B957" s="2" t="s">
        <v>2203</v>
      </c>
      <c r="C957" s="3">
        <v>44819</v>
      </c>
      <c r="D957" s="2" t="s">
        <v>132</v>
      </c>
      <c r="E957" s="2" t="s">
        <v>694</v>
      </c>
      <c r="F957" s="2" t="s">
        <v>20</v>
      </c>
      <c r="G957" s="2" t="s">
        <v>1825</v>
      </c>
      <c r="H957" s="2" t="s">
        <v>2204</v>
      </c>
      <c r="I957" s="2" t="s">
        <v>17</v>
      </c>
      <c r="J957" s="2">
        <v>1100000</v>
      </c>
      <c r="K957" s="2" t="s">
        <v>697</v>
      </c>
    </row>
    <row r="958" spans="1:11" ht="78" hidden="1" x14ac:dyDescent="0.35">
      <c r="A958" s="2" t="s">
        <v>2205</v>
      </c>
      <c r="B958" s="2" t="s">
        <v>1874</v>
      </c>
      <c r="C958" s="3">
        <v>44816</v>
      </c>
      <c r="D958" s="2" t="s">
        <v>30</v>
      </c>
      <c r="E958" s="2" t="s">
        <v>31</v>
      </c>
      <c r="F958" s="2" t="s">
        <v>20</v>
      </c>
      <c r="G958" s="2" t="s">
        <v>1825</v>
      </c>
      <c r="H958" s="2" t="s">
        <v>2206</v>
      </c>
      <c r="I958" s="2" t="s">
        <v>17</v>
      </c>
      <c r="J958" s="2">
        <v>369000</v>
      </c>
      <c r="K958" s="2" t="s">
        <v>184</v>
      </c>
    </row>
    <row r="959" spans="1:11" ht="78" hidden="1" x14ac:dyDescent="0.35">
      <c r="A959" s="2" t="s">
        <v>2207</v>
      </c>
      <c r="B959" s="2" t="s">
        <v>2208</v>
      </c>
      <c r="C959" s="3">
        <v>44813</v>
      </c>
      <c r="D959" s="2" t="s">
        <v>199</v>
      </c>
      <c r="E959" s="2" t="s">
        <v>1643</v>
      </c>
      <c r="F959" s="2" t="s">
        <v>20</v>
      </c>
      <c r="G959" s="2" t="s">
        <v>1825</v>
      </c>
      <c r="H959" s="2" t="s">
        <v>2209</v>
      </c>
      <c r="I959" s="2" t="s">
        <v>17</v>
      </c>
      <c r="J959" s="2">
        <v>414350</v>
      </c>
      <c r="K959" s="2" t="s">
        <v>1089</v>
      </c>
    </row>
    <row r="960" spans="1:11" ht="130" hidden="1" x14ac:dyDescent="0.35">
      <c r="A960" s="2" t="s">
        <v>2210</v>
      </c>
      <c r="B960" s="2" t="s">
        <v>1023</v>
      </c>
      <c r="C960" s="3">
        <v>44808</v>
      </c>
      <c r="D960" s="2" t="s">
        <v>30</v>
      </c>
      <c r="E960" s="2" t="s">
        <v>31</v>
      </c>
      <c r="F960" s="2" t="s">
        <v>20</v>
      </c>
      <c r="G960" s="2" t="s">
        <v>1825</v>
      </c>
      <c r="H960" s="2" t="s">
        <v>243</v>
      </c>
      <c r="I960" s="2" t="s">
        <v>17</v>
      </c>
      <c r="J960" s="2">
        <v>280000</v>
      </c>
      <c r="K960" s="2" t="s">
        <v>341</v>
      </c>
    </row>
    <row r="961" spans="1:11" ht="182" hidden="1" x14ac:dyDescent="0.35">
      <c r="A961" s="2" t="s">
        <v>2211</v>
      </c>
      <c r="B961" s="2" t="s">
        <v>2212</v>
      </c>
      <c r="C961" s="3">
        <v>44802</v>
      </c>
      <c r="D961" s="2" t="s">
        <v>456</v>
      </c>
      <c r="E961" s="2" t="s">
        <v>694</v>
      </c>
      <c r="F961" s="2" t="s">
        <v>20</v>
      </c>
      <c r="G961" s="2" t="s">
        <v>1825</v>
      </c>
      <c r="H961" s="2" t="s">
        <v>2058</v>
      </c>
      <c r="I961" s="2" t="s">
        <v>17</v>
      </c>
      <c r="J961" s="2">
        <v>459000</v>
      </c>
      <c r="K961" s="2" t="s">
        <v>997</v>
      </c>
    </row>
    <row r="962" spans="1:11" ht="78" hidden="1" x14ac:dyDescent="0.35">
      <c r="A962" s="2" t="s">
        <v>2213</v>
      </c>
      <c r="B962" s="2"/>
      <c r="C962" s="3"/>
      <c r="D962" s="2"/>
      <c r="E962" s="2"/>
      <c r="F962" s="2"/>
      <c r="G962" s="2"/>
      <c r="H962" s="2"/>
      <c r="I962" s="2"/>
      <c r="J962" s="2"/>
      <c r="K962" s="2"/>
    </row>
    <row r="963" spans="1:11" ht="78" hidden="1" x14ac:dyDescent="0.35">
      <c r="A963" s="2" t="s">
        <v>2214</v>
      </c>
      <c r="B963" s="2" t="s">
        <v>361</v>
      </c>
      <c r="C963" s="3">
        <v>44799</v>
      </c>
      <c r="D963" s="2" t="s">
        <v>151</v>
      </c>
      <c r="E963" s="2" t="s">
        <v>513</v>
      </c>
      <c r="F963" s="2" t="s">
        <v>20</v>
      </c>
      <c r="G963" s="2" t="s">
        <v>1825</v>
      </c>
      <c r="H963" s="2" t="s">
        <v>248</v>
      </c>
      <c r="I963" s="2" t="s">
        <v>17</v>
      </c>
      <c r="J963" s="2">
        <v>11440000</v>
      </c>
      <c r="K963" s="2" t="s">
        <v>69</v>
      </c>
    </row>
    <row r="964" spans="1:11" ht="156" hidden="1" x14ac:dyDescent="0.35">
      <c r="A964" s="2" t="s">
        <v>2215</v>
      </c>
      <c r="B964" s="2" t="s">
        <v>2140</v>
      </c>
      <c r="C964" s="3">
        <v>44793</v>
      </c>
      <c r="D964" s="2" t="s">
        <v>132</v>
      </c>
      <c r="E964" s="2" t="s">
        <v>1681</v>
      </c>
      <c r="F964" s="2" t="s">
        <v>20</v>
      </c>
      <c r="G964" s="2" t="s">
        <v>1825</v>
      </c>
      <c r="H964" s="2" t="s">
        <v>248</v>
      </c>
      <c r="I964" s="2" t="s">
        <v>17</v>
      </c>
      <c r="J964" s="2">
        <v>817200</v>
      </c>
      <c r="K964" s="2" t="s">
        <v>774</v>
      </c>
    </row>
    <row r="965" spans="1:11" ht="156" hidden="1" x14ac:dyDescent="0.35">
      <c r="A965" s="2" t="s">
        <v>2216</v>
      </c>
      <c r="B965" s="2" t="s">
        <v>2217</v>
      </c>
      <c r="C965" s="3">
        <v>44791</v>
      </c>
      <c r="D965" s="2" t="s">
        <v>41</v>
      </c>
      <c r="E965" s="2" t="s">
        <v>2018</v>
      </c>
      <c r="F965" s="2" t="s">
        <v>20</v>
      </c>
      <c r="G965" s="2" t="s">
        <v>1825</v>
      </c>
      <c r="H965" s="2" t="s">
        <v>2218</v>
      </c>
      <c r="I965" s="2" t="s">
        <v>17</v>
      </c>
      <c r="J965" s="2">
        <v>449100</v>
      </c>
      <c r="K965" s="2" t="s">
        <v>137</v>
      </c>
    </row>
    <row r="966" spans="1:11" ht="78" hidden="1" x14ac:dyDescent="0.35">
      <c r="A966" s="2" t="s">
        <v>2219</v>
      </c>
      <c r="B966" s="2" t="s">
        <v>2220</v>
      </c>
      <c r="C966" s="3">
        <v>44784</v>
      </c>
      <c r="D966" s="2" t="s">
        <v>71</v>
      </c>
      <c r="E966" s="2" t="s">
        <v>135</v>
      </c>
      <c r="F966" s="2" t="s">
        <v>15</v>
      </c>
      <c r="G966" s="2" t="s">
        <v>1825</v>
      </c>
      <c r="H966" s="2" t="s">
        <v>2221</v>
      </c>
      <c r="I966" s="2" t="s">
        <v>17</v>
      </c>
      <c r="J966" s="2">
        <v>5835000</v>
      </c>
      <c r="K966" s="2" t="s">
        <v>2222</v>
      </c>
    </row>
    <row r="967" spans="1:11" ht="78" hidden="1" x14ac:dyDescent="0.35">
      <c r="A967" s="2" t="s">
        <v>2223</v>
      </c>
      <c r="B967" s="2" t="s">
        <v>2224</v>
      </c>
      <c r="C967" s="3">
        <v>44782</v>
      </c>
      <c r="D967" s="2" t="s">
        <v>456</v>
      </c>
      <c r="E967" s="2" t="s">
        <v>2035</v>
      </c>
      <c r="F967" s="2" t="s">
        <v>20</v>
      </c>
      <c r="G967" s="2" t="s">
        <v>1825</v>
      </c>
      <c r="H967" s="2" t="s">
        <v>2128</v>
      </c>
      <c r="I967" s="2" t="s">
        <v>17</v>
      </c>
      <c r="J967" s="2">
        <v>659355</v>
      </c>
      <c r="K967" s="2" t="s">
        <v>408</v>
      </c>
    </row>
    <row r="968" spans="1:11" ht="78" hidden="1" x14ac:dyDescent="0.35">
      <c r="A968" s="2" t="s">
        <v>2225</v>
      </c>
      <c r="B968" s="2" t="s">
        <v>2220</v>
      </c>
      <c r="C968" s="3">
        <v>44781</v>
      </c>
      <c r="D968" s="2" t="s">
        <v>347</v>
      </c>
      <c r="E968" s="2" t="s">
        <v>558</v>
      </c>
      <c r="F968" s="2" t="s">
        <v>15</v>
      </c>
      <c r="G968" s="2" t="s">
        <v>1825</v>
      </c>
      <c r="H968" s="2" t="s">
        <v>248</v>
      </c>
      <c r="I968" s="2" t="s">
        <v>17</v>
      </c>
      <c r="J968" s="2">
        <v>490050</v>
      </c>
      <c r="K968" s="2" t="s">
        <v>127</v>
      </c>
    </row>
    <row r="969" spans="1:11" ht="78" hidden="1" x14ac:dyDescent="0.35">
      <c r="A969" s="2" t="s">
        <v>2226</v>
      </c>
      <c r="B969" s="2" t="s">
        <v>2220</v>
      </c>
      <c r="C969" s="3">
        <v>44775</v>
      </c>
      <c r="D969" s="2" t="s">
        <v>740</v>
      </c>
      <c r="E969" s="2" t="s">
        <v>851</v>
      </c>
      <c r="F969" s="2" t="s">
        <v>20</v>
      </c>
      <c r="G969" s="2" t="s">
        <v>1825</v>
      </c>
      <c r="H969" s="2" t="s">
        <v>2227</v>
      </c>
      <c r="I969" s="2" t="s">
        <v>17</v>
      </c>
      <c r="J969" s="2">
        <v>195000</v>
      </c>
      <c r="K969" s="2" t="s">
        <v>156</v>
      </c>
    </row>
    <row r="970" spans="1:11" ht="156" hidden="1" x14ac:dyDescent="0.35">
      <c r="A970" s="2" t="s">
        <v>2228</v>
      </c>
      <c r="B970" s="2" t="s">
        <v>1990</v>
      </c>
      <c r="C970" s="3">
        <v>44774</v>
      </c>
      <c r="D970" s="2" t="s">
        <v>693</v>
      </c>
      <c r="E970" s="2" t="s">
        <v>1685</v>
      </c>
      <c r="F970" s="2" t="s">
        <v>20</v>
      </c>
      <c r="G970" s="2" t="s">
        <v>1825</v>
      </c>
      <c r="H970" s="2" t="s">
        <v>2229</v>
      </c>
      <c r="I970" s="2" t="s">
        <v>17</v>
      </c>
      <c r="J970" s="2">
        <v>177300</v>
      </c>
      <c r="K970" s="2" t="s">
        <v>214</v>
      </c>
    </row>
    <row r="971" spans="1:11" ht="104" hidden="1" x14ac:dyDescent="0.35">
      <c r="A971" s="2" t="s">
        <v>2230</v>
      </c>
      <c r="B971" s="2" t="s">
        <v>2231</v>
      </c>
      <c r="C971" s="3">
        <v>44774</v>
      </c>
      <c r="D971" s="2" t="s">
        <v>334</v>
      </c>
      <c r="E971" s="2" t="s">
        <v>1643</v>
      </c>
      <c r="F971" s="2" t="s">
        <v>20</v>
      </c>
      <c r="G971" s="2" t="s">
        <v>1825</v>
      </c>
      <c r="H971" s="2" t="s">
        <v>2232</v>
      </c>
      <c r="I971" s="2" t="s">
        <v>17</v>
      </c>
      <c r="J971" s="2">
        <v>59097500</v>
      </c>
      <c r="K971" s="2" t="s">
        <v>2233</v>
      </c>
    </row>
    <row r="972" spans="1:11" ht="26" hidden="1" x14ac:dyDescent="0.35">
      <c r="A972" s="2"/>
      <c r="B972" s="2" t="s">
        <v>2234</v>
      </c>
      <c r="C972" s="2"/>
      <c r="D972" s="2"/>
      <c r="E972" s="2"/>
      <c r="F972" s="2"/>
      <c r="G972" s="2" t="s">
        <v>2234</v>
      </c>
      <c r="H972" s="2"/>
      <c r="I972" s="2"/>
      <c r="J972" s="2"/>
      <c r="K972" s="2"/>
    </row>
    <row r="973" spans="1:11" ht="182" hidden="1" x14ac:dyDescent="0.35">
      <c r="A973" s="2" t="s">
        <v>2235</v>
      </c>
      <c r="B973" s="2" t="s">
        <v>2220</v>
      </c>
      <c r="C973" s="3">
        <v>44772</v>
      </c>
      <c r="D973" s="2" t="s">
        <v>83</v>
      </c>
      <c r="E973" s="2" t="s">
        <v>2236</v>
      </c>
      <c r="F973" s="2" t="s">
        <v>20</v>
      </c>
      <c r="G973" s="2" t="s">
        <v>2234</v>
      </c>
      <c r="H973" s="2" t="s">
        <v>1027</v>
      </c>
      <c r="I973" s="2" t="s">
        <v>17</v>
      </c>
      <c r="J973" s="2">
        <v>490000</v>
      </c>
      <c r="K973" s="2" t="s">
        <v>127</v>
      </c>
    </row>
    <row r="974" spans="1:11" ht="78" hidden="1" x14ac:dyDescent="0.35">
      <c r="A974" s="2" t="s">
        <v>2237</v>
      </c>
      <c r="B974" s="2" t="s">
        <v>2220</v>
      </c>
      <c r="C974" s="3">
        <v>44772</v>
      </c>
      <c r="D974" s="2" t="s">
        <v>47</v>
      </c>
      <c r="E974" s="2" t="s">
        <v>2238</v>
      </c>
      <c r="F974" s="2" t="s">
        <v>20</v>
      </c>
      <c r="G974" s="2" t="s">
        <v>2234</v>
      </c>
      <c r="H974" s="2" t="s">
        <v>248</v>
      </c>
      <c r="I974" s="2" t="s">
        <v>17</v>
      </c>
      <c r="J974" s="2">
        <v>102800</v>
      </c>
      <c r="K974" s="2" t="s">
        <v>46</v>
      </c>
    </row>
    <row r="975" spans="1:11" ht="78" hidden="1" x14ac:dyDescent="0.35">
      <c r="A975" s="2" t="s">
        <v>2239</v>
      </c>
      <c r="B975" s="2" t="s">
        <v>2220</v>
      </c>
      <c r="C975" s="3">
        <v>44772</v>
      </c>
      <c r="D975" s="2" t="s">
        <v>274</v>
      </c>
      <c r="E975" s="2" t="s">
        <v>851</v>
      </c>
      <c r="F975" s="2" t="s">
        <v>20</v>
      </c>
      <c r="G975" s="2" t="s">
        <v>2234</v>
      </c>
      <c r="H975" s="2" t="s">
        <v>2090</v>
      </c>
      <c r="I975" s="2" t="s">
        <v>17</v>
      </c>
      <c r="J975" s="2">
        <v>335124</v>
      </c>
      <c r="K975" s="2" t="s">
        <v>662</v>
      </c>
    </row>
    <row r="976" spans="1:11" ht="78" hidden="1" x14ac:dyDescent="0.35">
      <c r="A976" s="2" t="s">
        <v>2240</v>
      </c>
      <c r="B976" s="2" t="s">
        <v>2220</v>
      </c>
      <c r="C976" s="3">
        <v>44768</v>
      </c>
      <c r="D976" s="2" t="s">
        <v>80</v>
      </c>
      <c r="E976" s="2" t="s">
        <v>2241</v>
      </c>
      <c r="F976" s="2" t="s">
        <v>20</v>
      </c>
      <c r="G976" s="2" t="s">
        <v>2234</v>
      </c>
      <c r="H976" s="2" t="s">
        <v>2242</v>
      </c>
      <c r="I976" s="2" t="s">
        <v>17</v>
      </c>
      <c r="J976" s="2">
        <v>190500</v>
      </c>
      <c r="K976" s="2" t="s">
        <v>156</v>
      </c>
    </row>
    <row r="977" spans="1:11" ht="156" hidden="1" x14ac:dyDescent="0.35">
      <c r="A977" s="2" t="s">
        <v>2228</v>
      </c>
      <c r="B977" s="2" t="s">
        <v>1295</v>
      </c>
      <c r="C977" s="3">
        <v>44767</v>
      </c>
      <c r="D977" s="2" t="s">
        <v>693</v>
      </c>
      <c r="E977" s="2" t="s">
        <v>1643</v>
      </c>
      <c r="F977" s="2" t="s">
        <v>20</v>
      </c>
      <c r="G977" s="2" t="s">
        <v>2234</v>
      </c>
      <c r="H977" s="2" t="s">
        <v>2229</v>
      </c>
      <c r="I977" s="2" t="s">
        <v>17</v>
      </c>
      <c r="J977" s="2">
        <v>177300</v>
      </c>
      <c r="K977" s="2" t="s">
        <v>214</v>
      </c>
    </row>
    <row r="978" spans="1:11" ht="78" hidden="1" x14ac:dyDescent="0.35">
      <c r="A978" s="2" t="s">
        <v>2243</v>
      </c>
      <c r="B978" s="2" t="s">
        <v>1874</v>
      </c>
      <c r="C978" s="3">
        <v>44767</v>
      </c>
      <c r="D978" s="2" t="s">
        <v>208</v>
      </c>
      <c r="E978" s="2" t="s">
        <v>348</v>
      </c>
      <c r="F978" s="2" t="s">
        <v>20</v>
      </c>
      <c r="G978" s="2" t="s">
        <v>2234</v>
      </c>
      <c r="H978" s="2" t="s">
        <v>2128</v>
      </c>
      <c r="I978" s="2" t="s">
        <v>17</v>
      </c>
      <c r="J978" s="2">
        <v>445560</v>
      </c>
      <c r="K978" s="2" t="s">
        <v>137</v>
      </c>
    </row>
    <row r="979" spans="1:11" ht="78" hidden="1" x14ac:dyDescent="0.35">
      <c r="A979" s="2" t="s">
        <v>2244</v>
      </c>
      <c r="B979" s="2" t="s">
        <v>2220</v>
      </c>
      <c r="C979" s="3">
        <v>44765</v>
      </c>
      <c r="D979" s="2" t="s">
        <v>274</v>
      </c>
      <c r="E979" s="2" t="s">
        <v>694</v>
      </c>
      <c r="F979" s="2" t="s">
        <v>20</v>
      </c>
      <c r="G979" s="2" t="s">
        <v>2234</v>
      </c>
      <c r="H979" s="2" t="s">
        <v>2245</v>
      </c>
      <c r="I979" s="2" t="s">
        <v>17</v>
      </c>
      <c r="J979" s="2">
        <v>135000</v>
      </c>
      <c r="K979" s="2" t="s">
        <v>618</v>
      </c>
    </row>
    <row r="980" spans="1:11" ht="156" hidden="1" x14ac:dyDescent="0.35">
      <c r="A980" s="2" t="s">
        <v>2246</v>
      </c>
      <c r="B980" s="2" t="s">
        <v>2247</v>
      </c>
      <c r="C980" s="3">
        <v>44763</v>
      </c>
      <c r="D980" s="2" t="s">
        <v>456</v>
      </c>
      <c r="E980" s="2" t="s">
        <v>1497</v>
      </c>
      <c r="F980" s="2" t="s">
        <v>20</v>
      </c>
      <c r="G980" s="2" t="s">
        <v>2234</v>
      </c>
      <c r="H980" s="2" t="s">
        <v>778</v>
      </c>
      <c r="I980" s="2" t="s">
        <v>17</v>
      </c>
      <c r="J980" s="2">
        <v>699214</v>
      </c>
      <c r="K980" s="2" t="s">
        <v>96</v>
      </c>
    </row>
    <row r="981" spans="1:11" ht="78" hidden="1" x14ac:dyDescent="0.35">
      <c r="A981" s="2" t="s">
        <v>2248</v>
      </c>
      <c r="B981" s="2" t="s">
        <v>2249</v>
      </c>
      <c r="C981" s="3">
        <v>44762</v>
      </c>
      <c r="D981" s="2" t="s">
        <v>199</v>
      </c>
      <c r="E981" s="2" t="s">
        <v>2250</v>
      </c>
      <c r="F981" s="2" t="s">
        <v>20</v>
      </c>
      <c r="G981" s="2" t="s">
        <v>2234</v>
      </c>
      <c r="H981" s="2" t="s">
        <v>2090</v>
      </c>
      <c r="I981" s="2" t="s">
        <v>17</v>
      </c>
      <c r="J981" s="2">
        <v>799550</v>
      </c>
      <c r="K981" s="2" t="s">
        <v>177</v>
      </c>
    </row>
    <row r="982" spans="1:11" ht="78" hidden="1" x14ac:dyDescent="0.35">
      <c r="A982" s="2" t="s">
        <v>2251</v>
      </c>
      <c r="B982" s="2" t="s">
        <v>2220</v>
      </c>
      <c r="C982" s="3">
        <v>44761</v>
      </c>
      <c r="D982" s="2" t="s">
        <v>740</v>
      </c>
      <c r="E982" s="2" t="s">
        <v>1267</v>
      </c>
      <c r="F982" s="2" t="s">
        <v>15</v>
      </c>
      <c r="G982" s="2" t="s">
        <v>2234</v>
      </c>
      <c r="H982" s="2" t="s">
        <v>2126</v>
      </c>
      <c r="I982" s="2" t="s">
        <v>17</v>
      </c>
      <c r="J982" s="2">
        <v>1503600</v>
      </c>
      <c r="K982" s="2" t="s">
        <v>849</v>
      </c>
    </row>
    <row r="983" spans="1:11" ht="104" hidden="1" x14ac:dyDescent="0.35">
      <c r="A983" s="2" t="s">
        <v>2252</v>
      </c>
      <c r="B983" s="2" t="s">
        <v>2169</v>
      </c>
      <c r="C983" s="3">
        <v>44761</v>
      </c>
      <c r="D983" s="2" t="s">
        <v>25</v>
      </c>
      <c r="E983" s="2" t="s">
        <v>116</v>
      </c>
      <c r="F983" s="2" t="s">
        <v>20</v>
      </c>
      <c r="G983" s="2" t="s">
        <v>2234</v>
      </c>
      <c r="H983" s="2" t="s">
        <v>248</v>
      </c>
      <c r="I983" s="2" t="s">
        <v>17</v>
      </c>
      <c r="J983" s="2">
        <v>271700</v>
      </c>
      <c r="K983" s="2" t="s">
        <v>114</v>
      </c>
    </row>
    <row r="984" spans="1:11" ht="78" hidden="1" x14ac:dyDescent="0.35">
      <c r="A984" s="2" t="s">
        <v>2253</v>
      </c>
      <c r="B984" s="2" t="s">
        <v>2220</v>
      </c>
      <c r="C984" s="3">
        <v>44760</v>
      </c>
      <c r="D984" s="2" t="s">
        <v>208</v>
      </c>
      <c r="E984" s="2" t="s">
        <v>348</v>
      </c>
      <c r="F984" s="2" t="s">
        <v>15</v>
      </c>
      <c r="G984" s="2" t="s">
        <v>2234</v>
      </c>
      <c r="H984" s="2" t="s">
        <v>356</v>
      </c>
      <c r="I984" s="2" t="s">
        <v>17</v>
      </c>
      <c r="J984" s="2">
        <v>1593600</v>
      </c>
      <c r="K984" s="2" t="s">
        <v>1664</v>
      </c>
    </row>
    <row r="985" spans="1:11" ht="78" hidden="1" x14ac:dyDescent="0.35">
      <c r="A985" s="2" t="s">
        <v>2254</v>
      </c>
      <c r="B985" s="2"/>
      <c r="C985" s="3"/>
      <c r="D985" s="2"/>
      <c r="E985" s="2"/>
      <c r="F985" s="2"/>
      <c r="G985" s="2"/>
      <c r="H985" s="2"/>
      <c r="I985" s="2"/>
      <c r="J985" s="2"/>
      <c r="K985" s="2"/>
    </row>
    <row r="986" spans="1:11" ht="78" hidden="1" x14ac:dyDescent="0.35">
      <c r="A986" s="2" t="s">
        <v>2255</v>
      </c>
      <c r="B986" s="2" t="s">
        <v>2256</v>
      </c>
      <c r="C986" s="3">
        <v>44757</v>
      </c>
      <c r="D986" s="2" t="s">
        <v>47</v>
      </c>
      <c r="E986" s="2" t="s">
        <v>2257</v>
      </c>
      <c r="F986" s="2" t="s">
        <v>20</v>
      </c>
      <c r="G986" s="2" t="s">
        <v>2234</v>
      </c>
      <c r="H986" s="2" t="s">
        <v>723</v>
      </c>
      <c r="I986" s="2" t="s">
        <v>17</v>
      </c>
      <c r="J986" s="2">
        <v>1637730</v>
      </c>
      <c r="K986" s="2" t="s">
        <v>1430</v>
      </c>
    </row>
    <row r="987" spans="1:11" ht="78" hidden="1" x14ac:dyDescent="0.35">
      <c r="A987" s="2" t="s">
        <v>2258</v>
      </c>
      <c r="B987" s="2" t="s">
        <v>1874</v>
      </c>
      <c r="C987" s="3">
        <v>44755</v>
      </c>
      <c r="D987" s="2" t="s">
        <v>151</v>
      </c>
      <c r="E987" s="2" t="s">
        <v>2259</v>
      </c>
      <c r="F987" s="2" t="s">
        <v>15</v>
      </c>
      <c r="G987" s="2" t="s">
        <v>2234</v>
      </c>
      <c r="H987" s="2" t="s">
        <v>2260</v>
      </c>
      <c r="I987" s="2" t="s">
        <v>17</v>
      </c>
      <c r="J987" s="2">
        <v>1169200</v>
      </c>
      <c r="K987" s="2" t="s">
        <v>1585</v>
      </c>
    </row>
    <row r="988" spans="1:11" ht="78" hidden="1" x14ac:dyDescent="0.35">
      <c r="A988" s="2" t="s">
        <v>2261</v>
      </c>
      <c r="B988" s="2" t="s">
        <v>361</v>
      </c>
      <c r="C988" s="3">
        <v>44754</v>
      </c>
      <c r="D988" s="2" t="s">
        <v>132</v>
      </c>
      <c r="E988" s="2" t="s">
        <v>1681</v>
      </c>
      <c r="F988" s="2" t="s">
        <v>15</v>
      </c>
      <c r="G988" s="2" t="s">
        <v>2234</v>
      </c>
      <c r="H988" s="2" t="s">
        <v>1027</v>
      </c>
      <c r="I988" s="2" t="s">
        <v>17</v>
      </c>
      <c r="J988" s="2">
        <v>320000</v>
      </c>
      <c r="K988" s="2" t="s">
        <v>188</v>
      </c>
    </row>
    <row r="989" spans="1:11" ht="78" hidden="1" x14ac:dyDescent="0.35">
      <c r="A989" s="2" t="s">
        <v>2262</v>
      </c>
      <c r="B989" s="2" t="s">
        <v>2220</v>
      </c>
      <c r="C989" s="3">
        <v>44750</v>
      </c>
      <c r="D989" s="2" t="s">
        <v>208</v>
      </c>
      <c r="E989" s="2" t="s">
        <v>348</v>
      </c>
      <c r="F989" s="2" t="s">
        <v>20</v>
      </c>
      <c r="G989" s="2" t="s">
        <v>2234</v>
      </c>
      <c r="H989" s="2" t="s">
        <v>2128</v>
      </c>
      <c r="I989" s="2" t="s">
        <v>17</v>
      </c>
      <c r="J989" s="2">
        <v>435000</v>
      </c>
      <c r="K989" s="2" t="s">
        <v>1040</v>
      </c>
    </row>
    <row r="990" spans="1:11" ht="78" hidden="1" x14ac:dyDescent="0.35">
      <c r="A990" s="2" t="s">
        <v>2263</v>
      </c>
      <c r="B990" s="2" t="s">
        <v>2220</v>
      </c>
      <c r="C990" s="3">
        <v>44746</v>
      </c>
      <c r="D990" s="2" t="s">
        <v>132</v>
      </c>
      <c r="E990" s="2" t="s">
        <v>851</v>
      </c>
      <c r="F990" s="2" t="s">
        <v>20</v>
      </c>
      <c r="G990" s="2" t="s">
        <v>2234</v>
      </c>
      <c r="H990" s="2" t="s">
        <v>248</v>
      </c>
      <c r="I990" s="2" t="s">
        <v>17</v>
      </c>
      <c r="J990" s="2">
        <v>316000</v>
      </c>
      <c r="K990" s="2" t="s">
        <v>188</v>
      </c>
    </row>
    <row r="991" spans="1:11" ht="156" hidden="1" x14ac:dyDescent="0.35">
      <c r="A991" s="2" t="s">
        <v>2264</v>
      </c>
      <c r="B991" s="2" t="s">
        <v>1874</v>
      </c>
      <c r="C991" s="3">
        <v>44746</v>
      </c>
      <c r="D991" s="2" t="s">
        <v>1175</v>
      </c>
      <c r="E991" s="2" t="s">
        <v>1685</v>
      </c>
      <c r="F991" s="2" t="s">
        <v>20</v>
      </c>
      <c r="G991" s="2" t="s">
        <v>2234</v>
      </c>
      <c r="H991" s="2" t="s">
        <v>2265</v>
      </c>
      <c r="I991" s="2" t="s">
        <v>17</v>
      </c>
      <c r="J991" s="2">
        <v>222699.4</v>
      </c>
      <c r="K991" s="2" t="s">
        <v>570</v>
      </c>
    </row>
    <row r="992" spans="1:11" ht="156" hidden="1" x14ac:dyDescent="0.35">
      <c r="A992" s="2" t="s">
        <v>2266</v>
      </c>
      <c r="B992" s="2" t="s">
        <v>2267</v>
      </c>
      <c r="C992" s="3">
        <v>44746</v>
      </c>
      <c r="D992" s="2" t="s">
        <v>30</v>
      </c>
      <c r="E992" s="2" t="s">
        <v>31</v>
      </c>
      <c r="F992" s="2" t="s">
        <v>20</v>
      </c>
      <c r="G992" s="2" t="s">
        <v>2234</v>
      </c>
      <c r="H992" s="2" t="s">
        <v>2268</v>
      </c>
      <c r="I992" s="2" t="s">
        <v>17</v>
      </c>
      <c r="J992" s="2">
        <v>303447.03000000003</v>
      </c>
      <c r="K992" s="2" t="s">
        <v>66</v>
      </c>
    </row>
    <row r="993" spans="1:11" ht="78" hidden="1" x14ac:dyDescent="0.35">
      <c r="A993" s="2" t="s">
        <v>2269</v>
      </c>
      <c r="B993" s="2" t="s">
        <v>2220</v>
      </c>
      <c r="C993" s="3">
        <v>44743</v>
      </c>
      <c r="D993" s="2" t="s">
        <v>294</v>
      </c>
      <c r="E993" s="2" t="s">
        <v>1270</v>
      </c>
      <c r="F993" s="2" t="s">
        <v>20</v>
      </c>
      <c r="G993" s="2" t="s">
        <v>2234</v>
      </c>
      <c r="H993" s="2" t="s">
        <v>356</v>
      </c>
      <c r="I993" s="2" t="s">
        <v>17</v>
      </c>
      <c r="J993" s="2">
        <v>593850</v>
      </c>
      <c r="K993" s="2" t="s">
        <v>419</v>
      </c>
    </row>
    <row r="994" spans="1:11" ht="156" hidden="1" x14ac:dyDescent="0.35">
      <c r="A994" s="2" t="s">
        <v>2264</v>
      </c>
      <c r="B994" s="2" t="s">
        <v>1874</v>
      </c>
      <c r="C994" s="3">
        <v>44743</v>
      </c>
      <c r="D994" s="2" t="s">
        <v>1175</v>
      </c>
      <c r="E994" s="2" t="s">
        <v>1643</v>
      </c>
      <c r="F994" s="2" t="s">
        <v>20</v>
      </c>
      <c r="G994" s="2" t="s">
        <v>2234</v>
      </c>
      <c r="H994" s="2" t="s">
        <v>2265</v>
      </c>
      <c r="I994" s="2" t="s">
        <v>17</v>
      </c>
      <c r="J994" s="2">
        <v>222699.4</v>
      </c>
      <c r="K994" s="2" t="s">
        <v>570</v>
      </c>
    </row>
    <row r="995" spans="1:11" ht="78" hidden="1" x14ac:dyDescent="0.35">
      <c r="A995" s="2" t="s">
        <v>2270</v>
      </c>
      <c r="B995" s="2" t="s">
        <v>1295</v>
      </c>
      <c r="C995" s="3">
        <v>44742</v>
      </c>
      <c r="D995" s="2" t="s">
        <v>274</v>
      </c>
      <c r="E995" s="2" t="s">
        <v>1102</v>
      </c>
      <c r="F995" s="2" t="s">
        <v>20</v>
      </c>
      <c r="G995" s="2" t="s">
        <v>2234</v>
      </c>
      <c r="H995" s="2" t="s">
        <v>2271</v>
      </c>
      <c r="I995" s="2" t="s">
        <v>17</v>
      </c>
      <c r="J995" s="2">
        <v>247500</v>
      </c>
      <c r="K995" s="2" t="s">
        <v>57</v>
      </c>
    </row>
    <row r="996" spans="1:11" ht="78" hidden="1" x14ac:dyDescent="0.35">
      <c r="A996" s="2" t="s">
        <v>2272</v>
      </c>
      <c r="B996" s="2" t="s">
        <v>2220</v>
      </c>
      <c r="C996" s="3">
        <v>44741</v>
      </c>
      <c r="D996" s="2" t="s">
        <v>80</v>
      </c>
      <c r="E996" s="2" t="s">
        <v>2273</v>
      </c>
      <c r="F996" s="2" t="s">
        <v>20</v>
      </c>
      <c r="G996" s="2" t="s">
        <v>2234</v>
      </c>
      <c r="H996" s="2" t="s">
        <v>2274</v>
      </c>
      <c r="I996" s="2" t="s">
        <v>17</v>
      </c>
      <c r="J996" s="2">
        <v>159548</v>
      </c>
      <c r="K996" s="2" t="s">
        <v>191</v>
      </c>
    </row>
    <row r="997" spans="1:11" ht="182" hidden="1" x14ac:dyDescent="0.35">
      <c r="A997" s="2" t="s">
        <v>2275</v>
      </c>
      <c r="B997" s="2" t="s">
        <v>2276</v>
      </c>
      <c r="C997" s="3">
        <v>44733</v>
      </c>
      <c r="D997" s="2" t="s">
        <v>83</v>
      </c>
      <c r="E997" s="2" t="s">
        <v>2277</v>
      </c>
      <c r="F997" s="2" t="s">
        <v>20</v>
      </c>
      <c r="G997" s="2" t="s">
        <v>2234</v>
      </c>
      <c r="H997" s="2" t="s">
        <v>2278</v>
      </c>
      <c r="I997" s="2" t="s">
        <v>17</v>
      </c>
      <c r="J997" s="2">
        <v>1067000</v>
      </c>
      <c r="K997" s="2" t="s">
        <v>343</v>
      </c>
    </row>
    <row r="998" spans="1:11" ht="156" hidden="1" x14ac:dyDescent="0.35">
      <c r="A998" s="2" t="s">
        <v>2279</v>
      </c>
      <c r="B998" s="2" t="s">
        <v>1023</v>
      </c>
      <c r="C998" s="3">
        <v>44725</v>
      </c>
      <c r="D998" s="2" t="s">
        <v>83</v>
      </c>
      <c r="E998" s="2" t="s">
        <v>2280</v>
      </c>
      <c r="F998" s="2" t="s">
        <v>20</v>
      </c>
      <c r="G998" s="2" t="s">
        <v>2234</v>
      </c>
      <c r="H998" s="2" t="s">
        <v>296</v>
      </c>
      <c r="I998" s="2" t="s">
        <v>17</v>
      </c>
      <c r="J998" s="2">
        <v>8750000</v>
      </c>
      <c r="K998" s="2" t="s">
        <v>2281</v>
      </c>
    </row>
    <row r="999" spans="1:11" ht="130" hidden="1" x14ac:dyDescent="0.35">
      <c r="A999" s="2" t="s">
        <v>2282</v>
      </c>
      <c r="B999" s="2" t="s">
        <v>2283</v>
      </c>
      <c r="C999" s="3">
        <v>44714</v>
      </c>
      <c r="D999" s="2" t="s">
        <v>30</v>
      </c>
      <c r="E999" s="2" t="s">
        <v>2284</v>
      </c>
      <c r="F999" s="2" t="s">
        <v>20</v>
      </c>
      <c r="G999" s="2" t="s">
        <v>2234</v>
      </c>
      <c r="H999" s="2" t="s">
        <v>2204</v>
      </c>
      <c r="I999" s="2" t="s">
        <v>17</v>
      </c>
      <c r="J999" s="2">
        <v>2749050</v>
      </c>
      <c r="K999" s="2" t="s">
        <v>624</v>
      </c>
    </row>
    <row r="1000" spans="1:11" ht="78" hidden="1" x14ac:dyDescent="0.35">
      <c r="A1000" s="2" t="s">
        <v>2285</v>
      </c>
      <c r="B1000" s="2" t="s">
        <v>361</v>
      </c>
      <c r="C1000" s="3">
        <v>44705</v>
      </c>
      <c r="D1000" s="2" t="s">
        <v>693</v>
      </c>
      <c r="E1000" s="2" t="s">
        <v>1841</v>
      </c>
      <c r="F1000" s="2" t="s">
        <v>20</v>
      </c>
      <c r="G1000" s="2" t="s">
        <v>2234</v>
      </c>
      <c r="H1000" s="2" t="s">
        <v>2286</v>
      </c>
      <c r="I1000" s="2" t="s">
        <v>17</v>
      </c>
      <c r="J1000" s="2">
        <v>566800</v>
      </c>
      <c r="K1000" s="2" t="s">
        <v>1042</v>
      </c>
    </row>
    <row r="1001" spans="1:11" ht="78" hidden="1" x14ac:dyDescent="0.35">
      <c r="A1001" s="2" t="s">
        <v>2287</v>
      </c>
      <c r="B1001" s="2" t="s">
        <v>361</v>
      </c>
      <c r="C1001" s="3">
        <v>44701</v>
      </c>
      <c r="D1001" s="2" t="s">
        <v>693</v>
      </c>
      <c r="E1001" s="2" t="s">
        <v>1841</v>
      </c>
      <c r="F1001" s="2" t="s">
        <v>20</v>
      </c>
      <c r="G1001" s="2" t="s">
        <v>2234</v>
      </c>
      <c r="H1001" s="2" t="s">
        <v>2288</v>
      </c>
      <c r="I1001" s="2" t="s">
        <v>17</v>
      </c>
      <c r="J1001" s="2">
        <v>566400</v>
      </c>
      <c r="K1001" s="2" t="s">
        <v>1042</v>
      </c>
    </row>
    <row r="1002" spans="1:11" ht="78" hidden="1" x14ac:dyDescent="0.35">
      <c r="A1002" s="2" t="s">
        <v>2289</v>
      </c>
      <c r="B1002" s="2" t="s">
        <v>361</v>
      </c>
      <c r="C1002" s="3">
        <v>44700</v>
      </c>
      <c r="D1002" s="2" t="s">
        <v>41</v>
      </c>
      <c r="E1002" s="2" t="s">
        <v>1529</v>
      </c>
      <c r="F1002" s="2" t="s">
        <v>20</v>
      </c>
      <c r="G1002" s="2" t="s">
        <v>2234</v>
      </c>
      <c r="H1002" s="2" t="s">
        <v>248</v>
      </c>
      <c r="I1002" s="2" t="s">
        <v>17</v>
      </c>
      <c r="J1002" s="2">
        <v>79500</v>
      </c>
      <c r="K1002" s="2" t="s">
        <v>2290</v>
      </c>
    </row>
    <row r="1003" spans="1:11" ht="78" hidden="1" x14ac:dyDescent="0.35">
      <c r="A1003" s="2" t="s">
        <v>2291</v>
      </c>
      <c r="B1003" s="2" t="s">
        <v>2220</v>
      </c>
      <c r="C1003" s="3">
        <v>44691</v>
      </c>
      <c r="D1003" s="2" t="s">
        <v>30</v>
      </c>
      <c r="E1003" s="2" t="s">
        <v>488</v>
      </c>
      <c r="F1003" s="2" t="s">
        <v>20</v>
      </c>
      <c r="G1003" s="2" t="s">
        <v>2234</v>
      </c>
      <c r="H1003" s="2" t="s">
        <v>2292</v>
      </c>
      <c r="I1003" s="2" t="s">
        <v>17</v>
      </c>
      <c r="J1003" s="2">
        <v>789000</v>
      </c>
      <c r="K1003" s="2" t="s">
        <v>1468</v>
      </c>
    </row>
    <row r="1004" spans="1:11" ht="78" hidden="1" x14ac:dyDescent="0.35">
      <c r="A1004" s="2" t="s">
        <v>2293</v>
      </c>
      <c r="B1004" s="2" t="s">
        <v>2220</v>
      </c>
      <c r="C1004" s="3">
        <v>44688</v>
      </c>
      <c r="D1004" s="2" t="s">
        <v>456</v>
      </c>
      <c r="E1004" s="2" t="s">
        <v>1643</v>
      </c>
      <c r="F1004" s="2" t="s">
        <v>20</v>
      </c>
      <c r="G1004" s="2" t="s">
        <v>2234</v>
      </c>
      <c r="H1004" s="2" t="s">
        <v>2265</v>
      </c>
      <c r="I1004" s="2" t="s">
        <v>17</v>
      </c>
      <c r="J1004" s="2">
        <v>229412.02</v>
      </c>
      <c r="K1004" s="2" t="s">
        <v>141</v>
      </c>
    </row>
    <row r="1005" spans="1:11" ht="78" hidden="1" x14ac:dyDescent="0.35">
      <c r="A1005" s="2" t="s">
        <v>2294</v>
      </c>
      <c r="B1005" s="2" t="s">
        <v>2220</v>
      </c>
      <c r="C1005" s="3">
        <v>44687</v>
      </c>
      <c r="D1005" s="2" t="s">
        <v>80</v>
      </c>
      <c r="E1005" s="2" t="s">
        <v>2273</v>
      </c>
      <c r="F1005" s="2" t="s">
        <v>20</v>
      </c>
      <c r="G1005" s="2" t="s">
        <v>2234</v>
      </c>
      <c r="H1005" s="2" t="s">
        <v>2295</v>
      </c>
      <c r="I1005" s="2" t="s">
        <v>17</v>
      </c>
      <c r="J1005" s="2">
        <v>72000</v>
      </c>
      <c r="K1005" s="2" t="s">
        <v>2296</v>
      </c>
    </row>
    <row r="1006" spans="1:11" ht="78" hidden="1" x14ac:dyDescent="0.35">
      <c r="A1006" s="2" t="s">
        <v>2297</v>
      </c>
      <c r="B1006" s="2" t="s">
        <v>2220</v>
      </c>
      <c r="C1006" s="3">
        <v>44678</v>
      </c>
      <c r="D1006" s="2" t="s">
        <v>83</v>
      </c>
      <c r="E1006" s="2" t="s">
        <v>295</v>
      </c>
      <c r="F1006" s="2" t="s">
        <v>20</v>
      </c>
      <c r="G1006" s="2" t="s">
        <v>2234</v>
      </c>
      <c r="H1006" s="2" t="s">
        <v>2298</v>
      </c>
      <c r="I1006" s="2" t="s">
        <v>17</v>
      </c>
      <c r="J1006" s="2">
        <v>2298850</v>
      </c>
      <c r="K1006" s="2" t="s">
        <v>2299</v>
      </c>
    </row>
    <row r="1007" spans="1:11" ht="156" hidden="1" x14ac:dyDescent="0.35">
      <c r="A1007" s="2" t="s">
        <v>2300</v>
      </c>
      <c r="B1007" s="2" t="s">
        <v>2301</v>
      </c>
      <c r="C1007" s="3">
        <v>44678</v>
      </c>
      <c r="D1007" s="2" t="s">
        <v>83</v>
      </c>
      <c r="E1007" s="2" t="s">
        <v>2302</v>
      </c>
      <c r="F1007" s="2" t="s">
        <v>20</v>
      </c>
      <c r="G1007" s="2" t="s">
        <v>2234</v>
      </c>
      <c r="H1007" s="2" t="s">
        <v>2303</v>
      </c>
      <c r="I1007" s="2" t="s">
        <v>17</v>
      </c>
      <c r="J1007" s="2">
        <v>272294</v>
      </c>
      <c r="K1007" s="2" t="s">
        <v>114</v>
      </c>
    </row>
    <row r="1008" spans="1:11" ht="78" hidden="1" x14ac:dyDescent="0.35">
      <c r="A1008" s="2" t="s">
        <v>2304</v>
      </c>
      <c r="B1008" s="2" t="s">
        <v>2220</v>
      </c>
      <c r="C1008" s="3">
        <v>44664</v>
      </c>
      <c r="D1008" s="2" t="s">
        <v>83</v>
      </c>
      <c r="E1008" s="2" t="s">
        <v>2305</v>
      </c>
      <c r="F1008" s="2" t="s">
        <v>20</v>
      </c>
      <c r="G1008" s="2" t="s">
        <v>2234</v>
      </c>
      <c r="H1008" s="2" t="s">
        <v>723</v>
      </c>
      <c r="I1008" s="2" t="s">
        <v>17</v>
      </c>
      <c r="J1008" s="2">
        <v>806200</v>
      </c>
      <c r="K1008" s="2" t="s">
        <v>391</v>
      </c>
    </row>
    <row r="1009" spans="1:11" ht="156" hidden="1" x14ac:dyDescent="0.35">
      <c r="A1009" s="2" t="s">
        <v>2306</v>
      </c>
      <c r="B1009" s="2" t="s">
        <v>2307</v>
      </c>
      <c r="C1009" s="3">
        <v>44663</v>
      </c>
      <c r="D1009" s="2"/>
      <c r="E1009" s="2" t="s">
        <v>2308</v>
      </c>
      <c r="F1009" s="2" t="s">
        <v>20</v>
      </c>
      <c r="G1009" s="2" t="s">
        <v>2234</v>
      </c>
      <c r="H1009" s="2" t="s">
        <v>484</v>
      </c>
      <c r="I1009" s="2" t="s">
        <v>17</v>
      </c>
      <c r="J1009" s="2">
        <v>21593864</v>
      </c>
      <c r="K1009" s="2" t="s">
        <v>1259</v>
      </c>
    </row>
    <row r="1010" spans="1:11" ht="78" hidden="1" x14ac:dyDescent="0.35">
      <c r="A1010" s="2" t="s">
        <v>2309</v>
      </c>
      <c r="B1010" s="2" t="s">
        <v>2310</v>
      </c>
      <c r="C1010" s="3">
        <v>44657</v>
      </c>
      <c r="D1010" s="2" t="s">
        <v>528</v>
      </c>
      <c r="E1010" s="2" t="s">
        <v>799</v>
      </c>
      <c r="F1010" s="2" t="s">
        <v>20</v>
      </c>
      <c r="G1010" s="2" t="s">
        <v>2234</v>
      </c>
      <c r="H1010" s="2" t="s">
        <v>2311</v>
      </c>
      <c r="I1010" s="2" t="s">
        <v>17</v>
      </c>
      <c r="J1010" s="2">
        <v>182630</v>
      </c>
      <c r="K1010" s="2" t="s">
        <v>214</v>
      </c>
    </row>
    <row r="1011" spans="1:11" ht="78" hidden="1" x14ac:dyDescent="0.35">
      <c r="A1011" s="2" t="s">
        <v>2312</v>
      </c>
      <c r="B1011" s="2"/>
      <c r="C1011" s="3"/>
      <c r="D1011" s="2"/>
      <c r="E1011" s="2"/>
      <c r="F1011" s="2"/>
      <c r="G1011" s="2"/>
      <c r="H1011" s="2"/>
      <c r="I1011" s="2"/>
      <c r="J1011" s="2"/>
      <c r="K1011" s="2"/>
    </row>
    <row r="1012" spans="1:11" ht="78" hidden="1" x14ac:dyDescent="0.35">
      <c r="A1012" s="2" t="s">
        <v>2314</v>
      </c>
      <c r="B1012" s="2" t="s">
        <v>2315</v>
      </c>
      <c r="C1012" s="3">
        <v>44654</v>
      </c>
      <c r="D1012" s="2" t="s">
        <v>36</v>
      </c>
      <c r="E1012" s="2" t="s">
        <v>1643</v>
      </c>
      <c r="F1012" s="2" t="s">
        <v>20</v>
      </c>
      <c r="G1012" s="2" t="s">
        <v>2234</v>
      </c>
      <c r="H1012" s="2" t="s">
        <v>356</v>
      </c>
      <c r="I1012" s="2" t="s">
        <v>17</v>
      </c>
      <c r="J1012" s="2">
        <v>672000</v>
      </c>
      <c r="K1012" s="2" t="s">
        <v>578</v>
      </c>
    </row>
    <row r="1013" spans="1:11" ht="156" hidden="1" x14ac:dyDescent="0.35">
      <c r="A1013" s="2" t="s">
        <v>2316</v>
      </c>
      <c r="B1013" s="2" t="s">
        <v>1023</v>
      </c>
      <c r="C1013" s="3">
        <v>44653</v>
      </c>
      <c r="D1013" s="2" t="s">
        <v>83</v>
      </c>
      <c r="E1013" s="2" t="s">
        <v>2317</v>
      </c>
      <c r="F1013" s="2" t="s">
        <v>20</v>
      </c>
      <c r="G1013" s="2" t="s">
        <v>2234</v>
      </c>
      <c r="H1013" s="2" t="s">
        <v>296</v>
      </c>
      <c r="I1013" s="2" t="s">
        <v>17</v>
      </c>
      <c r="J1013" s="2">
        <v>2210000</v>
      </c>
      <c r="K1013" s="2" t="s">
        <v>1200</v>
      </c>
    </row>
    <row r="1014" spans="1:11" ht="78" hidden="1" x14ac:dyDescent="0.35">
      <c r="A1014" s="2" t="s">
        <v>2318</v>
      </c>
      <c r="B1014" s="2" t="s">
        <v>2220</v>
      </c>
      <c r="C1014" s="3">
        <v>44643</v>
      </c>
      <c r="D1014" s="2" t="s">
        <v>347</v>
      </c>
      <c r="E1014" s="2" t="s">
        <v>1267</v>
      </c>
      <c r="F1014" s="2" t="s">
        <v>20</v>
      </c>
      <c r="G1014" s="2" t="s">
        <v>2234</v>
      </c>
      <c r="H1014" s="2" t="s">
        <v>248</v>
      </c>
      <c r="I1014" s="2" t="s">
        <v>17</v>
      </c>
      <c r="J1014" s="2">
        <v>1425000</v>
      </c>
      <c r="K1014" s="2" t="s">
        <v>2319</v>
      </c>
    </row>
    <row r="1015" spans="1:11" ht="130" hidden="1" x14ac:dyDescent="0.35">
      <c r="A1015" s="2" t="s">
        <v>2320</v>
      </c>
      <c r="B1015" s="2" t="s">
        <v>2321</v>
      </c>
      <c r="C1015" s="3">
        <v>44641</v>
      </c>
      <c r="D1015" s="2" t="s">
        <v>151</v>
      </c>
      <c r="E1015" s="2" t="s">
        <v>2259</v>
      </c>
      <c r="F1015" s="2" t="s">
        <v>20</v>
      </c>
      <c r="G1015" s="2" t="s">
        <v>2234</v>
      </c>
      <c r="H1015" s="2" t="s">
        <v>723</v>
      </c>
      <c r="I1015" s="2" t="s">
        <v>17</v>
      </c>
      <c r="J1015" s="2">
        <v>1914906</v>
      </c>
      <c r="K1015" s="2" t="s">
        <v>2322</v>
      </c>
    </row>
    <row r="1016" spans="1:11" ht="78" hidden="1" x14ac:dyDescent="0.35">
      <c r="A1016" s="2" t="s">
        <v>2323</v>
      </c>
      <c r="B1016" s="2" t="s">
        <v>2324</v>
      </c>
      <c r="C1016" s="3">
        <v>44638</v>
      </c>
      <c r="D1016" s="2" t="s">
        <v>274</v>
      </c>
      <c r="E1016" s="2" t="s">
        <v>2325</v>
      </c>
      <c r="F1016" s="2" t="s">
        <v>20</v>
      </c>
      <c r="G1016" s="2" t="s">
        <v>2234</v>
      </c>
      <c r="H1016" s="2" t="s">
        <v>2326</v>
      </c>
      <c r="I1016" s="2" t="s">
        <v>17</v>
      </c>
      <c r="J1016" s="2">
        <v>58500</v>
      </c>
      <c r="K1016" s="2" t="s">
        <v>2327</v>
      </c>
    </row>
    <row r="1017" spans="1:11" ht="156" hidden="1" x14ac:dyDescent="0.35">
      <c r="A1017" s="2" t="s">
        <v>2328</v>
      </c>
      <c r="B1017" s="2" t="s">
        <v>2220</v>
      </c>
      <c r="C1017" s="3">
        <v>44636</v>
      </c>
      <c r="D1017" s="2" t="s">
        <v>83</v>
      </c>
      <c r="E1017" s="2" t="s">
        <v>1643</v>
      </c>
      <c r="F1017" s="2" t="s">
        <v>20</v>
      </c>
      <c r="G1017" s="2" t="s">
        <v>2234</v>
      </c>
      <c r="H1017" s="2" t="s">
        <v>248</v>
      </c>
      <c r="I1017" s="2" t="s">
        <v>17</v>
      </c>
      <c r="J1017" s="2">
        <v>308125</v>
      </c>
      <c r="K1017" s="2" t="s">
        <v>616</v>
      </c>
    </row>
    <row r="1018" spans="1:11" ht="78" hidden="1" x14ac:dyDescent="0.35">
      <c r="A1018" s="2" t="s">
        <v>2329</v>
      </c>
      <c r="B1018" s="2" t="s">
        <v>2220</v>
      </c>
      <c r="C1018" s="3">
        <v>44635</v>
      </c>
      <c r="D1018" s="2" t="s">
        <v>294</v>
      </c>
      <c r="E1018" s="2" t="s">
        <v>1270</v>
      </c>
      <c r="F1018" s="2" t="s">
        <v>20</v>
      </c>
      <c r="G1018" s="2" t="s">
        <v>2234</v>
      </c>
      <c r="H1018" s="2" t="s">
        <v>248</v>
      </c>
      <c r="I1018" s="2" t="s">
        <v>17</v>
      </c>
      <c r="J1018" s="2">
        <v>346250</v>
      </c>
      <c r="K1018" s="2" t="s">
        <v>148</v>
      </c>
    </row>
    <row r="1019" spans="1:11" ht="156" hidden="1" x14ac:dyDescent="0.35">
      <c r="A1019" s="2" t="s">
        <v>2330</v>
      </c>
      <c r="B1019" s="2" t="s">
        <v>1976</v>
      </c>
      <c r="C1019" s="3">
        <v>44630</v>
      </c>
      <c r="D1019" s="2" t="s">
        <v>693</v>
      </c>
      <c r="E1019" s="2" t="s">
        <v>14</v>
      </c>
      <c r="F1019" s="2" t="s">
        <v>20</v>
      </c>
      <c r="G1019" s="2" t="s">
        <v>2234</v>
      </c>
      <c r="H1019" s="2" t="s">
        <v>2172</v>
      </c>
      <c r="I1019" s="2" t="s">
        <v>17</v>
      </c>
      <c r="J1019" s="2">
        <v>508680</v>
      </c>
      <c r="K1019" s="2" t="s">
        <v>254</v>
      </c>
    </row>
    <row r="1020" spans="1:11" ht="78" hidden="1" x14ac:dyDescent="0.35">
      <c r="A1020" s="2" t="s">
        <v>2331</v>
      </c>
      <c r="B1020" s="2" t="s">
        <v>2220</v>
      </c>
      <c r="C1020" s="3">
        <v>44628</v>
      </c>
      <c r="D1020" s="2" t="s">
        <v>30</v>
      </c>
      <c r="E1020" s="2" t="s">
        <v>31</v>
      </c>
      <c r="F1020" s="2" t="s">
        <v>20</v>
      </c>
      <c r="G1020" s="2" t="s">
        <v>2234</v>
      </c>
      <c r="H1020" s="2" t="s">
        <v>696</v>
      </c>
      <c r="I1020" s="2" t="s">
        <v>17</v>
      </c>
      <c r="J1020" s="2">
        <v>87800</v>
      </c>
      <c r="K1020" s="2" t="s">
        <v>2332</v>
      </c>
    </row>
    <row r="1021" spans="1:11" ht="156" hidden="1" x14ac:dyDescent="0.35">
      <c r="A1021" s="2" t="s">
        <v>2333</v>
      </c>
      <c r="B1021" s="2" t="s">
        <v>2140</v>
      </c>
      <c r="C1021" s="3">
        <v>44625</v>
      </c>
      <c r="D1021" s="2" t="s">
        <v>83</v>
      </c>
      <c r="E1021" s="2" t="s">
        <v>247</v>
      </c>
      <c r="F1021" s="2" t="s">
        <v>20</v>
      </c>
      <c r="G1021" s="2" t="s">
        <v>2234</v>
      </c>
      <c r="H1021" s="2" t="s">
        <v>2334</v>
      </c>
      <c r="I1021" s="2" t="s">
        <v>17</v>
      </c>
      <c r="J1021" s="2">
        <v>53800</v>
      </c>
      <c r="K1021" s="2" t="s">
        <v>2335</v>
      </c>
    </row>
    <row r="1022" spans="1:11" ht="78" hidden="1" x14ac:dyDescent="0.35">
      <c r="A1022" s="2" t="s">
        <v>2336</v>
      </c>
      <c r="B1022" s="2"/>
      <c r="C1022" s="3"/>
      <c r="D1022" s="2"/>
      <c r="E1022" s="2"/>
      <c r="F1022" s="2"/>
      <c r="G1022" s="2"/>
      <c r="H1022" s="2"/>
      <c r="I1022" s="2"/>
      <c r="J1022" s="2"/>
      <c r="K1022" s="2"/>
    </row>
    <row r="1023" spans="1:11" ht="156" hidden="1" x14ac:dyDescent="0.35">
      <c r="A1023" s="2" t="s">
        <v>2337</v>
      </c>
      <c r="B1023" s="2" t="s">
        <v>2220</v>
      </c>
      <c r="C1023" s="3">
        <v>44621</v>
      </c>
      <c r="D1023" s="2" t="s">
        <v>30</v>
      </c>
      <c r="E1023" s="2" t="s">
        <v>2338</v>
      </c>
      <c r="F1023" s="2" t="s">
        <v>20</v>
      </c>
      <c r="G1023" s="2" t="s">
        <v>2234</v>
      </c>
      <c r="H1023" s="2" t="s">
        <v>248</v>
      </c>
      <c r="I1023" s="2" t="s">
        <v>17</v>
      </c>
      <c r="J1023" s="2">
        <v>263400</v>
      </c>
      <c r="K1023" s="2" t="s">
        <v>985</v>
      </c>
    </row>
    <row r="1024" spans="1:11" ht="156" hidden="1" x14ac:dyDescent="0.35">
      <c r="A1024" s="2" t="s">
        <v>2333</v>
      </c>
      <c r="B1024" s="2" t="s">
        <v>2220</v>
      </c>
      <c r="C1024" s="3">
        <v>44620</v>
      </c>
      <c r="D1024" s="2" t="s">
        <v>83</v>
      </c>
      <c r="E1024" s="2" t="s">
        <v>1643</v>
      </c>
      <c r="F1024" s="2" t="s">
        <v>20</v>
      </c>
      <c r="G1024" s="2" t="s">
        <v>2234</v>
      </c>
      <c r="H1024" s="2" t="s">
        <v>2334</v>
      </c>
      <c r="I1024" s="2" t="s">
        <v>17</v>
      </c>
      <c r="J1024" s="2">
        <v>53800</v>
      </c>
      <c r="K1024" s="2" t="s">
        <v>2335</v>
      </c>
    </row>
    <row r="1025" spans="1:11" ht="78" hidden="1" x14ac:dyDescent="0.35">
      <c r="A1025" s="2" t="s">
        <v>2339</v>
      </c>
      <c r="B1025" s="2" t="s">
        <v>2220</v>
      </c>
      <c r="C1025" s="3">
        <v>44620</v>
      </c>
      <c r="D1025" s="2" t="s">
        <v>347</v>
      </c>
      <c r="E1025" s="2" t="s">
        <v>558</v>
      </c>
      <c r="F1025" s="2" t="s">
        <v>20</v>
      </c>
      <c r="G1025" s="2" t="s">
        <v>2234</v>
      </c>
      <c r="H1025" s="2" t="s">
        <v>723</v>
      </c>
      <c r="I1025" s="2" t="s">
        <v>17</v>
      </c>
      <c r="J1025" s="2">
        <v>557300</v>
      </c>
      <c r="K1025" s="2" t="s">
        <v>63</v>
      </c>
    </row>
    <row r="1026" spans="1:11" ht="156" hidden="1" x14ac:dyDescent="0.35">
      <c r="A1026" s="2" t="s">
        <v>2340</v>
      </c>
      <c r="B1026" s="2" t="s">
        <v>2341</v>
      </c>
      <c r="C1026" s="3">
        <v>44618</v>
      </c>
      <c r="D1026" s="2" t="s">
        <v>83</v>
      </c>
      <c r="E1026" s="2" t="s">
        <v>1643</v>
      </c>
      <c r="F1026" s="2" t="s">
        <v>20</v>
      </c>
      <c r="G1026" s="2" t="s">
        <v>2234</v>
      </c>
      <c r="H1026" s="2" t="s">
        <v>1762</v>
      </c>
      <c r="I1026" s="2" t="s">
        <v>17</v>
      </c>
      <c r="J1026" s="2">
        <v>708900</v>
      </c>
      <c r="K1026" s="2" t="s">
        <v>893</v>
      </c>
    </row>
    <row r="1027" spans="1:11" ht="130" hidden="1" x14ac:dyDescent="0.35">
      <c r="A1027" s="2" t="s">
        <v>2342</v>
      </c>
      <c r="B1027" s="2" t="s">
        <v>1023</v>
      </c>
      <c r="C1027" s="3">
        <v>44616</v>
      </c>
      <c r="D1027" s="2" t="s">
        <v>294</v>
      </c>
      <c r="E1027" s="2" t="s">
        <v>1270</v>
      </c>
      <c r="F1027" s="2" t="s">
        <v>20</v>
      </c>
      <c r="G1027" s="2" t="s">
        <v>2234</v>
      </c>
      <c r="H1027" s="2" t="s">
        <v>2204</v>
      </c>
      <c r="I1027" s="2" t="s">
        <v>17</v>
      </c>
      <c r="J1027" s="2">
        <v>4340000</v>
      </c>
      <c r="K1027" s="2" t="s">
        <v>2343</v>
      </c>
    </row>
    <row r="1028" spans="1:11" ht="156" hidden="1" x14ac:dyDescent="0.35">
      <c r="A1028" s="2" t="s">
        <v>2344</v>
      </c>
      <c r="B1028" s="2" t="s">
        <v>2345</v>
      </c>
      <c r="C1028" s="3">
        <v>44614</v>
      </c>
      <c r="D1028" s="2" t="s">
        <v>36</v>
      </c>
      <c r="E1028" s="2" t="s">
        <v>744</v>
      </c>
      <c r="F1028" s="2" t="s">
        <v>20</v>
      </c>
      <c r="G1028" s="2" t="s">
        <v>2234</v>
      </c>
      <c r="H1028" s="2" t="s">
        <v>2346</v>
      </c>
      <c r="I1028" s="2" t="s">
        <v>17</v>
      </c>
      <c r="J1028" s="2">
        <v>78330</v>
      </c>
      <c r="K1028" s="2" t="s">
        <v>2347</v>
      </c>
    </row>
    <row r="1029" spans="1:11" ht="156" hidden="1" x14ac:dyDescent="0.35">
      <c r="A1029" s="2" t="s">
        <v>2348</v>
      </c>
      <c r="B1029" s="2" t="s">
        <v>2345</v>
      </c>
      <c r="C1029" s="3">
        <v>44614</v>
      </c>
      <c r="D1029" s="2" t="s">
        <v>36</v>
      </c>
      <c r="E1029" s="2" t="s">
        <v>744</v>
      </c>
      <c r="F1029" s="2" t="s">
        <v>20</v>
      </c>
      <c r="G1029" s="2" t="s">
        <v>2234</v>
      </c>
      <c r="H1029" s="2" t="s">
        <v>2346</v>
      </c>
      <c r="I1029" s="2" t="s">
        <v>17</v>
      </c>
      <c r="J1029" s="2">
        <v>78330</v>
      </c>
      <c r="K1029" s="2" t="s">
        <v>2347</v>
      </c>
    </row>
    <row r="1030" spans="1:11" ht="156" hidden="1" x14ac:dyDescent="0.35">
      <c r="A1030" s="2" t="s">
        <v>2349</v>
      </c>
      <c r="B1030" s="2" t="s">
        <v>2345</v>
      </c>
      <c r="C1030" s="3">
        <v>44614</v>
      </c>
      <c r="D1030" s="2" t="s">
        <v>36</v>
      </c>
      <c r="E1030" s="2" t="s">
        <v>744</v>
      </c>
      <c r="F1030" s="2" t="s">
        <v>20</v>
      </c>
      <c r="G1030" s="2" t="s">
        <v>2234</v>
      </c>
      <c r="H1030" s="2" t="s">
        <v>2346</v>
      </c>
      <c r="I1030" s="2" t="s">
        <v>17</v>
      </c>
      <c r="J1030" s="2">
        <v>78330</v>
      </c>
      <c r="K1030" s="2" t="s">
        <v>2347</v>
      </c>
    </row>
    <row r="1031" spans="1:11" ht="78" hidden="1" x14ac:dyDescent="0.35">
      <c r="A1031" s="2" t="s">
        <v>2350</v>
      </c>
      <c r="B1031" s="2" t="s">
        <v>2220</v>
      </c>
      <c r="C1031" s="3">
        <v>44611</v>
      </c>
      <c r="D1031" s="2" t="s">
        <v>693</v>
      </c>
      <c r="E1031" s="2" t="s">
        <v>2143</v>
      </c>
      <c r="F1031" s="2" t="s">
        <v>20</v>
      </c>
      <c r="G1031" s="2" t="s">
        <v>2234</v>
      </c>
      <c r="H1031" s="2" t="s">
        <v>248</v>
      </c>
      <c r="I1031" s="2" t="s">
        <v>17</v>
      </c>
      <c r="J1031" s="2">
        <v>215000</v>
      </c>
      <c r="K1031" s="2" t="s">
        <v>284</v>
      </c>
    </row>
    <row r="1032" spans="1:11" ht="78" hidden="1" x14ac:dyDescent="0.35">
      <c r="A1032" s="2" t="s">
        <v>2351</v>
      </c>
      <c r="B1032" s="2" t="s">
        <v>2220</v>
      </c>
      <c r="C1032" s="3">
        <v>44611</v>
      </c>
      <c r="D1032" s="2" t="s">
        <v>30</v>
      </c>
      <c r="E1032" s="2" t="s">
        <v>722</v>
      </c>
      <c r="F1032" s="2" t="s">
        <v>20</v>
      </c>
      <c r="G1032" s="2" t="s">
        <v>2234</v>
      </c>
      <c r="H1032" s="2" t="s">
        <v>2352</v>
      </c>
      <c r="I1032" s="2" t="s">
        <v>17</v>
      </c>
      <c r="J1032" s="2">
        <v>2844000</v>
      </c>
      <c r="K1032" s="2" t="s">
        <v>2313</v>
      </c>
    </row>
    <row r="1033" spans="1:11" ht="78" hidden="1" x14ac:dyDescent="0.35">
      <c r="A1033" s="2" t="s">
        <v>2353</v>
      </c>
      <c r="B1033" s="2" t="s">
        <v>2220</v>
      </c>
      <c r="C1033" s="3">
        <v>44610</v>
      </c>
      <c r="D1033" s="2" t="s">
        <v>196</v>
      </c>
      <c r="E1033" s="2" t="s">
        <v>1643</v>
      </c>
      <c r="F1033" s="2" t="s">
        <v>20</v>
      </c>
      <c r="G1033" s="2" t="s">
        <v>2234</v>
      </c>
      <c r="H1033" s="2" t="s">
        <v>2354</v>
      </c>
      <c r="I1033" s="2" t="s">
        <v>17</v>
      </c>
      <c r="J1033" s="2">
        <v>67500</v>
      </c>
      <c r="K1033" s="2" t="s">
        <v>2355</v>
      </c>
    </row>
    <row r="1034" spans="1:11" ht="78" hidden="1" x14ac:dyDescent="0.35">
      <c r="A1034" s="2" t="s">
        <v>2356</v>
      </c>
      <c r="B1034" s="2" t="s">
        <v>2357</v>
      </c>
      <c r="C1034" s="3">
        <v>44609</v>
      </c>
      <c r="D1034" s="2" t="s">
        <v>41</v>
      </c>
      <c r="E1034" s="2" t="s">
        <v>694</v>
      </c>
      <c r="F1034" s="2" t="s">
        <v>20</v>
      </c>
      <c r="G1034" s="2" t="s">
        <v>2234</v>
      </c>
      <c r="H1034" s="2" t="s">
        <v>2358</v>
      </c>
      <c r="I1034" s="2" t="s">
        <v>17</v>
      </c>
      <c r="J1034" s="2">
        <v>5900000</v>
      </c>
      <c r="K1034" s="2" t="s">
        <v>2359</v>
      </c>
    </row>
    <row r="1035" spans="1:11" ht="156" hidden="1" x14ac:dyDescent="0.35">
      <c r="A1035" s="2" t="s">
        <v>2360</v>
      </c>
      <c r="B1035" s="2" t="s">
        <v>2220</v>
      </c>
      <c r="C1035" s="3">
        <v>44603</v>
      </c>
      <c r="D1035" s="2" t="s">
        <v>83</v>
      </c>
      <c r="E1035" s="2" t="s">
        <v>247</v>
      </c>
      <c r="F1035" s="2" t="s">
        <v>20</v>
      </c>
      <c r="G1035" s="2" t="s">
        <v>2234</v>
      </c>
      <c r="H1035" s="2" t="s">
        <v>248</v>
      </c>
      <c r="I1035" s="2" t="s">
        <v>17</v>
      </c>
      <c r="J1035" s="2">
        <v>130680</v>
      </c>
      <c r="K1035" s="2" t="s">
        <v>220</v>
      </c>
    </row>
    <row r="1036" spans="1:11" ht="78" hidden="1" x14ac:dyDescent="0.35">
      <c r="A1036" s="2" t="s">
        <v>2361</v>
      </c>
      <c r="B1036" s="2" t="s">
        <v>2220</v>
      </c>
      <c r="C1036" s="3">
        <v>44600</v>
      </c>
      <c r="D1036" s="2" t="s">
        <v>208</v>
      </c>
      <c r="E1036" s="2" t="s">
        <v>2362</v>
      </c>
      <c r="F1036" s="2" t="s">
        <v>20</v>
      </c>
      <c r="G1036" s="2" t="s">
        <v>2234</v>
      </c>
      <c r="H1036" s="2" t="s">
        <v>2352</v>
      </c>
      <c r="I1036" s="2" t="s">
        <v>17</v>
      </c>
      <c r="J1036" s="2">
        <v>97090.71</v>
      </c>
      <c r="K1036" s="2" t="s">
        <v>2363</v>
      </c>
    </row>
    <row r="1037" spans="1:11" ht="156" hidden="1" x14ac:dyDescent="0.35">
      <c r="A1037" s="2" t="s">
        <v>2364</v>
      </c>
      <c r="B1037" s="2" t="s">
        <v>569</v>
      </c>
      <c r="C1037" s="3">
        <v>44597</v>
      </c>
      <c r="D1037" s="2" t="s">
        <v>294</v>
      </c>
      <c r="E1037" s="2" t="s">
        <v>247</v>
      </c>
      <c r="F1037" s="2" t="s">
        <v>20</v>
      </c>
      <c r="G1037" s="2" t="s">
        <v>2234</v>
      </c>
      <c r="H1037" s="2" t="s">
        <v>248</v>
      </c>
      <c r="I1037" s="2" t="s">
        <v>17</v>
      </c>
      <c r="J1037" s="2">
        <v>107040</v>
      </c>
      <c r="K1037" s="2" t="s">
        <v>145</v>
      </c>
    </row>
    <row r="1038" spans="1:11" ht="156" hidden="1" x14ac:dyDescent="0.35">
      <c r="A1038" s="2" t="s">
        <v>2365</v>
      </c>
      <c r="B1038" s="2" t="s">
        <v>2125</v>
      </c>
      <c r="C1038" s="3">
        <v>44596</v>
      </c>
      <c r="D1038" s="2" t="s">
        <v>30</v>
      </c>
      <c r="E1038" s="2" t="s">
        <v>31</v>
      </c>
      <c r="F1038" s="2" t="s">
        <v>20</v>
      </c>
      <c r="G1038" s="2" t="s">
        <v>2234</v>
      </c>
      <c r="H1038" s="2" t="s">
        <v>407</v>
      </c>
      <c r="I1038" s="2" t="s">
        <v>17</v>
      </c>
      <c r="J1038" s="2">
        <v>396159</v>
      </c>
      <c r="K1038" s="2" t="s">
        <v>279</v>
      </c>
    </row>
    <row r="1039" spans="1:11" ht="78" hidden="1" x14ac:dyDescent="0.35">
      <c r="A1039" s="2" t="s">
        <v>2366</v>
      </c>
      <c r="B1039" s="2" t="s">
        <v>2367</v>
      </c>
      <c r="C1039" s="3">
        <v>44595</v>
      </c>
      <c r="D1039" s="2" t="s">
        <v>36</v>
      </c>
      <c r="E1039" s="2" t="s">
        <v>84</v>
      </c>
      <c r="F1039" s="2" t="s">
        <v>20</v>
      </c>
      <c r="G1039" s="2" t="s">
        <v>2234</v>
      </c>
      <c r="H1039" s="2" t="s">
        <v>2368</v>
      </c>
      <c r="I1039" s="2" t="s">
        <v>17</v>
      </c>
      <c r="J1039" s="2">
        <v>740000</v>
      </c>
      <c r="K1039" s="2" t="s">
        <v>726</v>
      </c>
    </row>
    <row r="1040" spans="1:11" ht="78" hidden="1" x14ac:dyDescent="0.35">
      <c r="A1040" s="2" t="s">
        <v>2369</v>
      </c>
      <c r="B1040" s="2" t="s">
        <v>361</v>
      </c>
      <c r="C1040" s="3">
        <v>44595</v>
      </c>
      <c r="D1040" s="2" t="s">
        <v>30</v>
      </c>
      <c r="E1040" s="2" t="s">
        <v>31</v>
      </c>
      <c r="F1040" s="2" t="s">
        <v>20</v>
      </c>
      <c r="G1040" s="2" t="s">
        <v>2234</v>
      </c>
      <c r="H1040" s="2" t="s">
        <v>243</v>
      </c>
      <c r="I1040" s="2" t="s">
        <v>17</v>
      </c>
      <c r="J1040" s="2">
        <v>89960</v>
      </c>
      <c r="K1040" s="2" t="s">
        <v>2370</v>
      </c>
    </row>
    <row r="1041" spans="1:11" ht="156" hidden="1" x14ac:dyDescent="0.35">
      <c r="A1041" s="2" t="s">
        <v>2371</v>
      </c>
      <c r="B1041" s="2" t="s">
        <v>2220</v>
      </c>
      <c r="C1041" s="3">
        <v>44594</v>
      </c>
      <c r="D1041" s="2" t="s">
        <v>1175</v>
      </c>
      <c r="E1041" s="2" t="s">
        <v>1643</v>
      </c>
      <c r="F1041" s="2" t="s">
        <v>20</v>
      </c>
      <c r="G1041" s="2" t="s">
        <v>2234</v>
      </c>
      <c r="H1041" s="2" t="s">
        <v>248</v>
      </c>
      <c r="I1041" s="2" t="s">
        <v>17</v>
      </c>
      <c r="J1041" s="2">
        <v>308850</v>
      </c>
      <c r="K1041" s="2" t="s">
        <v>616</v>
      </c>
    </row>
    <row r="1042" spans="1:11" ht="156" hidden="1" x14ac:dyDescent="0.35">
      <c r="A1042" s="2" t="s">
        <v>2372</v>
      </c>
      <c r="B1042" s="2" t="s">
        <v>361</v>
      </c>
      <c r="C1042" s="3">
        <v>44594</v>
      </c>
      <c r="D1042" s="2" t="s">
        <v>1175</v>
      </c>
      <c r="E1042" s="2" t="s">
        <v>1643</v>
      </c>
      <c r="F1042" s="2" t="s">
        <v>20</v>
      </c>
      <c r="G1042" s="2" t="s">
        <v>2234</v>
      </c>
      <c r="H1042" s="2" t="s">
        <v>248</v>
      </c>
      <c r="I1042" s="2" t="s">
        <v>17</v>
      </c>
      <c r="J1042" s="2">
        <v>122980</v>
      </c>
      <c r="K1042" s="2" t="s">
        <v>165</v>
      </c>
    </row>
    <row r="1043" spans="1:11" ht="78" hidden="1" x14ac:dyDescent="0.35">
      <c r="A1043" s="2" t="s">
        <v>2373</v>
      </c>
      <c r="B1043" s="2" t="s">
        <v>361</v>
      </c>
      <c r="C1043" s="3">
        <v>44593</v>
      </c>
      <c r="D1043" s="2" t="s">
        <v>1175</v>
      </c>
      <c r="E1043" s="2" t="s">
        <v>1643</v>
      </c>
      <c r="F1043" s="2" t="s">
        <v>20</v>
      </c>
      <c r="G1043" s="2" t="s">
        <v>2234</v>
      </c>
      <c r="H1043" s="2" t="s">
        <v>248</v>
      </c>
      <c r="I1043" s="2" t="s">
        <v>17</v>
      </c>
      <c r="J1043" s="2">
        <v>122980</v>
      </c>
      <c r="K1043" s="2" t="s">
        <v>165</v>
      </c>
    </row>
    <row r="1044" spans="1:11" ht="78" hidden="1" x14ac:dyDescent="0.35">
      <c r="A1044" s="2" t="s">
        <v>2374</v>
      </c>
      <c r="B1044" s="2" t="s">
        <v>361</v>
      </c>
      <c r="C1044" s="3">
        <v>44593</v>
      </c>
      <c r="D1044" s="2" t="s">
        <v>199</v>
      </c>
      <c r="E1044" s="2" t="s">
        <v>2250</v>
      </c>
      <c r="F1044" s="2" t="s">
        <v>20</v>
      </c>
      <c r="G1044" s="2" t="s">
        <v>2234</v>
      </c>
      <c r="H1044" s="2" t="s">
        <v>2090</v>
      </c>
      <c r="I1044" s="2" t="s">
        <v>17</v>
      </c>
      <c r="J1044" s="2">
        <v>791358</v>
      </c>
      <c r="K1044" s="2" t="s">
        <v>1468</v>
      </c>
    </row>
    <row r="1045" spans="1:11" ht="156" hidden="1" x14ac:dyDescent="0.35">
      <c r="A1045" s="2" t="s">
        <v>2375</v>
      </c>
      <c r="B1045" s="2" t="s">
        <v>2220</v>
      </c>
      <c r="C1045" s="3">
        <v>44592</v>
      </c>
      <c r="D1045" s="2" t="s">
        <v>83</v>
      </c>
      <c r="E1045" s="2" t="s">
        <v>247</v>
      </c>
      <c r="F1045" s="2" t="s">
        <v>20</v>
      </c>
      <c r="G1045" s="2" t="s">
        <v>2234</v>
      </c>
      <c r="H1045" s="2" t="s">
        <v>1027</v>
      </c>
      <c r="I1045" s="2" t="s">
        <v>17</v>
      </c>
      <c r="J1045" s="2">
        <v>418000</v>
      </c>
      <c r="K1045" s="2" t="s">
        <v>297</v>
      </c>
    </row>
    <row r="1046" spans="1:11" ht="104" hidden="1" x14ac:dyDescent="0.35">
      <c r="A1046" s="2" t="s">
        <v>2376</v>
      </c>
      <c r="B1046" s="2" t="s">
        <v>2377</v>
      </c>
      <c r="C1046" s="3">
        <v>44592</v>
      </c>
      <c r="D1046" s="2" t="s">
        <v>25</v>
      </c>
      <c r="E1046" s="2" t="s">
        <v>863</v>
      </c>
      <c r="F1046" s="2" t="s">
        <v>20</v>
      </c>
      <c r="G1046" s="2" t="s">
        <v>2234</v>
      </c>
      <c r="H1046" s="2" t="s">
        <v>2378</v>
      </c>
      <c r="I1046" s="2" t="s">
        <v>17</v>
      </c>
      <c r="J1046" s="2">
        <v>880770</v>
      </c>
      <c r="K1046" s="2" t="s">
        <v>462</v>
      </c>
    </row>
    <row r="1047" spans="1:11" ht="78" hidden="1" x14ac:dyDescent="0.35">
      <c r="A1047" s="2" t="s">
        <v>2379</v>
      </c>
      <c r="B1047" s="2" t="s">
        <v>2380</v>
      </c>
      <c r="C1047" s="3">
        <v>44592</v>
      </c>
      <c r="D1047" s="2" t="s">
        <v>693</v>
      </c>
      <c r="E1047" s="2" t="s">
        <v>744</v>
      </c>
      <c r="F1047" s="2" t="s">
        <v>20</v>
      </c>
      <c r="G1047" s="2" t="s">
        <v>2234</v>
      </c>
      <c r="H1047" s="2" t="s">
        <v>449</v>
      </c>
      <c r="I1047" s="2" t="s">
        <v>17</v>
      </c>
      <c r="J1047" s="2">
        <v>1861000</v>
      </c>
      <c r="K1047" s="2" t="s">
        <v>545</v>
      </c>
    </row>
    <row r="1048" spans="1:11" ht="130" hidden="1" x14ac:dyDescent="0.35">
      <c r="A1048" s="2" t="s">
        <v>2381</v>
      </c>
      <c r="B1048" s="2" t="s">
        <v>1023</v>
      </c>
      <c r="C1048" s="3">
        <v>44592</v>
      </c>
      <c r="D1048" s="2" t="s">
        <v>30</v>
      </c>
      <c r="E1048" s="2" t="s">
        <v>31</v>
      </c>
      <c r="F1048" s="2" t="s">
        <v>20</v>
      </c>
      <c r="G1048" s="2" t="s">
        <v>2234</v>
      </c>
      <c r="H1048" s="2" t="s">
        <v>407</v>
      </c>
      <c r="I1048" s="2" t="s">
        <v>17</v>
      </c>
      <c r="J1048" s="2">
        <v>239499</v>
      </c>
      <c r="K1048" s="2" t="s">
        <v>332</v>
      </c>
    </row>
    <row r="1049" spans="1:11" ht="130" hidden="1" x14ac:dyDescent="0.35">
      <c r="A1049" s="2" t="s">
        <v>2382</v>
      </c>
      <c r="B1049" s="2" t="s">
        <v>2383</v>
      </c>
      <c r="C1049" s="3">
        <v>44589</v>
      </c>
      <c r="D1049" s="2" t="s">
        <v>77</v>
      </c>
      <c r="E1049" s="2" t="s">
        <v>1643</v>
      </c>
      <c r="F1049" s="2" t="s">
        <v>20</v>
      </c>
      <c r="G1049" s="2" t="s">
        <v>2234</v>
      </c>
      <c r="H1049" s="2" t="s">
        <v>2384</v>
      </c>
      <c r="I1049" s="2" t="s">
        <v>17</v>
      </c>
      <c r="J1049" s="2">
        <v>500000</v>
      </c>
      <c r="K1049" s="2" t="s">
        <v>33</v>
      </c>
    </row>
    <row r="1050" spans="1:11" ht="156" hidden="1" x14ac:dyDescent="0.35">
      <c r="A1050" s="2" t="s">
        <v>2364</v>
      </c>
      <c r="B1050" s="2" t="s">
        <v>361</v>
      </c>
      <c r="C1050" s="3">
        <v>44588</v>
      </c>
      <c r="D1050" s="2" t="s">
        <v>294</v>
      </c>
      <c r="E1050" s="2" t="s">
        <v>1643</v>
      </c>
      <c r="F1050" s="2" t="s">
        <v>20</v>
      </c>
      <c r="G1050" s="2" t="s">
        <v>2234</v>
      </c>
      <c r="H1050" s="2" t="s">
        <v>248</v>
      </c>
      <c r="I1050" s="2" t="s">
        <v>17</v>
      </c>
      <c r="J1050" s="2">
        <v>107040</v>
      </c>
      <c r="K1050" s="2" t="s">
        <v>145</v>
      </c>
    </row>
    <row r="1051" spans="1:11" ht="78" hidden="1" x14ac:dyDescent="0.35">
      <c r="A1051" s="2" t="s">
        <v>2385</v>
      </c>
      <c r="B1051" s="2" t="s">
        <v>361</v>
      </c>
      <c r="C1051" s="3">
        <v>44585</v>
      </c>
      <c r="D1051" s="2" t="s">
        <v>693</v>
      </c>
      <c r="E1051" s="2" t="s">
        <v>1841</v>
      </c>
      <c r="F1051" s="2" t="s">
        <v>20</v>
      </c>
      <c r="G1051" s="2" t="s">
        <v>2234</v>
      </c>
      <c r="H1051" s="2" t="s">
        <v>2386</v>
      </c>
      <c r="I1051" s="2" t="s">
        <v>17</v>
      </c>
      <c r="J1051" s="2">
        <v>1782000</v>
      </c>
      <c r="K1051" s="2" t="s">
        <v>2123</v>
      </c>
    </row>
    <row r="1052" spans="1:11" ht="130" hidden="1" x14ac:dyDescent="0.35">
      <c r="A1052" s="2" t="s">
        <v>2387</v>
      </c>
      <c r="B1052" s="2" t="s">
        <v>1023</v>
      </c>
      <c r="C1052" s="3">
        <v>44585</v>
      </c>
      <c r="D1052" s="2" t="s">
        <v>274</v>
      </c>
      <c r="E1052" s="2" t="s">
        <v>694</v>
      </c>
      <c r="F1052" s="2" t="s">
        <v>20</v>
      </c>
      <c r="G1052" s="2" t="s">
        <v>2234</v>
      </c>
      <c r="H1052" s="2" t="s">
        <v>1342</v>
      </c>
      <c r="I1052" s="2" t="s">
        <v>17</v>
      </c>
      <c r="J1052" s="2">
        <v>1480000</v>
      </c>
      <c r="K1052" s="2" t="s">
        <v>539</v>
      </c>
    </row>
    <row r="1053" spans="1:11" ht="104" hidden="1" x14ac:dyDescent="0.35">
      <c r="A1053" s="2" t="s">
        <v>2388</v>
      </c>
      <c r="B1053" s="2" t="s">
        <v>2389</v>
      </c>
      <c r="C1053" s="3">
        <v>44583</v>
      </c>
      <c r="D1053" s="2" t="s">
        <v>274</v>
      </c>
      <c r="E1053" s="2" t="s">
        <v>2390</v>
      </c>
      <c r="F1053" s="2" t="s">
        <v>20</v>
      </c>
      <c r="G1053" s="2" t="s">
        <v>2234</v>
      </c>
      <c r="H1053" s="2" t="s">
        <v>720</v>
      </c>
      <c r="I1053" s="2" t="s">
        <v>17</v>
      </c>
      <c r="J1053" s="2">
        <v>4293000</v>
      </c>
      <c r="K1053" s="2" t="s">
        <v>2391</v>
      </c>
    </row>
    <row r="1054" spans="1:11" ht="156" hidden="1" x14ac:dyDescent="0.35">
      <c r="A1054" s="2" t="s">
        <v>2337</v>
      </c>
      <c r="B1054" s="2" t="s">
        <v>2220</v>
      </c>
      <c r="C1054" s="3">
        <v>44582</v>
      </c>
      <c r="D1054" s="2" t="s">
        <v>30</v>
      </c>
      <c r="E1054" s="2" t="s">
        <v>2338</v>
      </c>
      <c r="F1054" s="2" t="s">
        <v>20</v>
      </c>
      <c r="G1054" s="2" t="s">
        <v>2234</v>
      </c>
      <c r="H1054" s="2" t="s">
        <v>248</v>
      </c>
      <c r="I1054" s="2" t="s">
        <v>17</v>
      </c>
      <c r="J1054" s="2">
        <v>263400</v>
      </c>
      <c r="K1054" s="2" t="s">
        <v>985</v>
      </c>
    </row>
    <row r="1055" spans="1:11" ht="156" hidden="1" x14ac:dyDescent="0.35">
      <c r="A1055" s="2" t="s">
        <v>2375</v>
      </c>
      <c r="B1055" s="2" t="s">
        <v>2220</v>
      </c>
      <c r="C1055" s="3">
        <v>44581</v>
      </c>
      <c r="D1055" s="2" t="s">
        <v>83</v>
      </c>
      <c r="E1055" s="2" t="s">
        <v>1643</v>
      </c>
      <c r="F1055" s="2" t="s">
        <v>20</v>
      </c>
      <c r="G1055" s="2" t="s">
        <v>2234</v>
      </c>
      <c r="H1055" s="2" t="s">
        <v>1027</v>
      </c>
      <c r="I1055" s="2" t="s">
        <v>17</v>
      </c>
      <c r="J1055" s="2">
        <v>418000</v>
      </c>
      <c r="K1055" s="2" t="s">
        <v>297</v>
      </c>
    </row>
    <row r="1056" spans="1:11" ht="156" hidden="1" x14ac:dyDescent="0.35">
      <c r="A1056" s="2" t="s">
        <v>2392</v>
      </c>
      <c r="B1056" s="2" t="s">
        <v>2393</v>
      </c>
      <c r="C1056" s="3">
        <v>44581</v>
      </c>
      <c r="D1056" s="2" t="s">
        <v>30</v>
      </c>
      <c r="E1056" s="2" t="s">
        <v>722</v>
      </c>
      <c r="F1056" s="2" t="s">
        <v>20</v>
      </c>
      <c r="G1056" s="2" t="s">
        <v>2234</v>
      </c>
      <c r="H1056" s="2" t="s">
        <v>2394</v>
      </c>
      <c r="I1056" s="2" t="s">
        <v>17</v>
      </c>
      <c r="J1056" s="2">
        <v>670000</v>
      </c>
      <c r="K1056" s="2" t="s">
        <v>578</v>
      </c>
    </row>
    <row r="1057" spans="1:11" ht="78" hidden="1" x14ac:dyDescent="0.35">
      <c r="A1057" s="2" t="s">
        <v>2395</v>
      </c>
      <c r="B1057" s="2" t="s">
        <v>2220</v>
      </c>
      <c r="C1057" s="3">
        <v>44578</v>
      </c>
      <c r="D1057" s="2" t="s">
        <v>1396</v>
      </c>
      <c r="E1057" s="2" t="s">
        <v>694</v>
      </c>
      <c r="F1057" s="2" t="s">
        <v>20</v>
      </c>
      <c r="G1057" s="2" t="s">
        <v>2234</v>
      </c>
      <c r="H1057" s="2" t="s">
        <v>248</v>
      </c>
      <c r="I1057" s="2" t="s">
        <v>17</v>
      </c>
      <c r="J1057" s="2">
        <v>297000</v>
      </c>
      <c r="K1057" s="2" t="s">
        <v>66</v>
      </c>
    </row>
    <row r="1058" spans="1:11" ht="156" hidden="1" x14ac:dyDescent="0.35">
      <c r="A1058" s="2" t="s">
        <v>2396</v>
      </c>
      <c r="B1058" s="2" t="s">
        <v>2220</v>
      </c>
      <c r="C1058" s="3">
        <v>44578</v>
      </c>
      <c r="D1058" s="2" t="s">
        <v>83</v>
      </c>
      <c r="E1058" s="2" t="s">
        <v>2397</v>
      </c>
      <c r="F1058" s="2" t="s">
        <v>20</v>
      </c>
      <c r="G1058" s="2" t="s">
        <v>2234</v>
      </c>
      <c r="H1058" s="2" t="s">
        <v>296</v>
      </c>
      <c r="I1058" s="2" t="s">
        <v>17</v>
      </c>
      <c r="J1058" s="2">
        <v>5400000</v>
      </c>
      <c r="K1058" s="2" t="s">
        <v>2398</v>
      </c>
    </row>
    <row r="1059" spans="1:11" ht="130" hidden="1" x14ac:dyDescent="0.35">
      <c r="A1059" s="2" t="s">
        <v>2399</v>
      </c>
      <c r="B1059" s="2" t="s">
        <v>2400</v>
      </c>
      <c r="C1059" s="3">
        <v>44575</v>
      </c>
      <c r="D1059" s="2" t="s">
        <v>83</v>
      </c>
      <c r="E1059" s="2" t="s">
        <v>1643</v>
      </c>
      <c r="F1059" s="2" t="s">
        <v>20</v>
      </c>
      <c r="G1059" s="2" t="s">
        <v>2234</v>
      </c>
      <c r="H1059" s="2" t="s">
        <v>1237</v>
      </c>
      <c r="I1059" s="2" t="s">
        <v>17</v>
      </c>
      <c r="J1059" s="2">
        <v>856800</v>
      </c>
      <c r="K1059" s="2" t="s">
        <v>1243</v>
      </c>
    </row>
    <row r="1060" spans="1:11" ht="156" hidden="1" x14ac:dyDescent="0.35">
      <c r="A1060" s="2" t="s">
        <v>2401</v>
      </c>
      <c r="B1060" s="2" t="s">
        <v>2140</v>
      </c>
      <c r="C1060" s="3">
        <v>44574</v>
      </c>
      <c r="D1060" s="2" t="s">
        <v>294</v>
      </c>
      <c r="E1060" s="2" t="s">
        <v>247</v>
      </c>
      <c r="F1060" s="2" t="s">
        <v>20</v>
      </c>
      <c r="G1060" s="2" t="s">
        <v>2234</v>
      </c>
      <c r="H1060" s="2" t="s">
        <v>1237</v>
      </c>
      <c r="I1060" s="2" t="s">
        <v>17</v>
      </c>
      <c r="J1060" s="2">
        <v>157690</v>
      </c>
      <c r="K1060" s="2" t="s">
        <v>191</v>
      </c>
    </row>
    <row r="1061" spans="1:11" ht="78" hidden="1" x14ac:dyDescent="0.35">
      <c r="A1061" s="2" t="s">
        <v>2402</v>
      </c>
      <c r="B1061" s="2" t="s">
        <v>2220</v>
      </c>
      <c r="C1061" s="3">
        <v>44572</v>
      </c>
      <c r="D1061" s="2" t="s">
        <v>456</v>
      </c>
      <c r="E1061" s="2" t="s">
        <v>744</v>
      </c>
      <c r="F1061" s="2" t="s">
        <v>20</v>
      </c>
      <c r="G1061" s="2" t="s">
        <v>2234</v>
      </c>
      <c r="H1061" s="2" t="s">
        <v>248</v>
      </c>
      <c r="I1061" s="2" t="s">
        <v>17</v>
      </c>
      <c r="J1061" s="2">
        <v>62500</v>
      </c>
      <c r="K1061" s="2" t="s">
        <v>2403</v>
      </c>
    </row>
    <row r="1062" spans="1:11" ht="156" hidden="1" x14ac:dyDescent="0.35">
      <c r="A1062" s="2" t="s">
        <v>2401</v>
      </c>
      <c r="B1062" s="2" t="s">
        <v>2220</v>
      </c>
      <c r="C1062" s="3">
        <v>44571</v>
      </c>
      <c r="D1062" s="2" t="s">
        <v>294</v>
      </c>
      <c r="E1062" s="2" t="s">
        <v>1643</v>
      </c>
      <c r="F1062" s="2" t="s">
        <v>20</v>
      </c>
      <c r="G1062" s="2" t="s">
        <v>2234</v>
      </c>
      <c r="H1062" s="2" t="s">
        <v>1237</v>
      </c>
      <c r="I1062" s="2" t="s">
        <v>17</v>
      </c>
      <c r="J1062" s="2">
        <v>157690</v>
      </c>
      <c r="K1062" s="2" t="s">
        <v>191</v>
      </c>
    </row>
    <row r="1063" spans="1:11" ht="78" hidden="1" x14ac:dyDescent="0.35">
      <c r="A1063" s="2" t="s">
        <v>2404</v>
      </c>
      <c r="B1063" s="2" t="s">
        <v>2220</v>
      </c>
      <c r="C1063" s="3">
        <v>44571</v>
      </c>
      <c r="D1063" s="2" t="s">
        <v>30</v>
      </c>
      <c r="E1063" s="2" t="s">
        <v>1574</v>
      </c>
      <c r="F1063" s="2" t="s">
        <v>20</v>
      </c>
      <c r="G1063" s="2" t="s">
        <v>2234</v>
      </c>
      <c r="H1063" s="2" t="s">
        <v>1575</v>
      </c>
      <c r="I1063" s="2" t="s">
        <v>17</v>
      </c>
      <c r="J1063" s="2">
        <v>2225800</v>
      </c>
      <c r="K1063" s="2" t="s">
        <v>2405</v>
      </c>
    </row>
    <row r="1064" spans="1:11" ht="78" hidden="1" x14ac:dyDescent="0.35">
      <c r="A1064" s="2" t="s">
        <v>2406</v>
      </c>
      <c r="B1064" s="2" t="s">
        <v>2220</v>
      </c>
      <c r="C1064" s="3">
        <v>44568</v>
      </c>
      <c r="D1064" s="2" t="s">
        <v>30</v>
      </c>
      <c r="E1064" s="2" t="s">
        <v>1574</v>
      </c>
      <c r="F1064" s="2" t="s">
        <v>20</v>
      </c>
      <c r="G1064" s="2" t="s">
        <v>2234</v>
      </c>
      <c r="H1064" s="2" t="s">
        <v>1575</v>
      </c>
      <c r="I1064" s="2" t="s">
        <v>17</v>
      </c>
      <c r="J1064" s="2">
        <v>2228900</v>
      </c>
      <c r="K1064" s="2" t="s">
        <v>2405</v>
      </c>
    </row>
    <row r="1065" spans="1:11" ht="78" hidden="1" x14ac:dyDescent="0.35">
      <c r="A1065" s="2" t="s">
        <v>2407</v>
      </c>
      <c r="B1065" s="2" t="s">
        <v>361</v>
      </c>
      <c r="C1065" s="3">
        <v>44568</v>
      </c>
      <c r="D1065" s="2" t="s">
        <v>25</v>
      </c>
      <c r="E1065" s="2" t="s">
        <v>2408</v>
      </c>
      <c r="F1065" s="2" t="s">
        <v>20</v>
      </c>
      <c r="G1065" s="2" t="s">
        <v>2234</v>
      </c>
      <c r="H1065" s="2" t="s">
        <v>248</v>
      </c>
      <c r="I1065" s="2" t="s">
        <v>17</v>
      </c>
      <c r="J1065" s="2">
        <v>138000</v>
      </c>
      <c r="K1065" s="2" t="s">
        <v>618</v>
      </c>
    </row>
    <row r="1066" spans="1:11" ht="156" hidden="1" x14ac:dyDescent="0.35">
      <c r="A1066" s="2" t="s">
        <v>2360</v>
      </c>
      <c r="B1066" s="2" t="s">
        <v>2220</v>
      </c>
      <c r="C1066" s="3">
        <v>44567</v>
      </c>
      <c r="D1066" s="2" t="s">
        <v>83</v>
      </c>
      <c r="E1066" s="2" t="s">
        <v>1643</v>
      </c>
      <c r="F1066" s="2" t="s">
        <v>20</v>
      </c>
      <c r="G1066" s="2" t="s">
        <v>2234</v>
      </c>
      <c r="H1066" s="2" t="s">
        <v>248</v>
      </c>
      <c r="I1066" s="2" t="s">
        <v>17</v>
      </c>
      <c r="J1066" s="2">
        <v>130680</v>
      </c>
      <c r="K1066" s="2" t="s">
        <v>220</v>
      </c>
    </row>
    <row r="1067" spans="1:11" ht="78" hidden="1" x14ac:dyDescent="0.35">
      <c r="A1067" s="2" t="s">
        <v>2409</v>
      </c>
      <c r="B1067" s="2" t="s">
        <v>2410</v>
      </c>
      <c r="C1067" s="3">
        <v>44567</v>
      </c>
      <c r="D1067" s="2" t="s">
        <v>347</v>
      </c>
      <c r="E1067" s="2" t="s">
        <v>348</v>
      </c>
      <c r="F1067" s="2" t="s">
        <v>20</v>
      </c>
      <c r="G1067" s="2" t="s">
        <v>2234</v>
      </c>
      <c r="H1067" s="2" t="s">
        <v>1027</v>
      </c>
      <c r="I1067" s="2" t="s">
        <v>17</v>
      </c>
      <c r="J1067" s="2">
        <v>2340000</v>
      </c>
      <c r="K1067" s="2" t="s">
        <v>2411</v>
      </c>
    </row>
    <row r="1068" spans="1:11" ht="78" hidden="1" x14ac:dyDescent="0.35">
      <c r="A1068" s="2" t="s">
        <v>2412</v>
      </c>
      <c r="B1068" s="2" t="s">
        <v>2220</v>
      </c>
      <c r="C1068" s="3">
        <v>44564</v>
      </c>
      <c r="D1068" s="2" t="s">
        <v>83</v>
      </c>
      <c r="E1068" s="2" t="s">
        <v>1643</v>
      </c>
      <c r="F1068" s="2" t="s">
        <v>20</v>
      </c>
      <c r="G1068" s="2" t="s">
        <v>2234</v>
      </c>
      <c r="H1068" s="2" t="s">
        <v>248</v>
      </c>
      <c r="I1068" s="2" t="s">
        <v>17</v>
      </c>
      <c r="J1068" s="2">
        <v>82950</v>
      </c>
      <c r="K1068" s="2" t="s">
        <v>2413</v>
      </c>
    </row>
    <row r="1069" spans="1:11" ht="156" hidden="1" x14ac:dyDescent="0.35">
      <c r="A1069" s="2" t="s">
        <v>2414</v>
      </c>
      <c r="B1069" s="2" t="s">
        <v>2220</v>
      </c>
      <c r="C1069" s="3">
        <v>44564</v>
      </c>
      <c r="D1069" s="2" t="s">
        <v>294</v>
      </c>
      <c r="E1069" s="2" t="s">
        <v>1643</v>
      </c>
      <c r="F1069" s="2" t="s">
        <v>20</v>
      </c>
      <c r="G1069" s="2" t="s">
        <v>2234</v>
      </c>
      <c r="H1069" s="2" t="s">
        <v>1027</v>
      </c>
      <c r="I1069" s="2" t="s">
        <v>17</v>
      </c>
      <c r="J1069" s="2">
        <v>162000</v>
      </c>
      <c r="K1069" s="2" t="s">
        <v>191</v>
      </c>
    </row>
    <row r="1070" spans="1:11" ht="78" hidden="1" x14ac:dyDescent="0.35">
      <c r="A1070" s="2" t="s">
        <v>2415</v>
      </c>
      <c r="B1070" s="2" t="s">
        <v>2072</v>
      </c>
      <c r="C1070" s="3">
        <v>44562</v>
      </c>
      <c r="D1070" s="2" t="s">
        <v>83</v>
      </c>
      <c r="E1070" s="2" t="s">
        <v>1643</v>
      </c>
      <c r="F1070" s="2" t="s">
        <v>20</v>
      </c>
      <c r="G1070" s="2" t="s">
        <v>2234</v>
      </c>
      <c r="H1070" s="2" t="s">
        <v>1237</v>
      </c>
      <c r="I1070" s="2" t="s">
        <v>17</v>
      </c>
      <c r="J1070" s="2">
        <v>536978</v>
      </c>
      <c r="K1070" s="2" t="s">
        <v>451</v>
      </c>
    </row>
    <row r="1071" spans="1:11" ht="208" hidden="1" x14ac:dyDescent="0.35">
      <c r="A1071" s="2" t="s">
        <v>2416</v>
      </c>
      <c r="B1071" s="2" t="s">
        <v>2220</v>
      </c>
      <c r="C1071" s="3">
        <v>44561</v>
      </c>
      <c r="D1071" s="2" t="s">
        <v>83</v>
      </c>
      <c r="E1071" s="2" t="s">
        <v>2417</v>
      </c>
      <c r="F1071" s="2" t="s">
        <v>20</v>
      </c>
      <c r="G1071" s="2" t="s">
        <v>2234</v>
      </c>
      <c r="H1071" s="2" t="s">
        <v>2418</v>
      </c>
      <c r="I1071" s="2" t="s">
        <v>17</v>
      </c>
      <c r="J1071" s="2">
        <v>929600</v>
      </c>
      <c r="K1071" s="2" t="s">
        <v>680</v>
      </c>
    </row>
    <row r="1072" spans="1:11" ht="208" hidden="1" x14ac:dyDescent="0.35">
      <c r="A1072" s="2" t="s">
        <v>2419</v>
      </c>
      <c r="B1072" s="2" t="s">
        <v>2220</v>
      </c>
      <c r="C1072" s="3">
        <v>44561</v>
      </c>
      <c r="D1072" s="2" t="s">
        <v>83</v>
      </c>
      <c r="E1072" s="2" t="s">
        <v>2417</v>
      </c>
      <c r="F1072" s="2" t="s">
        <v>20</v>
      </c>
      <c r="G1072" s="2" t="s">
        <v>2234</v>
      </c>
      <c r="H1072" s="2" t="s">
        <v>905</v>
      </c>
      <c r="I1072" s="2" t="s">
        <v>17</v>
      </c>
      <c r="J1072" s="2">
        <v>929600</v>
      </c>
      <c r="K1072" s="2" t="s">
        <v>680</v>
      </c>
    </row>
    <row r="1073" spans="1:11" ht="78" hidden="1" x14ac:dyDescent="0.35">
      <c r="A1073" s="2" t="s">
        <v>2420</v>
      </c>
      <c r="B1073" s="2" t="s">
        <v>2220</v>
      </c>
      <c r="C1073" s="3">
        <v>44559</v>
      </c>
      <c r="D1073" s="2"/>
      <c r="E1073" s="2" t="s">
        <v>854</v>
      </c>
      <c r="F1073" s="2" t="s">
        <v>20</v>
      </c>
      <c r="G1073" s="2" t="s">
        <v>2234</v>
      </c>
      <c r="H1073" s="2" t="s">
        <v>1342</v>
      </c>
      <c r="I1073" s="2" t="s">
        <v>17</v>
      </c>
      <c r="J1073" s="2">
        <v>240000</v>
      </c>
      <c r="K1073" s="2" t="s">
        <v>332</v>
      </c>
    </row>
    <row r="1074" spans="1:11" ht="78" hidden="1" x14ac:dyDescent="0.35">
      <c r="A1074" s="2" t="s">
        <v>2421</v>
      </c>
      <c r="B1074" s="2" t="s">
        <v>2220</v>
      </c>
      <c r="C1074" s="3">
        <v>44555</v>
      </c>
      <c r="D1074" s="2" t="s">
        <v>30</v>
      </c>
      <c r="E1074" s="2" t="s">
        <v>1574</v>
      </c>
      <c r="F1074" s="2" t="s">
        <v>20</v>
      </c>
      <c r="G1074" s="2" t="s">
        <v>2234</v>
      </c>
      <c r="H1074" s="2" t="s">
        <v>1575</v>
      </c>
      <c r="I1074" s="2" t="s">
        <v>17</v>
      </c>
      <c r="J1074" s="2">
        <v>206991</v>
      </c>
      <c r="K1074" s="2" t="s">
        <v>284</v>
      </c>
    </row>
    <row r="1075" spans="1:11" ht="78" hidden="1" x14ac:dyDescent="0.35">
      <c r="A1075" s="2" t="s">
        <v>2422</v>
      </c>
      <c r="B1075" s="2" t="s">
        <v>2220</v>
      </c>
      <c r="C1075" s="3">
        <v>44555</v>
      </c>
      <c r="D1075" s="2" t="s">
        <v>30</v>
      </c>
      <c r="E1075" s="2" t="s">
        <v>1574</v>
      </c>
      <c r="F1075" s="2" t="s">
        <v>20</v>
      </c>
      <c r="G1075" s="2" t="s">
        <v>2234</v>
      </c>
      <c r="H1075" s="2" t="s">
        <v>1575</v>
      </c>
      <c r="I1075" s="2" t="s">
        <v>17</v>
      </c>
      <c r="J1075" s="2">
        <v>206931</v>
      </c>
      <c r="K1075" s="2" t="s">
        <v>284</v>
      </c>
    </row>
    <row r="1076" spans="1:11" ht="78" hidden="1" x14ac:dyDescent="0.35">
      <c r="A1076" s="2" t="s">
        <v>2423</v>
      </c>
      <c r="B1076" s="2" t="s">
        <v>2220</v>
      </c>
      <c r="C1076" s="3">
        <v>44555</v>
      </c>
      <c r="D1076" s="2" t="s">
        <v>30</v>
      </c>
      <c r="E1076" s="2" t="s">
        <v>1574</v>
      </c>
      <c r="F1076" s="2" t="s">
        <v>20</v>
      </c>
      <c r="G1076" s="2" t="s">
        <v>2234</v>
      </c>
      <c r="H1076" s="2" t="s">
        <v>1575</v>
      </c>
      <c r="I1076" s="2" t="s">
        <v>17</v>
      </c>
      <c r="J1076" s="2">
        <v>206991</v>
      </c>
      <c r="K1076" s="2" t="s">
        <v>284</v>
      </c>
    </row>
    <row r="1077" spans="1:11" ht="78" hidden="1" x14ac:dyDescent="0.35">
      <c r="A1077" s="2" t="s">
        <v>2424</v>
      </c>
      <c r="B1077" s="2" t="s">
        <v>2220</v>
      </c>
      <c r="C1077" s="3">
        <v>44555</v>
      </c>
      <c r="D1077" s="2" t="s">
        <v>30</v>
      </c>
      <c r="E1077" s="2" t="s">
        <v>1574</v>
      </c>
      <c r="F1077" s="2" t="s">
        <v>20</v>
      </c>
      <c r="G1077" s="2" t="s">
        <v>2234</v>
      </c>
      <c r="H1077" s="2" t="s">
        <v>1575</v>
      </c>
      <c r="I1077" s="2" t="s">
        <v>17</v>
      </c>
      <c r="J1077" s="2">
        <v>206991</v>
      </c>
      <c r="K1077" s="2" t="s">
        <v>284</v>
      </c>
    </row>
    <row r="1078" spans="1:11" ht="156" hidden="1" x14ac:dyDescent="0.35">
      <c r="A1078" s="2" t="s">
        <v>2425</v>
      </c>
      <c r="B1078" s="2"/>
      <c r="C1078" s="3"/>
      <c r="D1078" s="2"/>
      <c r="E1078" s="2"/>
      <c r="F1078" s="2"/>
      <c r="G1078" s="2"/>
      <c r="H1078" s="2"/>
      <c r="I1078" s="2"/>
      <c r="J1078" s="2"/>
      <c r="K1078" s="2"/>
    </row>
    <row r="1079" spans="1:11" ht="182" hidden="1" x14ac:dyDescent="0.35">
      <c r="A1079" s="2" t="s">
        <v>2426</v>
      </c>
      <c r="B1079" s="2" t="s">
        <v>2427</v>
      </c>
      <c r="C1079" s="3">
        <v>44552</v>
      </c>
      <c r="D1079" s="2" t="s">
        <v>83</v>
      </c>
      <c r="E1079" s="2" t="s">
        <v>2428</v>
      </c>
      <c r="F1079" s="2" t="s">
        <v>20</v>
      </c>
      <c r="G1079" s="2" t="s">
        <v>2234</v>
      </c>
      <c r="H1079" s="2" t="s">
        <v>2429</v>
      </c>
      <c r="I1079" s="2" t="s">
        <v>17</v>
      </c>
      <c r="J1079" s="2">
        <v>3128900</v>
      </c>
      <c r="K1079" s="2" t="s">
        <v>2430</v>
      </c>
    </row>
    <row r="1080" spans="1:11" ht="156" hidden="1" x14ac:dyDescent="0.35">
      <c r="A1080" s="2" t="s">
        <v>2431</v>
      </c>
      <c r="B1080" s="2" t="s">
        <v>2220</v>
      </c>
      <c r="C1080" s="3">
        <v>44550</v>
      </c>
      <c r="D1080" s="2" t="s">
        <v>294</v>
      </c>
      <c r="E1080" s="2" t="s">
        <v>1643</v>
      </c>
      <c r="F1080" s="2" t="s">
        <v>20</v>
      </c>
      <c r="G1080" s="2" t="s">
        <v>2234</v>
      </c>
      <c r="H1080" s="2" t="s">
        <v>1237</v>
      </c>
      <c r="I1080" s="2" t="s">
        <v>17</v>
      </c>
      <c r="J1080" s="2">
        <v>437520</v>
      </c>
      <c r="K1080" s="2" t="s">
        <v>131</v>
      </c>
    </row>
    <row r="1081" spans="1:11" ht="156" hidden="1" x14ac:dyDescent="0.35">
      <c r="A1081" s="2" t="s">
        <v>2432</v>
      </c>
      <c r="B1081" s="2" t="s">
        <v>361</v>
      </c>
      <c r="C1081" s="3">
        <v>44550</v>
      </c>
      <c r="D1081" s="2" t="s">
        <v>1175</v>
      </c>
      <c r="E1081" s="2" t="s">
        <v>1643</v>
      </c>
      <c r="F1081" s="2" t="s">
        <v>20</v>
      </c>
      <c r="G1081" s="2" t="s">
        <v>2234</v>
      </c>
      <c r="H1081" s="2" t="s">
        <v>248</v>
      </c>
      <c r="I1081" s="2" t="s">
        <v>17</v>
      </c>
      <c r="J1081" s="2">
        <v>218700</v>
      </c>
      <c r="K1081" s="2" t="s">
        <v>570</v>
      </c>
    </row>
    <row r="1082" spans="1:11" ht="78" hidden="1" x14ac:dyDescent="0.35">
      <c r="A1082" s="2" t="s">
        <v>2433</v>
      </c>
      <c r="B1082" s="2" t="s">
        <v>2220</v>
      </c>
      <c r="C1082" s="3">
        <v>44544</v>
      </c>
      <c r="D1082" s="2" t="s">
        <v>36</v>
      </c>
      <c r="E1082" s="2" t="s">
        <v>116</v>
      </c>
      <c r="F1082" s="2" t="s">
        <v>20</v>
      </c>
      <c r="G1082" s="2" t="s">
        <v>2234</v>
      </c>
      <c r="H1082" s="2" t="s">
        <v>2434</v>
      </c>
      <c r="I1082" s="2" t="s">
        <v>17</v>
      </c>
      <c r="J1082" s="2">
        <v>490000</v>
      </c>
      <c r="K1082" s="2" t="s">
        <v>127</v>
      </c>
    </row>
    <row r="1083" spans="1:11" ht="78" hidden="1" x14ac:dyDescent="0.35">
      <c r="A1083" s="2" t="s">
        <v>2435</v>
      </c>
      <c r="B1083" s="2" t="s">
        <v>2220</v>
      </c>
      <c r="C1083" s="3">
        <v>44541</v>
      </c>
      <c r="D1083" s="2" t="s">
        <v>693</v>
      </c>
      <c r="E1083" s="2" t="s">
        <v>2143</v>
      </c>
      <c r="F1083" s="2" t="s">
        <v>20</v>
      </c>
      <c r="G1083" s="2" t="s">
        <v>2234</v>
      </c>
      <c r="H1083" s="2" t="s">
        <v>248</v>
      </c>
      <c r="I1083" s="2" t="s">
        <v>17</v>
      </c>
      <c r="J1083" s="2">
        <v>228000</v>
      </c>
      <c r="K1083" s="2" t="s">
        <v>141</v>
      </c>
    </row>
    <row r="1084" spans="1:11" ht="104" hidden="1" x14ac:dyDescent="0.35">
      <c r="A1084" s="2" t="s">
        <v>2436</v>
      </c>
      <c r="B1084" s="2" t="s">
        <v>2169</v>
      </c>
      <c r="C1084" s="3">
        <v>44540</v>
      </c>
      <c r="D1084" s="2"/>
      <c r="E1084" s="2" t="s">
        <v>2437</v>
      </c>
      <c r="F1084" s="2" t="s">
        <v>20</v>
      </c>
      <c r="G1084" s="2" t="s">
        <v>2234</v>
      </c>
      <c r="H1084" s="2" t="s">
        <v>2438</v>
      </c>
      <c r="I1084" s="2" t="s">
        <v>17</v>
      </c>
      <c r="J1084" s="2">
        <v>1912950</v>
      </c>
      <c r="K1084" s="2" t="s">
        <v>2322</v>
      </c>
    </row>
    <row r="1085" spans="1:11" ht="156" hidden="1" x14ac:dyDescent="0.35">
      <c r="A1085" s="2" t="s">
        <v>2439</v>
      </c>
      <c r="B1085" s="2" t="s">
        <v>2220</v>
      </c>
      <c r="C1085" s="3">
        <v>44536</v>
      </c>
      <c r="D1085" s="2" t="s">
        <v>294</v>
      </c>
      <c r="E1085" s="2" t="s">
        <v>1643</v>
      </c>
      <c r="F1085" s="2" t="s">
        <v>20</v>
      </c>
      <c r="G1085" s="2" t="s">
        <v>2234</v>
      </c>
      <c r="H1085" s="2" t="s">
        <v>248</v>
      </c>
      <c r="I1085" s="2" t="s">
        <v>17</v>
      </c>
      <c r="J1085" s="2">
        <v>248860</v>
      </c>
      <c r="K1085" s="2" t="s">
        <v>57</v>
      </c>
    </row>
    <row r="1086" spans="1:11" ht="78" hidden="1" x14ac:dyDescent="0.35">
      <c r="A1086" s="2" t="s">
        <v>2440</v>
      </c>
      <c r="B1086" s="2" t="s">
        <v>2220</v>
      </c>
      <c r="C1086" s="3">
        <v>44535</v>
      </c>
      <c r="D1086" s="2" t="s">
        <v>77</v>
      </c>
      <c r="E1086" s="2" t="s">
        <v>1643</v>
      </c>
      <c r="F1086" s="2" t="s">
        <v>20</v>
      </c>
      <c r="G1086" s="2" t="s">
        <v>2234</v>
      </c>
      <c r="H1086" s="2" t="s">
        <v>706</v>
      </c>
      <c r="I1086" s="2" t="s">
        <v>17</v>
      </c>
      <c r="J1086" s="2">
        <v>142800</v>
      </c>
      <c r="K1086" s="2" t="s">
        <v>618</v>
      </c>
    </row>
    <row r="1087" spans="1:11" ht="78" hidden="1" x14ac:dyDescent="0.35">
      <c r="A1087" s="2" t="s">
        <v>2441</v>
      </c>
      <c r="B1087" s="2" t="s">
        <v>2442</v>
      </c>
      <c r="C1087" s="3">
        <v>44534</v>
      </c>
      <c r="D1087" s="2" t="s">
        <v>47</v>
      </c>
      <c r="E1087" s="2" t="s">
        <v>2238</v>
      </c>
      <c r="F1087" s="2" t="s">
        <v>20</v>
      </c>
      <c r="G1087" s="2" t="s">
        <v>2234</v>
      </c>
      <c r="H1087" s="2" t="s">
        <v>2443</v>
      </c>
      <c r="I1087" s="2" t="s">
        <v>17</v>
      </c>
      <c r="J1087" s="2">
        <v>122640</v>
      </c>
      <c r="K1087" s="2" t="s">
        <v>165</v>
      </c>
    </row>
    <row r="1088" spans="1:11" ht="156" hidden="1" x14ac:dyDescent="0.35">
      <c r="A1088" s="2" t="s">
        <v>2444</v>
      </c>
      <c r="B1088" s="2" t="s">
        <v>2445</v>
      </c>
      <c r="C1088" s="3">
        <v>44533</v>
      </c>
      <c r="D1088" s="2" t="s">
        <v>71</v>
      </c>
      <c r="E1088" s="2" t="s">
        <v>135</v>
      </c>
      <c r="F1088" s="2" t="s">
        <v>20</v>
      </c>
      <c r="G1088" s="2" t="s">
        <v>2234</v>
      </c>
      <c r="H1088" s="2" t="s">
        <v>2446</v>
      </c>
      <c r="I1088" s="2" t="s">
        <v>17</v>
      </c>
      <c r="J1088" s="2">
        <v>1999976</v>
      </c>
      <c r="K1088" s="2" t="s">
        <v>211</v>
      </c>
    </row>
    <row r="1089" spans="1:11" ht="156" hidden="1" x14ac:dyDescent="0.35">
      <c r="A1089" s="2" t="s">
        <v>2447</v>
      </c>
      <c r="B1089" s="2" t="s">
        <v>2448</v>
      </c>
      <c r="C1089" s="3">
        <v>44531</v>
      </c>
      <c r="D1089" s="2" t="s">
        <v>528</v>
      </c>
      <c r="E1089" s="2" t="s">
        <v>799</v>
      </c>
      <c r="F1089" s="2" t="s">
        <v>20</v>
      </c>
      <c r="G1089" s="2" t="s">
        <v>2234</v>
      </c>
      <c r="H1089" s="2" t="s">
        <v>1027</v>
      </c>
      <c r="I1089" s="2" t="s">
        <v>17</v>
      </c>
      <c r="J1089" s="2">
        <v>344000</v>
      </c>
      <c r="K1089" s="2" t="s">
        <v>662</v>
      </c>
    </row>
    <row r="1090" spans="1:11" ht="130" hidden="1" x14ac:dyDescent="0.35">
      <c r="A1090" s="2" t="s">
        <v>2449</v>
      </c>
      <c r="B1090" s="2" t="s">
        <v>1023</v>
      </c>
      <c r="C1090" s="3">
        <v>44530</v>
      </c>
      <c r="D1090" s="2" t="s">
        <v>294</v>
      </c>
      <c r="E1090" s="2" t="s">
        <v>1270</v>
      </c>
      <c r="F1090" s="2" t="s">
        <v>20</v>
      </c>
      <c r="G1090" s="2" t="s">
        <v>2234</v>
      </c>
      <c r="H1090" s="2" t="s">
        <v>2083</v>
      </c>
      <c r="I1090" s="2" t="s">
        <v>17</v>
      </c>
      <c r="J1090" s="2">
        <v>740000</v>
      </c>
      <c r="K1090" s="2" t="s">
        <v>726</v>
      </c>
    </row>
    <row r="1091" spans="1:11" ht="78" hidden="1" x14ac:dyDescent="0.35">
      <c r="A1091" s="2" t="s">
        <v>2450</v>
      </c>
      <c r="B1091" s="2" t="s">
        <v>2220</v>
      </c>
      <c r="C1091" s="3">
        <v>44529</v>
      </c>
      <c r="D1091" s="2" t="s">
        <v>30</v>
      </c>
      <c r="E1091" s="2" t="s">
        <v>1574</v>
      </c>
      <c r="F1091" s="2" t="s">
        <v>20</v>
      </c>
      <c r="G1091" s="2" t="s">
        <v>2234</v>
      </c>
      <c r="H1091" s="2" t="s">
        <v>1575</v>
      </c>
      <c r="I1091" s="2" t="s">
        <v>17</v>
      </c>
      <c r="J1091" s="2">
        <v>206670</v>
      </c>
      <c r="K1091" s="2" t="s">
        <v>284</v>
      </c>
    </row>
    <row r="1092" spans="1:11" ht="156" hidden="1" x14ac:dyDescent="0.35">
      <c r="A1092" s="2" t="s">
        <v>2451</v>
      </c>
      <c r="B1092" s="2" t="s">
        <v>2452</v>
      </c>
      <c r="C1092" s="3">
        <v>44529</v>
      </c>
      <c r="D1092" s="2" t="s">
        <v>83</v>
      </c>
      <c r="E1092" s="2" t="s">
        <v>247</v>
      </c>
      <c r="F1092" s="2" t="s">
        <v>20</v>
      </c>
      <c r="G1092" s="2" t="s">
        <v>2234</v>
      </c>
      <c r="H1092" s="2" t="s">
        <v>2453</v>
      </c>
      <c r="I1092" s="2" t="s">
        <v>17</v>
      </c>
      <c r="J1092" s="2">
        <v>126000</v>
      </c>
      <c r="K1092" s="2" t="s">
        <v>220</v>
      </c>
    </row>
    <row r="1093" spans="1:11" ht="78" hidden="1" x14ac:dyDescent="0.35">
      <c r="A1093" s="2" t="s">
        <v>2454</v>
      </c>
      <c r="B1093" s="2" t="s">
        <v>2220</v>
      </c>
      <c r="C1093" s="3">
        <v>44525</v>
      </c>
      <c r="D1093" s="2" t="s">
        <v>30</v>
      </c>
      <c r="E1093" s="2" t="s">
        <v>1574</v>
      </c>
      <c r="F1093" s="2" t="s">
        <v>20</v>
      </c>
      <c r="G1093" s="2" t="s">
        <v>2234</v>
      </c>
      <c r="H1093" s="2" t="s">
        <v>1575</v>
      </c>
      <c r="I1093" s="2" t="s">
        <v>17</v>
      </c>
      <c r="J1093" s="2">
        <v>275560</v>
      </c>
      <c r="K1093" s="2" t="s">
        <v>341</v>
      </c>
    </row>
    <row r="1094" spans="1:11" ht="78" hidden="1" x14ac:dyDescent="0.35">
      <c r="A1094" s="2" t="s">
        <v>2455</v>
      </c>
      <c r="B1094" s="2" t="s">
        <v>2220</v>
      </c>
      <c r="C1094" s="3">
        <v>44525</v>
      </c>
      <c r="D1094" s="2" t="s">
        <v>30</v>
      </c>
      <c r="E1094" s="2" t="s">
        <v>1574</v>
      </c>
      <c r="F1094" s="2" t="s">
        <v>20</v>
      </c>
      <c r="G1094" s="2" t="s">
        <v>2234</v>
      </c>
      <c r="H1094" s="2" t="s">
        <v>1575</v>
      </c>
      <c r="I1094" s="2" t="s">
        <v>17</v>
      </c>
      <c r="J1094" s="2">
        <v>275520</v>
      </c>
      <c r="K1094" s="2" t="s">
        <v>341</v>
      </c>
    </row>
    <row r="1095" spans="1:11" ht="78" hidden="1" x14ac:dyDescent="0.35">
      <c r="A1095" s="2" t="s">
        <v>2456</v>
      </c>
      <c r="B1095" s="2" t="s">
        <v>1874</v>
      </c>
      <c r="C1095" s="3">
        <v>44524</v>
      </c>
      <c r="D1095" s="2" t="s">
        <v>199</v>
      </c>
      <c r="E1095" s="2" t="s">
        <v>1643</v>
      </c>
      <c r="F1095" s="2" t="s">
        <v>20</v>
      </c>
      <c r="G1095" s="2" t="s">
        <v>2234</v>
      </c>
      <c r="H1095" s="2" t="s">
        <v>1237</v>
      </c>
      <c r="I1095" s="2" t="s">
        <v>17</v>
      </c>
      <c r="J1095" s="2">
        <v>332920</v>
      </c>
      <c r="K1095" s="2" t="s">
        <v>441</v>
      </c>
    </row>
    <row r="1096" spans="1:11" ht="78" hidden="1" x14ac:dyDescent="0.35">
      <c r="A1096" s="2" t="s">
        <v>2457</v>
      </c>
      <c r="B1096" s="2" t="s">
        <v>2220</v>
      </c>
      <c r="C1096" s="3">
        <v>44522</v>
      </c>
      <c r="D1096" s="2" t="s">
        <v>30</v>
      </c>
      <c r="E1096" s="2" t="s">
        <v>1574</v>
      </c>
      <c r="F1096" s="2" t="s">
        <v>20</v>
      </c>
      <c r="G1096" s="2" t="s">
        <v>2234</v>
      </c>
      <c r="H1096" s="2" t="s">
        <v>1575</v>
      </c>
      <c r="I1096" s="2" t="s">
        <v>17</v>
      </c>
      <c r="J1096" s="2">
        <v>206670</v>
      </c>
      <c r="K1096" s="2" t="s">
        <v>284</v>
      </c>
    </row>
    <row r="1097" spans="1:11" ht="78" hidden="1" x14ac:dyDescent="0.35">
      <c r="A1097" s="2" t="s">
        <v>2458</v>
      </c>
      <c r="B1097" s="2" t="s">
        <v>2220</v>
      </c>
      <c r="C1097" s="3">
        <v>44522</v>
      </c>
      <c r="D1097" s="2" t="s">
        <v>30</v>
      </c>
      <c r="E1097" s="2" t="s">
        <v>1574</v>
      </c>
      <c r="F1097" s="2" t="s">
        <v>20</v>
      </c>
      <c r="G1097" s="2" t="s">
        <v>2234</v>
      </c>
      <c r="H1097" s="2" t="s">
        <v>1575</v>
      </c>
      <c r="I1097" s="2" t="s">
        <v>17</v>
      </c>
      <c r="J1097" s="2">
        <v>206670</v>
      </c>
      <c r="K1097" s="2" t="s">
        <v>284</v>
      </c>
    </row>
    <row r="1098" spans="1:11" ht="78" hidden="1" x14ac:dyDescent="0.35">
      <c r="A1098" s="2" t="s">
        <v>2459</v>
      </c>
      <c r="B1098" s="2" t="s">
        <v>2220</v>
      </c>
      <c r="C1098" s="3">
        <v>44522</v>
      </c>
      <c r="D1098" s="2" t="s">
        <v>30</v>
      </c>
      <c r="E1098" s="2" t="s">
        <v>1574</v>
      </c>
      <c r="F1098" s="2" t="s">
        <v>20</v>
      </c>
      <c r="G1098" s="2" t="s">
        <v>2234</v>
      </c>
      <c r="H1098" s="2" t="s">
        <v>1575</v>
      </c>
      <c r="I1098" s="2" t="s">
        <v>17</v>
      </c>
      <c r="J1098" s="2">
        <v>206985</v>
      </c>
      <c r="K1098" s="2" t="s">
        <v>284</v>
      </c>
    </row>
    <row r="1099" spans="1:11" ht="78" hidden="1" x14ac:dyDescent="0.35">
      <c r="A1099" s="2" t="s">
        <v>2460</v>
      </c>
      <c r="B1099" s="2" t="s">
        <v>2220</v>
      </c>
      <c r="C1099" s="3">
        <v>44522</v>
      </c>
      <c r="D1099" s="2" t="s">
        <v>30</v>
      </c>
      <c r="E1099" s="2" t="s">
        <v>1574</v>
      </c>
      <c r="F1099" s="2" t="s">
        <v>20</v>
      </c>
      <c r="G1099" s="2" t="s">
        <v>2234</v>
      </c>
      <c r="H1099" s="2" t="s">
        <v>1575</v>
      </c>
      <c r="I1099" s="2" t="s">
        <v>17</v>
      </c>
      <c r="J1099" s="2">
        <v>206670</v>
      </c>
      <c r="K1099" s="2" t="s">
        <v>284</v>
      </c>
    </row>
    <row r="1100" spans="1:11" ht="78" hidden="1" x14ac:dyDescent="0.35">
      <c r="A1100" s="2" t="s">
        <v>2461</v>
      </c>
      <c r="B1100" s="2" t="s">
        <v>2220</v>
      </c>
      <c r="C1100" s="3">
        <v>44522</v>
      </c>
      <c r="D1100" s="2" t="s">
        <v>30</v>
      </c>
      <c r="E1100" s="2" t="s">
        <v>1574</v>
      </c>
      <c r="F1100" s="2" t="s">
        <v>20</v>
      </c>
      <c r="G1100" s="2" t="s">
        <v>2234</v>
      </c>
      <c r="H1100" s="2" t="s">
        <v>1575</v>
      </c>
      <c r="I1100" s="2" t="s">
        <v>17</v>
      </c>
      <c r="J1100" s="2">
        <v>206670</v>
      </c>
      <c r="K1100" s="2" t="s">
        <v>284</v>
      </c>
    </row>
    <row r="1101" spans="1:11" ht="78" hidden="1" x14ac:dyDescent="0.35">
      <c r="A1101" s="2" t="s">
        <v>2462</v>
      </c>
      <c r="B1101" s="2" t="s">
        <v>2220</v>
      </c>
      <c r="C1101" s="3">
        <v>44522</v>
      </c>
      <c r="D1101" s="2" t="s">
        <v>30</v>
      </c>
      <c r="E1101" s="2" t="s">
        <v>1574</v>
      </c>
      <c r="F1101" s="2" t="s">
        <v>20</v>
      </c>
      <c r="G1101" s="2" t="s">
        <v>2234</v>
      </c>
      <c r="H1101" s="2" t="s">
        <v>1575</v>
      </c>
      <c r="I1101" s="2" t="s">
        <v>17</v>
      </c>
      <c r="J1101" s="2">
        <v>206640</v>
      </c>
      <c r="K1101" s="2" t="s">
        <v>284</v>
      </c>
    </row>
    <row r="1102" spans="1:11" ht="78" hidden="1" x14ac:dyDescent="0.35">
      <c r="A1102" s="2" t="s">
        <v>2463</v>
      </c>
      <c r="B1102" s="2" t="s">
        <v>2220</v>
      </c>
      <c r="C1102" s="3">
        <v>44522</v>
      </c>
      <c r="D1102" s="2" t="s">
        <v>30</v>
      </c>
      <c r="E1102" s="2" t="s">
        <v>1574</v>
      </c>
      <c r="F1102" s="2" t="s">
        <v>20</v>
      </c>
      <c r="G1102" s="2" t="s">
        <v>2234</v>
      </c>
      <c r="H1102" s="2" t="s">
        <v>1575</v>
      </c>
      <c r="I1102" s="2" t="s">
        <v>17</v>
      </c>
      <c r="J1102" s="2">
        <v>206670</v>
      </c>
      <c r="K1102" s="2" t="s">
        <v>284</v>
      </c>
    </row>
    <row r="1103" spans="1:11" ht="78" hidden="1" x14ac:dyDescent="0.35">
      <c r="A1103" s="2" t="s">
        <v>2464</v>
      </c>
      <c r="B1103" s="2" t="s">
        <v>2220</v>
      </c>
      <c r="C1103" s="3">
        <v>44522</v>
      </c>
      <c r="D1103" s="2" t="s">
        <v>30</v>
      </c>
      <c r="E1103" s="2" t="s">
        <v>1574</v>
      </c>
      <c r="F1103" s="2" t="s">
        <v>20</v>
      </c>
      <c r="G1103" s="2" t="s">
        <v>2234</v>
      </c>
      <c r="H1103" s="2" t="s">
        <v>1575</v>
      </c>
      <c r="I1103" s="2" t="s">
        <v>17</v>
      </c>
      <c r="J1103" s="2">
        <v>206670</v>
      </c>
      <c r="K1103" s="2" t="s">
        <v>284</v>
      </c>
    </row>
    <row r="1104" spans="1:11" ht="78" hidden="1" x14ac:dyDescent="0.35">
      <c r="A1104" s="2" t="s">
        <v>2465</v>
      </c>
      <c r="B1104" s="2" t="s">
        <v>2220</v>
      </c>
      <c r="C1104" s="3">
        <v>44522</v>
      </c>
      <c r="D1104" s="2" t="s">
        <v>30</v>
      </c>
      <c r="E1104" s="2" t="s">
        <v>1574</v>
      </c>
      <c r="F1104" s="2" t="s">
        <v>20</v>
      </c>
      <c r="G1104" s="2" t="s">
        <v>2234</v>
      </c>
      <c r="H1104" s="2" t="s">
        <v>1575</v>
      </c>
      <c r="I1104" s="2" t="s">
        <v>17</v>
      </c>
      <c r="J1104" s="2">
        <v>206640</v>
      </c>
      <c r="K1104" s="2" t="s">
        <v>284</v>
      </c>
    </row>
    <row r="1105" spans="1:11" ht="78" hidden="1" x14ac:dyDescent="0.35">
      <c r="A1105" s="2" t="s">
        <v>2466</v>
      </c>
      <c r="B1105" s="2" t="s">
        <v>1874</v>
      </c>
      <c r="C1105" s="3">
        <v>44521</v>
      </c>
      <c r="D1105" s="2" t="s">
        <v>41</v>
      </c>
      <c r="E1105" s="2" t="s">
        <v>1497</v>
      </c>
      <c r="F1105" s="2" t="s">
        <v>20</v>
      </c>
      <c r="G1105" s="2" t="s">
        <v>2234</v>
      </c>
      <c r="H1105" s="2" t="s">
        <v>2126</v>
      </c>
      <c r="I1105" s="2" t="s">
        <v>17</v>
      </c>
      <c r="J1105" s="2">
        <v>840000</v>
      </c>
      <c r="K1105" s="2" t="s">
        <v>2091</v>
      </c>
    </row>
    <row r="1106" spans="1:11" ht="78" hidden="1" x14ac:dyDescent="0.35">
      <c r="A1106" s="2" t="s">
        <v>2467</v>
      </c>
      <c r="B1106" s="2" t="s">
        <v>2220</v>
      </c>
      <c r="C1106" s="3">
        <v>44520</v>
      </c>
      <c r="D1106" s="2" t="s">
        <v>30</v>
      </c>
      <c r="E1106" s="2" t="s">
        <v>1574</v>
      </c>
      <c r="F1106" s="2" t="s">
        <v>20</v>
      </c>
      <c r="G1106" s="2" t="s">
        <v>2234</v>
      </c>
      <c r="H1106" s="2" t="s">
        <v>1575</v>
      </c>
      <c r="I1106" s="2" t="s">
        <v>17</v>
      </c>
      <c r="J1106" s="2">
        <v>206640</v>
      </c>
      <c r="K1106" s="2" t="s">
        <v>284</v>
      </c>
    </row>
    <row r="1107" spans="1:11" ht="156" hidden="1" x14ac:dyDescent="0.35">
      <c r="A1107" s="2" t="s">
        <v>2468</v>
      </c>
      <c r="B1107" s="2" t="s">
        <v>1874</v>
      </c>
      <c r="C1107" s="3">
        <v>44520</v>
      </c>
      <c r="D1107" s="2" t="s">
        <v>83</v>
      </c>
      <c r="E1107" s="2" t="s">
        <v>1643</v>
      </c>
      <c r="F1107" s="2" t="s">
        <v>20</v>
      </c>
      <c r="G1107" s="2" t="s">
        <v>2234</v>
      </c>
      <c r="H1107" s="2" t="s">
        <v>1237</v>
      </c>
      <c r="I1107" s="2" t="s">
        <v>17</v>
      </c>
      <c r="J1107" s="2">
        <v>539070</v>
      </c>
      <c r="K1107" s="2" t="s">
        <v>451</v>
      </c>
    </row>
    <row r="1108" spans="1:11" ht="78" hidden="1" x14ac:dyDescent="0.35">
      <c r="A1108" s="2" t="s">
        <v>2469</v>
      </c>
      <c r="B1108" s="2" t="s">
        <v>2220</v>
      </c>
      <c r="C1108" s="3">
        <v>44519</v>
      </c>
      <c r="D1108" s="2" t="s">
        <v>30</v>
      </c>
      <c r="E1108" s="2" t="s">
        <v>1574</v>
      </c>
      <c r="F1108" s="2" t="s">
        <v>20</v>
      </c>
      <c r="G1108" s="2" t="s">
        <v>2234</v>
      </c>
      <c r="H1108" s="2" t="s">
        <v>1575</v>
      </c>
      <c r="I1108" s="2" t="s">
        <v>17</v>
      </c>
      <c r="J1108" s="2">
        <v>206640</v>
      </c>
      <c r="K1108" s="2" t="s">
        <v>284</v>
      </c>
    </row>
    <row r="1109" spans="1:11" ht="78" hidden="1" x14ac:dyDescent="0.35">
      <c r="A1109" s="2" t="s">
        <v>2470</v>
      </c>
      <c r="B1109" s="2" t="s">
        <v>2220</v>
      </c>
      <c r="C1109" s="3">
        <v>44519</v>
      </c>
      <c r="D1109" s="2" t="s">
        <v>30</v>
      </c>
      <c r="E1109" s="2" t="s">
        <v>1574</v>
      </c>
      <c r="F1109" s="2" t="s">
        <v>20</v>
      </c>
      <c r="G1109" s="2" t="s">
        <v>2234</v>
      </c>
      <c r="H1109" s="2" t="s">
        <v>1575</v>
      </c>
      <c r="I1109" s="2" t="s">
        <v>17</v>
      </c>
      <c r="J1109" s="2">
        <v>206670</v>
      </c>
      <c r="K1109" s="2" t="s">
        <v>284</v>
      </c>
    </row>
    <row r="1110" spans="1:11" ht="78" hidden="1" x14ac:dyDescent="0.35">
      <c r="A1110" s="2" t="s">
        <v>2471</v>
      </c>
      <c r="B1110" s="2" t="s">
        <v>2220</v>
      </c>
      <c r="C1110" s="3">
        <v>44519</v>
      </c>
      <c r="D1110" s="2" t="s">
        <v>30</v>
      </c>
      <c r="E1110" s="2" t="s">
        <v>1574</v>
      </c>
      <c r="F1110" s="2" t="s">
        <v>20</v>
      </c>
      <c r="G1110" s="2" t="s">
        <v>2234</v>
      </c>
      <c r="H1110" s="2" t="s">
        <v>1575</v>
      </c>
      <c r="I1110" s="2" t="s">
        <v>17</v>
      </c>
      <c r="J1110" s="2">
        <v>206670</v>
      </c>
      <c r="K1110" s="2" t="s">
        <v>284</v>
      </c>
    </row>
    <row r="1111" spans="1:11" ht="78" hidden="1" x14ac:dyDescent="0.35">
      <c r="A1111" s="2" t="s">
        <v>2472</v>
      </c>
      <c r="B1111" s="2" t="s">
        <v>2220</v>
      </c>
      <c r="C1111" s="3">
        <v>44519</v>
      </c>
      <c r="D1111" s="2" t="s">
        <v>30</v>
      </c>
      <c r="E1111" s="2" t="s">
        <v>1574</v>
      </c>
      <c r="F1111" s="2" t="s">
        <v>20</v>
      </c>
      <c r="G1111" s="2" t="s">
        <v>2234</v>
      </c>
      <c r="H1111" s="2" t="s">
        <v>1575</v>
      </c>
      <c r="I1111" s="2" t="s">
        <v>17</v>
      </c>
      <c r="J1111" s="2">
        <v>206670</v>
      </c>
      <c r="K1111" s="2" t="s">
        <v>284</v>
      </c>
    </row>
    <row r="1112" spans="1:11" ht="78" hidden="1" x14ac:dyDescent="0.35">
      <c r="A1112" s="2" t="s">
        <v>2473</v>
      </c>
      <c r="B1112" s="2" t="s">
        <v>2220</v>
      </c>
      <c r="C1112" s="3">
        <v>44519</v>
      </c>
      <c r="D1112" s="2" t="s">
        <v>30</v>
      </c>
      <c r="E1112" s="2" t="s">
        <v>1574</v>
      </c>
      <c r="F1112" s="2" t="s">
        <v>20</v>
      </c>
      <c r="G1112" s="2" t="s">
        <v>2234</v>
      </c>
      <c r="H1112" s="2" t="s">
        <v>1575</v>
      </c>
      <c r="I1112" s="2" t="s">
        <v>17</v>
      </c>
      <c r="J1112" s="2">
        <v>206670</v>
      </c>
      <c r="K1112" s="2" t="s">
        <v>284</v>
      </c>
    </row>
    <row r="1113" spans="1:11" ht="78" hidden="1" x14ac:dyDescent="0.35">
      <c r="A1113" s="2" t="s">
        <v>2474</v>
      </c>
      <c r="B1113" s="2" t="s">
        <v>2220</v>
      </c>
      <c r="C1113" s="3">
        <v>44519</v>
      </c>
      <c r="D1113" s="2" t="s">
        <v>30</v>
      </c>
      <c r="E1113" s="2" t="s">
        <v>1574</v>
      </c>
      <c r="F1113" s="2" t="s">
        <v>20</v>
      </c>
      <c r="G1113" s="2" t="s">
        <v>2234</v>
      </c>
      <c r="H1113" s="2" t="s">
        <v>1575</v>
      </c>
      <c r="I1113" s="2" t="s">
        <v>17</v>
      </c>
      <c r="J1113" s="2">
        <v>206640</v>
      </c>
      <c r="K1113" s="2" t="s">
        <v>284</v>
      </c>
    </row>
    <row r="1114" spans="1:11" ht="78" hidden="1" x14ac:dyDescent="0.35">
      <c r="A1114" s="2" t="s">
        <v>2475</v>
      </c>
      <c r="B1114" s="2" t="s">
        <v>2220</v>
      </c>
      <c r="C1114" s="3">
        <v>44519</v>
      </c>
      <c r="D1114" s="2" t="s">
        <v>30</v>
      </c>
      <c r="E1114" s="2" t="s">
        <v>1574</v>
      </c>
      <c r="F1114" s="2" t="s">
        <v>20</v>
      </c>
      <c r="G1114" s="2" t="s">
        <v>2234</v>
      </c>
      <c r="H1114" s="2" t="s">
        <v>1575</v>
      </c>
      <c r="I1114" s="2" t="s">
        <v>17</v>
      </c>
      <c r="J1114" s="2">
        <v>206670</v>
      </c>
      <c r="K1114" s="2" t="s">
        <v>284</v>
      </c>
    </row>
    <row r="1115" spans="1:11" ht="78" hidden="1" x14ac:dyDescent="0.35">
      <c r="A1115" s="2" t="s">
        <v>2476</v>
      </c>
      <c r="B1115" s="2" t="s">
        <v>2220</v>
      </c>
      <c r="C1115" s="3">
        <v>44519</v>
      </c>
      <c r="D1115" s="2" t="s">
        <v>30</v>
      </c>
      <c r="E1115" s="2" t="s">
        <v>1574</v>
      </c>
      <c r="F1115" s="2" t="s">
        <v>20</v>
      </c>
      <c r="G1115" s="2" t="s">
        <v>2234</v>
      </c>
      <c r="H1115" s="2" t="s">
        <v>1575</v>
      </c>
      <c r="I1115" s="2" t="s">
        <v>17</v>
      </c>
      <c r="J1115" s="2">
        <v>206670</v>
      </c>
      <c r="K1115" s="2" t="s">
        <v>284</v>
      </c>
    </row>
    <row r="1116" spans="1:11" ht="78" hidden="1" x14ac:dyDescent="0.35">
      <c r="A1116" s="2" t="s">
        <v>2477</v>
      </c>
      <c r="B1116" s="2" t="s">
        <v>2478</v>
      </c>
      <c r="C1116" s="3">
        <v>44519</v>
      </c>
      <c r="D1116" s="2" t="s">
        <v>125</v>
      </c>
      <c r="E1116" s="2" t="s">
        <v>1643</v>
      </c>
      <c r="F1116" s="2" t="s">
        <v>20</v>
      </c>
      <c r="G1116" s="2" t="s">
        <v>2234</v>
      </c>
      <c r="H1116" s="2" t="s">
        <v>2479</v>
      </c>
      <c r="I1116" s="2" t="s">
        <v>17</v>
      </c>
      <c r="J1116" s="2">
        <v>195000</v>
      </c>
      <c r="K1116" s="2" t="s">
        <v>156</v>
      </c>
    </row>
    <row r="1117" spans="1:11" ht="156" hidden="1" x14ac:dyDescent="0.35">
      <c r="A1117" s="2" t="s">
        <v>2480</v>
      </c>
      <c r="B1117" s="2" t="s">
        <v>2481</v>
      </c>
      <c r="C1117" s="3">
        <v>44513</v>
      </c>
      <c r="D1117" s="2" t="s">
        <v>83</v>
      </c>
      <c r="E1117" s="2" t="s">
        <v>1643</v>
      </c>
      <c r="F1117" s="2" t="s">
        <v>20</v>
      </c>
      <c r="G1117" s="2" t="s">
        <v>2234</v>
      </c>
      <c r="H1117" s="2" t="s">
        <v>2073</v>
      </c>
      <c r="I1117" s="2" t="s">
        <v>17</v>
      </c>
      <c r="J1117" s="2">
        <v>749950</v>
      </c>
      <c r="K1117" s="2" t="s">
        <v>229</v>
      </c>
    </row>
    <row r="1118" spans="1:11" ht="78" hidden="1" x14ac:dyDescent="0.35">
      <c r="A1118" s="2" t="s">
        <v>2482</v>
      </c>
      <c r="B1118" s="2" t="s">
        <v>2220</v>
      </c>
      <c r="C1118" s="3">
        <v>44512</v>
      </c>
      <c r="D1118" s="2" t="s">
        <v>30</v>
      </c>
      <c r="E1118" s="2" t="s">
        <v>1574</v>
      </c>
      <c r="F1118" s="2" t="s">
        <v>20</v>
      </c>
      <c r="G1118" s="2" t="s">
        <v>2234</v>
      </c>
      <c r="H1118" s="2" t="s">
        <v>1575</v>
      </c>
      <c r="I1118" s="2" t="s">
        <v>17</v>
      </c>
      <c r="J1118" s="2">
        <v>206991</v>
      </c>
      <c r="K1118" s="2" t="s">
        <v>284</v>
      </c>
    </row>
    <row r="1119" spans="1:11" ht="156" hidden="1" x14ac:dyDescent="0.35">
      <c r="A1119" s="2" t="s">
        <v>2483</v>
      </c>
      <c r="B1119" s="2" t="s">
        <v>2220</v>
      </c>
      <c r="C1119" s="3">
        <v>44512</v>
      </c>
      <c r="D1119" s="2" t="s">
        <v>294</v>
      </c>
      <c r="E1119" s="2" t="s">
        <v>1643</v>
      </c>
      <c r="F1119" s="2" t="s">
        <v>20</v>
      </c>
      <c r="G1119" s="2" t="s">
        <v>2234</v>
      </c>
      <c r="H1119" s="2" t="s">
        <v>1027</v>
      </c>
      <c r="I1119" s="2" t="s">
        <v>17</v>
      </c>
      <c r="J1119" s="2">
        <v>385000</v>
      </c>
      <c r="K1119" s="2" t="s">
        <v>206</v>
      </c>
    </row>
    <row r="1120" spans="1:11" ht="78" hidden="1" x14ac:dyDescent="0.35">
      <c r="A1120" s="2" t="s">
        <v>2484</v>
      </c>
      <c r="B1120" s="2" t="s">
        <v>2220</v>
      </c>
      <c r="C1120" s="3">
        <v>44512</v>
      </c>
      <c r="D1120" s="2" t="s">
        <v>30</v>
      </c>
      <c r="E1120" s="2" t="s">
        <v>1574</v>
      </c>
      <c r="F1120" s="2" t="s">
        <v>20</v>
      </c>
      <c r="G1120" s="2" t="s">
        <v>2234</v>
      </c>
      <c r="H1120" s="2" t="s">
        <v>1575</v>
      </c>
      <c r="I1120" s="2" t="s">
        <v>17</v>
      </c>
      <c r="J1120" s="2">
        <v>206991</v>
      </c>
      <c r="K1120" s="2" t="s">
        <v>284</v>
      </c>
    </row>
    <row r="1121" spans="1:11" ht="78" hidden="1" x14ac:dyDescent="0.35">
      <c r="A1121" s="2" t="s">
        <v>2485</v>
      </c>
      <c r="B1121" s="2" t="s">
        <v>2220</v>
      </c>
      <c r="C1121" s="3">
        <v>44512</v>
      </c>
      <c r="D1121" s="2" t="s">
        <v>30</v>
      </c>
      <c r="E1121" s="2" t="s">
        <v>1574</v>
      </c>
      <c r="F1121" s="2" t="s">
        <v>20</v>
      </c>
      <c r="G1121" s="2" t="s">
        <v>2234</v>
      </c>
      <c r="H1121" s="2" t="s">
        <v>1575</v>
      </c>
      <c r="I1121" s="2" t="s">
        <v>17</v>
      </c>
      <c r="J1121" s="2">
        <v>206991</v>
      </c>
      <c r="K1121" s="2" t="s">
        <v>284</v>
      </c>
    </row>
    <row r="1122" spans="1:11" ht="78" hidden="1" x14ac:dyDescent="0.35">
      <c r="A1122" s="2" t="s">
        <v>2486</v>
      </c>
      <c r="B1122" s="2" t="s">
        <v>2487</v>
      </c>
      <c r="C1122" s="3">
        <v>44512</v>
      </c>
      <c r="D1122" s="2" t="s">
        <v>176</v>
      </c>
      <c r="E1122" s="2" t="s">
        <v>1643</v>
      </c>
      <c r="F1122" s="2" t="s">
        <v>20</v>
      </c>
      <c r="G1122" s="2" t="s">
        <v>2234</v>
      </c>
      <c r="H1122" s="2" t="s">
        <v>2488</v>
      </c>
      <c r="I1122" s="2" t="s">
        <v>17</v>
      </c>
      <c r="J1122" s="2">
        <v>364500</v>
      </c>
      <c r="K1122" s="2" t="s">
        <v>264</v>
      </c>
    </row>
    <row r="1123" spans="1:11" ht="78" hidden="1" x14ac:dyDescent="0.35">
      <c r="A1123" s="2" t="s">
        <v>2489</v>
      </c>
      <c r="B1123" s="2" t="s">
        <v>2220</v>
      </c>
      <c r="C1123" s="3">
        <v>44511</v>
      </c>
      <c r="D1123" s="2" t="s">
        <v>30</v>
      </c>
      <c r="E1123" s="2" t="s">
        <v>1574</v>
      </c>
      <c r="F1123" s="2" t="s">
        <v>20</v>
      </c>
      <c r="G1123" s="2" t="s">
        <v>2234</v>
      </c>
      <c r="H1123" s="2" t="s">
        <v>1575</v>
      </c>
      <c r="I1123" s="2" t="s">
        <v>17</v>
      </c>
      <c r="J1123" s="2">
        <v>206991</v>
      </c>
      <c r="K1123" s="2" t="s">
        <v>284</v>
      </c>
    </row>
    <row r="1124" spans="1:11" ht="78" hidden="1" x14ac:dyDescent="0.35">
      <c r="A1124" s="2" t="s">
        <v>2490</v>
      </c>
      <c r="B1124" s="2" t="s">
        <v>2220</v>
      </c>
      <c r="C1124" s="3">
        <v>44511</v>
      </c>
      <c r="D1124" s="2" t="s">
        <v>30</v>
      </c>
      <c r="E1124" s="2" t="s">
        <v>1574</v>
      </c>
      <c r="F1124" s="2" t="s">
        <v>20</v>
      </c>
      <c r="G1124" s="2" t="s">
        <v>2234</v>
      </c>
      <c r="H1124" s="2" t="s">
        <v>1575</v>
      </c>
      <c r="I1124" s="2" t="s">
        <v>17</v>
      </c>
      <c r="J1124" s="2">
        <v>206991</v>
      </c>
      <c r="K1124" s="2" t="s">
        <v>284</v>
      </c>
    </row>
    <row r="1125" spans="1:11" ht="156" hidden="1" x14ac:dyDescent="0.35">
      <c r="A1125" s="2" t="s">
        <v>2491</v>
      </c>
      <c r="B1125" s="2" t="s">
        <v>2445</v>
      </c>
      <c r="C1125" s="3">
        <v>44508</v>
      </c>
      <c r="D1125" s="2" t="s">
        <v>71</v>
      </c>
      <c r="E1125" s="2" t="s">
        <v>135</v>
      </c>
      <c r="F1125" s="2" t="s">
        <v>20</v>
      </c>
      <c r="G1125" s="2" t="s">
        <v>2234</v>
      </c>
      <c r="H1125" s="2" t="s">
        <v>2492</v>
      </c>
      <c r="I1125" s="2" t="s">
        <v>17</v>
      </c>
      <c r="J1125" s="2">
        <v>1940000</v>
      </c>
      <c r="K1125" s="2" t="s">
        <v>2493</v>
      </c>
    </row>
    <row r="1126" spans="1:11" ht="78" hidden="1" x14ac:dyDescent="0.35">
      <c r="A1126" s="2" t="s">
        <v>2494</v>
      </c>
      <c r="B1126" s="2" t="s">
        <v>2220</v>
      </c>
      <c r="C1126" s="3">
        <v>44506</v>
      </c>
      <c r="D1126" s="2" t="s">
        <v>71</v>
      </c>
      <c r="E1126" s="2" t="s">
        <v>2049</v>
      </c>
      <c r="F1126" s="2" t="s">
        <v>20</v>
      </c>
      <c r="G1126" s="2" t="s">
        <v>2234</v>
      </c>
      <c r="H1126" s="2" t="s">
        <v>1237</v>
      </c>
      <c r="I1126" s="2" t="s">
        <v>17</v>
      </c>
      <c r="J1126" s="2">
        <v>591129.5</v>
      </c>
      <c r="K1126" s="2" t="s">
        <v>419</v>
      </c>
    </row>
    <row r="1127" spans="1:11" ht="78" hidden="1" x14ac:dyDescent="0.35">
      <c r="A1127" s="2" t="s">
        <v>2495</v>
      </c>
      <c r="B1127" s="2" t="s">
        <v>2220</v>
      </c>
      <c r="C1127" s="3">
        <v>44505</v>
      </c>
      <c r="D1127" s="2" t="s">
        <v>411</v>
      </c>
      <c r="E1127" s="2" t="s">
        <v>744</v>
      </c>
      <c r="F1127" s="2" t="s">
        <v>20</v>
      </c>
      <c r="G1127" s="2" t="s">
        <v>2234</v>
      </c>
      <c r="H1127" s="2" t="s">
        <v>2496</v>
      </c>
      <c r="I1127" s="2" t="s">
        <v>17</v>
      </c>
      <c r="J1127" s="2">
        <v>99750</v>
      </c>
      <c r="K1127" s="2" t="s">
        <v>2497</v>
      </c>
    </row>
    <row r="1128" spans="1:11" ht="130" hidden="1" x14ac:dyDescent="0.35">
      <c r="A1128" s="2" t="s">
        <v>2498</v>
      </c>
      <c r="B1128" s="2" t="s">
        <v>2499</v>
      </c>
      <c r="C1128" s="3">
        <v>44502</v>
      </c>
      <c r="D1128" s="2" t="s">
        <v>36</v>
      </c>
      <c r="E1128" s="2" t="s">
        <v>2500</v>
      </c>
      <c r="F1128" s="2" t="s">
        <v>20</v>
      </c>
      <c r="G1128" s="2" t="s">
        <v>2234</v>
      </c>
      <c r="H1128" s="2" t="s">
        <v>2501</v>
      </c>
      <c r="I1128" s="2" t="s">
        <v>17</v>
      </c>
      <c r="J1128" s="2">
        <v>453222</v>
      </c>
      <c r="K1128" s="2" t="s">
        <v>137</v>
      </c>
    </row>
    <row r="1129" spans="1:11" ht="156" hidden="1" x14ac:dyDescent="0.35">
      <c r="A1129" s="2" t="s">
        <v>2502</v>
      </c>
      <c r="B1129" s="2" t="s">
        <v>2220</v>
      </c>
      <c r="C1129" s="3">
        <v>44498</v>
      </c>
      <c r="D1129" s="2" t="s">
        <v>456</v>
      </c>
      <c r="E1129" s="2" t="s">
        <v>2503</v>
      </c>
      <c r="F1129" s="2" t="s">
        <v>20</v>
      </c>
      <c r="G1129" s="2" t="s">
        <v>2234</v>
      </c>
      <c r="H1129" s="2" t="s">
        <v>2504</v>
      </c>
      <c r="I1129" s="2" t="s">
        <v>17</v>
      </c>
      <c r="J1129" s="2">
        <v>1140000</v>
      </c>
      <c r="K1129" s="2" t="s">
        <v>2505</v>
      </c>
    </row>
    <row r="1130" spans="1:11" ht="156" hidden="1" x14ac:dyDescent="0.35">
      <c r="A1130" s="2" t="s">
        <v>2506</v>
      </c>
      <c r="B1130" s="2" t="s">
        <v>2220</v>
      </c>
      <c r="C1130" s="3">
        <v>44495</v>
      </c>
      <c r="D1130" s="2" t="s">
        <v>208</v>
      </c>
      <c r="E1130" s="2" t="s">
        <v>2362</v>
      </c>
      <c r="F1130" s="2" t="s">
        <v>20</v>
      </c>
      <c r="G1130" s="2" t="s">
        <v>2234</v>
      </c>
      <c r="H1130" s="2" t="s">
        <v>2507</v>
      </c>
      <c r="I1130" s="2" t="s">
        <v>17</v>
      </c>
      <c r="J1130" s="2">
        <v>45000</v>
      </c>
      <c r="K1130" s="2" t="s">
        <v>2508</v>
      </c>
    </row>
    <row r="1131" spans="1:11" ht="78" hidden="1" x14ac:dyDescent="0.35">
      <c r="A1131" s="2" t="s">
        <v>2509</v>
      </c>
      <c r="B1131" s="2" t="s">
        <v>2220</v>
      </c>
      <c r="C1131" s="3">
        <v>44495</v>
      </c>
      <c r="D1131" s="2" t="s">
        <v>208</v>
      </c>
      <c r="E1131" s="2" t="s">
        <v>2362</v>
      </c>
      <c r="F1131" s="2" t="s">
        <v>20</v>
      </c>
      <c r="G1131" s="2" t="s">
        <v>2234</v>
      </c>
      <c r="H1131" s="2" t="s">
        <v>2507</v>
      </c>
      <c r="I1131" s="2" t="s">
        <v>17</v>
      </c>
      <c r="J1131" s="2">
        <v>45000</v>
      </c>
      <c r="K1131" s="2" t="s">
        <v>2508</v>
      </c>
    </row>
    <row r="1132" spans="1:11" ht="78" hidden="1" x14ac:dyDescent="0.35">
      <c r="A1132" s="2" t="s">
        <v>2510</v>
      </c>
      <c r="B1132" s="2" t="s">
        <v>2220</v>
      </c>
      <c r="C1132" s="3">
        <v>44489</v>
      </c>
      <c r="D1132" s="2" t="s">
        <v>456</v>
      </c>
      <c r="E1132" s="2" t="s">
        <v>694</v>
      </c>
      <c r="F1132" s="2" t="s">
        <v>20</v>
      </c>
      <c r="G1132" s="2" t="s">
        <v>2234</v>
      </c>
      <c r="H1132" s="2" t="s">
        <v>1762</v>
      </c>
      <c r="I1132" s="2" t="s">
        <v>17</v>
      </c>
      <c r="J1132" s="2">
        <v>471500</v>
      </c>
      <c r="K1132" s="2" t="s">
        <v>507</v>
      </c>
    </row>
    <row r="1133" spans="1:11" ht="156" hidden="1" x14ac:dyDescent="0.35">
      <c r="A1133" s="2" t="s">
        <v>2511</v>
      </c>
      <c r="B1133" s="2" t="s">
        <v>1874</v>
      </c>
      <c r="C1133" s="3">
        <v>44487</v>
      </c>
      <c r="D1133" s="2" t="s">
        <v>83</v>
      </c>
      <c r="E1133" s="2" t="s">
        <v>1643</v>
      </c>
      <c r="F1133" s="2" t="s">
        <v>20</v>
      </c>
      <c r="G1133" s="2" t="s">
        <v>2234</v>
      </c>
      <c r="H1133" s="2" t="s">
        <v>1027</v>
      </c>
      <c r="I1133" s="2" t="s">
        <v>17</v>
      </c>
      <c r="J1133" s="2">
        <v>172000</v>
      </c>
      <c r="K1133" s="2" t="s">
        <v>362</v>
      </c>
    </row>
    <row r="1134" spans="1:11" ht="78" hidden="1" x14ac:dyDescent="0.35">
      <c r="A1134" s="2" t="s">
        <v>2512</v>
      </c>
      <c r="B1134" s="2" t="s">
        <v>2220</v>
      </c>
      <c r="C1134" s="3">
        <v>44484</v>
      </c>
      <c r="D1134" s="2" t="s">
        <v>30</v>
      </c>
      <c r="E1134" s="2" t="s">
        <v>1574</v>
      </c>
      <c r="F1134" s="2" t="s">
        <v>20</v>
      </c>
      <c r="G1134" s="2" t="s">
        <v>2234</v>
      </c>
      <c r="H1134" s="2" t="s">
        <v>2513</v>
      </c>
      <c r="I1134" s="2" t="s">
        <v>17</v>
      </c>
      <c r="J1134" s="2">
        <v>275996</v>
      </c>
      <c r="K1134" s="2" t="s">
        <v>341</v>
      </c>
    </row>
    <row r="1135" spans="1:11" ht="78" hidden="1" x14ac:dyDescent="0.35">
      <c r="A1135" s="2" t="s">
        <v>2514</v>
      </c>
      <c r="B1135" s="2" t="s">
        <v>361</v>
      </c>
      <c r="C1135" s="3">
        <v>44483</v>
      </c>
      <c r="D1135" s="2" t="s">
        <v>132</v>
      </c>
      <c r="E1135" s="2" t="s">
        <v>1681</v>
      </c>
      <c r="F1135" s="2" t="s">
        <v>20</v>
      </c>
      <c r="G1135" s="2" t="s">
        <v>2234</v>
      </c>
      <c r="H1135" s="2" t="s">
        <v>248</v>
      </c>
      <c r="I1135" s="2" t="s">
        <v>17</v>
      </c>
      <c r="J1135" s="2">
        <v>301600</v>
      </c>
      <c r="K1135" s="2" t="s">
        <v>66</v>
      </c>
    </row>
    <row r="1136" spans="1:11" ht="156" hidden="1" x14ac:dyDescent="0.35">
      <c r="A1136" s="2" t="s">
        <v>2515</v>
      </c>
      <c r="B1136" s="2" t="s">
        <v>361</v>
      </c>
      <c r="C1136" s="3">
        <v>44483</v>
      </c>
      <c r="D1136" s="2" t="s">
        <v>132</v>
      </c>
      <c r="E1136" s="2" t="s">
        <v>1681</v>
      </c>
      <c r="F1136" s="2" t="s">
        <v>20</v>
      </c>
      <c r="G1136" s="2" t="s">
        <v>2234</v>
      </c>
      <c r="H1136" s="2" t="s">
        <v>248</v>
      </c>
      <c r="I1136" s="2" t="s">
        <v>17</v>
      </c>
      <c r="J1136" s="2">
        <v>301600</v>
      </c>
      <c r="K1136" s="2" t="s">
        <v>66</v>
      </c>
    </row>
    <row r="1137" spans="1:11" ht="78" hidden="1" x14ac:dyDescent="0.35">
      <c r="A1137" s="2" t="s">
        <v>2516</v>
      </c>
      <c r="B1137" s="2" t="s">
        <v>2220</v>
      </c>
      <c r="C1137" s="3">
        <v>44480</v>
      </c>
      <c r="D1137" s="2" t="s">
        <v>30</v>
      </c>
      <c r="E1137" s="2" t="s">
        <v>1574</v>
      </c>
      <c r="F1137" s="2" t="s">
        <v>20</v>
      </c>
      <c r="G1137" s="2" t="s">
        <v>2234</v>
      </c>
      <c r="H1137" s="2" t="s">
        <v>1575</v>
      </c>
      <c r="I1137" s="2" t="s">
        <v>17</v>
      </c>
      <c r="J1137" s="2">
        <v>275600</v>
      </c>
      <c r="K1137" s="2" t="s">
        <v>341</v>
      </c>
    </row>
    <row r="1138" spans="1:11" ht="78" hidden="1" x14ac:dyDescent="0.35">
      <c r="A1138" s="2" t="s">
        <v>2517</v>
      </c>
      <c r="B1138" s="2" t="s">
        <v>2220</v>
      </c>
      <c r="C1138" s="3">
        <v>44480</v>
      </c>
      <c r="D1138" s="2" t="s">
        <v>30</v>
      </c>
      <c r="E1138" s="2" t="s">
        <v>1574</v>
      </c>
      <c r="F1138" s="2" t="s">
        <v>20</v>
      </c>
      <c r="G1138" s="2" t="s">
        <v>2234</v>
      </c>
      <c r="H1138" s="2" t="s">
        <v>1575</v>
      </c>
      <c r="I1138" s="2" t="s">
        <v>17</v>
      </c>
      <c r="J1138" s="2">
        <v>275600</v>
      </c>
      <c r="K1138" s="2" t="s">
        <v>341</v>
      </c>
    </row>
    <row r="1139" spans="1:11" ht="78" hidden="1" x14ac:dyDescent="0.35">
      <c r="A1139" s="2" t="s">
        <v>2518</v>
      </c>
      <c r="B1139" s="2" t="s">
        <v>2220</v>
      </c>
      <c r="C1139" s="3">
        <v>44479</v>
      </c>
      <c r="D1139" s="2" t="s">
        <v>30</v>
      </c>
      <c r="E1139" s="2" t="s">
        <v>1574</v>
      </c>
      <c r="F1139" s="2" t="s">
        <v>20</v>
      </c>
      <c r="G1139" s="2" t="s">
        <v>2234</v>
      </c>
      <c r="H1139" s="2" t="s">
        <v>2513</v>
      </c>
      <c r="I1139" s="2" t="s">
        <v>17</v>
      </c>
      <c r="J1139" s="2">
        <v>275996</v>
      </c>
      <c r="K1139" s="2" t="s">
        <v>341</v>
      </c>
    </row>
    <row r="1140" spans="1:11" ht="78" hidden="1" x14ac:dyDescent="0.35">
      <c r="A1140" s="2" t="s">
        <v>2519</v>
      </c>
      <c r="B1140" s="2" t="s">
        <v>1295</v>
      </c>
      <c r="C1140" s="3">
        <v>44474</v>
      </c>
      <c r="D1140" s="2" t="s">
        <v>151</v>
      </c>
      <c r="E1140" s="2" t="s">
        <v>2259</v>
      </c>
      <c r="F1140" s="2" t="s">
        <v>20</v>
      </c>
      <c r="G1140" s="2" t="s">
        <v>2234</v>
      </c>
      <c r="H1140" s="2" t="s">
        <v>2260</v>
      </c>
      <c r="I1140" s="2" t="s">
        <v>17</v>
      </c>
      <c r="J1140" s="2">
        <v>777504</v>
      </c>
      <c r="K1140" s="2" t="s">
        <v>468</v>
      </c>
    </row>
    <row r="1141" spans="1:11" ht="78" hidden="1" x14ac:dyDescent="0.35">
      <c r="A1141" s="2" t="s">
        <v>2520</v>
      </c>
      <c r="B1141" s="2" t="s">
        <v>2220</v>
      </c>
      <c r="C1141" s="3">
        <v>44463</v>
      </c>
      <c r="D1141" s="2" t="s">
        <v>132</v>
      </c>
      <c r="E1141" s="2" t="s">
        <v>1643</v>
      </c>
      <c r="F1141" s="2" t="s">
        <v>20</v>
      </c>
      <c r="G1141" s="2" t="s">
        <v>2234</v>
      </c>
      <c r="H1141" s="2" t="s">
        <v>2521</v>
      </c>
      <c r="I1141" s="2" t="s">
        <v>17</v>
      </c>
      <c r="J1141" s="2">
        <v>359970</v>
      </c>
      <c r="K1141" s="2" t="s">
        <v>264</v>
      </c>
    </row>
    <row r="1142" spans="1:11" ht="78" hidden="1" x14ac:dyDescent="0.35">
      <c r="A1142" s="2" t="s">
        <v>2522</v>
      </c>
      <c r="B1142" s="2" t="s">
        <v>1874</v>
      </c>
      <c r="C1142" s="3">
        <v>44462</v>
      </c>
      <c r="D1142" s="2" t="s">
        <v>740</v>
      </c>
      <c r="E1142" s="2" t="s">
        <v>1643</v>
      </c>
      <c r="F1142" s="2" t="s">
        <v>20</v>
      </c>
      <c r="G1142" s="2" t="s">
        <v>2234</v>
      </c>
      <c r="H1142" s="2" t="s">
        <v>248</v>
      </c>
      <c r="I1142" s="2" t="s">
        <v>17</v>
      </c>
      <c r="J1142" s="2">
        <v>118500</v>
      </c>
      <c r="K1142" s="2" t="s">
        <v>165</v>
      </c>
    </row>
    <row r="1143" spans="1:11" ht="78" hidden="1" x14ac:dyDescent="0.35">
      <c r="A1143" s="2" t="s">
        <v>2523</v>
      </c>
      <c r="B1143" s="2" t="s">
        <v>361</v>
      </c>
      <c r="C1143" s="3">
        <v>44459</v>
      </c>
      <c r="D1143" s="2" t="s">
        <v>30</v>
      </c>
      <c r="E1143" s="2" t="s">
        <v>31</v>
      </c>
      <c r="F1143" s="2" t="s">
        <v>20</v>
      </c>
      <c r="G1143" s="2" t="s">
        <v>2234</v>
      </c>
      <c r="H1143" s="2" t="s">
        <v>407</v>
      </c>
      <c r="I1143" s="2" t="s">
        <v>17</v>
      </c>
      <c r="J1143" s="2">
        <v>1121256</v>
      </c>
      <c r="K1143" s="2" t="s">
        <v>568</v>
      </c>
    </row>
    <row r="1144" spans="1:11" ht="78" hidden="1" x14ac:dyDescent="0.35">
      <c r="A1144" s="2" t="s">
        <v>2524</v>
      </c>
      <c r="B1144" s="2" t="s">
        <v>1874</v>
      </c>
      <c r="C1144" s="3">
        <v>44450</v>
      </c>
      <c r="D1144" s="2" t="s">
        <v>30</v>
      </c>
      <c r="E1144" s="2" t="s">
        <v>31</v>
      </c>
      <c r="F1144" s="2" t="s">
        <v>20</v>
      </c>
      <c r="G1144" s="2" t="s">
        <v>2234</v>
      </c>
      <c r="H1144" s="2" t="s">
        <v>2525</v>
      </c>
      <c r="I1144" s="2" t="s">
        <v>17</v>
      </c>
      <c r="J1144" s="2">
        <v>89740</v>
      </c>
      <c r="K1144" s="2" t="s">
        <v>2526</v>
      </c>
    </row>
    <row r="1145" spans="1:11" ht="78" hidden="1" x14ac:dyDescent="0.35">
      <c r="A1145" s="2" t="s">
        <v>2527</v>
      </c>
      <c r="B1145" s="2" t="s">
        <v>2220</v>
      </c>
      <c r="C1145" s="3">
        <v>44449</v>
      </c>
      <c r="D1145" s="2" t="s">
        <v>294</v>
      </c>
      <c r="E1145" s="2" t="s">
        <v>1270</v>
      </c>
      <c r="F1145" s="2" t="s">
        <v>20</v>
      </c>
      <c r="G1145" s="2" t="s">
        <v>2234</v>
      </c>
      <c r="H1145" s="2" t="s">
        <v>2126</v>
      </c>
      <c r="I1145" s="2" t="s">
        <v>17</v>
      </c>
      <c r="J1145" s="2">
        <v>702000</v>
      </c>
      <c r="K1145" s="2" t="s">
        <v>96</v>
      </c>
    </row>
    <row r="1146" spans="1:11" ht="78" hidden="1" x14ac:dyDescent="0.35">
      <c r="A1146" s="2" t="s">
        <v>2528</v>
      </c>
      <c r="B1146" s="2" t="s">
        <v>2529</v>
      </c>
      <c r="C1146" s="3">
        <v>44441</v>
      </c>
      <c r="D1146" s="2" t="s">
        <v>47</v>
      </c>
      <c r="E1146" s="2" t="s">
        <v>2238</v>
      </c>
      <c r="F1146" s="2" t="s">
        <v>20</v>
      </c>
      <c r="G1146" s="2" t="s">
        <v>2234</v>
      </c>
      <c r="H1146" s="2" t="s">
        <v>2443</v>
      </c>
      <c r="I1146" s="2" t="s">
        <v>17</v>
      </c>
      <c r="J1146" s="2">
        <v>158400</v>
      </c>
      <c r="K1146" s="2" t="s">
        <v>191</v>
      </c>
    </row>
    <row r="1147" spans="1:11" ht="78" hidden="1" x14ac:dyDescent="0.35">
      <c r="A1147" s="2" t="s">
        <v>2530</v>
      </c>
      <c r="B1147" s="2" t="s">
        <v>1874</v>
      </c>
      <c r="C1147" s="3">
        <v>44432</v>
      </c>
      <c r="D1147" s="2" t="s">
        <v>199</v>
      </c>
      <c r="E1147" s="2" t="s">
        <v>348</v>
      </c>
      <c r="F1147" s="2" t="s">
        <v>20</v>
      </c>
      <c r="G1147" s="2" t="s">
        <v>2234</v>
      </c>
      <c r="H1147" s="2" t="s">
        <v>2128</v>
      </c>
      <c r="I1147" s="2" t="s">
        <v>17</v>
      </c>
      <c r="J1147" s="2">
        <v>942558.75</v>
      </c>
      <c r="K1147" s="2" t="s">
        <v>345</v>
      </c>
    </row>
    <row r="1148" spans="1:11" ht="182" hidden="1" x14ac:dyDescent="0.35">
      <c r="A1148" s="2" t="s">
        <v>2531</v>
      </c>
      <c r="B1148" s="2" t="s">
        <v>2220</v>
      </c>
      <c r="C1148" s="3">
        <v>44427</v>
      </c>
      <c r="D1148" s="2" t="s">
        <v>83</v>
      </c>
      <c r="E1148" s="2" t="s">
        <v>2532</v>
      </c>
      <c r="F1148" s="2" t="s">
        <v>20</v>
      </c>
      <c r="G1148" s="2" t="s">
        <v>2234</v>
      </c>
      <c r="H1148" s="2" t="s">
        <v>296</v>
      </c>
      <c r="I1148" s="2" t="s">
        <v>17</v>
      </c>
      <c r="J1148" s="2">
        <v>10500000</v>
      </c>
      <c r="K1148" s="2" t="s">
        <v>69</v>
      </c>
    </row>
    <row r="1149" spans="1:11" ht="78" hidden="1" x14ac:dyDescent="0.35">
      <c r="A1149" s="2" t="s">
        <v>2533</v>
      </c>
      <c r="B1149" s="2" t="s">
        <v>361</v>
      </c>
      <c r="C1149" s="3">
        <v>44425</v>
      </c>
      <c r="D1149" s="2" t="s">
        <v>132</v>
      </c>
      <c r="E1149" s="2" t="s">
        <v>694</v>
      </c>
      <c r="F1149" s="2" t="s">
        <v>20</v>
      </c>
      <c r="G1149" s="2" t="s">
        <v>2234</v>
      </c>
      <c r="H1149" s="2" t="s">
        <v>1237</v>
      </c>
      <c r="I1149" s="2" t="s">
        <v>17</v>
      </c>
      <c r="J1149" s="2">
        <v>108400</v>
      </c>
      <c r="K1149" s="2" t="s">
        <v>145</v>
      </c>
    </row>
    <row r="1150" spans="1:11" ht="156" hidden="1" x14ac:dyDescent="0.35">
      <c r="A1150" s="2" t="s">
        <v>2534</v>
      </c>
      <c r="B1150" s="2" t="s">
        <v>1023</v>
      </c>
      <c r="C1150" s="3">
        <v>44425</v>
      </c>
      <c r="D1150" s="2" t="s">
        <v>83</v>
      </c>
      <c r="E1150" s="2" t="s">
        <v>2317</v>
      </c>
      <c r="F1150" s="2" t="s">
        <v>20</v>
      </c>
      <c r="G1150" s="2" t="s">
        <v>2234</v>
      </c>
      <c r="H1150" s="2" t="s">
        <v>296</v>
      </c>
      <c r="I1150" s="2" t="s">
        <v>17</v>
      </c>
      <c r="J1150" s="2">
        <v>1256000</v>
      </c>
      <c r="K1150" s="2" t="s">
        <v>2535</v>
      </c>
    </row>
    <row r="1151" spans="1:11" ht="78" hidden="1" x14ac:dyDescent="0.35">
      <c r="A1151" s="2" t="s">
        <v>2536</v>
      </c>
      <c r="B1151" s="2" t="s">
        <v>2220</v>
      </c>
      <c r="C1151" s="3">
        <v>44424</v>
      </c>
      <c r="D1151" s="2" t="s">
        <v>30</v>
      </c>
      <c r="E1151" s="2" t="s">
        <v>2537</v>
      </c>
      <c r="F1151" s="2" t="s">
        <v>20</v>
      </c>
      <c r="G1151" s="2" t="s">
        <v>2234</v>
      </c>
      <c r="H1151" s="2" t="s">
        <v>2521</v>
      </c>
      <c r="I1151" s="2" t="s">
        <v>17</v>
      </c>
      <c r="J1151" s="2">
        <v>209000</v>
      </c>
      <c r="K1151" s="2" t="s">
        <v>284</v>
      </c>
    </row>
    <row r="1152" spans="1:11" ht="78" hidden="1" x14ac:dyDescent="0.35">
      <c r="A1152" s="2" t="s">
        <v>2538</v>
      </c>
      <c r="B1152" s="2" t="s">
        <v>1874</v>
      </c>
      <c r="C1152" s="3">
        <v>44417</v>
      </c>
      <c r="D1152" s="2" t="s">
        <v>132</v>
      </c>
      <c r="E1152" s="2" t="s">
        <v>694</v>
      </c>
      <c r="F1152" s="2" t="s">
        <v>20</v>
      </c>
      <c r="G1152" s="2" t="s">
        <v>2234</v>
      </c>
      <c r="H1152" s="2" t="s">
        <v>248</v>
      </c>
      <c r="I1152" s="2" t="s">
        <v>17</v>
      </c>
      <c r="J1152" s="2">
        <v>127650</v>
      </c>
      <c r="K1152" s="2" t="s">
        <v>220</v>
      </c>
    </row>
    <row r="1153" spans="1:11" ht="78" hidden="1" x14ac:dyDescent="0.35">
      <c r="A1153" s="2" t="s">
        <v>2539</v>
      </c>
      <c r="B1153" s="2" t="s">
        <v>2540</v>
      </c>
      <c r="C1153" s="3">
        <v>44415</v>
      </c>
      <c r="D1153" s="2" t="s">
        <v>120</v>
      </c>
      <c r="E1153" s="2" t="s">
        <v>863</v>
      </c>
      <c r="F1153" s="2" t="s">
        <v>20</v>
      </c>
      <c r="G1153" s="2" t="s">
        <v>2234</v>
      </c>
      <c r="H1153" s="2" t="s">
        <v>2541</v>
      </c>
      <c r="I1153" s="2" t="s">
        <v>17</v>
      </c>
      <c r="J1153" s="2">
        <v>24700</v>
      </c>
      <c r="K1153" s="2" t="s">
        <v>2542</v>
      </c>
    </row>
    <row r="1154" spans="1:11" ht="78" hidden="1" x14ac:dyDescent="0.35">
      <c r="A1154" s="2" t="s">
        <v>2543</v>
      </c>
      <c r="B1154" s="2" t="s">
        <v>1874</v>
      </c>
      <c r="C1154" s="3">
        <v>44415</v>
      </c>
      <c r="D1154" s="2" t="s">
        <v>456</v>
      </c>
      <c r="E1154" s="2" t="s">
        <v>348</v>
      </c>
      <c r="F1154" s="2" t="s">
        <v>20</v>
      </c>
      <c r="G1154" s="2" t="s">
        <v>2234</v>
      </c>
      <c r="H1154" s="2" t="s">
        <v>248</v>
      </c>
      <c r="I1154" s="2" t="s">
        <v>17</v>
      </c>
      <c r="J1154" s="2">
        <v>571320</v>
      </c>
      <c r="K1154" s="2" t="s">
        <v>1042</v>
      </c>
    </row>
    <row r="1155" spans="1:11" ht="26" hidden="1" x14ac:dyDescent="0.35">
      <c r="A1155" s="2"/>
      <c r="B1155" s="2" t="s">
        <v>2544</v>
      </c>
      <c r="C1155" s="2"/>
      <c r="D1155" s="2"/>
      <c r="E1155" s="2"/>
      <c r="F1155" s="2"/>
      <c r="G1155" s="2" t="s">
        <v>2544</v>
      </c>
      <c r="H1155" s="2"/>
      <c r="I1155" s="2"/>
      <c r="J1155" s="2"/>
      <c r="K1155" s="2"/>
    </row>
    <row r="1156" spans="1:11" ht="78" hidden="1" x14ac:dyDescent="0.35">
      <c r="A1156" s="2" t="s">
        <v>2545</v>
      </c>
      <c r="B1156" s="2" t="s">
        <v>361</v>
      </c>
      <c r="C1156" s="3">
        <v>44407</v>
      </c>
      <c r="D1156" s="2" t="s">
        <v>132</v>
      </c>
      <c r="E1156" s="2" t="s">
        <v>694</v>
      </c>
      <c r="F1156" s="2" t="s">
        <v>20</v>
      </c>
      <c r="G1156" s="2" t="s">
        <v>2544</v>
      </c>
      <c r="H1156" s="2" t="s">
        <v>248</v>
      </c>
      <c r="I1156" s="2" t="s">
        <v>17</v>
      </c>
      <c r="J1156" s="2">
        <v>108480</v>
      </c>
      <c r="K1156" s="2" t="s">
        <v>145</v>
      </c>
    </row>
    <row r="1157" spans="1:11" ht="156" hidden="1" x14ac:dyDescent="0.35">
      <c r="A1157" s="2" t="s">
        <v>2546</v>
      </c>
      <c r="B1157" s="2" t="s">
        <v>2547</v>
      </c>
      <c r="C1157" s="3">
        <v>44407</v>
      </c>
      <c r="D1157" s="2" t="s">
        <v>151</v>
      </c>
      <c r="E1157" s="2" t="s">
        <v>761</v>
      </c>
      <c r="F1157" s="2" t="s">
        <v>20</v>
      </c>
      <c r="G1157" s="2" t="s">
        <v>2544</v>
      </c>
      <c r="H1157" s="2" t="s">
        <v>1086</v>
      </c>
      <c r="I1157" s="2" t="s">
        <v>17</v>
      </c>
      <c r="J1157" s="2">
        <v>1295420</v>
      </c>
      <c r="K1157" s="2" t="s">
        <v>74</v>
      </c>
    </row>
    <row r="1158" spans="1:11" ht="78" hidden="1" x14ac:dyDescent="0.35">
      <c r="A1158" s="2" t="s">
        <v>2548</v>
      </c>
      <c r="B1158" s="2" t="s">
        <v>2220</v>
      </c>
      <c r="C1158" s="3">
        <v>44404</v>
      </c>
      <c r="D1158" s="2" t="s">
        <v>693</v>
      </c>
      <c r="E1158" s="2" t="s">
        <v>2259</v>
      </c>
      <c r="F1158" s="2" t="s">
        <v>20</v>
      </c>
      <c r="G1158" s="2" t="s">
        <v>2544</v>
      </c>
      <c r="H1158" s="2" t="s">
        <v>248</v>
      </c>
      <c r="I1158" s="2" t="s">
        <v>17</v>
      </c>
      <c r="J1158" s="2">
        <v>138500</v>
      </c>
      <c r="K1158" s="2" t="s">
        <v>618</v>
      </c>
    </row>
    <row r="1159" spans="1:11" ht="104" hidden="1" x14ac:dyDescent="0.35">
      <c r="A1159" s="2" t="s">
        <v>2549</v>
      </c>
      <c r="B1159" s="2" t="s">
        <v>2169</v>
      </c>
      <c r="C1159" s="3">
        <v>44403</v>
      </c>
      <c r="D1159" s="2" t="s">
        <v>83</v>
      </c>
      <c r="E1159" s="2" t="s">
        <v>84</v>
      </c>
      <c r="F1159" s="2" t="s">
        <v>20</v>
      </c>
      <c r="G1159" s="2" t="s">
        <v>2544</v>
      </c>
      <c r="H1159" s="2" t="s">
        <v>2550</v>
      </c>
      <c r="I1159" s="2" t="s">
        <v>17</v>
      </c>
      <c r="J1159" s="2">
        <v>1425594</v>
      </c>
      <c r="K1159" s="2" t="s">
        <v>2551</v>
      </c>
    </row>
    <row r="1160" spans="1:11" ht="156" hidden="1" x14ac:dyDescent="0.35">
      <c r="A1160" s="2" t="s">
        <v>2552</v>
      </c>
      <c r="B1160" s="2" t="s">
        <v>2553</v>
      </c>
      <c r="C1160" s="3">
        <v>44401</v>
      </c>
      <c r="D1160" s="2" t="s">
        <v>71</v>
      </c>
      <c r="E1160" s="2" t="s">
        <v>135</v>
      </c>
      <c r="F1160" s="2" t="s">
        <v>20</v>
      </c>
      <c r="G1160" s="2" t="s">
        <v>2544</v>
      </c>
      <c r="H1160" s="2" t="s">
        <v>2554</v>
      </c>
      <c r="I1160" s="2" t="s">
        <v>17</v>
      </c>
      <c r="J1160" s="2">
        <v>1999600</v>
      </c>
      <c r="K1160" s="2" t="s">
        <v>211</v>
      </c>
    </row>
    <row r="1161" spans="1:11" ht="78" hidden="1" x14ac:dyDescent="0.35">
      <c r="A1161" s="2" t="s">
        <v>2555</v>
      </c>
      <c r="B1161" s="2" t="s">
        <v>2220</v>
      </c>
      <c r="C1161" s="3">
        <v>44396</v>
      </c>
      <c r="D1161" s="2" t="s">
        <v>693</v>
      </c>
      <c r="E1161" s="2" t="s">
        <v>2143</v>
      </c>
      <c r="F1161" s="2" t="s">
        <v>20</v>
      </c>
      <c r="G1161" s="2" t="s">
        <v>2544</v>
      </c>
      <c r="H1161" s="2" t="s">
        <v>248</v>
      </c>
      <c r="I1161" s="2" t="s">
        <v>17</v>
      </c>
      <c r="J1161" s="2">
        <v>654420</v>
      </c>
      <c r="K1161" s="2" t="s">
        <v>934</v>
      </c>
    </row>
    <row r="1162" spans="1:11" ht="78" hidden="1" x14ac:dyDescent="0.35">
      <c r="A1162" s="2" t="s">
        <v>2556</v>
      </c>
      <c r="B1162" s="2" t="s">
        <v>2220</v>
      </c>
      <c r="C1162" s="3">
        <v>44392</v>
      </c>
      <c r="D1162" s="2" t="s">
        <v>151</v>
      </c>
      <c r="E1162" s="2" t="s">
        <v>1643</v>
      </c>
      <c r="F1162" s="2" t="s">
        <v>20</v>
      </c>
      <c r="G1162" s="2" t="s">
        <v>2544</v>
      </c>
      <c r="H1162" s="2" t="s">
        <v>2557</v>
      </c>
      <c r="I1162" s="2" t="s">
        <v>17</v>
      </c>
      <c r="J1162" s="2">
        <v>40344</v>
      </c>
      <c r="K1162" s="2" t="s">
        <v>2558</v>
      </c>
    </row>
    <row r="1163" spans="1:11" ht="156" hidden="1" x14ac:dyDescent="0.35">
      <c r="A1163" s="2" t="s">
        <v>2559</v>
      </c>
      <c r="B1163" s="2" t="s">
        <v>1023</v>
      </c>
      <c r="C1163" s="3">
        <v>44390</v>
      </c>
      <c r="D1163" s="2" t="s">
        <v>83</v>
      </c>
      <c r="E1163" s="2" t="s">
        <v>2317</v>
      </c>
      <c r="F1163" s="2" t="s">
        <v>20</v>
      </c>
      <c r="G1163" s="2" t="s">
        <v>2544</v>
      </c>
      <c r="H1163" s="2" t="s">
        <v>296</v>
      </c>
      <c r="I1163" s="2" t="s">
        <v>17</v>
      </c>
      <c r="J1163" s="2">
        <v>628000</v>
      </c>
      <c r="K1163" s="2" t="s">
        <v>383</v>
      </c>
    </row>
    <row r="1164" spans="1:11" ht="78" hidden="1" x14ac:dyDescent="0.35">
      <c r="A1164" s="2" t="s">
        <v>2560</v>
      </c>
      <c r="B1164" s="2" t="s">
        <v>2220</v>
      </c>
      <c r="C1164" s="3">
        <v>44382</v>
      </c>
      <c r="D1164" s="2" t="s">
        <v>693</v>
      </c>
      <c r="E1164" s="2" t="s">
        <v>2143</v>
      </c>
      <c r="F1164" s="2" t="s">
        <v>20</v>
      </c>
      <c r="G1164" s="2" t="s">
        <v>2544</v>
      </c>
      <c r="H1164" s="2" t="s">
        <v>723</v>
      </c>
      <c r="I1164" s="2" t="s">
        <v>17</v>
      </c>
      <c r="J1164" s="2">
        <v>150732</v>
      </c>
      <c r="K1164" s="2" t="s">
        <v>91</v>
      </c>
    </row>
    <row r="1165" spans="1:11" ht="104" hidden="1" x14ac:dyDescent="0.35">
      <c r="A1165" s="2" t="s">
        <v>2561</v>
      </c>
      <c r="B1165" s="2" t="s">
        <v>2169</v>
      </c>
      <c r="C1165" s="3">
        <v>44382</v>
      </c>
      <c r="D1165" s="2" t="s">
        <v>334</v>
      </c>
      <c r="E1165" s="2" t="s">
        <v>1643</v>
      </c>
      <c r="F1165" s="2" t="s">
        <v>20</v>
      </c>
      <c r="G1165" s="2" t="s">
        <v>2544</v>
      </c>
      <c r="H1165" s="2" t="s">
        <v>2562</v>
      </c>
      <c r="I1165" s="2" t="s">
        <v>17</v>
      </c>
      <c r="J1165" s="2">
        <v>41563368</v>
      </c>
      <c r="K1165" s="2" t="s">
        <v>2563</v>
      </c>
    </row>
    <row r="1166" spans="1:11" ht="78" hidden="1" x14ac:dyDescent="0.35">
      <c r="A1166" s="2" t="s">
        <v>2564</v>
      </c>
      <c r="B1166" s="2" t="s">
        <v>2220</v>
      </c>
      <c r="C1166" s="3">
        <v>44368</v>
      </c>
      <c r="D1166" s="2" t="s">
        <v>30</v>
      </c>
      <c r="E1166" s="2" t="s">
        <v>31</v>
      </c>
      <c r="F1166" s="2" t="s">
        <v>20</v>
      </c>
      <c r="G1166" s="2" t="s">
        <v>2544</v>
      </c>
      <c r="H1166" s="2" t="s">
        <v>2565</v>
      </c>
      <c r="I1166" s="2" t="s">
        <v>17</v>
      </c>
      <c r="J1166" s="2">
        <v>500000</v>
      </c>
      <c r="K1166" s="2" t="s">
        <v>33</v>
      </c>
    </row>
    <row r="1167" spans="1:11" ht="78" hidden="1" x14ac:dyDescent="0.35">
      <c r="A1167" s="2" t="s">
        <v>2566</v>
      </c>
      <c r="B1167" s="2" t="s">
        <v>361</v>
      </c>
      <c r="C1167" s="3">
        <v>44364</v>
      </c>
      <c r="D1167" s="2" t="s">
        <v>36</v>
      </c>
      <c r="E1167" s="2" t="s">
        <v>1643</v>
      </c>
      <c r="F1167" s="2" t="s">
        <v>20</v>
      </c>
      <c r="G1167" s="2" t="s">
        <v>2544</v>
      </c>
      <c r="H1167" s="2" t="s">
        <v>1237</v>
      </c>
      <c r="I1167" s="2" t="s">
        <v>17</v>
      </c>
      <c r="J1167" s="2">
        <v>118800</v>
      </c>
      <c r="K1167" s="2" t="s">
        <v>165</v>
      </c>
    </row>
    <row r="1168" spans="1:11" ht="78" hidden="1" x14ac:dyDescent="0.35">
      <c r="A1168" s="2" t="s">
        <v>2567</v>
      </c>
      <c r="B1168" s="2" t="s">
        <v>361</v>
      </c>
      <c r="C1168" s="3">
        <v>44359</v>
      </c>
      <c r="D1168" s="2" t="s">
        <v>347</v>
      </c>
      <c r="E1168" s="2" t="s">
        <v>558</v>
      </c>
      <c r="F1168" s="2" t="s">
        <v>20</v>
      </c>
      <c r="G1168" s="2" t="s">
        <v>2544</v>
      </c>
      <c r="H1168" s="2" t="s">
        <v>1237</v>
      </c>
      <c r="I1168" s="2" t="s">
        <v>17</v>
      </c>
      <c r="J1168" s="2">
        <v>71940</v>
      </c>
      <c r="K1168" s="2" t="s">
        <v>2568</v>
      </c>
    </row>
    <row r="1169" spans="1:11" ht="78" hidden="1" x14ac:dyDescent="0.35">
      <c r="A1169" s="2" t="s">
        <v>2569</v>
      </c>
      <c r="B1169" s="2" t="s">
        <v>2220</v>
      </c>
      <c r="C1169" s="3">
        <v>44358</v>
      </c>
      <c r="D1169" s="2" t="s">
        <v>47</v>
      </c>
      <c r="E1169" s="2" t="s">
        <v>2570</v>
      </c>
      <c r="F1169" s="2" t="s">
        <v>20</v>
      </c>
      <c r="G1169" s="2" t="s">
        <v>2544</v>
      </c>
      <c r="H1169" s="2" t="s">
        <v>1237</v>
      </c>
      <c r="I1169" s="2" t="s">
        <v>17</v>
      </c>
      <c r="J1169" s="2">
        <v>1016520</v>
      </c>
      <c r="K1169" s="2" t="s">
        <v>1281</v>
      </c>
    </row>
    <row r="1170" spans="1:11" ht="156" hidden="1" x14ac:dyDescent="0.35">
      <c r="A1170" s="2" t="s">
        <v>2571</v>
      </c>
      <c r="B1170" s="2" t="s">
        <v>2572</v>
      </c>
      <c r="C1170" s="3">
        <v>44347</v>
      </c>
      <c r="D1170" s="2" t="s">
        <v>47</v>
      </c>
      <c r="E1170" s="2" t="s">
        <v>2573</v>
      </c>
      <c r="F1170" s="2" t="s">
        <v>20</v>
      </c>
      <c r="G1170" s="2" t="s">
        <v>2544</v>
      </c>
      <c r="H1170" s="2" t="s">
        <v>2574</v>
      </c>
      <c r="I1170" s="2" t="s">
        <v>17</v>
      </c>
      <c r="J1170" s="2">
        <v>464050</v>
      </c>
      <c r="K1170" s="2" t="s">
        <v>997</v>
      </c>
    </row>
    <row r="1171" spans="1:11" ht="156" hidden="1" x14ac:dyDescent="0.35">
      <c r="A1171" s="2" t="s">
        <v>2575</v>
      </c>
      <c r="B1171" s="2" t="s">
        <v>2572</v>
      </c>
      <c r="C1171" s="3">
        <v>44347</v>
      </c>
      <c r="D1171" s="2" t="s">
        <v>47</v>
      </c>
      <c r="E1171" s="2" t="s">
        <v>2573</v>
      </c>
      <c r="F1171" s="2" t="s">
        <v>20</v>
      </c>
      <c r="G1171" s="2" t="s">
        <v>2544</v>
      </c>
      <c r="H1171" s="2" t="s">
        <v>2574</v>
      </c>
      <c r="I1171" s="2" t="s">
        <v>17</v>
      </c>
      <c r="J1171" s="2">
        <v>464050</v>
      </c>
      <c r="K1171" s="2" t="s">
        <v>997</v>
      </c>
    </row>
    <row r="1172" spans="1:11" ht="182" hidden="1" x14ac:dyDescent="0.35">
      <c r="A1172" s="2" t="s">
        <v>2576</v>
      </c>
      <c r="B1172" s="2" t="s">
        <v>2220</v>
      </c>
      <c r="C1172" s="3">
        <v>44337</v>
      </c>
      <c r="D1172" s="2" t="s">
        <v>83</v>
      </c>
      <c r="E1172" s="2" t="s">
        <v>2428</v>
      </c>
      <c r="F1172" s="2" t="s">
        <v>20</v>
      </c>
      <c r="G1172" s="2" t="s">
        <v>2544</v>
      </c>
      <c r="H1172" s="2" t="s">
        <v>2577</v>
      </c>
      <c r="I1172" s="2" t="s">
        <v>17</v>
      </c>
      <c r="J1172" s="2">
        <v>3024450</v>
      </c>
      <c r="K1172" s="2" t="s">
        <v>2578</v>
      </c>
    </row>
    <row r="1173" spans="1:11" ht="156" hidden="1" x14ac:dyDescent="0.35">
      <c r="A1173" s="2" t="s">
        <v>2579</v>
      </c>
      <c r="B1173" s="2" t="s">
        <v>2580</v>
      </c>
      <c r="C1173" s="3">
        <v>44335</v>
      </c>
      <c r="D1173" s="2" t="s">
        <v>456</v>
      </c>
      <c r="E1173" s="2" t="s">
        <v>2035</v>
      </c>
      <c r="F1173" s="2" t="s">
        <v>20</v>
      </c>
      <c r="G1173" s="2" t="s">
        <v>2544</v>
      </c>
      <c r="H1173" s="2" t="s">
        <v>2128</v>
      </c>
      <c r="I1173" s="2" t="s">
        <v>17</v>
      </c>
      <c r="J1173" s="2">
        <v>5637632</v>
      </c>
      <c r="K1173" s="2" t="s">
        <v>2581</v>
      </c>
    </row>
    <row r="1174" spans="1:11" ht="78" hidden="1" x14ac:dyDescent="0.35">
      <c r="A1174" s="2" t="s">
        <v>2582</v>
      </c>
      <c r="B1174" s="2" t="s">
        <v>361</v>
      </c>
      <c r="C1174" s="3">
        <v>44326</v>
      </c>
      <c r="D1174" s="2" t="s">
        <v>132</v>
      </c>
      <c r="E1174" s="2" t="s">
        <v>694</v>
      </c>
      <c r="F1174" s="2" t="s">
        <v>20</v>
      </c>
      <c r="G1174" s="2" t="s">
        <v>2544</v>
      </c>
      <c r="H1174" s="2" t="s">
        <v>1237</v>
      </c>
      <c r="I1174" s="2" t="s">
        <v>17</v>
      </c>
      <c r="J1174" s="2">
        <v>117000</v>
      </c>
      <c r="K1174" s="2" t="s">
        <v>165</v>
      </c>
    </row>
    <row r="1175" spans="1:11" ht="78" hidden="1" x14ac:dyDescent="0.35">
      <c r="A1175" s="2" t="s">
        <v>2583</v>
      </c>
      <c r="B1175" s="2" t="s">
        <v>2220</v>
      </c>
      <c r="C1175" s="3">
        <v>44312</v>
      </c>
      <c r="D1175" s="2" t="s">
        <v>196</v>
      </c>
      <c r="E1175" s="2" t="s">
        <v>2584</v>
      </c>
      <c r="F1175" s="2" t="s">
        <v>20</v>
      </c>
      <c r="G1175" s="2" t="s">
        <v>2544</v>
      </c>
      <c r="H1175" s="2" t="s">
        <v>248</v>
      </c>
      <c r="I1175" s="2" t="s">
        <v>17</v>
      </c>
      <c r="J1175" s="2">
        <v>303600</v>
      </c>
      <c r="K1175" s="2" t="s">
        <v>66</v>
      </c>
    </row>
    <row r="1176" spans="1:11" ht="156" hidden="1" x14ac:dyDescent="0.35">
      <c r="A1176" s="2" t="s">
        <v>2585</v>
      </c>
      <c r="B1176" s="2" t="s">
        <v>569</v>
      </c>
      <c r="C1176" s="3">
        <v>44298</v>
      </c>
      <c r="D1176" s="2" t="s">
        <v>132</v>
      </c>
      <c r="E1176" s="2" t="s">
        <v>1681</v>
      </c>
      <c r="F1176" s="2" t="s">
        <v>20</v>
      </c>
      <c r="G1176" s="2" t="s">
        <v>2544</v>
      </c>
      <c r="H1176" s="2" t="s">
        <v>1237</v>
      </c>
      <c r="I1176" s="2" t="s">
        <v>17</v>
      </c>
      <c r="J1176" s="2">
        <v>516360</v>
      </c>
      <c r="K1176" s="2" t="s">
        <v>1550</v>
      </c>
    </row>
    <row r="1177" spans="1:11" ht="78" hidden="1" x14ac:dyDescent="0.35">
      <c r="A1177" s="2" t="s">
        <v>2586</v>
      </c>
      <c r="B1177" s="2" t="s">
        <v>2220</v>
      </c>
      <c r="C1177" s="3">
        <v>44294</v>
      </c>
      <c r="D1177" s="2" t="s">
        <v>456</v>
      </c>
      <c r="E1177" s="2" t="s">
        <v>2503</v>
      </c>
      <c r="F1177" s="2" t="s">
        <v>20</v>
      </c>
      <c r="G1177" s="2" t="s">
        <v>2544</v>
      </c>
      <c r="H1177" s="2" t="s">
        <v>2587</v>
      </c>
      <c r="I1177" s="2" t="s">
        <v>17</v>
      </c>
      <c r="J1177" s="2">
        <v>237500</v>
      </c>
      <c r="K1177" s="2" t="s">
        <v>332</v>
      </c>
    </row>
    <row r="1178" spans="1:11" ht="78" hidden="1" x14ac:dyDescent="0.35">
      <c r="A1178" s="2" t="s">
        <v>2588</v>
      </c>
      <c r="B1178" s="2" t="s">
        <v>2220</v>
      </c>
      <c r="C1178" s="3">
        <v>44291</v>
      </c>
      <c r="D1178" s="2" t="s">
        <v>30</v>
      </c>
      <c r="E1178" s="2" t="s">
        <v>722</v>
      </c>
      <c r="F1178" s="2" t="s">
        <v>20</v>
      </c>
      <c r="G1178" s="2" t="s">
        <v>2544</v>
      </c>
      <c r="H1178" s="2" t="s">
        <v>2589</v>
      </c>
      <c r="I1178" s="2" t="s">
        <v>17</v>
      </c>
      <c r="J1178" s="2">
        <v>646620</v>
      </c>
      <c r="K1178" s="2" t="s">
        <v>934</v>
      </c>
    </row>
    <row r="1179" spans="1:11" ht="78" hidden="1" x14ac:dyDescent="0.35">
      <c r="A1179" s="2" t="s">
        <v>2590</v>
      </c>
      <c r="B1179" s="2" t="s">
        <v>361</v>
      </c>
      <c r="C1179" s="3">
        <v>44289</v>
      </c>
      <c r="D1179" s="2" t="s">
        <v>151</v>
      </c>
      <c r="E1179" s="2" t="s">
        <v>1529</v>
      </c>
      <c r="F1179" s="2" t="s">
        <v>20</v>
      </c>
      <c r="G1179" s="2" t="s">
        <v>2544</v>
      </c>
      <c r="H1179" s="2" t="s">
        <v>1237</v>
      </c>
      <c r="I1179" s="2" t="s">
        <v>17</v>
      </c>
      <c r="J1179" s="2">
        <v>684000</v>
      </c>
      <c r="K1179" s="2" t="s">
        <v>1015</v>
      </c>
    </row>
    <row r="1180" spans="1:11" ht="78" hidden="1" x14ac:dyDescent="0.35">
      <c r="A1180" s="2" t="s">
        <v>2591</v>
      </c>
      <c r="B1180" s="2" t="s">
        <v>1874</v>
      </c>
      <c r="C1180" s="3">
        <v>44289</v>
      </c>
      <c r="D1180" s="2" t="s">
        <v>274</v>
      </c>
      <c r="E1180" s="2" t="s">
        <v>694</v>
      </c>
      <c r="F1180" s="2" t="s">
        <v>20</v>
      </c>
      <c r="G1180" s="2" t="s">
        <v>2544</v>
      </c>
      <c r="H1180" s="2" t="s">
        <v>2592</v>
      </c>
      <c r="I1180" s="2" t="s">
        <v>17</v>
      </c>
      <c r="J1180" s="2">
        <v>2709600</v>
      </c>
      <c r="K1180" s="2" t="s">
        <v>2593</v>
      </c>
    </row>
    <row r="1181" spans="1:11" ht="78" hidden="1" x14ac:dyDescent="0.35">
      <c r="A1181" s="2" t="s">
        <v>2594</v>
      </c>
      <c r="B1181" s="2" t="s">
        <v>2220</v>
      </c>
      <c r="C1181" s="3">
        <v>44288</v>
      </c>
      <c r="D1181" s="2" t="s">
        <v>30</v>
      </c>
      <c r="E1181" s="2" t="s">
        <v>31</v>
      </c>
      <c r="F1181" s="2" t="s">
        <v>20</v>
      </c>
      <c r="G1181" s="2" t="s">
        <v>2544</v>
      </c>
      <c r="H1181" s="2" t="s">
        <v>926</v>
      </c>
      <c r="I1181" s="2" t="s">
        <v>17</v>
      </c>
      <c r="J1181" s="2">
        <v>414200</v>
      </c>
      <c r="K1181" s="2" t="s">
        <v>1089</v>
      </c>
    </row>
    <row r="1182" spans="1:11" ht="78" hidden="1" x14ac:dyDescent="0.35">
      <c r="A1182" s="2" t="s">
        <v>2595</v>
      </c>
      <c r="B1182" s="2" t="s">
        <v>361</v>
      </c>
      <c r="C1182" s="3">
        <v>44288</v>
      </c>
      <c r="D1182" s="2" t="s">
        <v>132</v>
      </c>
      <c r="E1182" s="2" t="s">
        <v>694</v>
      </c>
      <c r="F1182" s="2" t="s">
        <v>20</v>
      </c>
      <c r="G1182" s="2" t="s">
        <v>2544</v>
      </c>
      <c r="H1182" s="2" t="s">
        <v>248</v>
      </c>
      <c r="I1182" s="2" t="s">
        <v>17</v>
      </c>
      <c r="J1182" s="2">
        <v>108000</v>
      </c>
      <c r="K1182" s="2" t="s">
        <v>145</v>
      </c>
    </row>
    <row r="1183" spans="1:11" ht="156" hidden="1" x14ac:dyDescent="0.35">
      <c r="A1183" s="2" t="s">
        <v>2585</v>
      </c>
      <c r="B1183" s="2" t="s">
        <v>361</v>
      </c>
      <c r="C1183" s="3">
        <v>44288</v>
      </c>
      <c r="D1183" s="2" t="s">
        <v>132</v>
      </c>
      <c r="E1183" s="2" t="s">
        <v>1681</v>
      </c>
      <c r="F1183" s="2" t="s">
        <v>20</v>
      </c>
      <c r="G1183" s="2" t="s">
        <v>2544</v>
      </c>
      <c r="H1183" s="2" t="s">
        <v>1237</v>
      </c>
      <c r="I1183" s="2" t="s">
        <v>17</v>
      </c>
      <c r="J1183" s="2">
        <v>516360</v>
      </c>
      <c r="K1183" s="2" t="s">
        <v>1550</v>
      </c>
    </row>
    <row r="1184" spans="1:11" ht="78" hidden="1" x14ac:dyDescent="0.35">
      <c r="A1184" s="2" t="s">
        <v>2596</v>
      </c>
      <c r="B1184" s="2" t="s">
        <v>1874</v>
      </c>
      <c r="C1184" s="3">
        <v>44286</v>
      </c>
      <c r="D1184" s="2" t="s">
        <v>30</v>
      </c>
      <c r="E1184" s="2" t="s">
        <v>31</v>
      </c>
      <c r="F1184" s="2" t="s">
        <v>20</v>
      </c>
      <c r="G1184" s="2" t="s">
        <v>2544</v>
      </c>
      <c r="H1184" s="2" t="s">
        <v>2597</v>
      </c>
      <c r="I1184" s="2" t="s">
        <v>17</v>
      </c>
      <c r="J1184" s="2">
        <v>616630</v>
      </c>
      <c r="K1184" s="2" t="s">
        <v>244</v>
      </c>
    </row>
    <row r="1185" spans="1:11" ht="78" hidden="1" x14ac:dyDescent="0.35">
      <c r="A1185" s="2" t="s">
        <v>2598</v>
      </c>
      <c r="B1185" s="2" t="s">
        <v>2220</v>
      </c>
      <c r="C1185" s="3">
        <v>44285</v>
      </c>
      <c r="D1185" s="2" t="s">
        <v>411</v>
      </c>
      <c r="E1185" s="2" t="s">
        <v>1824</v>
      </c>
      <c r="F1185" s="2" t="s">
        <v>20</v>
      </c>
      <c r="G1185" s="2" t="s">
        <v>2544</v>
      </c>
      <c r="H1185" s="2" t="s">
        <v>248</v>
      </c>
      <c r="I1185" s="2" t="s">
        <v>17</v>
      </c>
      <c r="J1185" s="2">
        <v>29600</v>
      </c>
      <c r="K1185" s="2" t="s">
        <v>2599</v>
      </c>
    </row>
    <row r="1186" spans="1:11" ht="104" hidden="1" x14ac:dyDescent="0.35">
      <c r="A1186" s="2" t="s">
        <v>2600</v>
      </c>
      <c r="B1186" s="2" t="s">
        <v>2169</v>
      </c>
      <c r="C1186" s="3">
        <v>44279</v>
      </c>
      <c r="D1186" s="2" t="s">
        <v>25</v>
      </c>
      <c r="E1186" s="2" t="s">
        <v>1432</v>
      </c>
      <c r="F1186" s="2" t="s">
        <v>15</v>
      </c>
      <c r="G1186" s="2" t="s">
        <v>2544</v>
      </c>
      <c r="H1186" s="2" t="s">
        <v>2346</v>
      </c>
      <c r="I1186" s="2" t="s">
        <v>17</v>
      </c>
      <c r="J1186" s="2"/>
      <c r="K1186" s="2"/>
    </row>
    <row r="1187" spans="1:11" ht="78" hidden="1" x14ac:dyDescent="0.35">
      <c r="A1187" s="2" t="s">
        <v>2601</v>
      </c>
      <c r="B1187" s="2" t="s">
        <v>1874</v>
      </c>
      <c r="C1187" s="3">
        <v>44278</v>
      </c>
      <c r="D1187" s="2" t="s">
        <v>347</v>
      </c>
      <c r="E1187" s="2" t="s">
        <v>1267</v>
      </c>
      <c r="F1187" s="2" t="s">
        <v>20</v>
      </c>
      <c r="G1187" s="2" t="s">
        <v>2544</v>
      </c>
      <c r="H1187" s="2" t="s">
        <v>2204</v>
      </c>
      <c r="I1187" s="2" t="s">
        <v>17</v>
      </c>
      <c r="J1187" s="2">
        <v>936390</v>
      </c>
      <c r="K1187" s="2" t="s">
        <v>345</v>
      </c>
    </row>
    <row r="1188" spans="1:11" ht="156" hidden="1" x14ac:dyDescent="0.35">
      <c r="A1188" s="2" t="s">
        <v>2602</v>
      </c>
      <c r="B1188" s="2" t="s">
        <v>1023</v>
      </c>
      <c r="C1188" s="3">
        <v>44278</v>
      </c>
      <c r="D1188" s="2" t="s">
        <v>83</v>
      </c>
      <c r="E1188" s="2" t="s">
        <v>2317</v>
      </c>
      <c r="F1188" s="2" t="s">
        <v>20</v>
      </c>
      <c r="G1188" s="2" t="s">
        <v>2544</v>
      </c>
      <c r="H1188" s="2" t="s">
        <v>296</v>
      </c>
      <c r="I1188" s="2" t="s">
        <v>17</v>
      </c>
      <c r="J1188" s="2">
        <v>1550000</v>
      </c>
      <c r="K1188" s="2" t="s">
        <v>2603</v>
      </c>
    </row>
    <row r="1189" spans="1:11" ht="78" hidden="1" x14ac:dyDescent="0.35">
      <c r="A1189" s="2" t="s">
        <v>2604</v>
      </c>
      <c r="B1189" s="2" t="s">
        <v>2220</v>
      </c>
      <c r="C1189" s="3">
        <v>44277</v>
      </c>
      <c r="D1189" s="2" t="s">
        <v>71</v>
      </c>
      <c r="E1189" s="2" t="s">
        <v>2049</v>
      </c>
      <c r="F1189" s="2" t="s">
        <v>20</v>
      </c>
      <c r="G1189" s="2" t="s">
        <v>2544</v>
      </c>
      <c r="H1189" s="2" t="s">
        <v>2521</v>
      </c>
      <c r="I1189" s="2" t="s">
        <v>17</v>
      </c>
      <c r="J1189" s="2">
        <v>499950</v>
      </c>
      <c r="K1189" s="2" t="s">
        <v>33</v>
      </c>
    </row>
    <row r="1190" spans="1:11" ht="78" hidden="1" x14ac:dyDescent="0.35">
      <c r="A1190" s="2" t="s">
        <v>2605</v>
      </c>
      <c r="B1190" s="2" t="s">
        <v>1874</v>
      </c>
      <c r="C1190" s="3">
        <v>44275</v>
      </c>
      <c r="D1190" s="2" t="s">
        <v>30</v>
      </c>
      <c r="E1190" s="2" t="s">
        <v>31</v>
      </c>
      <c r="F1190" s="2" t="s">
        <v>20</v>
      </c>
      <c r="G1190" s="2" t="s">
        <v>2544</v>
      </c>
      <c r="H1190" s="2" t="s">
        <v>200</v>
      </c>
      <c r="I1190" s="2" t="s">
        <v>17</v>
      </c>
      <c r="J1190" s="2">
        <v>630000</v>
      </c>
      <c r="K1190" s="2" t="s">
        <v>383</v>
      </c>
    </row>
    <row r="1191" spans="1:11" ht="78" hidden="1" x14ac:dyDescent="0.35">
      <c r="A1191" s="2" t="s">
        <v>2606</v>
      </c>
      <c r="B1191" s="2" t="s">
        <v>361</v>
      </c>
      <c r="C1191" s="3">
        <v>44272</v>
      </c>
      <c r="D1191" s="2" t="s">
        <v>30</v>
      </c>
      <c r="E1191" s="2" t="s">
        <v>31</v>
      </c>
      <c r="F1191" s="2" t="s">
        <v>20</v>
      </c>
      <c r="G1191" s="2" t="s">
        <v>2544</v>
      </c>
      <c r="H1191" s="2" t="s">
        <v>2607</v>
      </c>
      <c r="I1191" s="2" t="s">
        <v>17</v>
      </c>
      <c r="J1191" s="2">
        <v>702800</v>
      </c>
      <c r="K1191" s="2" t="s">
        <v>96</v>
      </c>
    </row>
    <row r="1192" spans="1:11" ht="78" hidden="1" x14ac:dyDescent="0.35">
      <c r="A1192" s="2" t="s">
        <v>2608</v>
      </c>
      <c r="B1192" s="2" t="s">
        <v>361</v>
      </c>
      <c r="C1192" s="3">
        <v>44271</v>
      </c>
      <c r="D1192" s="2" t="s">
        <v>25</v>
      </c>
      <c r="E1192" s="2" t="s">
        <v>2408</v>
      </c>
      <c r="F1192" s="2" t="s">
        <v>20</v>
      </c>
      <c r="G1192" s="2" t="s">
        <v>2544</v>
      </c>
      <c r="H1192" s="2" t="s">
        <v>723</v>
      </c>
      <c r="I1192" s="2" t="s">
        <v>17</v>
      </c>
      <c r="J1192" s="2">
        <v>673569</v>
      </c>
      <c r="K1192" s="2" t="s">
        <v>578</v>
      </c>
    </row>
    <row r="1193" spans="1:11" ht="130" hidden="1" x14ac:dyDescent="0.35">
      <c r="A1193" s="2" t="s">
        <v>2609</v>
      </c>
      <c r="B1193" s="2" t="s">
        <v>1023</v>
      </c>
      <c r="C1193" s="3">
        <v>44270</v>
      </c>
      <c r="D1193" s="2" t="s">
        <v>30</v>
      </c>
      <c r="E1193" s="2" t="s">
        <v>31</v>
      </c>
      <c r="F1193" s="2" t="s">
        <v>20</v>
      </c>
      <c r="G1193" s="2" t="s">
        <v>2544</v>
      </c>
      <c r="H1193" s="2" t="s">
        <v>926</v>
      </c>
      <c r="I1193" s="2" t="s">
        <v>17</v>
      </c>
      <c r="J1193" s="2">
        <v>252440</v>
      </c>
      <c r="K1193" s="2" t="s">
        <v>57</v>
      </c>
    </row>
    <row r="1194" spans="1:11" ht="130" hidden="1" x14ac:dyDescent="0.35">
      <c r="A1194" s="2" t="s">
        <v>2610</v>
      </c>
      <c r="B1194" s="2" t="s">
        <v>1023</v>
      </c>
      <c r="C1194" s="3">
        <v>44270</v>
      </c>
      <c r="D1194" s="2" t="s">
        <v>30</v>
      </c>
      <c r="E1194" s="2" t="s">
        <v>31</v>
      </c>
      <c r="F1194" s="2" t="s">
        <v>20</v>
      </c>
      <c r="G1194" s="2" t="s">
        <v>2544</v>
      </c>
      <c r="H1194" s="2" t="s">
        <v>926</v>
      </c>
      <c r="I1194" s="2" t="s">
        <v>17</v>
      </c>
      <c r="J1194" s="2">
        <v>251300</v>
      </c>
      <c r="K1194" s="2" t="s">
        <v>57</v>
      </c>
    </row>
    <row r="1195" spans="1:11" ht="78" hidden="1" x14ac:dyDescent="0.35">
      <c r="A1195" s="2" t="s">
        <v>2611</v>
      </c>
      <c r="B1195" s="2" t="s">
        <v>2220</v>
      </c>
      <c r="C1195" s="3">
        <v>44267</v>
      </c>
      <c r="D1195" s="2"/>
      <c r="E1195" s="2" t="s">
        <v>2537</v>
      </c>
      <c r="F1195" s="2" t="s">
        <v>20</v>
      </c>
      <c r="G1195" s="2" t="s">
        <v>2544</v>
      </c>
      <c r="H1195" s="2" t="s">
        <v>248</v>
      </c>
      <c r="I1195" s="2" t="s">
        <v>17</v>
      </c>
      <c r="J1195" s="2">
        <v>45000</v>
      </c>
      <c r="K1195" s="2" t="s">
        <v>2508</v>
      </c>
    </row>
    <row r="1196" spans="1:11" ht="78" hidden="1" x14ac:dyDescent="0.35">
      <c r="A1196" s="2" t="s">
        <v>2612</v>
      </c>
      <c r="B1196" s="2" t="s">
        <v>361</v>
      </c>
      <c r="C1196" s="3">
        <v>44266</v>
      </c>
      <c r="D1196" s="2" t="s">
        <v>274</v>
      </c>
      <c r="E1196" s="2" t="s">
        <v>348</v>
      </c>
      <c r="F1196" s="2" t="s">
        <v>20</v>
      </c>
      <c r="G1196" s="2" t="s">
        <v>2544</v>
      </c>
      <c r="H1196" s="2" t="s">
        <v>2126</v>
      </c>
      <c r="I1196" s="2" t="s">
        <v>17</v>
      </c>
      <c r="J1196" s="2">
        <v>1344750</v>
      </c>
      <c r="K1196" s="2" t="s">
        <v>43</v>
      </c>
    </row>
    <row r="1197" spans="1:11" ht="78" hidden="1" x14ac:dyDescent="0.35">
      <c r="A1197" s="2" t="s">
        <v>2613</v>
      </c>
      <c r="B1197" s="2" t="s">
        <v>1874</v>
      </c>
      <c r="C1197" s="3">
        <v>44266</v>
      </c>
      <c r="D1197" s="2" t="s">
        <v>30</v>
      </c>
      <c r="E1197" s="2" t="s">
        <v>31</v>
      </c>
      <c r="F1197" s="2" t="s">
        <v>20</v>
      </c>
      <c r="G1197" s="2" t="s">
        <v>2544</v>
      </c>
      <c r="H1197" s="2" t="s">
        <v>200</v>
      </c>
      <c r="I1197" s="2" t="s">
        <v>17</v>
      </c>
      <c r="J1197" s="2">
        <v>667500</v>
      </c>
      <c r="K1197" s="2" t="s">
        <v>578</v>
      </c>
    </row>
    <row r="1198" spans="1:11" ht="78" hidden="1" x14ac:dyDescent="0.35">
      <c r="A1198" s="2" t="s">
        <v>2614</v>
      </c>
      <c r="B1198" s="2" t="s">
        <v>361</v>
      </c>
      <c r="C1198" s="3">
        <v>44263</v>
      </c>
      <c r="D1198" s="2" t="s">
        <v>693</v>
      </c>
      <c r="E1198" s="2" t="s">
        <v>744</v>
      </c>
      <c r="F1198" s="2" t="s">
        <v>20</v>
      </c>
      <c r="G1198" s="2" t="s">
        <v>2544</v>
      </c>
      <c r="H1198" s="2" t="s">
        <v>449</v>
      </c>
      <c r="I1198" s="2" t="s">
        <v>17</v>
      </c>
      <c r="J1198" s="2">
        <v>2100000</v>
      </c>
      <c r="K1198" s="2" t="s">
        <v>1555</v>
      </c>
    </row>
    <row r="1199" spans="1:11" ht="208" hidden="1" x14ac:dyDescent="0.35">
      <c r="A1199" s="2" t="s">
        <v>2615</v>
      </c>
      <c r="B1199" s="2" t="s">
        <v>2169</v>
      </c>
      <c r="C1199" s="3">
        <v>44263</v>
      </c>
      <c r="D1199" s="2" t="s">
        <v>294</v>
      </c>
      <c r="E1199" s="2" t="s">
        <v>2616</v>
      </c>
      <c r="F1199" s="2" t="s">
        <v>20</v>
      </c>
      <c r="G1199" s="2" t="s">
        <v>2544</v>
      </c>
      <c r="H1199" s="2" t="s">
        <v>1237</v>
      </c>
      <c r="I1199" s="2" t="s">
        <v>17</v>
      </c>
      <c r="J1199" s="2">
        <v>118476</v>
      </c>
      <c r="K1199" s="2" t="s">
        <v>165</v>
      </c>
    </row>
    <row r="1200" spans="1:11" ht="156" hidden="1" x14ac:dyDescent="0.35">
      <c r="A1200" s="2" t="s">
        <v>2617</v>
      </c>
      <c r="B1200" s="2" t="s">
        <v>1023</v>
      </c>
      <c r="C1200" s="3">
        <v>44263</v>
      </c>
      <c r="D1200" s="2" t="s">
        <v>41</v>
      </c>
      <c r="E1200" s="2" t="s">
        <v>2618</v>
      </c>
      <c r="F1200" s="2" t="s">
        <v>20</v>
      </c>
      <c r="G1200" s="2" t="s">
        <v>2544</v>
      </c>
      <c r="H1200" s="2" t="s">
        <v>147</v>
      </c>
      <c r="I1200" s="2" t="s">
        <v>17</v>
      </c>
      <c r="J1200" s="2">
        <v>29384000</v>
      </c>
      <c r="K1200" s="2" t="s">
        <v>1358</v>
      </c>
    </row>
    <row r="1201" spans="1:11" ht="208" hidden="1" x14ac:dyDescent="0.35">
      <c r="A1201" s="2" t="s">
        <v>2619</v>
      </c>
      <c r="B1201" s="2" t="s">
        <v>2169</v>
      </c>
      <c r="C1201" s="3">
        <v>44261</v>
      </c>
      <c r="D1201" s="2" t="s">
        <v>294</v>
      </c>
      <c r="E1201" s="2" t="s">
        <v>2616</v>
      </c>
      <c r="F1201" s="2" t="s">
        <v>20</v>
      </c>
      <c r="G1201" s="2" t="s">
        <v>2544</v>
      </c>
      <c r="H1201" s="2" t="s">
        <v>2090</v>
      </c>
      <c r="I1201" s="2" t="s">
        <v>17</v>
      </c>
      <c r="J1201" s="2">
        <v>137928</v>
      </c>
      <c r="K1201" s="2" t="s">
        <v>618</v>
      </c>
    </row>
    <row r="1202" spans="1:11" ht="78" hidden="1" x14ac:dyDescent="0.35">
      <c r="A1202" s="2" t="s">
        <v>2620</v>
      </c>
      <c r="B1202" s="2" t="s">
        <v>361</v>
      </c>
      <c r="C1202" s="3">
        <v>44256</v>
      </c>
      <c r="D1202" s="2" t="s">
        <v>151</v>
      </c>
      <c r="E1202" s="2" t="s">
        <v>1643</v>
      </c>
      <c r="F1202" s="2" t="s">
        <v>20</v>
      </c>
      <c r="G1202" s="2" t="s">
        <v>2544</v>
      </c>
      <c r="H1202" s="2" t="s">
        <v>248</v>
      </c>
      <c r="I1202" s="2" t="s">
        <v>17</v>
      </c>
      <c r="J1202" s="2">
        <v>27000</v>
      </c>
      <c r="K1202" s="2" t="s">
        <v>2621</v>
      </c>
    </row>
    <row r="1203" spans="1:11" ht="78" hidden="1" x14ac:dyDescent="0.35">
      <c r="A1203" s="2" t="s">
        <v>2622</v>
      </c>
      <c r="B1203" s="2" t="s">
        <v>2220</v>
      </c>
      <c r="C1203" s="3">
        <v>44253</v>
      </c>
      <c r="D1203" s="2" t="s">
        <v>151</v>
      </c>
      <c r="E1203" s="2" t="s">
        <v>1824</v>
      </c>
      <c r="F1203" s="2" t="s">
        <v>20</v>
      </c>
      <c r="G1203" s="2" t="s">
        <v>2544</v>
      </c>
      <c r="H1203" s="2" t="s">
        <v>248</v>
      </c>
      <c r="I1203" s="2" t="s">
        <v>17</v>
      </c>
      <c r="J1203" s="2">
        <v>29600</v>
      </c>
      <c r="K1203" s="2" t="s">
        <v>2599</v>
      </c>
    </row>
    <row r="1204" spans="1:11" ht="78" hidden="1" x14ac:dyDescent="0.35">
      <c r="A1204" s="2" t="s">
        <v>2623</v>
      </c>
      <c r="B1204" s="2" t="s">
        <v>2220</v>
      </c>
      <c r="C1204" s="3">
        <v>44253</v>
      </c>
      <c r="D1204" s="2" t="s">
        <v>347</v>
      </c>
      <c r="E1204" s="2" t="s">
        <v>1824</v>
      </c>
      <c r="F1204" s="2" t="s">
        <v>20</v>
      </c>
      <c r="G1204" s="2" t="s">
        <v>2544</v>
      </c>
      <c r="H1204" s="2" t="s">
        <v>248</v>
      </c>
      <c r="I1204" s="2" t="s">
        <v>17</v>
      </c>
      <c r="J1204" s="2">
        <v>27000</v>
      </c>
      <c r="K1204" s="2" t="s">
        <v>2621</v>
      </c>
    </row>
    <row r="1205" spans="1:11" ht="104" hidden="1" x14ac:dyDescent="0.35">
      <c r="A1205" s="2" t="s">
        <v>2624</v>
      </c>
      <c r="B1205" s="2" t="s">
        <v>361</v>
      </c>
      <c r="C1205" s="3">
        <v>44249</v>
      </c>
      <c r="D1205" s="2" t="s">
        <v>740</v>
      </c>
      <c r="E1205" s="2" t="s">
        <v>741</v>
      </c>
      <c r="F1205" s="2" t="s">
        <v>20</v>
      </c>
      <c r="G1205" s="2" t="s">
        <v>2544</v>
      </c>
      <c r="H1205" s="2" t="s">
        <v>248</v>
      </c>
      <c r="I1205" s="2" t="s">
        <v>17</v>
      </c>
      <c r="J1205" s="2">
        <v>54000</v>
      </c>
      <c r="K1205" s="2" t="s">
        <v>2625</v>
      </c>
    </row>
    <row r="1206" spans="1:11" ht="104" hidden="1" x14ac:dyDescent="0.35">
      <c r="A1206" s="2" t="s">
        <v>2626</v>
      </c>
      <c r="B1206" s="2" t="s">
        <v>2169</v>
      </c>
      <c r="C1206" s="3">
        <v>44247</v>
      </c>
      <c r="D1206" s="2" t="s">
        <v>334</v>
      </c>
      <c r="E1206" s="2" t="s">
        <v>1643</v>
      </c>
      <c r="F1206" s="2" t="s">
        <v>20</v>
      </c>
      <c r="G1206" s="2" t="s">
        <v>2544</v>
      </c>
      <c r="H1206" s="2" t="s">
        <v>2627</v>
      </c>
      <c r="I1206" s="2" t="s">
        <v>17</v>
      </c>
      <c r="J1206" s="2">
        <v>35900008</v>
      </c>
      <c r="K1206" s="2" t="s">
        <v>2628</v>
      </c>
    </row>
    <row r="1207" spans="1:11" ht="78" hidden="1" x14ac:dyDescent="0.35">
      <c r="A1207" s="2" t="s">
        <v>2629</v>
      </c>
      <c r="B1207" s="2" t="s">
        <v>2220</v>
      </c>
      <c r="C1207" s="3">
        <v>44246</v>
      </c>
      <c r="D1207" s="2" t="s">
        <v>151</v>
      </c>
      <c r="E1207" s="2" t="s">
        <v>1824</v>
      </c>
      <c r="F1207" s="2" t="s">
        <v>20</v>
      </c>
      <c r="G1207" s="2" t="s">
        <v>2544</v>
      </c>
      <c r="H1207" s="2" t="s">
        <v>248</v>
      </c>
      <c r="I1207" s="2" t="s">
        <v>17</v>
      </c>
      <c r="J1207" s="2">
        <v>55200</v>
      </c>
      <c r="K1207" s="2" t="s">
        <v>2630</v>
      </c>
    </row>
    <row r="1208" spans="1:11" ht="78" hidden="1" x14ac:dyDescent="0.35">
      <c r="A1208" s="2" t="s">
        <v>2631</v>
      </c>
      <c r="B1208" s="2" t="s">
        <v>2220</v>
      </c>
      <c r="C1208" s="3">
        <v>44246</v>
      </c>
      <c r="D1208" s="2" t="s">
        <v>347</v>
      </c>
      <c r="E1208" s="2" t="s">
        <v>1267</v>
      </c>
      <c r="F1208" s="2" t="s">
        <v>20</v>
      </c>
      <c r="G1208" s="2" t="s">
        <v>2544</v>
      </c>
      <c r="H1208" s="2" t="s">
        <v>248</v>
      </c>
      <c r="I1208" s="2" t="s">
        <v>17</v>
      </c>
      <c r="J1208" s="2">
        <v>333200</v>
      </c>
      <c r="K1208" s="2" t="s">
        <v>441</v>
      </c>
    </row>
    <row r="1209" spans="1:11" ht="78" hidden="1" x14ac:dyDescent="0.35">
      <c r="A1209" s="2" t="s">
        <v>2632</v>
      </c>
      <c r="B1209" s="2" t="s">
        <v>2310</v>
      </c>
      <c r="C1209" s="3">
        <v>44246</v>
      </c>
      <c r="D1209" s="2" t="s">
        <v>528</v>
      </c>
      <c r="E1209" s="2" t="s">
        <v>799</v>
      </c>
      <c r="F1209" s="2" t="s">
        <v>20</v>
      </c>
      <c r="G1209" s="2" t="s">
        <v>2544</v>
      </c>
      <c r="H1209" s="2" t="s">
        <v>2128</v>
      </c>
      <c r="I1209" s="2" t="s">
        <v>17</v>
      </c>
      <c r="J1209" s="2">
        <v>245800</v>
      </c>
      <c r="K1209" s="2" t="s">
        <v>57</v>
      </c>
    </row>
    <row r="1210" spans="1:11" ht="156" hidden="1" x14ac:dyDescent="0.35">
      <c r="A1210" s="2" t="s">
        <v>2633</v>
      </c>
      <c r="B1210" s="2" t="s">
        <v>2634</v>
      </c>
      <c r="C1210" s="3">
        <v>44243</v>
      </c>
      <c r="D1210" s="2" t="s">
        <v>83</v>
      </c>
      <c r="E1210" s="2" t="s">
        <v>2635</v>
      </c>
      <c r="F1210" s="2" t="s">
        <v>15</v>
      </c>
      <c r="G1210" s="2" t="s">
        <v>2544</v>
      </c>
      <c r="H1210" s="2" t="s">
        <v>296</v>
      </c>
      <c r="I1210" s="2" t="s">
        <v>17</v>
      </c>
      <c r="J1210" s="2">
        <v>3649900</v>
      </c>
      <c r="K1210" s="2" t="s">
        <v>2636</v>
      </c>
    </row>
    <row r="1211" spans="1:11" ht="78" hidden="1" x14ac:dyDescent="0.35">
      <c r="A1211" s="2" t="s">
        <v>2637</v>
      </c>
      <c r="B1211" s="2" t="s">
        <v>361</v>
      </c>
      <c r="C1211" s="3">
        <v>44237</v>
      </c>
      <c r="D1211" s="2" t="s">
        <v>47</v>
      </c>
      <c r="E1211" s="2" t="s">
        <v>2257</v>
      </c>
      <c r="F1211" s="2" t="s">
        <v>20</v>
      </c>
      <c r="G1211" s="2" t="s">
        <v>2544</v>
      </c>
      <c r="H1211" s="2" t="s">
        <v>248</v>
      </c>
      <c r="I1211" s="2" t="s">
        <v>17</v>
      </c>
      <c r="J1211" s="2">
        <v>27000</v>
      </c>
      <c r="K1211" s="2" t="s">
        <v>2621</v>
      </c>
    </row>
    <row r="1212" spans="1:11" ht="78" hidden="1" x14ac:dyDescent="0.35">
      <c r="A1212" s="2" t="s">
        <v>2638</v>
      </c>
      <c r="B1212" s="2" t="s">
        <v>361</v>
      </c>
      <c r="C1212" s="3">
        <v>44232</v>
      </c>
      <c r="D1212" s="2" t="s">
        <v>30</v>
      </c>
      <c r="E1212" s="2" t="s">
        <v>31</v>
      </c>
      <c r="F1212" s="2" t="s">
        <v>20</v>
      </c>
      <c r="G1212" s="2" t="s">
        <v>2544</v>
      </c>
      <c r="H1212" s="2" t="s">
        <v>407</v>
      </c>
      <c r="I1212" s="2" t="s">
        <v>17</v>
      </c>
      <c r="J1212" s="2">
        <v>348800</v>
      </c>
      <c r="K1212" s="2" t="s">
        <v>148</v>
      </c>
    </row>
    <row r="1213" spans="1:11" ht="78" hidden="1" x14ac:dyDescent="0.35">
      <c r="A1213" s="2" t="s">
        <v>2639</v>
      </c>
      <c r="B1213" s="2" t="s">
        <v>361</v>
      </c>
      <c r="C1213" s="3">
        <v>44231</v>
      </c>
      <c r="D1213" s="2" t="s">
        <v>199</v>
      </c>
      <c r="E1213" s="2" t="s">
        <v>1529</v>
      </c>
      <c r="F1213" s="2" t="s">
        <v>20</v>
      </c>
      <c r="G1213" s="2" t="s">
        <v>2544</v>
      </c>
      <c r="H1213" s="2" t="s">
        <v>1086</v>
      </c>
      <c r="I1213" s="2" t="s">
        <v>17</v>
      </c>
      <c r="J1213" s="2">
        <v>289900</v>
      </c>
      <c r="K1213" s="2" t="s">
        <v>642</v>
      </c>
    </row>
    <row r="1214" spans="1:11" ht="78" hidden="1" x14ac:dyDescent="0.35">
      <c r="A1214" s="2" t="s">
        <v>2640</v>
      </c>
      <c r="B1214" s="2" t="s">
        <v>361</v>
      </c>
      <c r="C1214" s="3">
        <v>44226</v>
      </c>
      <c r="D1214" s="2" t="s">
        <v>47</v>
      </c>
      <c r="E1214" s="2" t="s">
        <v>1643</v>
      </c>
      <c r="F1214" s="2" t="s">
        <v>20</v>
      </c>
      <c r="G1214" s="2" t="s">
        <v>2544</v>
      </c>
      <c r="H1214" s="2" t="s">
        <v>248</v>
      </c>
      <c r="I1214" s="2" t="s">
        <v>17</v>
      </c>
      <c r="J1214" s="2">
        <v>97500</v>
      </c>
      <c r="K1214" s="2" t="s">
        <v>2641</v>
      </c>
    </row>
    <row r="1215" spans="1:11" ht="156" hidden="1" x14ac:dyDescent="0.35">
      <c r="A1215" s="2" t="s">
        <v>2642</v>
      </c>
      <c r="B1215" s="2" t="s">
        <v>361</v>
      </c>
      <c r="C1215" s="3">
        <v>44226</v>
      </c>
      <c r="D1215" s="2" t="s">
        <v>47</v>
      </c>
      <c r="E1215" s="2" t="s">
        <v>1643</v>
      </c>
      <c r="F1215" s="2" t="s">
        <v>20</v>
      </c>
      <c r="G1215" s="2" t="s">
        <v>2544</v>
      </c>
      <c r="H1215" s="2" t="s">
        <v>248</v>
      </c>
      <c r="I1215" s="2" t="s">
        <v>17</v>
      </c>
      <c r="J1215" s="2">
        <v>97500</v>
      </c>
      <c r="K1215" s="2" t="s">
        <v>2641</v>
      </c>
    </row>
    <row r="1216" spans="1:11" ht="156" hidden="1" x14ac:dyDescent="0.35">
      <c r="A1216" s="2" t="s">
        <v>2643</v>
      </c>
      <c r="B1216" s="2" t="s">
        <v>1874</v>
      </c>
      <c r="C1216" s="3">
        <v>44216</v>
      </c>
      <c r="D1216" s="2" t="s">
        <v>83</v>
      </c>
      <c r="E1216" s="2" t="s">
        <v>2644</v>
      </c>
      <c r="F1216" s="2" t="s">
        <v>20</v>
      </c>
      <c r="G1216" s="2" t="s">
        <v>2544</v>
      </c>
      <c r="H1216" s="2" t="s">
        <v>2303</v>
      </c>
      <c r="I1216" s="2" t="s">
        <v>17</v>
      </c>
      <c r="J1216" s="2">
        <v>1248000</v>
      </c>
      <c r="K1216" s="2" t="s">
        <v>1406</v>
      </c>
    </row>
    <row r="1217" spans="1:11" ht="78" hidden="1" x14ac:dyDescent="0.35">
      <c r="A1217" s="2" t="s">
        <v>2645</v>
      </c>
      <c r="B1217" s="2" t="s">
        <v>2220</v>
      </c>
      <c r="C1217" s="3">
        <v>44203</v>
      </c>
      <c r="D1217" s="2" t="s">
        <v>71</v>
      </c>
      <c r="E1217" s="2" t="s">
        <v>135</v>
      </c>
      <c r="F1217" s="2" t="s">
        <v>20</v>
      </c>
      <c r="G1217" s="2" t="s">
        <v>2544</v>
      </c>
      <c r="H1217" s="2" t="s">
        <v>2554</v>
      </c>
      <c r="I1217" s="2" t="s">
        <v>17</v>
      </c>
      <c r="J1217" s="2">
        <v>1998500</v>
      </c>
      <c r="K1217" s="2" t="s">
        <v>211</v>
      </c>
    </row>
    <row r="1218" spans="1:11" ht="104" hidden="1" x14ac:dyDescent="0.35">
      <c r="A1218" s="2" t="s">
        <v>2646</v>
      </c>
      <c r="B1218" s="2" t="s">
        <v>361</v>
      </c>
      <c r="C1218" s="3">
        <v>44197</v>
      </c>
      <c r="D1218" s="2" t="s">
        <v>274</v>
      </c>
      <c r="E1218" s="2" t="s">
        <v>2647</v>
      </c>
      <c r="F1218" s="2" t="s">
        <v>20</v>
      </c>
      <c r="G1218" s="2" t="s">
        <v>2544</v>
      </c>
      <c r="H1218" s="2" t="s">
        <v>2648</v>
      </c>
      <c r="I1218" s="2" t="s">
        <v>17</v>
      </c>
      <c r="J1218" s="2">
        <v>993600</v>
      </c>
      <c r="K1218" s="2" t="s">
        <v>380</v>
      </c>
    </row>
    <row r="1219" spans="1:11" ht="78" hidden="1" x14ac:dyDescent="0.35">
      <c r="A1219" s="2" t="s">
        <v>2649</v>
      </c>
      <c r="B1219" s="2" t="s">
        <v>2220</v>
      </c>
      <c r="C1219" s="3">
        <v>44194</v>
      </c>
      <c r="D1219" s="2" t="s">
        <v>693</v>
      </c>
      <c r="E1219" s="2" t="s">
        <v>2259</v>
      </c>
      <c r="F1219" s="2" t="s">
        <v>20</v>
      </c>
      <c r="G1219" s="2" t="s">
        <v>2544</v>
      </c>
      <c r="H1219" s="2" t="s">
        <v>248</v>
      </c>
      <c r="I1219" s="2" t="s">
        <v>17</v>
      </c>
      <c r="J1219" s="2">
        <v>31600</v>
      </c>
      <c r="K1219" s="2" t="s">
        <v>2650</v>
      </c>
    </row>
    <row r="1220" spans="1:11" ht="78" hidden="1" x14ac:dyDescent="0.35">
      <c r="A1220" s="2" t="s">
        <v>2651</v>
      </c>
      <c r="B1220" s="2" t="s">
        <v>1874</v>
      </c>
      <c r="C1220" s="3">
        <v>44179</v>
      </c>
      <c r="D1220" s="2" t="s">
        <v>740</v>
      </c>
      <c r="E1220" s="2" t="s">
        <v>1267</v>
      </c>
      <c r="F1220" s="2" t="s">
        <v>20</v>
      </c>
      <c r="G1220" s="2" t="s">
        <v>2544</v>
      </c>
      <c r="H1220" s="2" t="s">
        <v>2652</v>
      </c>
      <c r="I1220" s="2" t="s">
        <v>17</v>
      </c>
      <c r="J1220" s="2">
        <v>777000</v>
      </c>
      <c r="K1220" s="2" t="s">
        <v>468</v>
      </c>
    </row>
    <row r="1221" spans="1:11" ht="156" hidden="1" x14ac:dyDescent="0.35">
      <c r="A1221" s="2" t="s">
        <v>2653</v>
      </c>
      <c r="B1221" s="2" t="s">
        <v>1874</v>
      </c>
      <c r="C1221" s="3">
        <v>44137</v>
      </c>
      <c r="D1221" s="2" t="s">
        <v>83</v>
      </c>
      <c r="E1221" s="2" t="s">
        <v>2644</v>
      </c>
      <c r="F1221" s="2" t="s">
        <v>20</v>
      </c>
      <c r="G1221" s="2" t="s">
        <v>2544</v>
      </c>
      <c r="H1221" s="2" t="s">
        <v>2303</v>
      </c>
      <c r="I1221" s="2" t="s">
        <v>17</v>
      </c>
      <c r="J1221" s="2">
        <v>1040000</v>
      </c>
      <c r="K1221" s="2" t="s">
        <v>2654</v>
      </c>
    </row>
    <row r="1222" spans="1:11" ht="78" hidden="1" x14ac:dyDescent="0.35">
      <c r="A1222" s="2" t="s">
        <v>2655</v>
      </c>
      <c r="B1222" s="2" t="s">
        <v>2634</v>
      </c>
      <c r="C1222" s="3">
        <v>44125</v>
      </c>
      <c r="D1222" s="2" t="s">
        <v>47</v>
      </c>
      <c r="E1222" s="2" t="s">
        <v>2238</v>
      </c>
      <c r="F1222" s="2" t="s">
        <v>20</v>
      </c>
      <c r="G1222" s="2" t="s">
        <v>2544</v>
      </c>
      <c r="H1222" s="2" t="s">
        <v>248</v>
      </c>
      <c r="I1222" s="2" t="s">
        <v>17</v>
      </c>
      <c r="J1222" s="2">
        <v>1080000</v>
      </c>
      <c r="K1222" s="2" t="s">
        <v>595</v>
      </c>
    </row>
    <row r="1223" spans="1:11" ht="104" hidden="1" x14ac:dyDescent="0.35">
      <c r="A1223" s="2" t="s">
        <v>2656</v>
      </c>
      <c r="B1223" s="2" t="s">
        <v>2169</v>
      </c>
      <c r="C1223" s="3">
        <v>44121</v>
      </c>
      <c r="D1223" s="2" t="s">
        <v>132</v>
      </c>
      <c r="E1223" s="2" t="s">
        <v>1643</v>
      </c>
      <c r="F1223" s="2" t="s">
        <v>20</v>
      </c>
      <c r="G1223" s="2" t="s">
        <v>2544</v>
      </c>
      <c r="H1223" s="2" t="s">
        <v>1237</v>
      </c>
      <c r="I1223" s="2" t="s">
        <v>17</v>
      </c>
      <c r="J1223" s="2">
        <v>493500</v>
      </c>
      <c r="K1223" s="2" t="s">
        <v>127</v>
      </c>
    </row>
    <row r="1224" spans="1:11" ht="78" hidden="1" x14ac:dyDescent="0.35">
      <c r="A1224" s="2" t="s">
        <v>2657</v>
      </c>
      <c r="B1224" s="2" t="s">
        <v>2634</v>
      </c>
      <c r="C1224" s="3">
        <v>44118</v>
      </c>
      <c r="D1224" s="2" t="s">
        <v>30</v>
      </c>
      <c r="E1224" s="2" t="s">
        <v>31</v>
      </c>
      <c r="F1224" s="2" t="s">
        <v>20</v>
      </c>
      <c r="G1224" s="2" t="s">
        <v>2544</v>
      </c>
      <c r="H1224" s="2" t="s">
        <v>2658</v>
      </c>
      <c r="I1224" s="2" t="s">
        <v>17</v>
      </c>
      <c r="J1224" s="2">
        <v>749890</v>
      </c>
      <c r="K1224" s="2" t="s">
        <v>229</v>
      </c>
    </row>
    <row r="1225" spans="1:11" ht="78" hidden="1" x14ac:dyDescent="0.35">
      <c r="A1225" s="2" t="s">
        <v>2659</v>
      </c>
      <c r="B1225" s="2" t="s">
        <v>2634</v>
      </c>
      <c r="C1225" s="3">
        <v>44116</v>
      </c>
      <c r="D1225" s="2" t="s">
        <v>132</v>
      </c>
      <c r="E1225" s="2" t="s">
        <v>694</v>
      </c>
      <c r="F1225" s="2" t="s">
        <v>20</v>
      </c>
      <c r="G1225" s="2" t="s">
        <v>2544</v>
      </c>
      <c r="H1225" s="2" t="s">
        <v>2660</v>
      </c>
      <c r="I1225" s="2" t="s">
        <v>17</v>
      </c>
      <c r="J1225" s="2">
        <v>226660</v>
      </c>
      <c r="K1225" s="2" t="s">
        <v>141</v>
      </c>
    </row>
    <row r="1226" spans="1:11" ht="182" hidden="1" x14ac:dyDescent="0.35">
      <c r="A1226" s="2" t="s">
        <v>2661</v>
      </c>
      <c r="B1226" s="2" t="s">
        <v>2634</v>
      </c>
      <c r="C1226" s="3">
        <v>44102</v>
      </c>
      <c r="D1226" s="2" t="s">
        <v>83</v>
      </c>
      <c r="E1226" s="2" t="s">
        <v>2428</v>
      </c>
      <c r="F1226" s="2" t="s">
        <v>20</v>
      </c>
      <c r="G1226" s="2" t="s">
        <v>2544</v>
      </c>
      <c r="H1226" s="2" t="s">
        <v>296</v>
      </c>
      <c r="I1226" s="2" t="s">
        <v>17</v>
      </c>
      <c r="J1226" s="2">
        <v>2827200</v>
      </c>
      <c r="K1226" s="2" t="s">
        <v>2662</v>
      </c>
    </row>
    <row r="1227" spans="1:11" ht="78" hidden="1" x14ac:dyDescent="0.35">
      <c r="A1227" s="2" t="s">
        <v>2663</v>
      </c>
      <c r="B1227" s="2" t="s">
        <v>2634</v>
      </c>
      <c r="C1227" s="3">
        <v>44099</v>
      </c>
      <c r="D1227" s="2" t="s">
        <v>80</v>
      </c>
      <c r="E1227" s="2" t="s">
        <v>2664</v>
      </c>
      <c r="F1227" s="2" t="s">
        <v>20</v>
      </c>
      <c r="G1227" s="2" t="s">
        <v>2544</v>
      </c>
      <c r="H1227" s="2" t="s">
        <v>248</v>
      </c>
      <c r="I1227" s="2" t="s">
        <v>17</v>
      </c>
      <c r="J1227" s="2">
        <v>26400</v>
      </c>
      <c r="K1227" s="2" t="s">
        <v>2665</v>
      </c>
    </row>
    <row r="1228" spans="1:11" ht="78" hidden="1" x14ac:dyDescent="0.35">
      <c r="A1228" s="2" t="s">
        <v>2666</v>
      </c>
      <c r="B1228" s="2" t="s">
        <v>2634</v>
      </c>
      <c r="C1228" s="3">
        <v>44074</v>
      </c>
      <c r="D1228" s="2" t="s">
        <v>456</v>
      </c>
      <c r="E1228" s="2" t="s">
        <v>2667</v>
      </c>
      <c r="F1228" s="2" t="s">
        <v>20</v>
      </c>
      <c r="G1228" s="2" t="s">
        <v>2544</v>
      </c>
      <c r="H1228" s="2" t="s">
        <v>2668</v>
      </c>
      <c r="I1228" s="2" t="s">
        <v>17</v>
      </c>
      <c r="J1228" s="2">
        <v>130508</v>
      </c>
      <c r="K1228" s="2" t="s">
        <v>220</v>
      </c>
    </row>
    <row r="1229" spans="1:11" ht="104" hidden="1" x14ac:dyDescent="0.35">
      <c r="A1229" s="2" t="s">
        <v>2669</v>
      </c>
      <c r="B1229" s="2" t="s">
        <v>2634</v>
      </c>
      <c r="C1229" s="3">
        <v>44074</v>
      </c>
      <c r="D1229" s="2" t="s">
        <v>456</v>
      </c>
      <c r="E1229" s="2" t="s">
        <v>2667</v>
      </c>
      <c r="F1229" s="2" t="s">
        <v>20</v>
      </c>
      <c r="G1229" s="2" t="s">
        <v>2544</v>
      </c>
      <c r="H1229" s="2" t="s">
        <v>2670</v>
      </c>
      <c r="I1229" s="2" t="s">
        <v>17</v>
      </c>
      <c r="J1229" s="2">
        <v>137600</v>
      </c>
      <c r="K1229" s="2" t="s">
        <v>618</v>
      </c>
    </row>
    <row r="1230" spans="1:11" ht="78" hidden="1" x14ac:dyDescent="0.35">
      <c r="A1230" s="2" t="s">
        <v>2671</v>
      </c>
      <c r="B1230" s="2" t="s">
        <v>2634</v>
      </c>
      <c r="C1230" s="3">
        <v>44072</v>
      </c>
      <c r="D1230" s="2" t="s">
        <v>740</v>
      </c>
      <c r="E1230" s="2" t="s">
        <v>1267</v>
      </c>
      <c r="F1230" s="2" t="s">
        <v>20</v>
      </c>
      <c r="G1230" s="2" t="s">
        <v>2544</v>
      </c>
      <c r="H1230" s="2" t="s">
        <v>237</v>
      </c>
      <c r="I1230" s="2" t="s">
        <v>17</v>
      </c>
      <c r="J1230" s="2">
        <v>89300</v>
      </c>
      <c r="K1230" s="2" t="s">
        <v>2672</v>
      </c>
    </row>
    <row r="1231" spans="1:11" ht="78" hidden="1" x14ac:dyDescent="0.35">
      <c r="A1231" s="2" t="s">
        <v>2673</v>
      </c>
      <c r="B1231" s="2" t="s">
        <v>2634</v>
      </c>
      <c r="C1231" s="3">
        <v>44051</v>
      </c>
      <c r="D1231" s="2" t="s">
        <v>151</v>
      </c>
      <c r="E1231" s="2" t="s">
        <v>2674</v>
      </c>
      <c r="F1231" s="2" t="s">
        <v>20</v>
      </c>
      <c r="G1231" s="2" t="s">
        <v>2544</v>
      </c>
      <c r="H1231" s="2" t="s">
        <v>2122</v>
      </c>
      <c r="I1231" s="2" t="s">
        <v>17</v>
      </c>
      <c r="J1231" s="2">
        <v>318400</v>
      </c>
      <c r="K1231" s="2" t="s">
        <v>188</v>
      </c>
    </row>
    <row r="1232" spans="1:11" ht="156" hidden="1" x14ac:dyDescent="0.35">
      <c r="A1232" s="2" t="s">
        <v>2675</v>
      </c>
      <c r="B1232" s="2" t="s">
        <v>2634</v>
      </c>
      <c r="C1232" s="3">
        <v>44048</v>
      </c>
      <c r="D1232" s="2" t="s">
        <v>83</v>
      </c>
      <c r="E1232" s="2" t="s">
        <v>2397</v>
      </c>
      <c r="F1232" s="2" t="s">
        <v>20</v>
      </c>
      <c r="G1232" s="2" t="s">
        <v>2544</v>
      </c>
      <c r="H1232" s="2" t="s">
        <v>296</v>
      </c>
      <c r="I1232" s="2" t="s">
        <v>17</v>
      </c>
      <c r="J1232" s="2">
        <v>3672000</v>
      </c>
      <c r="K1232" s="2" t="s">
        <v>2676</v>
      </c>
    </row>
    <row r="1233" spans="1:11" ht="26" hidden="1" x14ac:dyDescent="0.35">
      <c r="A1233" s="2"/>
      <c r="B1233" s="2" t="s">
        <v>2677</v>
      </c>
      <c r="C1233" s="2"/>
      <c r="D1233" s="2"/>
      <c r="E1233" s="2"/>
      <c r="F1233" s="2"/>
      <c r="G1233" s="2" t="s">
        <v>2677</v>
      </c>
      <c r="H1233" s="2"/>
      <c r="I1233" s="2"/>
      <c r="J1233" s="2"/>
      <c r="K1233" s="2"/>
    </row>
    <row r="1234" spans="1:11" ht="78" hidden="1" x14ac:dyDescent="0.35">
      <c r="A1234" s="2" t="s">
        <v>2678</v>
      </c>
      <c r="B1234" s="2" t="s">
        <v>1874</v>
      </c>
      <c r="C1234" s="3">
        <v>44043</v>
      </c>
      <c r="D1234" s="2" t="s">
        <v>30</v>
      </c>
      <c r="E1234" s="2" t="s">
        <v>2679</v>
      </c>
      <c r="F1234" s="2" t="s">
        <v>20</v>
      </c>
      <c r="G1234" s="2" t="s">
        <v>2677</v>
      </c>
      <c r="H1234" s="2" t="s">
        <v>2680</v>
      </c>
      <c r="I1234" s="2" t="s">
        <v>17</v>
      </c>
      <c r="J1234" s="2">
        <v>47916</v>
      </c>
      <c r="K1234" s="2" t="s">
        <v>2681</v>
      </c>
    </row>
    <row r="1235" spans="1:11" ht="78" hidden="1" x14ac:dyDescent="0.35">
      <c r="A1235" s="2" t="s">
        <v>2682</v>
      </c>
      <c r="B1235" s="2" t="s">
        <v>2634</v>
      </c>
      <c r="C1235" s="3">
        <v>44040</v>
      </c>
      <c r="D1235" s="2" t="s">
        <v>151</v>
      </c>
      <c r="E1235" s="2" t="s">
        <v>1643</v>
      </c>
      <c r="F1235" s="2" t="s">
        <v>20</v>
      </c>
      <c r="G1235" s="2" t="s">
        <v>2677</v>
      </c>
      <c r="H1235" s="2" t="s">
        <v>2683</v>
      </c>
      <c r="I1235" s="2" t="s">
        <v>17</v>
      </c>
      <c r="J1235" s="2">
        <v>24696</v>
      </c>
      <c r="K1235" s="2" t="s">
        <v>2684</v>
      </c>
    </row>
    <row r="1236" spans="1:11" ht="156" hidden="1" x14ac:dyDescent="0.35">
      <c r="A1236" s="2" t="s">
        <v>2685</v>
      </c>
      <c r="B1236" s="2" t="s">
        <v>2634</v>
      </c>
      <c r="C1236" s="3">
        <v>44036</v>
      </c>
      <c r="D1236" s="2" t="s">
        <v>30</v>
      </c>
      <c r="E1236" s="2" t="s">
        <v>2537</v>
      </c>
      <c r="F1236" s="2" t="s">
        <v>15</v>
      </c>
      <c r="G1236" s="2" t="s">
        <v>2677</v>
      </c>
      <c r="H1236" s="2" t="s">
        <v>723</v>
      </c>
      <c r="I1236" s="2" t="s">
        <v>17</v>
      </c>
      <c r="J1236" s="2">
        <v>311375</v>
      </c>
      <c r="K1236" s="2" t="s">
        <v>616</v>
      </c>
    </row>
    <row r="1237" spans="1:11" ht="78" hidden="1" x14ac:dyDescent="0.35">
      <c r="A1237" s="2" t="s">
        <v>2686</v>
      </c>
      <c r="B1237" s="2" t="s">
        <v>2634</v>
      </c>
      <c r="C1237" s="3">
        <v>44030</v>
      </c>
      <c r="D1237" s="2" t="s">
        <v>41</v>
      </c>
      <c r="E1237" s="2" t="s">
        <v>722</v>
      </c>
      <c r="F1237" s="2" t="s">
        <v>20</v>
      </c>
      <c r="G1237" s="2" t="s">
        <v>2677</v>
      </c>
      <c r="H1237" s="2" t="s">
        <v>2660</v>
      </c>
      <c r="I1237" s="2" t="s">
        <v>17</v>
      </c>
      <c r="J1237" s="2">
        <v>181980</v>
      </c>
      <c r="K1237" s="2" t="s">
        <v>214</v>
      </c>
    </row>
    <row r="1238" spans="1:11" ht="130" hidden="1" x14ac:dyDescent="0.35">
      <c r="A1238" s="2" t="s">
        <v>2687</v>
      </c>
      <c r="B1238" s="2" t="s">
        <v>2688</v>
      </c>
      <c r="C1238" s="3">
        <v>44019</v>
      </c>
      <c r="D1238" s="2" t="s">
        <v>199</v>
      </c>
      <c r="E1238" s="2" t="s">
        <v>1529</v>
      </c>
      <c r="F1238" s="2" t="s">
        <v>20</v>
      </c>
      <c r="G1238" s="2" t="s">
        <v>2677</v>
      </c>
      <c r="H1238" s="2" t="s">
        <v>2689</v>
      </c>
      <c r="I1238" s="2" t="s">
        <v>17</v>
      </c>
      <c r="J1238" s="2">
        <v>867000</v>
      </c>
      <c r="K1238" s="2" t="s">
        <v>1316</v>
      </c>
    </row>
    <row r="1239" spans="1:11" ht="156" hidden="1" x14ac:dyDescent="0.35">
      <c r="A1239" s="2" t="s">
        <v>2685</v>
      </c>
      <c r="B1239" s="2" t="s">
        <v>2634</v>
      </c>
      <c r="C1239" s="3">
        <v>44007</v>
      </c>
      <c r="D1239" s="2" t="s">
        <v>30</v>
      </c>
      <c r="E1239" s="2" t="s">
        <v>2537</v>
      </c>
      <c r="F1239" s="2" t="s">
        <v>15</v>
      </c>
      <c r="G1239" s="2" t="s">
        <v>2677</v>
      </c>
      <c r="H1239" s="2" t="s">
        <v>723</v>
      </c>
      <c r="I1239" s="2" t="s">
        <v>17</v>
      </c>
      <c r="J1239" s="2">
        <v>311375</v>
      </c>
      <c r="K1239" s="2" t="s">
        <v>616</v>
      </c>
    </row>
    <row r="1240" spans="1:11" ht="78" hidden="1" x14ac:dyDescent="0.35">
      <c r="A1240" s="2" t="s">
        <v>2690</v>
      </c>
      <c r="B1240" s="2" t="s">
        <v>1874</v>
      </c>
      <c r="C1240" s="3">
        <v>44002</v>
      </c>
      <c r="D1240" s="2" t="s">
        <v>71</v>
      </c>
      <c r="E1240" s="2" t="s">
        <v>135</v>
      </c>
      <c r="F1240" s="2" t="s">
        <v>20</v>
      </c>
      <c r="G1240" s="2" t="s">
        <v>2677</v>
      </c>
      <c r="H1240" s="2" t="s">
        <v>2691</v>
      </c>
      <c r="I1240" s="2" t="s">
        <v>17</v>
      </c>
      <c r="J1240" s="2">
        <v>434000</v>
      </c>
      <c r="K1240" s="2" t="s">
        <v>1040</v>
      </c>
    </row>
    <row r="1241" spans="1:11" ht="78" hidden="1" x14ac:dyDescent="0.35">
      <c r="A1241" s="2" t="s">
        <v>2692</v>
      </c>
      <c r="B1241" s="2" t="s">
        <v>2634</v>
      </c>
      <c r="C1241" s="3">
        <v>43997</v>
      </c>
      <c r="D1241" s="2" t="s">
        <v>132</v>
      </c>
      <c r="E1241" s="2" t="s">
        <v>2537</v>
      </c>
      <c r="F1241" s="2" t="s">
        <v>20</v>
      </c>
      <c r="G1241" s="2" t="s">
        <v>2677</v>
      </c>
      <c r="H1241" s="2" t="s">
        <v>2346</v>
      </c>
      <c r="I1241" s="2" t="s">
        <v>17</v>
      </c>
      <c r="J1241" s="2">
        <v>591080</v>
      </c>
      <c r="K1241" s="2" t="s">
        <v>419</v>
      </c>
    </row>
    <row r="1242" spans="1:11" ht="78" hidden="1" x14ac:dyDescent="0.35">
      <c r="A1242" s="2" t="s">
        <v>2693</v>
      </c>
      <c r="B1242" s="2" t="s">
        <v>2634</v>
      </c>
      <c r="C1242" s="3">
        <v>43995</v>
      </c>
      <c r="D1242" s="2" t="s">
        <v>740</v>
      </c>
      <c r="E1242" s="2" t="s">
        <v>1267</v>
      </c>
      <c r="F1242" s="2" t="s">
        <v>20</v>
      </c>
      <c r="G1242" s="2" t="s">
        <v>2677</v>
      </c>
      <c r="H1242" s="2" t="s">
        <v>723</v>
      </c>
      <c r="I1242" s="2" t="s">
        <v>17</v>
      </c>
      <c r="J1242" s="2">
        <v>147000</v>
      </c>
      <c r="K1242" s="2" t="s">
        <v>91</v>
      </c>
    </row>
    <row r="1243" spans="1:11" ht="78" hidden="1" x14ac:dyDescent="0.35">
      <c r="A1243" s="2" t="s">
        <v>2694</v>
      </c>
      <c r="B1243" s="2" t="s">
        <v>2634</v>
      </c>
      <c r="C1243" s="3">
        <v>43995</v>
      </c>
      <c r="D1243" s="2" t="s">
        <v>41</v>
      </c>
      <c r="E1243" s="2" t="s">
        <v>1687</v>
      </c>
      <c r="F1243" s="2" t="s">
        <v>20</v>
      </c>
      <c r="G1243" s="2" t="s">
        <v>2677</v>
      </c>
      <c r="H1243" s="2" t="s">
        <v>2695</v>
      </c>
      <c r="I1243" s="2" t="s">
        <v>17</v>
      </c>
      <c r="J1243" s="2">
        <v>179820</v>
      </c>
      <c r="K1243" s="2" t="s">
        <v>214</v>
      </c>
    </row>
    <row r="1244" spans="1:11" ht="78" hidden="1" x14ac:dyDescent="0.35">
      <c r="A1244" s="2" t="s">
        <v>2696</v>
      </c>
      <c r="B1244" s="2" t="s">
        <v>2634</v>
      </c>
      <c r="C1244" s="3">
        <v>43976</v>
      </c>
      <c r="D1244" s="2"/>
      <c r="E1244" s="2" t="s">
        <v>854</v>
      </c>
      <c r="F1244" s="2" t="s">
        <v>20</v>
      </c>
      <c r="G1244" s="2" t="s">
        <v>2677</v>
      </c>
      <c r="H1244" s="2" t="s">
        <v>237</v>
      </c>
      <c r="I1244" s="2" t="s">
        <v>17</v>
      </c>
      <c r="J1244" s="2">
        <v>456000</v>
      </c>
      <c r="K1244" s="2" t="s">
        <v>997</v>
      </c>
    </row>
    <row r="1245" spans="1:11" ht="78" hidden="1" x14ac:dyDescent="0.35">
      <c r="A1245" s="2" t="s">
        <v>2697</v>
      </c>
      <c r="B1245" s="2" t="s">
        <v>2634</v>
      </c>
      <c r="C1245" s="3">
        <v>43965</v>
      </c>
      <c r="D1245" s="2" t="s">
        <v>347</v>
      </c>
      <c r="E1245" s="2" t="s">
        <v>348</v>
      </c>
      <c r="F1245" s="2" t="s">
        <v>20</v>
      </c>
      <c r="G1245" s="2" t="s">
        <v>2677</v>
      </c>
      <c r="H1245" s="2" t="s">
        <v>1086</v>
      </c>
      <c r="I1245" s="2" t="s">
        <v>17</v>
      </c>
      <c r="J1245" s="2">
        <v>5936400</v>
      </c>
      <c r="K1245" s="2" t="s">
        <v>2698</v>
      </c>
    </row>
    <row r="1246" spans="1:11" ht="78" hidden="1" x14ac:dyDescent="0.35">
      <c r="A1246" s="2" t="s">
        <v>2699</v>
      </c>
      <c r="B1246" s="2" t="s">
        <v>2634</v>
      </c>
      <c r="C1246" s="3">
        <v>43946</v>
      </c>
      <c r="D1246" s="2" t="s">
        <v>36</v>
      </c>
      <c r="E1246" s="2" t="s">
        <v>1643</v>
      </c>
      <c r="F1246" s="2" t="s">
        <v>20</v>
      </c>
      <c r="G1246" s="2" t="s">
        <v>2677</v>
      </c>
      <c r="H1246" s="2" t="s">
        <v>2592</v>
      </c>
      <c r="I1246" s="2" t="s">
        <v>17</v>
      </c>
      <c r="J1246" s="2">
        <v>418500</v>
      </c>
      <c r="K1246" s="2" t="s">
        <v>297</v>
      </c>
    </row>
    <row r="1247" spans="1:11" ht="78" hidden="1" x14ac:dyDescent="0.35">
      <c r="A1247" s="2" t="s">
        <v>2700</v>
      </c>
      <c r="B1247" s="2" t="s">
        <v>2634</v>
      </c>
      <c r="C1247" s="3">
        <v>43937</v>
      </c>
      <c r="D1247" s="2" t="s">
        <v>47</v>
      </c>
      <c r="E1247" s="2" t="s">
        <v>694</v>
      </c>
      <c r="F1247" s="2" t="s">
        <v>20</v>
      </c>
      <c r="G1247" s="2" t="s">
        <v>2677</v>
      </c>
      <c r="H1247" s="2" t="s">
        <v>2701</v>
      </c>
      <c r="I1247" s="2" t="s">
        <v>17</v>
      </c>
      <c r="J1247" s="2">
        <v>3685188.2</v>
      </c>
      <c r="K1247" s="2" t="s">
        <v>2702</v>
      </c>
    </row>
    <row r="1248" spans="1:11" ht="78" hidden="1" x14ac:dyDescent="0.35">
      <c r="A1248" s="2" t="s">
        <v>2703</v>
      </c>
      <c r="B1248" s="2" t="s">
        <v>2634</v>
      </c>
      <c r="C1248" s="3">
        <v>43934</v>
      </c>
      <c r="D1248" s="2" t="s">
        <v>347</v>
      </c>
      <c r="E1248" s="2" t="s">
        <v>348</v>
      </c>
      <c r="F1248" s="2" t="s">
        <v>15</v>
      </c>
      <c r="G1248" s="2" t="s">
        <v>2677</v>
      </c>
      <c r="H1248" s="2" t="s">
        <v>2704</v>
      </c>
      <c r="I1248" s="2" t="s">
        <v>17</v>
      </c>
      <c r="J1248" s="2">
        <v>1912750</v>
      </c>
      <c r="K1248" s="2" t="s">
        <v>2322</v>
      </c>
    </row>
    <row r="1249" spans="1:11" ht="156" hidden="1" x14ac:dyDescent="0.35">
      <c r="A1249" s="2" t="s">
        <v>2705</v>
      </c>
      <c r="B1249" s="2" t="s">
        <v>2634</v>
      </c>
      <c r="C1249" s="3">
        <v>43921</v>
      </c>
      <c r="D1249" s="2" t="s">
        <v>83</v>
      </c>
      <c r="E1249" s="2" t="s">
        <v>2706</v>
      </c>
      <c r="F1249" s="2" t="s">
        <v>20</v>
      </c>
      <c r="G1249" s="2" t="s">
        <v>2677</v>
      </c>
      <c r="H1249" s="2" t="s">
        <v>2707</v>
      </c>
      <c r="I1249" s="2" t="s">
        <v>17</v>
      </c>
      <c r="J1249" s="2">
        <v>5900000</v>
      </c>
      <c r="K1249" s="2" t="s">
        <v>2359</v>
      </c>
    </row>
    <row r="1250" spans="1:11" ht="78" hidden="1" x14ac:dyDescent="0.35">
      <c r="A1250" s="2" t="s">
        <v>2708</v>
      </c>
      <c r="B1250" s="2" t="s">
        <v>2634</v>
      </c>
      <c r="C1250" s="3">
        <v>43915</v>
      </c>
      <c r="D1250" s="2" t="s">
        <v>196</v>
      </c>
      <c r="E1250" s="2" t="s">
        <v>2679</v>
      </c>
      <c r="F1250" s="2" t="s">
        <v>20</v>
      </c>
      <c r="G1250" s="2" t="s">
        <v>2677</v>
      </c>
      <c r="H1250" s="2" t="s">
        <v>2709</v>
      </c>
      <c r="I1250" s="2" t="s">
        <v>17</v>
      </c>
      <c r="J1250" s="2">
        <v>124000</v>
      </c>
      <c r="K1250" s="2" t="s">
        <v>165</v>
      </c>
    </row>
    <row r="1251" spans="1:11" ht="78" hidden="1" x14ac:dyDescent="0.35">
      <c r="A1251" s="2" t="s">
        <v>2710</v>
      </c>
      <c r="B1251" s="2" t="s">
        <v>2634</v>
      </c>
      <c r="C1251" s="3">
        <v>43912</v>
      </c>
      <c r="D1251" s="2" t="s">
        <v>740</v>
      </c>
      <c r="E1251" s="2" t="s">
        <v>1432</v>
      </c>
      <c r="F1251" s="2" t="s">
        <v>20</v>
      </c>
      <c r="G1251" s="2" t="s">
        <v>2677</v>
      </c>
      <c r="H1251" s="2" t="s">
        <v>2711</v>
      </c>
      <c r="I1251" s="2" t="s">
        <v>17</v>
      </c>
      <c r="J1251" s="2">
        <v>172000</v>
      </c>
      <c r="K1251" s="2" t="s">
        <v>362</v>
      </c>
    </row>
    <row r="1252" spans="1:11" ht="78" hidden="1" x14ac:dyDescent="0.35">
      <c r="A1252" s="2" t="s">
        <v>2712</v>
      </c>
      <c r="B1252" s="2" t="s">
        <v>2634</v>
      </c>
      <c r="C1252" s="3">
        <v>43907</v>
      </c>
      <c r="D1252" s="2" t="s">
        <v>151</v>
      </c>
      <c r="E1252" s="2" t="s">
        <v>851</v>
      </c>
      <c r="F1252" s="2" t="s">
        <v>20</v>
      </c>
      <c r="G1252" s="2" t="s">
        <v>2677</v>
      </c>
      <c r="H1252" s="2" t="s">
        <v>2704</v>
      </c>
      <c r="I1252" s="2" t="s">
        <v>17</v>
      </c>
      <c r="J1252" s="2">
        <v>2015860</v>
      </c>
      <c r="K1252" s="2" t="s">
        <v>171</v>
      </c>
    </row>
    <row r="1253" spans="1:11" ht="78" hidden="1" x14ac:dyDescent="0.35">
      <c r="A1253" s="2" t="s">
        <v>2713</v>
      </c>
      <c r="B1253" s="2" t="s">
        <v>2634</v>
      </c>
      <c r="C1253" s="3">
        <v>43899</v>
      </c>
      <c r="D1253" s="2" t="s">
        <v>274</v>
      </c>
      <c r="E1253" s="2" t="s">
        <v>694</v>
      </c>
      <c r="F1253" s="2" t="s">
        <v>20</v>
      </c>
      <c r="G1253" s="2" t="s">
        <v>2677</v>
      </c>
      <c r="H1253" s="2" t="s">
        <v>2704</v>
      </c>
      <c r="I1253" s="2" t="s">
        <v>17</v>
      </c>
      <c r="J1253" s="2">
        <v>1280000</v>
      </c>
      <c r="K1253" s="2" t="s">
        <v>746</v>
      </c>
    </row>
    <row r="1254" spans="1:11" ht="78" hidden="1" x14ac:dyDescent="0.35">
      <c r="A1254" s="2" t="s">
        <v>2714</v>
      </c>
      <c r="B1254" s="2" t="s">
        <v>2634</v>
      </c>
      <c r="C1254" s="3">
        <v>43894</v>
      </c>
      <c r="D1254" s="2" t="s">
        <v>347</v>
      </c>
      <c r="E1254" s="2" t="s">
        <v>348</v>
      </c>
      <c r="F1254" s="2" t="s">
        <v>15</v>
      </c>
      <c r="G1254" s="2" t="s">
        <v>2677</v>
      </c>
      <c r="H1254" s="2" t="s">
        <v>2695</v>
      </c>
      <c r="I1254" s="2" t="s">
        <v>17</v>
      </c>
      <c r="J1254" s="2">
        <v>1536400</v>
      </c>
      <c r="K1254" s="2" t="s">
        <v>1770</v>
      </c>
    </row>
    <row r="1255" spans="1:11" ht="78" hidden="1" x14ac:dyDescent="0.35">
      <c r="A1255" s="2" t="s">
        <v>2715</v>
      </c>
      <c r="B1255" s="2" t="s">
        <v>2634</v>
      </c>
      <c r="C1255" s="3">
        <v>43892</v>
      </c>
      <c r="D1255" s="2" t="s">
        <v>151</v>
      </c>
      <c r="E1255" s="2" t="s">
        <v>694</v>
      </c>
      <c r="F1255" s="2" t="s">
        <v>20</v>
      </c>
      <c r="G1255" s="2" t="s">
        <v>2677</v>
      </c>
      <c r="H1255" s="2" t="s">
        <v>2204</v>
      </c>
      <c r="I1255" s="2" t="s">
        <v>17</v>
      </c>
      <c r="J1255" s="2">
        <v>3121800</v>
      </c>
      <c r="K1255" s="2" t="s">
        <v>2716</v>
      </c>
    </row>
    <row r="1256" spans="1:11" ht="78" hidden="1" x14ac:dyDescent="0.35">
      <c r="A1256" s="2" t="s">
        <v>2717</v>
      </c>
      <c r="B1256" s="2" t="s">
        <v>2634</v>
      </c>
      <c r="C1256" s="3">
        <v>43886</v>
      </c>
      <c r="D1256" s="2" t="s">
        <v>47</v>
      </c>
      <c r="E1256" s="2" t="s">
        <v>2238</v>
      </c>
      <c r="F1256" s="2" t="s">
        <v>20</v>
      </c>
      <c r="G1256" s="2" t="s">
        <v>2677</v>
      </c>
      <c r="H1256" s="2" t="s">
        <v>2718</v>
      </c>
      <c r="I1256" s="2" t="s">
        <v>17</v>
      </c>
      <c r="J1256" s="2">
        <v>6447000</v>
      </c>
      <c r="K1256" s="2" t="s">
        <v>2719</v>
      </c>
    </row>
    <row r="1257" spans="1:11" ht="78" hidden="1" x14ac:dyDescent="0.35">
      <c r="A1257" s="2" t="s">
        <v>2720</v>
      </c>
      <c r="B1257" s="2" t="s">
        <v>2634</v>
      </c>
      <c r="C1257" s="3">
        <v>43885</v>
      </c>
      <c r="D1257" s="2" t="s">
        <v>41</v>
      </c>
      <c r="E1257" s="2" t="s">
        <v>2721</v>
      </c>
      <c r="F1257" s="2" t="s">
        <v>20</v>
      </c>
      <c r="G1257" s="2" t="s">
        <v>2677</v>
      </c>
      <c r="H1257" s="2" t="s">
        <v>2722</v>
      </c>
      <c r="I1257" s="2" t="s">
        <v>17</v>
      </c>
      <c r="J1257" s="2">
        <v>58000</v>
      </c>
      <c r="K1257" s="2" t="s">
        <v>2723</v>
      </c>
    </row>
    <row r="1258" spans="1:11" ht="78" hidden="1" x14ac:dyDescent="0.35">
      <c r="A1258" s="2" t="s">
        <v>2724</v>
      </c>
      <c r="B1258" s="2" t="s">
        <v>2634</v>
      </c>
      <c r="C1258" s="3">
        <v>43885</v>
      </c>
      <c r="D1258" s="2" t="s">
        <v>347</v>
      </c>
      <c r="E1258" s="2" t="s">
        <v>1267</v>
      </c>
      <c r="F1258" s="2" t="s">
        <v>20</v>
      </c>
      <c r="G1258" s="2" t="s">
        <v>2677</v>
      </c>
      <c r="H1258" s="2" t="s">
        <v>2725</v>
      </c>
      <c r="I1258" s="2" t="s">
        <v>17</v>
      </c>
      <c r="J1258" s="2">
        <v>335000</v>
      </c>
      <c r="K1258" s="2" t="s">
        <v>662</v>
      </c>
    </row>
    <row r="1259" spans="1:11" ht="78" hidden="1" x14ac:dyDescent="0.35">
      <c r="A1259" s="2" t="s">
        <v>2726</v>
      </c>
      <c r="B1259" s="2" t="s">
        <v>2634</v>
      </c>
      <c r="C1259" s="3">
        <v>43883</v>
      </c>
      <c r="D1259" s="2" t="s">
        <v>456</v>
      </c>
      <c r="E1259" s="2" t="s">
        <v>2727</v>
      </c>
      <c r="F1259" s="2" t="s">
        <v>20</v>
      </c>
      <c r="G1259" s="2" t="s">
        <v>2677</v>
      </c>
      <c r="H1259" s="2" t="s">
        <v>2704</v>
      </c>
      <c r="I1259" s="2" t="s">
        <v>17</v>
      </c>
      <c r="J1259" s="2">
        <v>267800</v>
      </c>
      <c r="K1259" s="2" t="s">
        <v>114</v>
      </c>
    </row>
    <row r="1260" spans="1:11" ht="78" hidden="1" x14ac:dyDescent="0.35">
      <c r="A1260" s="2" t="s">
        <v>2728</v>
      </c>
      <c r="B1260" s="2" t="s">
        <v>2634</v>
      </c>
      <c r="C1260" s="3">
        <v>43881</v>
      </c>
      <c r="D1260" s="2" t="s">
        <v>47</v>
      </c>
      <c r="E1260" s="2" t="s">
        <v>694</v>
      </c>
      <c r="F1260" s="2" t="s">
        <v>20</v>
      </c>
      <c r="G1260" s="2" t="s">
        <v>2677</v>
      </c>
      <c r="H1260" s="2" t="s">
        <v>2701</v>
      </c>
      <c r="I1260" s="2" t="s">
        <v>17</v>
      </c>
      <c r="J1260" s="2">
        <v>4871999</v>
      </c>
      <c r="K1260" s="2" t="s">
        <v>2729</v>
      </c>
    </row>
    <row r="1261" spans="1:11" ht="78" hidden="1" x14ac:dyDescent="0.35">
      <c r="A1261" s="2" t="s">
        <v>2730</v>
      </c>
      <c r="B1261" s="2" t="s">
        <v>2634</v>
      </c>
      <c r="C1261" s="3">
        <v>43879</v>
      </c>
      <c r="D1261" s="2" t="s">
        <v>132</v>
      </c>
      <c r="E1261" s="2" t="s">
        <v>1681</v>
      </c>
      <c r="F1261" s="2" t="s">
        <v>20</v>
      </c>
      <c r="G1261" s="2" t="s">
        <v>2677</v>
      </c>
      <c r="H1261" s="2" t="s">
        <v>2731</v>
      </c>
      <c r="I1261" s="2" t="s">
        <v>17</v>
      </c>
      <c r="J1261" s="2">
        <v>773190</v>
      </c>
      <c r="K1261" s="2" t="s">
        <v>835</v>
      </c>
    </row>
    <row r="1262" spans="1:11" ht="182" hidden="1" x14ac:dyDescent="0.35">
      <c r="A1262" s="2" t="s">
        <v>2732</v>
      </c>
      <c r="B1262" s="2" t="s">
        <v>2634</v>
      </c>
      <c r="C1262" s="3">
        <v>43878</v>
      </c>
      <c r="D1262" s="2" t="s">
        <v>83</v>
      </c>
      <c r="E1262" s="2" t="s">
        <v>2733</v>
      </c>
      <c r="F1262" s="2" t="s">
        <v>20</v>
      </c>
      <c r="G1262" s="2" t="s">
        <v>2677</v>
      </c>
      <c r="H1262" s="2" t="s">
        <v>2734</v>
      </c>
      <c r="I1262" s="2" t="s">
        <v>17</v>
      </c>
      <c r="J1262" s="2">
        <v>2388000</v>
      </c>
      <c r="K1262" s="2" t="s">
        <v>2735</v>
      </c>
    </row>
    <row r="1263" spans="1:11" ht="78" hidden="1" x14ac:dyDescent="0.35">
      <c r="A1263" s="2" t="s">
        <v>2736</v>
      </c>
      <c r="B1263" s="2" t="s">
        <v>2634</v>
      </c>
      <c r="C1263" s="3">
        <v>43864</v>
      </c>
      <c r="D1263" s="2" t="s">
        <v>199</v>
      </c>
      <c r="E1263" s="2" t="s">
        <v>2049</v>
      </c>
      <c r="F1263" s="2" t="s">
        <v>20</v>
      </c>
      <c r="G1263" s="2" t="s">
        <v>2677</v>
      </c>
      <c r="H1263" s="2" t="s">
        <v>2695</v>
      </c>
      <c r="I1263" s="2" t="s">
        <v>17</v>
      </c>
      <c r="J1263" s="2">
        <v>105000</v>
      </c>
      <c r="K1263" s="2" t="s">
        <v>145</v>
      </c>
    </row>
    <row r="1264" spans="1:11" ht="78" hidden="1" x14ac:dyDescent="0.35">
      <c r="A1264" s="2" t="s">
        <v>2737</v>
      </c>
      <c r="B1264" s="2" t="s">
        <v>2634</v>
      </c>
      <c r="C1264" s="3">
        <v>43858</v>
      </c>
      <c r="D1264" s="2" t="s">
        <v>740</v>
      </c>
      <c r="E1264" s="2" t="s">
        <v>1267</v>
      </c>
      <c r="F1264" s="2" t="s">
        <v>20</v>
      </c>
      <c r="G1264" s="2" t="s">
        <v>2677</v>
      </c>
      <c r="H1264" s="2" t="s">
        <v>2695</v>
      </c>
      <c r="I1264" s="2" t="s">
        <v>17</v>
      </c>
      <c r="J1264" s="2">
        <v>612000</v>
      </c>
      <c r="K1264" s="2" t="s">
        <v>599</v>
      </c>
    </row>
    <row r="1265" spans="1:11" ht="78" hidden="1" x14ac:dyDescent="0.35">
      <c r="A1265" s="2" t="s">
        <v>2738</v>
      </c>
      <c r="B1265" s="2" t="s">
        <v>2634</v>
      </c>
      <c r="C1265" s="3">
        <v>43858</v>
      </c>
      <c r="D1265" s="2" t="s">
        <v>740</v>
      </c>
      <c r="E1265" s="2" t="s">
        <v>1267</v>
      </c>
      <c r="F1265" s="2" t="s">
        <v>20</v>
      </c>
      <c r="G1265" s="2" t="s">
        <v>2677</v>
      </c>
      <c r="H1265" s="2" t="s">
        <v>2739</v>
      </c>
      <c r="I1265" s="2" t="s">
        <v>17</v>
      </c>
      <c r="J1265" s="2">
        <v>599940</v>
      </c>
      <c r="K1265" s="2" t="s">
        <v>293</v>
      </c>
    </row>
    <row r="1266" spans="1:11" ht="78" hidden="1" x14ac:dyDescent="0.35">
      <c r="A1266" s="2" t="s">
        <v>2740</v>
      </c>
      <c r="B1266" s="2" t="s">
        <v>2634</v>
      </c>
      <c r="C1266" s="3">
        <v>43847</v>
      </c>
      <c r="D1266" s="2" t="s">
        <v>2109</v>
      </c>
      <c r="E1266" s="2" t="s">
        <v>2741</v>
      </c>
      <c r="F1266" s="2" t="s">
        <v>20</v>
      </c>
      <c r="G1266" s="2" t="s">
        <v>2677</v>
      </c>
      <c r="H1266" s="2" t="s">
        <v>2742</v>
      </c>
      <c r="I1266" s="2" t="s">
        <v>17</v>
      </c>
      <c r="J1266" s="2">
        <v>42000</v>
      </c>
      <c r="K1266" s="2" t="s">
        <v>2743</v>
      </c>
    </row>
    <row r="1267" spans="1:11" ht="78" hidden="1" x14ac:dyDescent="0.35">
      <c r="A1267" s="2" t="s">
        <v>2744</v>
      </c>
      <c r="B1267" s="2" t="s">
        <v>2634</v>
      </c>
      <c r="C1267" s="3">
        <v>43833</v>
      </c>
      <c r="D1267" s="2" t="s">
        <v>47</v>
      </c>
      <c r="E1267" s="2" t="s">
        <v>694</v>
      </c>
      <c r="F1267" s="2" t="s">
        <v>20</v>
      </c>
      <c r="G1267" s="2" t="s">
        <v>2677</v>
      </c>
      <c r="H1267" s="2" t="s">
        <v>2701</v>
      </c>
      <c r="I1267" s="2" t="s">
        <v>17</v>
      </c>
      <c r="J1267" s="2">
        <v>5160505</v>
      </c>
      <c r="K1267" s="2" t="s">
        <v>2745</v>
      </c>
    </row>
    <row r="1268" spans="1:11" ht="156" hidden="1" x14ac:dyDescent="0.35">
      <c r="A1268" s="2" t="s">
        <v>2746</v>
      </c>
      <c r="B1268" s="2" t="s">
        <v>2634</v>
      </c>
      <c r="C1268" s="3">
        <v>43810</v>
      </c>
      <c r="D1268" s="2" t="s">
        <v>347</v>
      </c>
      <c r="E1268" s="2" t="s">
        <v>558</v>
      </c>
      <c r="F1268" s="2" t="s">
        <v>20</v>
      </c>
      <c r="G1268" s="2" t="s">
        <v>2677</v>
      </c>
      <c r="H1268" s="2" t="s">
        <v>2742</v>
      </c>
      <c r="I1268" s="2" t="s">
        <v>17</v>
      </c>
      <c r="J1268" s="2">
        <v>68400</v>
      </c>
      <c r="K1268" s="2" t="s">
        <v>2747</v>
      </c>
    </row>
    <row r="1269" spans="1:11" ht="156" hidden="1" x14ac:dyDescent="0.35">
      <c r="A1269" s="2" t="s">
        <v>2748</v>
      </c>
      <c r="B1269" s="2" t="s">
        <v>2634</v>
      </c>
      <c r="C1269" s="3">
        <v>43809</v>
      </c>
      <c r="D1269" s="2" t="s">
        <v>1405</v>
      </c>
      <c r="E1269" s="2" t="s">
        <v>694</v>
      </c>
      <c r="F1269" s="2" t="s">
        <v>20</v>
      </c>
      <c r="G1269" s="2" t="s">
        <v>2677</v>
      </c>
      <c r="H1269" s="2" t="s">
        <v>2592</v>
      </c>
      <c r="I1269" s="2" t="s">
        <v>17</v>
      </c>
      <c r="J1269" s="2">
        <v>2562150</v>
      </c>
      <c r="K1269" s="2" t="s">
        <v>2749</v>
      </c>
    </row>
    <row r="1270" spans="1:11" ht="78" hidden="1" x14ac:dyDescent="0.35">
      <c r="A1270" s="2" t="s">
        <v>2750</v>
      </c>
      <c r="B1270" s="2" t="s">
        <v>2634</v>
      </c>
      <c r="C1270" s="3">
        <v>43805</v>
      </c>
      <c r="D1270" s="2" t="s">
        <v>30</v>
      </c>
      <c r="E1270" s="2" t="s">
        <v>1497</v>
      </c>
      <c r="F1270" s="2" t="s">
        <v>20</v>
      </c>
      <c r="G1270" s="2" t="s">
        <v>2677</v>
      </c>
      <c r="H1270" s="2" t="s">
        <v>2695</v>
      </c>
      <c r="I1270" s="2" t="s">
        <v>17</v>
      </c>
      <c r="J1270" s="2">
        <v>74850</v>
      </c>
      <c r="K1270" s="2" t="s">
        <v>2751</v>
      </c>
    </row>
    <row r="1271" spans="1:11" ht="78" hidden="1" x14ac:dyDescent="0.35">
      <c r="A1271" s="2" t="s">
        <v>2752</v>
      </c>
      <c r="B1271" s="2" t="s">
        <v>2634</v>
      </c>
      <c r="C1271" s="3">
        <v>43797</v>
      </c>
      <c r="D1271" s="2" t="s">
        <v>47</v>
      </c>
      <c r="E1271" s="2" t="s">
        <v>2238</v>
      </c>
      <c r="F1271" s="2" t="s">
        <v>20</v>
      </c>
      <c r="G1271" s="2" t="s">
        <v>2677</v>
      </c>
      <c r="H1271" s="2" t="s">
        <v>2718</v>
      </c>
      <c r="I1271" s="2" t="s">
        <v>17</v>
      </c>
      <c r="J1271" s="2">
        <v>1195000</v>
      </c>
      <c r="K1271" s="2" t="s">
        <v>104</v>
      </c>
    </row>
    <row r="1272" spans="1:11" ht="78" hidden="1" x14ac:dyDescent="0.35">
      <c r="A1272" s="2" t="s">
        <v>2753</v>
      </c>
      <c r="B1272" s="2" t="s">
        <v>2634</v>
      </c>
      <c r="C1272" s="3">
        <v>43792</v>
      </c>
      <c r="D1272" s="2" t="s">
        <v>132</v>
      </c>
      <c r="E1272" s="2" t="s">
        <v>2754</v>
      </c>
      <c r="F1272" s="2" t="s">
        <v>20</v>
      </c>
      <c r="G1272" s="2" t="s">
        <v>2677</v>
      </c>
      <c r="H1272" s="2" t="s">
        <v>2755</v>
      </c>
      <c r="I1272" s="2" t="s">
        <v>17</v>
      </c>
      <c r="J1272" s="2">
        <v>156000</v>
      </c>
      <c r="K1272" s="2" t="s">
        <v>191</v>
      </c>
    </row>
    <row r="1273" spans="1:11" ht="104" hidden="1" x14ac:dyDescent="0.35">
      <c r="A1273" s="2" t="s">
        <v>2756</v>
      </c>
      <c r="B1273" s="2" t="s">
        <v>2634</v>
      </c>
      <c r="C1273" s="3">
        <v>43781</v>
      </c>
      <c r="D1273" s="2" t="s">
        <v>334</v>
      </c>
      <c r="E1273" s="2" t="s">
        <v>744</v>
      </c>
      <c r="F1273" s="2" t="s">
        <v>20</v>
      </c>
      <c r="G1273" s="2" t="s">
        <v>2677</v>
      </c>
      <c r="H1273" s="2" t="s">
        <v>2670</v>
      </c>
      <c r="I1273" s="2" t="s">
        <v>17</v>
      </c>
      <c r="J1273" s="2">
        <v>54000</v>
      </c>
      <c r="K1273" s="2" t="s">
        <v>2625</v>
      </c>
    </row>
    <row r="1274" spans="1:11" ht="78" hidden="1" x14ac:dyDescent="0.35">
      <c r="A1274" s="2" t="s">
        <v>2757</v>
      </c>
      <c r="B1274" s="2" t="s">
        <v>2634</v>
      </c>
      <c r="C1274" s="3">
        <v>43778</v>
      </c>
      <c r="D1274" s="2" t="s">
        <v>151</v>
      </c>
      <c r="E1274" s="2" t="s">
        <v>744</v>
      </c>
      <c r="F1274" s="2" t="s">
        <v>20</v>
      </c>
      <c r="G1274" s="2" t="s">
        <v>2677</v>
      </c>
      <c r="H1274" s="2" t="s">
        <v>2758</v>
      </c>
      <c r="I1274" s="2" t="s">
        <v>17</v>
      </c>
      <c r="J1274" s="2">
        <v>84000</v>
      </c>
      <c r="K1274" s="2" t="s">
        <v>1804</v>
      </c>
    </row>
    <row r="1275" spans="1:11" ht="78" hidden="1" x14ac:dyDescent="0.35">
      <c r="A1275" s="2" t="s">
        <v>2759</v>
      </c>
      <c r="B1275" s="2" t="s">
        <v>2634</v>
      </c>
      <c r="C1275" s="3">
        <v>43778</v>
      </c>
      <c r="D1275" s="2" t="s">
        <v>71</v>
      </c>
      <c r="E1275" s="2" t="s">
        <v>135</v>
      </c>
      <c r="F1275" s="2" t="s">
        <v>20</v>
      </c>
      <c r="G1275" s="2" t="s">
        <v>2677</v>
      </c>
      <c r="H1275" s="2" t="s">
        <v>2760</v>
      </c>
      <c r="I1275" s="2" t="s">
        <v>17</v>
      </c>
      <c r="J1275" s="2">
        <v>199470</v>
      </c>
      <c r="K1275" s="2" t="s">
        <v>38</v>
      </c>
    </row>
    <row r="1276" spans="1:11" ht="78" hidden="1" x14ac:dyDescent="0.35">
      <c r="A1276" s="2" t="s">
        <v>2761</v>
      </c>
      <c r="B1276" s="2" t="s">
        <v>2634</v>
      </c>
      <c r="C1276" s="3">
        <v>43776</v>
      </c>
      <c r="D1276" s="2" t="s">
        <v>151</v>
      </c>
      <c r="E1276" s="2" t="s">
        <v>2762</v>
      </c>
      <c r="F1276" s="2" t="s">
        <v>20</v>
      </c>
      <c r="G1276" s="2" t="s">
        <v>2677</v>
      </c>
      <c r="H1276" s="2" t="s">
        <v>2763</v>
      </c>
      <c r="I1276" s="2" t="s">
        <v>17</v>
      </c>
      <c r="J1276" s="2">
        <v>1050400</v>
      </c>
      <c r="K1276" s="2" t="s">
        <v>2764</v>
      </c>
    </row>
    <row r="1277" spans="1:11" ht="78" hidden="1" x14ac:dyDescent="0.35">
      <c r="A1277" s="2" t="s">
        <v>2765</v>
      </c>
      <c r="B1277" s="2" t="s">
        <v>2634</v>
      </c>
      <c r="C1277" s="3">
        <v>43768</v>
      </c>
      <c r="D1277" s="2" t="s">
        <v>294</v>
      </c>
      <c r="E1277" s="2" t="s">
        <v>1643</v>
      </c>
      <c r="F1277" s="2" t="s">
        <v>20</v>
      </c>
      <c r="G1277" s="2" t="s">
        <v>2677</v>
      </c>
      <c r="H1277" s="2" t="s">
        <v>2739</v>
      </c>
      <c r="I1277" s="2" t="s">
        <v>17</v>
      </c>
      <c r="J1277" s="2">
        <v>44500</v>
      </c>
      <c r="K1277" s="2" t="s">
        <v>2766</v>
      </c>
    </row>
    <row r="1278" spans="1:11" ht="78" hidden="1" x14ac:dyDescent="0.35">
      <c r="A1278" s="2" t="s">
        <v>2767</v>
      </c>
      <c r="B1278" s="2" t="s">
        <v>2634</v>
      </c>
      <c r="C1278" s="3">
        <v>43754</v>
      </c>
      <c r="D1278" s="2" t="s">
        <v>456</v>
      </c>
      <c r="E1278" s="2" t="s">
        <v>744</v>
      </c>
      <c r="F1278" s="2" t="s">
        <v>20</v>
      </c>
      <c r="G1278" s="2" t="s">
        <v>2677</v>
      </c>
      <c r="H1278" s="2" t="s">
        <v>2739</v>
      </c>
      <c r="I1278" s="2" t="s">
        <v>17</v>
      </c>
      <c r="J1278" s="2">
        <v>179988</v>
      </c>
      <c r="K1278" s="2" t="s">
        <v>214</v>
      </c>
    </row>
    <row r="1279" spans="1:11" ht="78" hidden="1" x14ac:dyDescent="0.35">
      <c r="A1279" s="2" t="s">
        <v>2768</v>
      </c>
      <c r="B1279" s="2" t="s">
        <v>2634</v>
      </c>
      <c r="C1279" s="3">
        <v>43743</v>
      </c>
      <c r="D1279" s="2" t="s">
        <v>208</v>
      </c>
      <c r="E1279" s="2" t="s">
        <v>348</v>
      </c>
      <c r="F1279" s="2" t="s">
        <v>20</v>
      </c>
      <c r="G1279" s="2" t="s">
        <v>2677</v>
      </c>
      <c r="H1279" s="2" t="s">
        <v>2722</v>
      </c>
      <c r="I1279" s="2" t="s">
        <v>17</v>
      </c>
      <c r="J1279" s="2">
        <v>1295000</v>
      </c>
      <c r="K1279" s="2" t="s">
        <v>1851</v>
      </c>
    </row>
    <row r="1280" spans="1:11" ht="78" hidden="1" x14ac:dyDescent="0.35">
      <c r="A1280" s="2" t="s">
        <v>2769</v>
      </c>
      <c r="B1280" s="2" t="s">
        <v>2634</v>
      </c>
      <c r="C1280" s="3">
        <v>43740</v>
      </c>
      <c r="D1280" s="2" t="s">
        <v>913</v>
      </c>
      <c r="E1280" s="2" t="s">
        <v>744</v>
      </c>
      <c r="F1280" s="2" t="s">
        <v>20</v>
      </c>
      <c r="G1280" s="2" t="s">
        <v>2677</v>
      </c>
      <c r="H1280" s="2" t="s">
        <v>2739</v>
      </c>
      <c r="I1280" s="2" t="s">
        <v>17</v>
      </c>
      <c r="J1280" s="2">
        <v>134970</v>
      </c>
      <c r="K1280" s="2" t="s">
        <v>220</v>
      </c>
    </row>
    <row r="1281" spans="1:11" ht="78" hidden="1" x14ac:dyDescent="0.35">
      <c r="A1281" s="2" t="s">
        <v>2770</v>
      </c>
      <c r="B1281" s="2" t="s">
        <v>2634</v>
      </c>
      <c r="C1281" s="3">
        <v>43734</v>
      </c>
      <c r="D1281" s="2" t="s">
        <v>25</v>
      </c>
      <c r="E1281" s="2" t="s">
        <v>2771</v>
      </c>
      <c r="F1281" s="2" t="s">
        <v>20</v>
      </c>
      <c r="G1281" s="2" t="s">
        <v>2677</v>
      </c>
      <c r="H1281" s="2" t="s">
        <v>2772</v>
      </c>
      <c r="I1281" s="2" t="s">
        <v>17</v>
      </c>
      <c r="J1281" s="2">
        <v>147200</v>
      </c>
      <c r="K1281" s="2" t="s">
        <v>91</v>
      </c>
    </row>
    <row r="1282" spans="1:11" ht="78" hidden="1" x14ac:dyDescent="0.35">
      <c r="A1282" s="2" t="s">
        <v>2773</v>
      </c>
      <c r="B1282" s="2" t="s">
        <v>2634</v>
      </c>
      <c r="C1282" s="3">
        <v>43724</v>
      </c>
      <c r="D1282" s="2" t="s">
        <v>132</v>
      </c>
      <c r="E1282" s="2" t="s">
        <v>2537</v>
      </c>
      <c r="F1282" s="2" t="s">
        <v>20</v>
      </c>
      <c r="G1282" s="2" t="s">
        <v>2677</v>
      </c>
      <c r="H1282" s="2" t="s">
        <v>1988</v>
      </c>
      <c r="I1282" s="2" t="s">
        <v>17</v>
      </c>
      <c r="J1282" s="2">
        <v>21200</v>
      </c>
      <c r="K1282" s="2" t="s">
        <v>2774</v>
      </c>
    </row>
    <row r="1283" spans="1:11" ht="78" hidden="1" x14ac:dyDescent="0.35">
      <c r="A1283" s="2" t="s">
        <v>2775</v>
      </c>
      <c r="B1283" s="2" t="s">
        <v>2634</v>
      </c>
      <c r="C1283" s="3">
        <v>43724</v>
      </c>
      <c r="D1283" s="2" t="s">
        <v>83</v>
      </c>
      <c r="E1283" s="2" t="s">
        <v>1643</v>
      </c>
      <c r="F1283" s="2" t="s">
        <v>20</v>
      </c>
      <c r="G1283" s="2" t="s">
        <v>2677</v>
      </c>
      <c r="H1283" s="2" t="s">
        <v>2776</v>
      </c>
      <c r="I1283" s="2" t="s">
        <v>17</v>
      </c>
      <c r="J1283" s="2">
        <v>337000</v>
      </c>
      <c r="K1283" s="2" t="s">
        <v>662</v>
      </c>
    </row>
    <row r="1284" spans="1:11" ht="78" hidden="1" x14ac:dyDescent="0.35">
      <c r="A1284" s="2" t="s">
        <v>2777</v>
      </c>
      <c r="B1284" s="2" t="s">
        <v>2634</v>
      </c>
      <c r="C1284" s="3">
        <v>43717</v>
      </c>
      <c r="D1284" s="2" t="s">
        <v>132</v>
      </c>
      <c r="E1284" s="2" t="s">
        <v>1681</v>
      </c>
      <c r="F1284" s="2" t="s">
        <v>20</v>
      </c>
      <c r="G1284" s="2" t="s">
        <v>2677</v>
      </c>
      <c r="H1284" s="2" t="s">
        <v>2731</v>
      </c>
      <c r="I1284" s="2" t="s">
        <v>17</v>
      </c>
      <c r="J1284" s="2">
        <v>878625</v>
      </c>
      <c r="K1284" s="2" t="s">
        <v>462</v>
      </c>
    </row>
    <row r="1285" spans="1:11" ht="78" hidden="1" x14ac:dyDescent="0.35">
      <c r="A1285" s="2" t="s">
        <v>2778</v>
      </c>
      <c r="B1285" s="2" t="s">
        <v>2634</v>
      </c>
      <c r="C1285" s="3">
        <v>43689</v>
      </c>
      <c r="D1285" s="2" t="s">
        <v>740</v>
      </c>
      <c r="E1285" s="2" t="s">
        <v>2674</v>
      </c>
      <c r="F1285" s="2" t="s">
        <v>20</v>
      </c>
      <c r="G1285" s="2" t="s">
        <v>2677</v>
      </c>
      <c r="H1285" s="2" t="s">
        <v>2739</v>
      </c>
      <c r="I1285" s="2" t="s">
        <v>17</v>
      </c>
      <c r="J1285" s="2">
        <v>179940</v>
      </c>
      <c r="K1285" s="2" t="s">
        <v>214</v>
      </c>
    </row>
    <row r="1286" spans="1:11" ht="26" hidden="1" x14ac:dyDescent="0.35">
      <c r="A1286" s="2"/>
      <c r="B1286" s="2" t="s">
        <v>2779</v>
      </c>
      <c r="C1286" s="2"/>
      <c r="D1286" s="2"/>
      <c r="E1286" s="2"/>
      <c r="F1286" s="2"/>
      <c r="G1286" s="2" t="s">
        <v>2779</v>
      </c>
      <c r="H1286" s="2"/>
      <c r="I1286" s="2"/>
      <c r="J1286" s="2"/>
      <c r="K1286" s="2"/>
    </row>
    <row r="1287" spans="1:11" ht="130" hidden="1" x14ac:dyDescent="0.35">
      <c r="A1287" s="2" t="s">
        <v>2780</v>
      </c>
      <c r="B1287" s="2" t="s">
        <v>2634</v>
      </c>
      <c r="C1287" s="3">
        <v>43677</v>
      </c>
      <c r="D1287" s="2" t="s">
        <v>151</v>
      </c>
      <c r="E1287" s="2" t="s">
        <v>1643</v>
      </c>
      <c r="F1287" s="2" t="s">
        <v>2781</v>
      </c>
      <c r="G1287" s="2" t="s">
        <v>2779</v>
      </c>
      <c r="H1287" s="2" t="s">
        <v>296</v>
      </c>
      <c r="I1287" s="2" t="s">
        <v>17</v>
      </c>
      <c r="J1287" s="2">
        <v>3000</v>
      </c>
      <c r="K1287" s="2" t="s">
        <v>2782</v>
      </c>
    </row>
    <row r="1288" spans="1:11" ht="78" hidden="1" x14ac:dyDescent="0.35">
      <c r="A1288" s="2" t="s">
        <v>2783</v>
      </c>
      <c r="B1288" s="2" t="s">
        <v>2634</v>
      </c>
      <c r="C1288" s="3">
        <v>43669</v>
      </c>
      <c r="D1288" s="2" t="s">
        <v>196</v>
      </c>
      <c r="E1288" s="2" t="s">
        <v>1643</v>
      </c>
      <c r="F1288" s="2" t="s">
        <v>20</v>
      </c>
      <c r="G1288" s="2" t="s">
        <v>2779</v>
      </c>
      <c r="H1288" s="2" t="s">
        <v>2784</v>
      </c>
      <c r="I1288" s="2" t="s">
        <v>17</v>
      </c>
      <c r="J1288" s="2">
        <v>78000</v>
      </c>
      <c r="K1288" s="2" t="s">
        <v>2785</v>
      </c>
    </row>
    <row r="1289" spans="1:11" ht="78" hidden="1" x14ac:dyDescent="0.35">
      <c r="A1289" s="2" t="s">
        <v>2786</v>
      </c>
      <c r="B1289" s="2" t="s">
        <v>2634</v>
      </c>
      <c r="C1289" s="3">
        <v>43665</v>
      </c>
      <c r="D1289" s="2" t="s">
        <v>25</v>
      </c>
      <c r="E1289" s="2" t="s">
        <v>2787</v>
      </c>
      <c r="F1289" s="2" t="s">
        <v>20</v>
      </c>
      <c r="G1289" s="2" t="s">
        <v>2779</v>
      </c>
      <c r="H1289" s="2" t="s">
        <v>2739</v>
      </c>
      <c r="I1289" s="2" t="s">
        <v>17</v>
      </c>
      <c r="J1289" s="2">
        <v>62500</v>
      </c>
      <c r="K1289" s="2" t="s">
        <v>2403</v>
      </c>
    </row>
    <row r="1290" spans="1:11" ht="78" hidden="1" x14ac:dyDescent="0.35">
      <c r="A1290" s="2" t="s">
        <v>2788</v>
      </c>
      <c r="B1290" s="2" t="s">
        <v>2634</v>
      </c>
      <c r="C1290" s="3">
        <v>43656</v>
      </c>
      <c r="D1290" s="2" t="s">
        <v>151</v>
      </c>
      <c r="E1290" s="2" t="s">
        <v>1643</v>
      </c>
      <c r="F1290" s="2" t="s">
        <v>20</v>
      </c>
      <c r="G1290" s="2" t="s">
        <v>2779</v>
      </c>
      <c r="H1290" s="2" t="s">
        <v>296</v>
      </c>
      <c r="I1290" s="2" t="s">
        <v>17</v>
      </c>
      <c r="J1290" s="2">
        <v>3000</v>
      </c>
      <c r="K1290" s="2" t="s">
        <v>2782</v>
      </c>
    </row>
    <row r="1291" spans="1:11" ht="78" hidden="1" x14ac:dyDescent="0.35">
      <c r="A1291" s="2" t="s">
        <v>2789</v>
      </c>
      <c r="B1291" s="2" t="s">
        <v>2634</v>
      </c>
      <c r="C1291" s="3">
        <v>43647</v>
      </c>
      <c r="D1291" s="2" t="s">
        <v>151</v>
      </c>
      <c r="E1291" s="2" t="s">
        <v>744</v>
      </c>
      <c r="F1291" s="2" t="s">
        <v>20</v>
      </c>
      <c r="G1291" s="2" t="s">
        <v>2779</v>
      </c>
      <c r="H1291" s="2" t="s">
        <v>413</v>
      </c>
      <c r="I1291" s="2" t="s">
        <v>17</v>
      </c>
      <c r="J1291" s="2">
        <v>94955</v>
      </c>
      <c r="K1291" s="2" t="s">
        <v>2790</v>
      </c>
    </row>
    <row r="1292" spans="1:11" ht="130" hidden="1" x14ac:dyDescent="0.35">
      <c r="A1292" s="2" t="s">
        <v>2791</v>
      </c>
      <c r="B1292" s="2" t="s">
        <v>2634</v>
      </c>
      <c r="C1292" s="3">
        <v>43645</v>
      </c>
      <c r="D1292" s="2" t="s">
        <v>47</v>
      </c>
      <c r="E1292" s="2" t="s">
        <v>744</v>
      </c>
      <c r="F1292" s="2" t="s">
        <v>20</v>
      </c>
      <c r="G1292" s="2" t="s">
        <v>2779</v>
      </c>
      <c r="H1292" s="2" t="s">
        <v>2792</v>
      </c>
      <c r="I1292" s="2" t="s">
        <v>17</v>
      </c>
      <c r="J1292" s="2">
        <v>185300</v>
      </c>
      <c r="K1292" s="2" t="s">
        <v>156</v>
      </c>
    </row>
    <row r="1293" spans="1:11" ht="78" hidden="1" x14ac:dyDescent="0.35">
      <c r="A1293" s="2" t="s">
        <v>2793</v>
      </c>
      <c r="B1293" s="2" t="s">
        <v>2634</v>
      </c>
      <c r="C1293" s="3">
        <v>43643</v>
      </c>
      <c r="D1293" s="2" t="s">
        <v>347</v>
      </c>
      <c r="E1293" s="2" t="s">
        <v>558</v>
      </c>
      <c r="F1293" s="2" t="s">
        <v>15</v>
      </c>
      <c r="G1293" s="2" t="s">
        <v>2779</v>
      </c>
      <c r="H1293" s="2" t="s">
        <v>2794</v>
      </c>
      <c r="I1293" s="2" t="s">
        <v>17</v>
      </c>
      <c r="J1293" s="2">
        <v>162000</v>
      </c>
      <c r="K1293" s="2" t="s">
        <v>191</v>
      </c>
    </row>
    <row r="1294" spans="1:11" ht="78" hidden="1" x14ac:dyDescent="0.35">
      <c r="A1294" s="2" t="s">
        <v>2795</v>
      </c>
      <c r="B1294" s="2" t="s">
        <v>2634</v>
      </c>
      <c r="C1294" s="3">
        <v>43641</v>
      </c>
      <c r="D1294" s="2" t="s">
        <v>1405</v>
      </c>
      <c r="E1294" s="2" t="s">
        <v>1824</v>
      </c>
      <c r="F1294" s="2" t="s">
        <v>20</v>
      </c>
      <c r="G1294" s="2" t="s">
        <v>2779</v>
      </c>
      <c r="H1294" s="2" t="s">
        <v>2796</v>
      </c>
      <c r="I1294" s="2" t="s">
        <v>17</v>
      </c>
      <c r="J1294" s="2">
        <v>48000</v>
      </c>
      <c r="K1294" s="2" t="s">
        <v>1169</v>
      </c>
    </row>
    <row r="1295" spans="1:11" ht="78" hidden="1" x14ac:dyDescent="0.35">
      <c r="A1295" s="2" t="s">
        <v>2797</v>
      </c>
      <c r="B1295" s="2" t="s">
        <v>2634</v>
      </c>
      <c r="C1295" s="3">
        <v>43641</v>
      </c>
      <c r="D1295" s="2" t="s">
        <v>151</v>
      </c>
      <c r="E1295" s="2" t="s">
        <v>2674</v>
      </c>
      <c r="F1295" s="2" t="s">
        <v>20</v>
      </c>
      <c r="G1295" s="2" t="s">
        <v>2779</v>
      </c>
      <c r="H1295" s="2" t="s">
        <v>2739</v>
      </c>
      <c r="I1295" s="2" t="s">
        <v>17</v>
      </c>
      <c r="J1295" s="2">
        <v>94995</v>
      </c>
      <c r="K1295" s="2" t="s">
        <v>2798</v>
      </c>
    </row>
    <row r="1296" spans="1:11" ht="78" hidden="1" x14ac:dyDescent="0.35">
      <c r="A1296" s="2" t="s">
        <v>2799</v>
      </c>
      <c r="B1296" s="2" t="s">
        <v>2634</v>
      </c>
      <c r="C1296" s="3">
        <v>43623</v>
      </c>
      <c r="D1296" s="2" t="s">
        <v>151</v>
      </c>
      <c r="E1296" s="2" t="s">
        <v>2800</v>
      </c>
      <c r="F1296" s="2" t="s">
        <v>20</v>
      </c>
      <c r="G1296" s="2" t="s">
        <v>2779</v>
      </c>
      <c r="H1296" s="2" t="s">
        <v>723</v>
      </c>
      <c r="I1296" s="2" t="s">
        <v>17</v>
      </c>
      <c r="J1296" s="2">
        <v>9045000</v>
      </c>
      <c r="K1296" s="2" t="s">
        <v>2801</v>
      </c>
    </row>
    <row r="1297" spans="1:11" ht="78" hidden="1" x14ac:dyDescent="0.35">
      <c r="A1297" s="2" t="s">
        <v>2802</v>
      </c>
      <c r="B1297" s="2" t="s">
        <v>2634</v>
      </c>
      <c r="C1297" s="3">
        <v>43617</v>
      </c>
      <c r="D1297" s="2" t="s">
        <v>36</v>
      </c>
      <c r="E1297" s="2" t="s">
        <v>2762</v>
      </c>
      <c r="F1297" s="2" t="s">
        <v>20</v>
      </c>
      <c r="G1297" s="2" t="s">
        <v>2779</v>
      </c>
      <c r="H1297" s="2" t="s">
        <v>2803</v>
      </c>
      <c r="I1297" s="2" t="s">
        <v>17</v>
      </c>
      <c r="J1297" s="2">
        <v>469000</v>
      </c>
      <c r="K1297" s="2" t="s">
        <v>507</v>
      </c>
    </row>
    <row r="1298" spans="1:11" ht="78" hidden="1" x14ac:dyDescent="0.35">
      <c r="A1298" s="2" t="s">
        <v>2804</v>
      </c>
      <c r="B1298" s="2" t="s">
        <v>2634</v>
      </c>
      <c r="C1298" s="3">
        <v>43599</v>
      </c>
      <c r="D1298" s="2" t="s">
        <v>83</v>
      </c>
      <c r="E1298" s="2" t="s">
        <v>2305</v>
      </c>
      <c r="F1298" s="2" t="s">
        <v>20</v>
      </c>
      <c r="G1298" s="2" t="s">
        <v>2779</v>
      </c>
      <c r="H1298" s="2" t="s">
        <v>1988</v>
      </c>
      <c r="I1298" s="2" t="s">
        <v>17</v>
      </c>
      <c r="J1298" s="2">
        <v>1366400</v>
      </c>
      <c r="K1298" s="2" t="s">
        <v>2195</v>
      </c>
    </row>
    <row r="1299" spans="1:11" ht="78" hidden="1" x14ac:dyDescent="0.35">
      <c r="A1299" s="2" t="s">
        <v>2805</v>
      </c>
      <c r="B1299" s="2" t="s">
        <v>2634</v>
      </c>
      <c r="C1299" s="3">
        <v>43547</v>
      </c>
      <c r="D1299" s="2" t="s">
        <v>1405</v>
      </c>
      <c r="E1299" s="2" t="s">
        <v>2762</v>
      </c>
      <c r="F1299" s="2" t="s">
        <v>20</v>
      </c>
      <c r="G1299" s="2" t="s">
        <v>2779</v>
      </c>
      <c r="H1299" s="2" t="s">
        <v>2806</v>
      </c>
      <c r="I1299" s="2" t="s">
        <v>17</v>
      </c>
      <c r="J1299" s="2">
        <v>359988</v>
      </c>
      <c r="K1299" s="2" t="s">
        <v>264</v>
      </c>
    </row>
    <row r="1300" spans="1:11" ht="78" hidden="1" x14ac:dyDescent="0.35">
      <c r="A1300" s="2" t="s">
        <v>2807</v>
      </c>
      <c r="B1300" s="2" t="s">
        <v>2634</v>
      </c>
      <c r="C1300" s="3">
        <v>43540</v>
      </c>
      <c r="D1300" s="2" t="s">
        <v>36</v>
      </c>
      <c r="E1300" s="2" t="s">
        <v>2762</v>
      </c>
      <c r="F1300" s="2" t="s">
        <v>20</v>
      </c>
      <c r="G1300" s="2" t="s">
        <v>2779</v>
      </c>
      <c r="H1300" s="2" t="s">
        <v>2808</v>
      </c>
      <c r="I1300" s="2" t="s">
        <v>17</v>
      </c>
      <c r="J1300" s="2">
        <v>575000</v>
      </c>
      <c r="K1300" s="2" t="s">
        <v>489</v>
      </c>
    </row>
    <row r="1301" spans="1:11" ht="78" hidden="1" x14ac:dyDescent="0.35">
      <c r="A1301" s="2" t="s">
        <v>2809</v>
      </c>
      <c r="B1301" s="2" t="s">
        <v>2634</v>
      </c>
      <c r="C1301" s="3">
        <v>43538</v>
      </c>
      <c r="D1301" s="2" t="s">
        <v>71</v>
      </c>
      <c r="E1301" s="2" t="s">
        <v>1687</v>
      </c>
      <c r="F1301" s="2" t="s">
        <v>20</v>
      </c>
      <c r="G1301" s="2" t="s">
        <v>2779</v>
      </c>
      <c r="H1301" s="2" t="s">
        <v>2792</v>
      </c>
      <c r="I1301" s="2" t="s">
        <v>17</v>
      </c>
      <c r="J1301" s="2">
        <v>582400</v>
      </c>
      <c r="K1301" s="2" t="s">
        <v>489</v>
      </c>
    </row>
    <row r="1302" spans="1:11" ht="78" hidden="1" x14ac:dyDescent="0.35">
      <c r="A1302" s="2" t="s">
        <v>2810</v>
      </c>
      <c r="B1302" s="2" t="s">
        <v>2634</v>
      </c>
      <c r="C1302" s="3">
        <v>43538</v>
      </c>
      <c r="D1302" s="2" t="s">
        <v>41</v>
      </c>
      <c r="E1302" s="2" t="s">
        <v>694</v>
      </c>
      <c r="F1302" s="2" t="s">
        <v>20</v>
      </c>
      <c r="G1302" s="2" t="s">
        <v>2779</v>
      </c>
      <c r="H1302" s="2" t="s">
        <v>2122</v>
      </c>
      <c r="I1302" s="2" t="s">
        <v>17</v>
      </c>
      <c r="J1302" s="2">
        <v>895000</v>
      </c>
      <c r="K1302" s="2" t="s">
        <v>1725</v>
      </c>
    </row>
    <row r="1303" spans="1:11" ht="78" hidden="1" x14ac:dyDescent="0.35">
      <c r="A1303" s="2" t="s">
        <v>2811</v>
      </c>
      <c r="B1303" s="2" t="s">
        <v>2634</v>
      </c>
      <c r="C1303" s="3">
        <v>43535</v>
      </c>
      <c r="D1303" s="2" t="s">
        <v>30</v>
      </c>
      <c r="E1303" s="2" t="s">
        <v>1687</v>
      </c>
      <c r="F1303" s="2" t="s">
        <v>20</v>
      </c>
      <c r="G1303" s="2" t="s">
        <v>2779</v>
      </c>
      <c r="H1303" s="2" t="s">
        <v>2792</v>
      </c>
      <c r="I1303" s="2" t="s">
        <v>17</v>
      </c>
      <c r="J1303" s="2">
        <v>79200</v>
      </c>
      <c r="K1303" s="2" t="s">
        <v>2812</v>
      </c>
    </row>
    <row r="1304" spans="1:11" ht="78" hidden="1" x14ac:dyDescent="0.35">
      <c r="A1304" s="2" t="s">
        <v>2813</v>
      </c>
      <c r="B1304" s="2" t="s">
        <v>2634</v>
      </c>
      <c r="C1304" s="3">
        <v>43521</v>
      </c>
      <c r="D1304" s="2" t="s">
        <v>83</v>
      </c>
      <c r="E1304" s="2" t="s">
        <v>1643</v>
      </c>
      <c r="F1304" s="2" t="s">
        <v>20</v>
      </c>
      <c r="G1304" s="2" t="s">
        <v>2779</v>
      </c>
      <c r="H1304" s="2" t="s">
        <v>2814</v>
      </c>
      <c r="I1304" s="2" t="s">
        <v>17</v>
      </c>
      <c r="J1304" s="2">
        <v>134955</v>
      </c>
      <c r="K1304" s="2" t="s">
        <v>220</v>
      </c>
    </row>
    <row r="1305" spans="1:11" ht="78" hidden="1" x14ac:dyDescent="0.35">
      <c r="A1305" s="2" t="s">
        <v>2815</v>
      </c>
      <c r="B1305" s="2" t="s">
        <v>2634</v>
      </c>
      <c r="C1305" s="3">
        <v>43514</v>
      </c>
      <c r="D1305" s="2" t="s">
        <v>25</v>
      </c>
      <c r="E1305" s="2" t="s">
        <v>799</v>
      </c>
      <c r="F1305" s="2" t="s">
        <v>20</v>
      </c>
      <c r="G1305" s="2" t="s">
        <v>2779</v>
      </c>
      <c r="H1305" s="2" t="s">
        <v>2792</v>
      </c>
      <c r="I1305" s="2" t="s">
        <v>17</v>
      </c>
      <c r="J1305" s="2">
        <v>545000</v>
      </c>
      <c r="K1305" s="2" t="s">
        <v>2141</v>
      </c>
    </row>
    <row r="1306" spans="1:11" ht="78" hidden="1" x14ac:dyDescent="0.35">
      <c r="A1306" s="2" t="s">
        <v>2816</v>
      </c>
      <c r="B1306" s="2" t="s">
        <v>2634</v>
      </c>
      <c r="C1306" s="3">
        <v>43479</v>
      </c>
      <c r="D1306" s="2" t="s">
        <v>30</v>
      </c>
      <c r="E1306" s="2" t="s">
        <v>2537</v>
      </c>
      <c r="F1306" s="2" t="s">
        <v>20</v>
      </c>
      <c r="G1306" s="2" t="s">
        <v>2779</v>
      </c>
      <c r="H1306" s="2" t="s">
        <v>1988</v>
      </c>
      <c r="I1306" s="2" t="s">
        <v>17</v>
      </c>
      <c r="J1306" s="2">
        <v>348000</v>
      </c>
      <c r="K1306" s="2" t="s">
        <v>148</v>
      </c>
    </row>
    <row r="1307" spans="1:11" ht="78" hidden="1" x14ac:dyDescent="0.35">
      <c r="A1307" s="2" t="s">
        <v>2817</v>
      </c>
      <c r="B1307" s="2" t="s">
        <v>2634</v>
      </c>
      <c r="C1307" s="3">
        <v>43463</v>
      </c>
      <c r="D1307" s="2" t="s">
        <v>913</v>
      </c>
      <c r="E1307" s="2" t="s">
        <v>744</v>
      </c>
      <c r="F1307" s="2" t="s">
        <v>20</v>
      </c>
      <c r="G1307" s="2" t="s">
        <v>2779</v>
      </c>
      <c r="H1307" s="2" t="s">
        <v>2818</v>
      </c>
      <c r="I1307" s="2" t="s">
        <v>17</v>
      </c>
      <c r="J1307" s="2">
        <v>333760</v>
      </c>
      <c r="K1307" s="2" t="s">
        <v>441</v>
      </c>
    </row>
    <row r="1308" spans="1:11" ht="78" hidden="1" x14ac:dyDescent="0.35">
      <c r="A1308" s="2" t="s">
        <v>2819</v>
      </c>
      <c r="B1308" s="2" t="s">
        <v>2634</v>
      </c>
      <c r="C1308" s="3">
        <v>43447</v>
      </c>
      <c r="D1308" s="2" t="s">
        <v>71</v>
      </c>
      <c r="E1308" s="2" t="s">
        <v>1687</v>
      </c>
      <c r="F1308" s="2" t="s">
        <v>20</v>
      </c>
      <c r="G1308" s="2" t="s">
        <v>2779</v>
      </c>
      <c r="H1308" s="2" t="s">
        <v>2814</v>
      </c>
      <c r="I1308" s="2" t="s">
        <v>17</v>
      </c>
      <c r="J1308" s="2">
        <v>940900</v>
      </c>
      <c r="K1308" s="2" t="s">
        <v>345</v>
      </c>
    </row>
    <row r="1309" spans="1:11" ht="78" hidden="1" x14ac:dyDescent="0.35">
      <c r="A1309" s="2" t="s">
        <v>2820</v>
      </c>
      <c r="B1309" s="2" t="s">
        <v>2634</v>
      </c>
      <c r="C1309" s="3">
        <v>43416</v>
      </c>
      <c r="D1309" s="2" t="s">
        <v>83</v>
      </c>
      <c r="E1309" s="2" t="s">
        <v>1643</v>
      </c>
      <c r="F1309" s="2" t="s">
        <v>20</v>
      </c>
      <c r="G1309" s="2" t="s">
        <v>2779</v>
      </c>
      <c r="H1309" s="2" t="s">
        <v>2776</v>
      </c>
      <c r="I1309" s="2" t="s">
        <v>17</v>
      </c>
      <c r="J1309" s="2">
        <v>118000</v>
      </c>
      <c r="K1309" s="2" t="s">
        <v>165</v>
      </c>
    </row>
    <row r="1310" spans="1:11" ht="78" hidden="1" x14ac:dyDescent="0.35">
      <c r="A1310" s="2" t="s">
        <v>2821</v>
      </c>
      <c r="B1310" s="2" t="s">
        <v>2634</v>
      </c>
      <c r="C1310" s="3">
        <v>43386</v>
      </c>
      <c r="D1310" s="2" t="s">
        <v>71</v>
      </c>
      <c r="E1310" s="2" t="s">
        <v>1687</v>
      </c>
      <c r="F1310" s="2" t="s">
        <v>20</v>
      </c>
      <c r="G1310" s="2" t="s">
        <v>2779</v>
      </c>
      <c r="H1310" s="2" t="s">
        <v>2122</v>
      </c>
      <c r="I1310" s="2" t="s">
        <v>17</v>
      </c>
      <c r="J1310" s="2">
        <v>1383870</v>
      </c>
      <c r="K1310" s="2" t="s">
        <v>2822</v>
      </c>
    </row>
    <row r="1311" spans="1:11" ht="78" hidden="1" x14ac:dyDescent="0.35">
      <c r="A1311" s="2" t="s">
        <v>2823</v>
      </c>
      <c r="B1311" s="2" t="s">
        <v>2634</v>
      </c>
      <c r="C1311" s="3">
        <v>43381</v>
      </c>
      <c r="D1311" s="2" t="s">
        <v>2824</v>
      </c>
      <c r="E1311" s="2" t="s">
        <v>2825</v>
      </c>
      <c r="F1311" s="2" t="s">
        <v>20</v>
      </c>
      <c r="G1311" s="2" t="s">
        <v>2779</v>
      </c>
      <c r="H1311" s="2" t="s">
        <v>2122</v>
      </c>
      <c r="I1311" s="2" t="s">
        <v>17</v>
      </c>
      <c r="J1311" s="2">
        <v>268500</v>
      </c>
      <c r="K1311" s="2" t="s">
        <v>114</v>
      </c>
    </row>
    <row r="1312" spans="1:11" ht="78" hidden="1" x14ac:dyDescent="0.35">
      <c r="A1312" s="2" t="s">
        <v>2826</v>
      </c>
      <c r="B1312" s="2" t="s">
        <v>2634</v>
      </c>
      <c r="C1312" s="3">
        <v>43354</v>
      </c>
      <c r="D1312" s="2" t="s">
        <v>294</v>
      </c>
      <c r="E1312" s="2" t="s">
        <v>1643</v>
      </c>
      <c r="F1312" s="2" t="s">
        <v>20</v>
      </c>
      <c r="G1312" s="2" t="s">
        <v>2779</v>
      </c>
      <c r="H1312" s="2" t="s">
        <v>2827</v>
      </c>
      <c r="I1312" s="2" t="s">
        <v>17</v>
      </c>
      <c r="J1312" s="2">
        <v>183300</v>
      </c>
      <c r="K1312" s="2" t="s">
        <v>214</v>
      </c>
    </row>
    <row r="1313" spans="1:20" ht="78" hidden="1" x14ac:dyDescent="0.35">
      <c r="A1313" s="2" t="s">
        <v>2828</v>
      </c>
      <c r="B1313" s="2" t="s">
        <v>2634</v>
      </c>
      <c r="C1313" s="3">
        <v>43321</v>
      </c>
      <c r="D1313" s="2" t="s">
        <v>30</v>
      </c>
      <c r="E1313" s="2" t="s">
        <v>2829</v>
      </c>
      <c r="F1313" s="2" t="s">
        <v>15</v>
      </c>
      <c r="G1313" s="2" t="s">
        <v>2779</v>
      </c>
      <c r="H1313" s="2" t="s">
        <v>2122</v>
      </c>
      <c r="I1313" s="2" t="s">
        <v>17</v>
      </c>
      <c r="J1313" s="2">
        <v>113400</v>
      </c>
      <c r="K1313" s="2" t="s">
        <v>145</v>
      </c>
    </row>
    <row r="1314" spans="1:20" ht="130" hidden="1" x14ac:dyDescent="0.35">
      <c r="A1314" s="2" t="s">
        <v>2830</v>
      </c>
      <c r="B1314" s="2" t="s">
        <v>2634</v>
      </c>
      <c r="C1314" s="3">
        <v>43320</v>
      </c>
      <c r="D1314" s="2" t="s">
        <v>41</v>
      </c>
      <c r="E1314" s="2" t="s">
        <v>1687</v>
      </c>
      <c r="F1314" s="2" t="s">
        <v>20</v>
      </c>
      <c r="G1314" s="2" t="s">
        <v>2779</v>
      </c>
      <c r="H1314" s="2" t="s">
        <v>2831</v>
      </c>
      <c r="I1314" s="2" t="s">
        <v>17</v>
      </c>
      <c r="J1314" s="2">
        <v>465010</v>
      </c>
      <c r="K1314" s="2" t="s">
        <v>507</v>
      </c>
    </row>
    <row r="1315" spans="1:20" ht="78" hidden="1" x14ac:dyDescent="0.35">
      <c r="A1315" s="2" t="s">
        <v>2832</v>
      </c>
      <c r="B1315" s="2" t="s">
        <v>2634</v>
      </c>
      <c r="C1315" s="3">
        <v>43313</v>
      </c>
      <c r="D1315" s="2" t="s">
        <v>294</v>
      </c>
      <c r="E1315" s="2" t="s">
        <v>1643</v>
      </c>
      <c r="F1315" s="2" t="s">
        <v>20</v>
      </c>
      <c r="G1315" s="2" t="s">
        <v>2779</v>
      </c>
      <c r="H1315" s="2" t="s">
        <v>1988</v>
      </c>
      <c r="I1315" s="2" t="s">
        <v>17</v>
      </c>
      <c r="J1315" s="2">
        <v>157328</v>
      </c>
      <c r="K1315" s="2" t="s">
        <v>191</v>
      </c>
    </row>
    <row r="1316" spans="1:20" ht="26" hidden="1" x14ac:dyDescent="0.35">
      <c r="A1316" s="2"/>
      <c r="B1316" s="2" t="s">
        <v>2833</v>
      </c>
      <c r="C1316" s="2"/>
      <c r="D1316" s="2"/>
      <c r="E1316" s="2"/>
      <c r="F1316" s="2"/>
      <c r="G1316" s="2" t="s">
        <v>2833</v>
      </c>
      <c r="H1316" s="2"/>
      <c r="I1316" s="2"/>
      <c r="J1316" s="2"/>
      <c r="K1316" s="2"/>
    </row>
    <row r="1317" spans="1:20" ht="78" hidden="1" x14ac:dyDescent="0.35">
      <c r="A1317" s="2" t="s">
        <v>2834</v>
      </c>
      <c r="B1317" s="2" t="s">
        <v>2634</v>
      </c>
      <c r="C1317" s="3">
        <v>43312</v>
      </c>
      <c r="D1317" s="2" t="s">
        <v>1405</v>
      </c>
      <c r="E1317" s="2" t="s">
        <v>1643</v>
      </c>
      <c r="F1317" s="2" t="s">
        <v>20</v>
      </c>
      <c r="G1317" s="2" t="s">
        <v>2833</v>
      </c>
      <c r="H1317" s="2" t="s">
        <v>2835</v>
      </c>
      <c r="I1317" s="2" t="s">
        <v>17</v>
      </c>
      <c r="J1317" s="2">
        <v>210000</v>
      </c>
      <c r="K1317" s="2" t="s">
        <v>284</v>
      </c>
    </row>
    <row r="1318" spans="1:20" ht="78" hidden="1" x14ac:dyDescent="0.35">
      <c r="A1318" s="2" t="s">
        <v>2836</v>
      </c>
      <c r="B1318" s="2" t="s">
        <v>2634</v>
      </c>
      <c r="C1318" s="3">
        <v>43305</v>
      </c>
      <c r="D1318" s="2" t="s">
        <v>25</v>
      </c>
      <c r="E1318" s="2" t="s">
        <v>799</v>
      </c>
      <c r="F1318" s="2" t="s">
        <v>20</v>
      </c>
      <c r="G1318" s="2" t="s">
        <v>2833</v>
      </c>
      <c r="H1318" s="2" t="s">
        <v>723</v>
      </c>
      <c r="I1318" s="2" t="s">
        <v>17</v>
      </c>
      <c r="J1318" s="2">
        <v>59850</v>
      </c>
      <c r="K1318" s="2" t="s">
        <v>2837</v>
      </c>
    </row>
    <row r="1319" spans="1:20" ht="78" hidden="1" x14ac:dyDescent="0.35">
      <c r="A1319" s="2" t="s">
        <v>2838</v>
      </c>
      <c r="B1319" s="2" t="s">
        <v>2634</v>
      </c>
      <c r="C1319" s="3">
        <v>43294</v>
      </c>
      <c r="D1319" s="2" t="s">
        <v>71</v>
      </c>
      <c r="E1319" s="2" t="s">
        <v>1687</v>
      </c>
      <c r="F1319" s="2" t="s">
        <v>20</v>
      </c>
      <c r="G1319" s="2" t="s">
        <v>2833</v>
      </c>
      <c r="H1319" s="2" t="s">
        <v>2839</v>
      </c>
      <c r="I1319" s="2" t="s">
        <v>17</v>
      </c>
      <c r="J1319" s="2">
        <v>1359995</v>
      </c>
      <c r="K1319" s="2" t="s">
        <v>203</v>
      </c>
    </row>
    <row r="1320" spans="1:20" ht="78" hidden="1" x14ac:dyDescent="0.35">
      <c r="A1320" s="2" t="s">
        <v>2840</v>
      </c>
      <c r="B1320" s="2" t="s">
        <v>2634</v>
      </c>
      <c r="C1320" s="3">
        <v>43294</v>
      </c>
      <c r="D1320" s="2" t="s">
        <v>71</v>
      </c>
      <c r="E1320" s="2" t="s">
        <v>1687</v>
      </c>
      <c r="F1320" s="2" t="s">
        <v>20</v>
      </c>
      <c r="G1320" s="2" t="s">
        <v>2833</v>
      </c>
      <c r="H1320" s="2" t="s">
        <v>2839</v>
      </c>
      <c r="I1320" s="2" t="s">
        <v>17</v>
      </c>
      <c r="J1320" s="2">
        <v>139900</v>
      </c>
      <c r="K1320" s="2" t="s">
        <v>618</v>
      </c>
    </row>
    <row r="1321" spans="1:20" ht="78" hidden="1" x14ac:dyDescent="0.35">
      <c r="A1321" s="2" t="s">
        <v>2841</v>
      </c>
      <c r="B1321" s="2" t="s">
        <v>2634</v>
      </c>
      <c r="C1321" s="3">
        <v>43251</v>
      </c>
      <c r="D1321" s="2" t="s">
        <v>71</v>
      </c>
      <c r="E1321" s="2" t="s">
        <v>135</v>
      </c>
      <c r="F1321" s="2" t="s">
        <v>20</v>
      </c>
      <c r="G1321" s="2" t="s">
        <v>2833</v>
      </c>
      <c r="H1321" s="2" t="s">
        <v>2842</v>
      </c>
      <c r="I1321" s="2" t="s">
        <v>17</v>
      </c>
      <c r="J1321" s="2">
        <v>545000</v>
      </c>
      <c r="K1321" s="2" t="s">
        <v>2141</v>
      </c>
    </row>
    <row r="1322" spans="1:20" ht="78" hidden="1" x14ac:dyDescent="0.35">
      <c r="A1322" s="2" t="s">
        <v>2843</v>
      </c>
      <c r="B1322" s="2" t="s">
        <v>2634</v>
      </c>
      <c r="C1322" s="3">
        <v>43245</v>
      </c>
      <c r="D1322" s="2" t="s">
        <v>83</v>
      </c>
      <c r="E1322" s="2" t="s">
        <v>1643</v>
      </c>
      <c r="F1322" s="2" t="s">
        <v>20</v>
      </c>
      <c r="G1322" s="2" t="s">
        <v>2833</v>
      </c>
      <c r="H1322" s="2" t="s">
        <v>2844</v>
      </c>
      <c r="I1322" s="2" t="s">
        <v>17</v>
      </c>
      <c r="J1322" s="2">
        <v>150392</v>
      </c>
      <c r="K1322" s="2" t="s">
        <v>91</v>
      </c>
    </row>
    <row r="1325" spans="1:20" x14ac:dyDescent="0.35">
      <c r="S1325" t="s">
        <v>2858</v>
      </c>
      <c r="T1325">
        <v>40</v>
      </c>
    </row>
    <row r="1326" spans="1:20" x14ac:dyDescent="0.35">
      <c r="A1326" s="5" t="s">
        <v>2917</v>
      </c>
      <c r="S1326" t="s">
        <v>2848</v>
      </c>
      <c r="T1326">
        <v>50</v>
      </c>
    </row>
    <row r="1327" spans="1:20" x14ac:dyDescent="0.35">
      <c r="A1327" s="5" t="s">
        <v>2918</v>
      </c>
      <c r="S1327" t="s">
        <v>2852</v>
      </c>
      <c r="T1327">
        <v>36</v>
      </c>
    </row>
    <row r="1328" spans="1:20" x14ac:dyDescent="0.35">
      <c r="A1328" s="5" t="s">
        <v>2919</v>
      </c>
      <c r="S1328" t="s">
        <v>2902</v>
      </c>
      <c r="T1328">
        <v>15</v>
      </c>
    </row>
    <row r="1329" spans="1:20" x14ac:dyDescent="0.35">
      <c r="A1329" s="5" t="s">
        <v>2920</v>
      </c>
      <c r="S1329" t="s">
        <v>2880</v>
      </c>
      <c r="T1329">
        <v>15</v>
      </c>
    </row>
    <row r="1330" spans="1:20" x14ac:dyDescent="0.35">
      <c r="A1330" s="5" t="s">
        <v>2921</v>
      </c>
      <c r="S1330" t="s">
        <v>2891</v>
      </c>
      <c r="T1330">
        <v>15</v>
      </c>
    </row>
    <row r="1331" spans="1:20" x14ac:dyDescent="0.35">
      <c r="A1331" s="5" t="s">
        <v>2922</v>
      </c>
      <c r="S1331" t="s">
        <v>2900</v>
      </c>
      <c r="T1331">
        <v>55</v>
      </c>
    </row>
    <row r="1332" spans="1:20" x14ac:dyDescent="0.35">
      <c r="A1332" s="5" t="s">
        <v>2923</v>
      </c>
      <c r="S1332" t="s">
        <v>2912</v>
      </c>
      <c r="T1332">
        <v>2</v>
      </c>
    </row>
    <row r="1333" spans="1:20" x14ac:dyDescent="0.35">
      <c r="A1333" s="5" t="s">
        <v>2924</v>
      </c>
      <c r="S1333" t="s">
        <v>2865</v>
      </c>
      <c r="T1333">
        <v>5</v>
      </c>
    </row>
    <row r="1334" spans="1:20" x14ac:dyDescent="0.35">
      <c r="A1334" s="5" t="s">
        <v>2925</v>
      </c>
      <c r="S1334" t="s">
        <v>2866</v>
      </c>
      <c r="T1334">
        <v>360</v>
      </c>
    </row>
    <row r="1335" spans="1:20" x14ac:dyDescent="0.35">
      <c r="A1335" s="5" t="s">
        <v>2926</v>
      </c>
      <c r="S1335" t="s">
        <v>2881</v>
      </c>
      <c r="T1335">
        <v>25</v>
      </c>
    </row>
    <row r="1336" spans="1:20" x14ac:dyDescent="0.35">
      <c r="A1336" s="5" t="s">
        <v>2927</v>
      </c>
      <c r="S1336" t="s">
        <v>2898</v>
      </c>
      <c r="T1336">
        <v>24</v>
      </c>
    </row>
    <row r="1337" spans="1:20" x14ac:dyDescent="0.35">
      <c r="A1337" s="5" t="s">
        <v>2928</v>
      </c>
      <c r="S1337" t="s">
        <v>2906</v>
      </c>
      <c r="T1337">
        <v>180</v>
      </c>
    </row>
    <row r="1338" spans="1:20" x14ac:dyDescent="0.35">
      <c r="A1338" s="5" t="s">
        <v>2929</v>
      </c>
      <c r="S1338" t="s">
        <v>2903</v>
      </c>
      <c r="T1338">
        <v>25</v>
      </c>
    </row>
    <row r="1339" spans="1:20" x14ac:dyDescent="0.35">
      <c r="A1339" s="5" t="s">
        <v>2930</v>
      </c>
      <c r="S1339" t="s">
        <v>2862</v>
      </c>
      <c r="T1339">
        <v>35</v>
      </c>
    </row>
    <row r="1340" spans="1:20" x14ac:dyDescent="0.35">
      <c r="A1340" s="5" t="s">
        <v>2931</v>
      </c>
      <c r="S1340" t="s">
        <v>2879</v>
      </c>
      <c r="T1340">
        <v>421</v>
      </c>
    </row>
    <row r="1341" spans="1:20" x14ac:dyDescent="0.35">
      <c r="A1341" s="5" t="s">
        <v>2932</v>
      </c>
      <c r="S1341" t="s">
        <v>2890</v>
      </c>
      <c r="T1341">
        <v>586</v>
      </c>
    </row>
    <row r="1342" spans="1:20" x14ac:dyDescent="0.35">
      <c r="A1342" s="5" t="s">
        <v>2933</v>
      </c>
      <c r="S1342" t="s">
        <v>2868</v>
      </c>
      <c r="T1342">
        <v>5</v>
      </c>
    </row>
    <row r="1343" spans="1:20" x14ac:dyDescent="0.35">
      <c r="A1343" s="5" t="s">
        <v>2934</v>
      </c>
      <c r="S1343" t="s">
        <v>2874</v>
      </c>
      <c r="T1343">
        <v>100</v>
      </c>
    </row>
    <row r="1344" spans="1:20" x14ac:dyDescent="0.35">
      <c r="A1344" s="5" t="s">
        <v>2935</v>
      </c>
      <c r="S1344" t="s">
        <v>2859</v>
      </c>
      <c r="T1344">
        <v>24</v>
      </c>
    </row>
    <row r="1345" spans="1:20" x14ac:dyDescent="0.35">
      <c r="A1345" s="5" t="s">
        <v>2936</v>
      </c>
      <c r="S1345" t="s">
        <v>2857</v>
      </c>
      <c r="T1345">
        <v>400</v>
      </c>
    </row>
    <row r="1346" spans="1:20" x14ac:dyDescent="0.35">
      <c r="A1346" s="5" t="s">
        <v>2937</v>
      </c>
      <c r="S1346" t="s">
        <v>2893</v>
      </c>
      <c r="T1346">
        <v>15</v>
      </c>
    </row>
    <row r="1347" spans="1:20" x14ac:dyDescent="0.35">
      <c r="A1347" s="5" t="s">
        <v>2938</v>
      </c>
      <c r="S1347" t="s">
        <v>2861</v>
      </c>
      <c r="T1347">
        <v>12</v>
      </c>
    </row>
    <row r="1348" spans="1:20" x14ac:dyDescent="0.35">
      <c r="A1348" s="5" t="s">
        <v>2939</v>
      </c>
      <c r="S1348" t="s">
        <v>2896</v>
      </c>
      <c r="T1348">
        <v>225</v>
      </c>
    </row>
    <row r="1349" spans="1:20" x14ac:dyDescent="0.35">
      <c r="A1349" s="5" t="s">
        <v>2940</v>
      </c>
      <c r="S1349" t="s">
        <v>2897</v>
      </c>
      <c r="T1349">
        <v>8</v>
      </c>
    </row>
    <row r="1350" spans="1:20" x14ac:dyDescent="0.35">
      <c r="A1350" s="5" t="s">
        <v>2941</v>
      </c>
      <c r="S1350" t="s">
        <v>2908</v>
      </c>
      <c r="T1350">
        <v>180</v>
      </c>
    </row>
    <row r="1351" spans="1:20" x14ac:dyDescent="0.35">
      <c r="A1351" s="5" t="s">
        <v>2942</v>
      </c>
      <c r="S1351" t="s">
        <v>2913</v>
      </c>
      <c r="T1351">
        <v>300</v>
      </c>
    </row>
    <row r="1352" spans="1:20" x14ac:dyDescent="0.35">
      <c r="A1352" s="5" t="s">
        <v>2943</v>
      </c>
      <c r="S1352" t="s">
        <v>2911</v>
      </c>
      <c r="T1352">
        <v>52</v>
      </c>
    </row>
    <row r="1353" spans="1:20" x14ac:dyDescent="0.35">
      <c r="A1353" s="5" t="s">
        <v>2944</v>
      </c>
      <c r="S1353" t="s">
        <v>2872</v>
      </c>
      <c r="T1353">
        <v>54</v>
      </c>
    </row>
    <row r="1354" spans="1:20" x14ac:dyDescent="0.35">
      <c r="A1354" s="5" t="s">
        <v>2945</v>
      </c>
      <c r="S1354" t="s">
        <v>2878</v>
      </c>
      <c r="T1354">
        <v>530</v>
      </c>
    </row>
    <row r="1355" spans="1:20" x14ac:dyDescent="0.35">
      <c r="A1355" s="5" t="s">
        <v>2946</v>
      </c>
      <c r="S1355" t="s">
        <v>2884</v>
      </c>
      <c r="T1355">
        <v>45</v>
      </c>
    </row>
    <row r="1356" spans="1:20" x14ac:dyDescent="0.35">
      <c r="A1356" s="5" t="s">
        <v>2947</v>
      </c>
      <c r="S1356" t="s">
        <v>2850</v>
      </c>
      <c r="T1356">
        <v>45</v>
      </c>
    </row>
    <row r="1357" spans="1:20" x14ac:dyDescent="0.35">
      <c r="A1357" s="5" t="s">
        <v>2948</v>
      </c>
      <c r="S1357" t="s">
        <v>2863</v>
      </c>
      <c r="T1357">
        <v>20</v>
      </c>
    </row>
    <row r="1358" spans="1:20" x14ac:dyDescent="0.35">
      <c r="A1358" s="5" t="s">
        <v>2949</v>
      </c>
      <c r="S1358" t="s">
        <v>2883</v>
      </c>
      <c r="T1358">
        <v>370</v>
      </c>
    </row>
    <row r="1359" spans="1:20" x14ac:dyDescent="0.35">
      <c r="A1359" s="5" t="s">
        <v>2950</v>
      </c>
      <c r="S1359" t="s">
        <v>2907</v>
      </c>
      <c r="T1359">
        <v>91</v>
      </c>
    </row>
    <row r="1360" spans="1:20" x14ac:dyDescent="0.35">
      <c r="A1360" s="5" t="s">
        <v>2951</v>
      </c>
      <c r="S1360" t="s">
        <v>2885</v>
      </c>
      <c r="T1360">
        <v>5</v>
      </c>
    </row>
    <row r="1361" spans="1:20" x14ac:dyDescent="0.35">
      <c r="A1361" s="5" t="s">
        <v>2952</v>
      </c>
      <c r="S1361" t="s">
        <v>2849</v>
      </c>
      <c r="T1361">
        <v>5</v>
      </c>
    </row>
    <row r="1362" spans="1:20" x14ac:dyDescent="0.35">
      <c r="A1362" s="5" t="s">
        <v>2953</v>
      </c>
      <c r="S1362" t="s">
        <v>2892</v>
      </c>
      <c r="T1362">
        <v>4</v>
      </c>
    </row>
    <row r="1363" spans="1:20" x14ac:dyDescent="0.35">
      <c r="A1363" s="5" t="s">
        <v>2954</v>
      </c>
      <c r="S1363" t="s">
        <v>2876</v>
      </c>
      <c r="T1363">
        <v>32</v>
      </c>
    </row>
    <row r="1364" spans="1:20" x14ac:dyDescent="0.35">
      <c r="A1364" s="5" t="s">
        <v>2954</v>
      </c>
      <c r="S1364" t="s">
        <v>2910</v>
      </c>
      <c r="T1364">
        <v>55</v>
      </c>
    </row>
    <row r="1365" spans="1:20" x14ac:dyDescent="0.35">
      <c r="A1365" s="5" t="s">
        <v>2955</v>
      </c>
      <c r="S1365" t="s">
        <v>2856</v>
      </c>
      <c r="T1365">
        <v>85</v>
      </c>
    </row>
    <row r="1366" spans="1:20" x14ac:dyDescent="0.35">
      <c r="A1366" s="5" t="s">
        <v>2956</v>
      </c>
      <c r="S1366" t="s">
        <v>2854</v>
      </c>
      <c r="T1366">
        <v>4</v>
      </c>
    </row>
    <row r="1367" spans="1:20" x14ac:dyDescent="0.35">
      <c r="A1367" s="5" t="s">
        <v>2957</v>
      </c>
      <c r="S1367" t="s">
        <v>2870</v>
      </c>
      <c r="T1367">
        <v>25</v>
      </c>
    </row>
    <row r="1368" spans="1:20" x14ac:dyDescent="0.35">
      <c r="A1368" s="5" t="s">
        <v>2958</v>
      </c>
      <c r="S1368" t="s">
        <v>2867</v>
      </c>
      <c r="T1368">
        <v>20</v>
      </c>
    </row>
    <row r="1369" spans="1:20" x14ac:dyDescent="0.35">
      <c r="A1369" s="5" t="s">
        <v>2959</v>
      </c>
      <c r="S1369" t="s">
        <v>2914</v>
      </c>
      <c r="T1369">
        <v>235</v>
      </c>
    </row>
    <row r="1370" spans="1:20" x14ac:dyDescent="0.35">
      <c r="A1370" s="5" t="s">
        <v>2960</v>
      </c>
      <c r="S1370" t="s">
        <v>2873</v>
      </c>
      <c r="T1370">
        <v>55</v>
      </c>
    </row>
    <row r="1371" spans="1:20" x14ac:dyDescent="0.35">
      <c r="A1371" s="5" t="s">
        <v>2961</v>
      </c>
      <c r="S1371" t="s">
        <v>2851</v>
      </c>
      <c r="T1371">
        <v>75</v>
      </c>
    </row>
    <row r="1372" spans="1:20" x14ac:dyDescent="0.35">
      <c r="A1372" s="5" t="s">
        <v>2962</v>
      </c>
      <c r="S1372" t="s">
        <v>2916</v>
      </c>
      <c r="T1372">
        <v>36</v>
      </c>
    </row>
    <row r="1373" spans="1:20" x14ac:dyDescent="0.35">
      <c r="A1373" s="5" t="s">
        <v>2963</v>
      </c>
      <c r="S1373" t="s">
        <v>2877</v>
      </c>
      <c r="T1373">
        <v>330</v>
      </c>
    </row>
    <row r="1374" spans="1:20" x14ac:dyDescent="0.35">
      <c r="A1374" s="5" t="s">
        <v>2964</v>
      </c>
      <c r="S1374" t="s">
        <v>2899</v>
      </c>
      <c r="T1374">
        <v>4</v>
      </c>
    </row>
    <row r="1375" spans="1:20" x14ac:dyDescent="0.35">
      <c r="A1375" s="5" t="s">
        <v>2965</v>
      </c>
      <c r="S1375" t="s">
        <v>2909</v>
      </c>
      <c r="T1375">
        <v>10</v>
      </c>
    </row>
    <row r="1376" spans="1:20" x14ac:dyDescent="0.35">
      <c r="A1376" s="5" t="s">
        <v>2966</v>
      </c>
      <c r="S1376" t="s">
        <v>2875</v>
      </c>
      <c r="T1376">
        <v>450</v>
      </c>
    </row>
    <row r="1377" spans="1:20" x14ac:dyDescent="0.35">
      <c r="A1377" s="5" t="s">
        <v>2967</v>
      </c>
      <c r="S1377" t="s">
        <v>2901</v>
      </c>
      <c r="T1377">
        <v>1</v>
      </c>
    </row>
    <row r="1378" spans="1:20" x14ac:dyDescent="0.35">
      <c r="A1378" s="5" t="s">
        <v>2968</v>
      </c>
      <c r="S1378" t="s">
        <v>2864</v>
      </c>
      <c r="T1378">
        <v>2000</v>
      </c>
    </row>
    <row r="1379" spans="1:20" x14ac:dyDescent="0.35">
      <c r="A1379" s="5" t="s">
        <v>2969</v>
      </c>
      <c r="S1379" t="s">
        <v>2886</v>
      </c>
      <c r="T1379">
        <v>25</v>
      </c>
    </row>
    <row r="1380" spans="1:20" x14ac:dyDescent="0.35">
      <c r="A1380" s="5" t="s">
        <v>2970</v>
      </c>
      <c r="S1380" t="s">
        <v>2889</v>
      </c>
      <c r="T1380">
        <v>2</v>
      </c>
    </row>
    <row r="1381" spans="1:20" x14ac:dyDescent="0.35">
      <c r="A1381" s="5" t="s">
        <v>2971</v>
      </c>
      <c r="S1381" t="s">
        <v>2895</v>
      </c>
      <c r="T1381">
        <v>35000</v>
      </c>
    </row>
    <row r="1382" spans="1:20" x14ac:dyDescent="0.35">
      <c r="A1382" s="5" t="s">
        <v>2972</v>
      </c>
      <c r="S1382" t="s">
        <v>2882</v>
      </c>
      <c r="T1382">
        <v>30</v>
      </c>
    </row>
    <row r="1383" spans="1:20" x14ac:dyDescent="0.35">
      <c r="A1383" s="5" t="s">
        <v>2973</v>
      </c>
      <c r="S1383" t="s">
        <v>2853</v>
      </c>
      <c r="T1383">
        <v>10</v>
      </c>
    </row>
    <row r="1384" spans="1:20" x14ac:dyDescent="0.35">
      <c r="A1384" s="5" t="s">
        <v>2974</v>
      </c>
      <c r="S1384" t="s">
        <v>2905</v>
      </c>
      <c r="T1384">
        <v>355</v>
      </c>
    </row>
    <row r="1385" spans="1:20" x14ac:dyDescent="0.35">
      <c r="A1385" s="5" t="s">
        <v>2975</v>
      </c>
      <c r="S1385" t="s">
        <v>2904</v>
      </c>
      <c r="T1385">
        <v>70</v>
      </c>
    </row>
    <row r="1386" spans="1:20" x14ac:dyDescent="0.35">
      <c r="A1386" s="5" t="s">
        <v>2976</v>
      </c>
      <c r="S1386" t="s">
        <v>2888</v>
      </c>
      <c r="T1386">
        <v>320</v>
      </c>
    </row>
    <row r="1387" spans="1:20" x14ac:dyDescent="0.35">
      <c r="A1387" s="5" t="s">
        <v>2977</v>
      </c>
      <c r="S1387" t="s">
        <v>2860</v>
      </c>
      <c r="T1387">
        <v>10</v>
      </c>
    </row>
    <row r="1388" spans="1:20" x14ac:dyDescent="0.35">
      <c r="A1388" s="5" t="s">
        <v>2978</v>
      </c>
      <c r="S1388" t="s">
        <v>2894</v>
      </c>
      <c r="T1388">
        <v>350</v>
      </c>
    </row>
    <row r="1389" spans="1:20" x14ac:dyDescent="0.35">
      <c r="A1389" s="5" t="s">
        <v>2979</v>
      </c>
    </row>
    <row r="1390" spans="1:20" x14ac:dyDescent="0.35">
      <c r="A1390" s="5" t="s">
        <v>2980</v>
      </c>
    </row>
    <row r="1391" spans="1:20" x14ac:dyDescent="0.35">
      <c r="A1391" s="5" t="s">
        <v>2981</v>
      </c>
    </row>
    <row r="1392" spans="1:20" x14ac:dyDescent="0.35">
      <c r="A1392" s="5" t="s">
        <v>2982</v>
      </c>
    </row>
    <row r="1393" spans="1:1" x14ac:dyDescent="0.35">
      <c r="A1393" s="5" t="s">
        <v>2983</v>
      </c>
    </row>
    <row r="1394" spans="1:1" x14ac:dyDescent="0.35">
      <c r="A1394" s="5" t="s">
        <v>2984</v>
      </c>
    </row>
    <row r="1395" spans="1:1" x14ac:dyDescent="0.35">
      <c r="A1395" s="5" t="s">
        <v>2985</v>
      </c>
    </row>
  </sheetData>
  <autoFilter ref="A2:K1322" xr:uid="{00000000-0001-0000-0000-000000000000}">
    <filterColumn colId="1">
      <filters>
        <filter val="Result For WHITE- LED BASED SOLAR STREET LIGHTING SYSTEM"/>
        <filter val="Solar Street Lighting System ( NTPC ), White- LED Based Solar Street Lighting System"/>
        <filter val="White- LED Based Solar Street Lighting System"/>
        <filter val="WHITE- LED BASED SOLAR STREET LIGHTING SYSTEM, Led Luminaire ( For Road And Street Lights )- IS: 10322, I"/>
        <filter val="White- LED Based Solar Street Lighting System, Solar Street Lighting System ( NTPC ), White- LED Base"/>
      </filters>
    </filterColumn>
    <filterColumn colId="6">
      <filters>
        <filter val="FY 2023-24"/>
        <filter val="FY 2024-25"/>
        <filter val="FY 2025-26"/>
      </filters>
    </filterColumn>
  </autoFilter>
  <mergeCells count="1">
    <mergeCell ref="A1:K1"/>
  </mergeCells>
  <pageMargins left="0.25" right="0.25" top="0.75" bottom="0.75" header="0.3" footer="0.3"/>
  <pageSetup scale="4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DA3DC-084C-477D-AE2D-A33A8F3E6A28}">
  <sheetPr filterMode="1">
    <pageSetUpPr fitToPage="1"/>
  </sheetPr>
  <dimension ref="A1:M70"/>
  <sheetViews>
    <sheetView tabSelected="1" zoomScale="42" workbookViewId="0">
      <selection sqref="A1:M1"/>
    </sheetView>
  </sheetViews>
  <sheetFormatPr defaultRowHeight="14.5" x14ac:dyDescent="0.35"/>
  <cols>
    <col min="1" max="1" width="18.08984375" customWidth="1"/>
    <col min="2" max="2" width="29.7265625" customWidth="1"/>
    <col min="3" max="3" width="20.7265625" customWidth="1"/>
    <col min="4" max="4" width="21.1796875" customWidth="1"/>
    <col min="5" max="5" width="21.453125" customWidth="1"/>
    <col min="6" max="6" width="19" customWidth="1"/>
    <col min="7" max="7" width="25" customWidth="1"/>
    <col min="8" max="8" width="20.81640625" customWidth="1"/>
    <col min="9" max="9" width="12.453125" customWidth="1"/>
    <col min="10" max="10" width="22.1796875" customWidth="1"/>
    <col min="11" max="11" width="17.453125" customWidth="1"/>
    <col min="12" max="12" width="13.90625" customWidth="1"/>
    <col min="13" max="13" width="14.453125" customWidth="1"/>
  </cols>
  <sheetData>
    <row r="1" spans="1:13" ht="36" x14ac:dyDescent="0.8">
      <c r="A1" s="11" t="s">
        <v>2986</v>
      </c>
      <c r="B1" s="12"/>
      <c r="C1" s="12"/>
      <c r="D1" s="12"/>
      <c r="E1" s="12"/>
      <c r="F1" s="12"/>
      <c r="G1" s="12"/>
      <c r="H1" s="12"/>
      <c r="I1" s="12"/>
      <c r="J1" s="12"/>
      <c r="K1" s="12"/>
      <c r="L1" s="14"/>
      <c r="M1" s="13" t="s">
        <v>2987</v>
      </c>
    </row>
    <row r="2" spans="1:13" ht="77.5" customHeight="1" x14ac:dyDescent="0.35">
      <c r="A2" s="1" t="s">
        <v>0</v>
      </c>
      <c r="B2" s="1" t="s">
        <v>1</v>
      </c>
      <c r="C2" s="1" t="s">
        <v>2</v>
      </c>
      <c r="D2" s="1" t="s">
        <v>3</v>
      </c>
      <c r="E2" s="1" t="s">
        <v>4</v>
      </c>
      <c r="F2" s="1" t="s">
        <v>5</v>
      </c>
      <c r="G2" s="1" t="s">
        <v>6</v>
      </c>
      <c r="H2" s="1" t="s">
        <v>7</v>
      </c>
      <c r="I2" s="1" t="s">
        <v>8</v>
      </c>
      <c r="J2" s="1" t="s">
        <v>9</v>
      </c>
      <c r="K2" s="1" t="s">
        <v>10</v>
      </c>
      <c r="L2" s="1" t="s">
        <v>2846</v>
      </c>
      <c r="M2" s="1" t="s">
        <v>2847</v>
      </c>
    </row>
    <row r="3" spans="1:13" ht="104" hidden="1" x14ac:dyDescent="0.35">
      <c r="A3" s="2" t="s">
        <v>2864</v>
      </c>
      <c r="B3" s="2" t="s">
        <v>12</v>
      </c>
      <c r="C3" s="3">
        <v>45733</v>
      </c>
      <c r="D3" s="2" t="s">
        <v>151</v>
      </c>
      <c r="E3" s="2" t="s">
        <v>513</v>
      </c>
      <c r="F3" s="2" t="s">
        <v>15</v>
      </c>
      <c r="G3" s="7" t="s">
        <v>29</v>
      </c>
      <c r="H3" s="2" t="s">
        <v>514</v>
      </c>
      <c r="I3" s="2" t="s">
        <v>17</v>
      </c>
      <c r="J3" s="8">
        <v>6720000</v>
      </c>
      <c r="K3" s="2" t="s">
        <v>515</v>
      </c>
      <c r="L3" s="2">
        <v>2000</v>
      </c>
      <c r="M3" s="8">
        <v>3360</v>
      </c>
    </row>
    <row r="4" spans="1:13" ht="78" hidden="1" x14ac:dyDescent="0.35">
      <c r="A4" s="2" t="s">
        <v>2855</v>
      </c>
      <c r="B4" s="2" t="s">
        <v>12</v>
      </c>
      <c r="C4" s="3">
        <v>45836</v>
      </c>
      <c r="D4" s="2" t="s">
        <v>30</v>
      </c>
      <c r="E4" s="2" t="s">
        <v>64</v>
      </c>
      <c r="F4" s="2" t="s">
        <v>20</v>
      </c>
      <c r="G4" s="2" t="s">
        <v>29</v>
      </c>
      <c r="H4" s="2" t="s">
        <v>65</v>
      </c>
      <c r="I4" s="2" t="s">
        <v>17</v>
      </c>
      <c r="J4" s="8">
        <v>94000</v>
      </c>
      <c r="K4" s="2" t="s">
        <v>166</v>
      </c>
      <c r="L4" s="2">
        <v>20</v>
      </c>
      <c r="M4" s="8">
        <v>4700</v>
      </c>
    </row>
    <row r="5" spans="1:13" ht="78" x14ac:dyDescent="0.35">
      <c r="A5" s="2" t="s">
        <v>2916</v>
      </c>
      <c r="B5" s="2" t="s">
        <v>12</v>
      </c>
      <c r="C5" s="3">
        <v>45152</v>
      </c>
      <c r="D5" s="2" t="s">
        <v>132</v>
      </c>
      <c r="E5" s="2" t="s">
        <v>1810</v>
      </c>
      <c r="F5" s="2" t="s">
        <v>20</v>
      </c>
      <c r="G5" s="2" t="s">
        <v>1155</v>
      </c>
      <c r="H5" s="2" t="s">
        <v>1811</v>
      </c>
      <c r="I5" s="2" t="s">
        <v>17</v>
      </c>
      <c r="J5" s="8">
        <v>187200</v>
      </c>
      <c r="K5" s="2" t="s">
        <v>156</v>
      </c>
      <c r="L5" s="2">
        <v>36</v>
      </c>
      <c r="M5" s="8">
        <v>5200</v>
      </c>
    </row>
    <row r="6" spans="1:13" ht="78" hidden="1" x14ac:dyDescent="0.35">
      <c r="A6" s="2" t="s">
        <v>2858</v>
      </c>
      <c r="B6" s="2" t="s">
        <v>12</v>
      </c>
      <c r="C6" s="3">
        <v>45814</v>
      </c>
      <c r="D6" s="2" t="s">
        <v>83</v>
      </c>
      <c r="E6" s="2" t="s">
        <v>247</v>
      </c>
      <c r="F6" s="2" t="s">
        <v>15</v>
      </c>
      <c r="G6" s="2" t="s">
        <v>29</v>
      </c>
      <c r="H6" s="2" t="s">
        <v>248</v>
      </c>
      <c r="I6" s="2" t="s">
        <v>17</v>
      </c>
      <c r="J6" s="8">
        <v>226000</v>
      </c>
      <c r="K6" s="2" t="s">
        <v>141</v>
      </c>
      <c r="L6" s="2">
        <v>40</v>
      </c>
      <c r="M6" s="8">
        <v>5650</v>
      </c>
    </row>
    <row r="7" spans="1:13" ht="78" hidden="1" x14ac:dyDescent="0.35">
      <c r="A7" s="2" t="s">
        <v>2880</v>
      </c>
      <c r="B7" s="2" t="s">
        <v>12</v>
      </c>
      <c r="C7" s="3">
        <v>45569</v>
      </c>
      <c r="D7" s="2" t="s">
        <v>83</v>
      </c>
      <c r="E7" s="2" t="s">
        <v>247</v>
      </c>
      <c r="F7" s="2" t="s">
        <v>20</v>
      </c>
      <c r="G7" s="2" t="s">
        <v>29</v>
      </c>
      <c r="H7" s="2" t="s">
        <v>971</v>
      </c>
      <c r="I7" s="2" t="s">
        <v>17</v>
      </c>
      <c r="J7" s="8">
        <v>89700</v>
      </c>
      <c r="K7" s="2" t="s">
        <v>972</v>
      </c>
      <c r="L7" s="2">
        <v>15</v>
      </c>
      <c r="M7" s="8">
        <v>5980</v>
      </c>
    </row>
    <row r="8" spans="1:13" ht="78" hidden="1" x14ac:dyDescent="0.35">
      <c r="A8" s="6" t="s">
        <v>2891</v>
      </c>
      <c r="B8" s="2" t="s">
        <v>12</v>
      </c>
      <c r="C8" s="3">
        <v>45546</v>
      </c>
      <c r="D8" s="2" t="s">
        <v>83</v>
      </c>
      <c r="E8" s="2" t="s">
        <v>247</v>
      </c>
      <c r="F8" s="2" t="s">
        <v>20</v>
      </c>
      <c r="G8" s="2" t="s">
        <v>29</v>
      </c>
      <c r="H8" s="2" t="s">
        <v>328</v>
      </c>
      <c r="I8" s="2" t="s">
        <v>17</v>
      </c>
      <c r="J8" s="8">
        <v>118500</v>
      </c>
      <c r="K8" s="2" t="s">
        <v>165</v>
      </c>
      <c r="L8" s="2">
        <v>15</v>
      </c>
      <c r="M8" s="8">
        <v>7900</v>
      </c>
    </row>
    <row r="9" spans="1:13" ht="78" x14ac:dyDescent="0.35">
      <c r="A9" s="6" t="s">
        <v>2915</v>
      </c>
      <c r="B9" s="2" t="s">
        <v>12</v>
      </c>
      <c r="C9" s="3">
        <v>45203</v>
      </c>
      <c r="D9" s="2" t="s">
        <v>294</v>
      </c>
      <c r="E9" s="2" t="s">
        <v>247</v>
      </c>
      <c r="F9" s="2" t="s">
        <v>20</v>
      </c>
      <c r="G9" s="2" t="s">
        <v>1155</v>
      </c>
      <c r="H9" s="2" t="s">
        <v>356</v>
      </c>
      <c r="I9" s="2" t="s">
        <v>17</v>
      </c>
      <c r="J9" s="8">
        <v>395000</v>
      </c>
      <c r="K9" s="2" t="s">
        <v>279</v>
      </c>
      <c r="L9" s="2">
        <v>50</v>
      </c>
      <c r="M9" s="8">
        <f>J9/L9</f>
        <v>7900</v>
      </c>
    </row>
    <row r="10" spans="1:13" ht="78" hidden="1" x14ac:dyDescent="0.35">
      <c r="A10" s="2" t="s">
        <v>2852</v>
      </c>
      <c r="B10" s="2" t="s">
        <v>12</v>
      </c>
      <c r="C10" s="3">
        <v>45860</v>
      </c>
      <c r="D10" s="2" t="s">
        <v>30</v>
      </c>
      <c r="E10" s="2" t="s">
        <v>64</v>
      </c>
      <c r="F10" s="2" t="s">
        <v>20</v>
      </c>
      <c r="G10" s="2" t="s">
        <v>29</v>
      </c>
      <c r="H10" s="2" t="s">
        <v>65</v>
      </c>
      <c r="I10" s="2" t="s">
        <v>17</v>
      </c>
      <c r="J10" s="8">
        <v>299999.88</v>
      </c>
      <c r="K10" s="2" t="s">
        <v>66</v>
      </c>
      <c r="L10" s="2">
        <v>36</v>
      </c>
      <c r="M10" s="8">
        <v>8333.33</v>
      </c>
    </row>
    <row r="11" spans="1:13" ht="78" x14ac:dyDescent="0.35">
      <c r="A11" s="6" t="s">
        <v>2911</v>
      </c>
      <c r="B11" s="2" t="s">
        <v>12</v>
      </c>
      <c r="C11" s="3">
        <v>45296</v>
      </c>
      <c r="D11" s="2" t="s">
        <v>294</v>
      </c>
      <c r="E11" s="2" t="s">
        <v>247</v>
      </c>
      <c r="F11" s="2" t="s">
        <v>20</v>
      </c>
      <c r="G11" s="2" t="s">
        <v>1155</v>
      </c>
      <c r="H11" s="2" t="s">
        <v>647</v>
      </c>
      <c r="I11" s="2" t="s">
        <v>17</v>
      </c>
      <c r="J11" s="8">
        <v>455000</v>
      </c>
      <c r="K11" s="2" t="s">
        <v>137</v>
      </c>
      <c r="L11" s="2">
        <v>52</v>
      </c>
      <c r="M11" s="8">
        <v>8750</v>
      </c>
    </row>
    <row r="12" spans="1:13" ht="78" x14ac:dyDescent="0.35">
      <c r="A12" s="6" t="s">
        <v>2910</v>
      </c>
      <c r="B12" s="2" t="s">
        <v>12</v>
      </c>
      <c r="C12" s="3">
        <v>45308</v>
      </c>
      <c r="D12" s="2" t="s">
        <v>199</v>
      </c>
      <c r="E12" s="2" t="s">
        <v>247</v>
      </c>
      <c r="F12" s="2" t="s">
        <v>15</v>
      </c>
      <c r="G12" s="2" t="s">
        <v>1155</v>
      </c>
      <c r="H12" s="2" t="s">
        <v>559</v>
      </c>
      <c r="I12" s="2" t="s">
        <v>17</v>
      </c>
      <c r="J12" s="8">
        <v>514250</v>
      </c>
      <c r="K12" s="2" t="s">
        <v>254</v>
      </c>
      <c r="L12" s="2">
        <v>55</v>
      </c>
      <c r="M12" s="8">
        <v>9350</v>
      </c>
    </row>
    <row r="13" spans="1:13" ht="78" x14ac:dyDescent="0.35">
      <c r="A13" s="2" t="s">
        <v>2908</v>
      </c>
      <c r="B13" s="2" t="s">
        <v>12</v>
      </c>
      <c r="C13" s="3">
        <v>45334</v>
      </c>
      <c r="D13" s="2" t="s">
        <v>347</v>
      </c>
      <c r="E13" s="2" t="s">
        <v>1393</v>
      </c>
      <c r="F13" s="2" t="s">
        <v>20</v>
      </c>
      <c r="G13" s="2" t="s">
        <v>1155</v>
      </c>
      <c r="H13" s="2" t="s">
        <v>356</v>
      </c>
      <c r="I13" s="2" t="s">
        <v>17</v>
      </c>
      <c r="J13" s="8">
        <v>1713600</v>
      </c>
      <c r="K13" s="2" t="s">
        <v>1495</v>
      </c>
      <c r="L13" s="2">
        <v>180</v>
      </c>
      <c r="M13" s="8">
        <v>9520</v>
      </c>
    </row>
    <row r="14" spans="1:13" ht="78" x14ac:dyDescent="0.35">
      <c r="A14" s="2" t="s">
        <v>2906</v>
      </c>
      <c r="B14" s="2" t="s">
        <v>12</v>
      </c>
      <c r="C14" s="3">
        <v>45359</v>
      </c>
      <c r="D14" s="2" t="s">
        <v>347</v>
      </c>
      <c r="E14" s="2" t="s">
        <v>1393</v>
      </c>
      <c r="F14" s="2" t="s">
        <v>20</v>
      </c>
      <c r="G14" s="2" t="s">
        <v>1155</v>
      </c>
      <c r="H14" s="2" t="s">
        <v>559</v>
      </c>
      <c r="I14" s="2" t="s">
        <v>17</v>
      </c>
      <c r="J14" s="8">
        <v>1894838.4</v>
      </c>
      <c r="K14" s="2" t="s">
        <v>1394</v>
      </c>
      <c r="L14" s="2">
        <v>180</v>
      </c>
      <c r="M14" s="8">
        <v>10526.88</v>
      </c>
    </row>
    <row r="15" spans="1:13" ht="78" hidden="1" x14ac:dyDescent="0.35">
      <c r="A15" s="6" t="s">
        <v>2873</v>
      </c>
      <c r="B15" s="2" t="s">
        <v>12</v>
      </c>
      <c r="C15" s="3">
        <v>45594</v>
      </c>
      <c r="D15" s="2" t="s">
        <v>199</v>
      </c>
      <c r="E15" s="2" t="s">
        <v>247</v>
      </c>
      <c r="F15" s="2" t="s">
        <v>15</v>
      </c>
      <c r="G15" s="2" t="s">
        <v>29</v>
      </c>
      <c r="H15" s="2" t="s">
        <v>647</v>
      </c>
      <c r="I15" s="2" t="s">
        <v>17</v>
      </c>
      <c r="J15" s="8">
        <v>594224.4</v>
      </c>
      <c r="K15" s="2" t="s">
        <v>419</v>
      </c>
      <c r="L15" s="2">
        <v>55</v>
      </c>
      <c r="M15" s="8">
        <v>10804.08</v>
      </c>
    </row>
    <row r="16" spans="1:13" ht="78" x14ac:dyDescent="0.35">
      <c r="A16" s="2" t="s">
        <v>2913</v>
      </c>
      <c r="B16" s="2" t="s">
        <v>12</v>
      </c>
      <c r="C16" s="3">
        <v>45266</v>
      </c>
      <c r="D16" s="2" t="s">
        <v>294</v>
      </c>
      <c r="E16" s="2" t="s">
        <v>1270</v>
      </c>
      <c r="F16" s="2" t="s">
        <v>20</v>
      </c>
      <c r="G16" s="2" t="s">
        <v>1155</v>
      </c>
      <c r="H16" s="2" t="s">
        <v>559</v>
      </c>
      <c r="I16" s="2" t="s">
        <v>17</v>
      </c>
      <c r="J16" s="8">
        <v>3374400</v>
      </c>
      <c r="K16" s="2" t="s">
        <v>1632</v>
      </c>
      <c r="L16" s="2">
        <v>300</v>
      </c>
      <c r="M16" s="8">
        <v>11248</v>
      </c>
    </row>
    <row r="17" spans="1:13" ht="78" hidden="1" x14ac:dyDescent="0.35">
      <c r="A17" s="2" t="s">
        <v>2862</v>
      </c>
      <c r="B17" s="2" t="s">
        <v>12</v>
      </c>
      <c r="C17" s="3">
        <v>45803</v>
      </c>
      <c r="D17" s="2" t="s">
        <v>294</v>
      </c>
      <c r="E17" s="2" t="s">
        <v>295</v>
      </c>
      <c r="F17" s="2" t="s">
        <v>20</v>
      </c>
      <c r="G17" s="2" t="s">
        <v>29</v>
      </c>
      <c r="H17" s="2" t="s">
        <v>296</v>
      </c>
      <c r="I17" s="2" t="s">
        <v>17</v>
      </c>
      <c r="J17" s="8">
        <v>416500</v>
      </c>
      <c r="K17" s="2" t="s">
        <v>297</v>
      </c>
      <c r="L17" s="2">
        <v>35</v>
      </c>
      <c r="M17" s="8">
        <v>11900</v>
      </c>
    </row>
    <row r="18" spans="1:13" ht="78" hidden="1" x14ac:dyDescent="0.35">
      <c r="A18" s="7" t="s">
        <v>2871</v>
      </c>
      <c r="B18" s="2" t="s">
        <v>12</v>
      </c>
      <c r="C18" s="3">
        <v>45617</v>
      </c>
      <c r="D18" s="2" t="s">
        <v>71</v>
      </c>
      <c r="E18" s="2" t="s">
        <v>135</v>
      </c>
      <c r="F18" s="2" t="s">
        <v>20</v>
      </c>
      <c r="G18" s="2" t="s">
        <v>29</v>
      </c>
      <c r="H18" s="2" t="s">
        <v>848</v>
      </c>
      <c r="I18" s="2" t="s">
        <v>17</v>
      </c>
      <c r="J18" s="8">
        <v>1500000</v>
      </c>
      <c r="K18" s="2" t="s">
        <v>849</v>
      </c>
      <c r="L18" s="2">
        <v>125</v>
      </c>
      <c r="M18" s="8">
        <v>12000</v>
      </c>
    </row>
    <row r="19" spans="1:13" ht="78" hidden="1" x14ac:dyDescent="0.35">
      <c r="A19" s="2" t="s">
        <v>2887</v>
      </c>
      <c r="B19" s="2" t="s">
        <v>12</v>
      </c>
      <c r="C19" s="3">
        <v>45555</v>
      </c>
      <c r="D19" s="2" t="s">
        <v>347</v>
      </c>
      <c r="E19" s="2" t="s">
        <v>571</v>
      </c>
      <c r="F19" s="2" t="s">
        <v>20</v>
      </c>
      <c r="G19" s="2" t="s">
        <v>29</v>
      </c>
      <c r="H19" s="2" t="s">
        <v>1027</v>
      </c>
      <c r="I19" s="2" t="s">
        <v>17</v>
      </c>
      <c r="J19" s="8">
        <v>247200</v>
      </c>
      <c r="K19" s="2" t="s">
        <v>57</v>
      </c>
      <c r="L19" s="2">
        <v>20</v>
      </c>
      <c r="M19" s="8">
        <v>12360</v>
      </c>
    </row>
    <row r="20" spans="1:13" ht="130" hidden="1" x14ac:dyDescent="0.35">
      <c r="A20" s="2" t="s">
        <v>2881</v>
      </c>
      <c r="B20" s="2" t="s">
        <v>12</v>
      </c>
      <c r="C20" s="3">
        <v>45565</v>
      </c>
      <c r="D20" s="2" t="s">
        <v>132</v>
      </c>
      <c r="E20" s="2" t="s">
        <v>722</v>
      </c>
      <c r="F20" s="2" t="s">
        <v>20</v>
      </c>
      <c r="G20" s="2" t="s">
        <v>29</v>
      </c>
      <c r="H20" s="2" t="s">
        <v>248</v>
      </c>
      <c r="I20" s="2" t="s">
        <v>17</v>
      </c>
      <c r="J20" s="8">
        <v>321250</v>
      </c>
      <c r="K20" s="2" t="s">
        <v>188</v>
      </c>
      <c r="L20" s="2">
        <v>25</v>
      </c>
      <c r="M20" s="8">
        <v>12850</v>
      </c>
    </row>
    <row r="21" spans="1:13" ht="78" hidden="1" x14ac:dyDescent="0.35">
      <c r="A21" s="2" t="s">
        <v>2886</v>
      </c>
      <c r="B21" s="2" t="s">
        <v>12</v>
      </c>
      <c r="C21" s="3">
        <v>45555</v>
      </c>
      <c r="D21" s="2" t="s">
        <v>25</v>
      </c>
      <c r="E21" s="2" t="s">
        <v>14</v>
      </c>
      <c r="F21" s="2" t="s">
        <v>20</v>
      </c>
      <c r="G21" s="2" t="s">
        <v>29</v>
      </c>
      <c r="H21" s="2" t="s">
        <v>248</v>
      </c>
      <c r="I21" s="2" t="s">
        <v>17</v>
      </c>
      <c r="J21" s="8">
        <v>321250</v>
      </c>
      <c r="K21" s="2" t="s">
        <v>188</v>
      </c>
      <c r="L21" s="2">
        <v>25</v>
      </c>
      <c r="M21" s="8">
        <v>12850</v>
      </c>
    </row>
    <row r="22" spans="1:13" ht="78" hidden="1" x14ac:dyDescent="0.35">
      <c r="A22" s="6" t="s">
        <v>2875</v>
      </c>
      <c r="B22" s="2" t="s">
        <v>12</v>
      </c>
      <c r="C22" s="3">
        <v>45589</v>
      </c>
      <c r="D22" s="2" t="s">
        <v>294</v>
      </c>
      <c r="E22" s="2" t="s">
        <v>14</v>
      </c>
      <c r="F22" s="2" t="s">
        <v>20</v>
      </c>
      <c r="G22" s="2" t="s">
        <v>29</v>
      </c>
      <c r="H22" s="2" t="s">
        <v>248</v>
      </c>
      <c r="I22" s="2" t="s">
        <v>17</v>
      </c>
      <c r="J22" s="8">
        <v>5924160</v>
      </c>
      <c r="K22" s="2" t="s">
        <v>909</v>
      </c>
      <c r="L22" s="2">
        <v>450</v>
      </c>
      <c r="M22" s="8">
        <v>13164.8</v>
      </c>
    </row>
    <row r="23" spans="1:13" ht="130" hidden="1" x14ac:dyDescent="0.35">
      <c r="A23" s="2" t="s">
        <v>2897</v>
      </c>
      <c r="B23" s="2" t="s">
        <v>12</v>
      </c>
      <c r="C23" s="3">
        <v>45524</v>
      </c>
      <c r="D23" s="2" t="s">
        <v>274</v>
      </c>
      <c r="E23" s="2" t="s">
        <v>1102</v>
      </c>
      <c r="F23" s="2" t="s">
        <v>20</v>
      </c>
      <c r="G23" s="2" t="s">
        <v>29</v>
      </c>
      <c r="H23" s="2" t="s">
        <v>248</v>
      </c>
      <c r="I23" s="2" t="s">
        <v>17</v>
      </c>
      <c r="J23" s="8">
        <v>110800</v>
      </c>
      <c r="K23" s="2" t="s">
        <v>145</v>
      </c>
      <c r="L23" s="2">
        <v>8</v>
      </c>
      <c r="M23" s="8">
        <v>13850</v>
      </c>
    </row>
    <row r="24" spans="1:13" ht="78" hidden="1" x14ac:dyDescent="0.35">
      <c r="A24" s="2" t="s">
        <v>2872</v>
      </c>
      <c r="B24" s="2" t="s">
        <v>12</v>
      </c>
      <c r="C24" s="3">
        <v>45615</v>
      </c>
      <c r="D24" s="2" t="s">
        <v>71</v>
      </c>
      <c r="E24" s="2" t="s">
        <v>135</v>
      </c>
      <c r="F24" s="2" t="s">
        <v>20</v>
      </c>
      <c r="G24" s="2" t="s">
        <v>29</v>
      </c>
      <c r="H24" s="2" t="s">
        <v>651</v>
      </c>
      <c r="I24" s="2" t="s">
        <v>17</v>
      </c>
      <c r="J24" s="8">
        <v>810000</v>
      </c>
      <c r="K24" s="2" t="s">
        <v>391</v>
      </c>
      <c r="L24" s="2">
        <v>54</v>
      </c>
      <c r="M24" s="8">
        <v>15000</v>
      </c>
    </row>
    <row r="25" spans="1:13" ht="104" hidden="1" x14ac:dyDescent="0.35">
      <c r="A25" s="2" t="s">
        <v>2899</v>
      </c>
      <c r="B25" s="2" t="s">
        <v>12</v>
      </c>
      <c r="C25" s="3">
        <v>45520</v>
      </c>
      <c r="D25" s="2" t="s">
        <v>30</v>
      </c>
      <c r="E25" s="2" t="s">
        <v>31</v>
      </c>
      <c r="F25" s="2" t="s">
        <v>20</v>
      </c>
      <c r="G25" s="2" t="s">
        <v>29</v>
      </c>
      <c r="H25" s="2" t="s">
        <v>45</v>
      </c>
      <c r="I25" s="2" t="s">
        <v>17</v>
      </c>
      <c r="J25" s="8">
        <v>60000</v>
      </c>
      <c r="K25" s="2" t="s">
        <v>1123</v>
      </c>
      <c r="L25" s="2">
        <v>4</v>
      </c>
      <c r="M25" s="8">
        <v>15000</v>
      </c>
    </row>
    <row r="26" spans="1:13" ht="78" hidden="1" x14ac:dyDescent="0.35">
      <c r="A26" s="2" t="s">
        <v>2877</v>
      </c>
      <c r="B26" s="2" t="s">
        <v>12</v>
      </c>
      <c r="C26" s="3">
        <v>45584</v>
      </c>
      <c r="D26" s="2" t="s">
        <v>83</v>
      </c>
      <c r="E26" s="2" t="s">
        <v>923</v>
      </c>
      <c r="F26" s="2" t="s">
        <v>20</v>
      </c>
      <c r="G26" s="2" t="s">
        <v>29</v>
      </c>
      <c r="H26" s="2" t="s">
        <v>296</v>
      </c>
      <c r="I26" s="2" t="s">
        <v>17</v>
      </c>
      <c r="J26" s="8">
        <v>4983000</v>
      </c>
      <c r="K26" s="2" t="s">
        <v>924</v>
      </c>
      <c r="L26" s="2">
        <v>330</v>
      </c>
      <c r="M26" s="8">
        <v>15100</v>
      </c>
    </row>
    <row r="27" spans="1:13" ht="78" hidden="1" x14ac:dyDescent="0.35">
      <c r="A27" s="2" t="s">
        <v>2890</v>
      </c>
      <c r="B27" s="2" t="s">
        <v>12</v>
      </c>
      <c r="C27" s="3">
        <v>45547</v>
      </c>
      <c r="D27" s="2" t="s">
        <v>83</v>
      </c>
      <c r="E27" s="2" t="s">
        <v>923</v>
      </c>
      <c r="F27" s="2" t="s">
        <v>20</v>
      </c>
      <c r="G27" s="2" t="s">
        <v>29</v>
      </c>
      <c r="H27" s="2" t="s">
        <v>296</v>
      </c>
      <c r="I27" s="2" t="s">
        <v>17</v>
      </c>
      <c r="J27" s="8">
        <v>8995686</v>
      </c>
      <c r="K27" s="2" t="s">
        <v>1052</v>
      </c>
      <c r="L27" s="2">
        <v>586</v>
      </c>
      <c r="M27" s="8">
        <v>15351</v>
      </c>
    </row>
    <row r="28" spans="1:13" ht="130" hidden="1" x14ac:dyDescent="0.35">
      <c r="A28" s="2" t="s">
        <v>2879</v>
      </c>
      <c r="B28" s="2" t="s">
        <v>12</v>
      </c>
      <c r="C28" s="3">
        <v>45570</v>
      </c>
      <c r="D28" s="2" t="s">
        <v>83</v>
      </c>
      <c r="E28" s="2" t="s">
        <v>923</v>
      </c>
      <c r="F28" s="2" t="s">
        <v>20</v>
      </c>
      <c r="G28" s="2" t="s">
        <v>29</v>
      </c>
      <c r="H28" s="2" t="s">
        <v>920</v>
      </c>
      <c r="I28" s="2" t="s">
        <v>17</v>
      </c>
      <c r="J28" s="8">
        <v>6465297</v>
      </c>
      <c r="K28" s="2" t="s">
        <v>965</v>
      </c>
      <c r="L28" s="2">
        <v>421</v>
      </c>
      <c r="M28" s="8">
        <v>15357</v>
      </c>
    </row>
    <row r="29" spans="1:13" ht="78" hidden="1" x14ac:dyDescent="0.35">
      <c r="A29" s="2" t="s">
        <v>2859</v>
      </c>
      <c r="B29" s="2" t="s">
        <v>12</v>
      </c>
      <c r="C29" s="3">
        <v>45811</v>
      </c>
      <c r="D29" s="2" t="s">
        <v>30</v>
      </c>
      <c r="E29" s="2" t="s">
        <v>55</v>
      </c>
      <c r="F29" s="2" t="s">
        <v>20</v>
      </c>
      <c r="G29" s="2" t="s">
        <v>29</v>
      </c>
      <c r="H29" s="2" t="s">
        <v>258</v>
      </c>
      <c r="I29" s="2" t="s">
        <v>17</v>
      </c>
      <c r="J29" s="8">
        <v>373920</v>
      </c>
      <c r="K29" s="2" t="s">
        <v>184</v>
      </c>
      <c r="L29" s="2">
        <v>24</v>
      </c>
      <c r="M29" s="8">
        <v>15580</v>
      </c>
    </row>
    <row r="30" spans="1:13" ht="104" hidden="1" x14ac:dyDescent="0.35">
      <c r="A30" s="2" t="s">
        <v>2869</v>
      </c>
      <c r="B30" s="2" t="s">
        <v>12</v>
      </c>
      <c r="C30" s="3">
        <v>45623</v>
      </c>
      <c r="D30" s="2" t="s">
        <v>36</v>
      </c>
      <c r="E30" s="2" t="s">
        <v>14</v>
      </c>
      <c r="F30" s="2" t="s">
        <v>20</v>
      </c>
      <c r="G30" s="2" t="s">
        <v>29</v>
      </c>
      <c r="H30" s="2" t="s">
        <v>572</v>
      </c>
      <c r="I30" s="2" t="s">
        <v>17</v>
      </c>
      <c r="J30" s="8">
        <v>765600</v>
      </c>
      <c r="K30" s="2" t="s">
        <v>835</v>
      </c>
      <c r="L30" s="2">
        <v>48</v>
      </c>
      <c r="M30" s="8">
        <v>15950</v>
      </c>
    </row>
    <row r="31" spans="1:13" ht="104" hidden="1" x14ac:dyDescent="0.35">
      <c r="A31" s="2" t="s">
        <v>2856</v>
      </c>
      <c r="B31" s="2" t="s">
        <v>12</v>
      </c>
      <c r="C31" s="3">
        <v>45824</v>
      </c>
      <c r="D31" s="2" t="s">
        <v>36</v>
      </c>
      <c r="E31" s="2" t="s">
        <v>201</v>
      </c>
      <c r="F31" s="2" t="s">
        <v>20</v>
      </c>
      <c r="G31" s="2" t="s">
        <v>29</v>
      </c>
      <c r="H31" s="2" t="s">
        <v>202</v>
      </c>
      <c r="I31" s="2" t="s">
        <v>17</v>
      </c>
      <c r="J31" s="8">
        <v>1361640.5</v>
      </c>
      <c r="K31" s="2" t="s">
        <v>203</v>
      </c>
      <c r="L31" s="2">
        <v>85</v>
      </c>
      <c r="M31" s="8">
        <v>16019.3</v>
      </c>
    </row>
    <row r="32" spans="1:13" ht="130" hidden="1" x14ac:dyDescent="0.35">
      <c r="A32" s="2" t="s">
        <v>2888</v>
      </c>
      <c r="B32" s="2" t="s">
        <v>12</v>
      </c>
      <c r="C32" s="3">
        <v>45551</v>
      </c>
      <c r="D32" s="2" t="s">
        <v>36</v>
      </c>
      <c r="E32" s="2" t="s">
        <v>511</v>
      </c>
      <c r="F32" s="2" t="s">
        <v>20</v>
      </c>
      <c r="G32" s="2" t="s">
        <v>29</v>
      </c>
      <c r="H32" s="2" t="s">
        <v>1031</v>
      </c>
      <c r="I32" s="2" t="s">
        <v>17</v>
      </c>
      <c r="J32" s="8">
        <v>5337600</v>
      </c>
      <c r="K32" s="2" t="s">
        <v>1032</v>
      </c>
      <c r="L32" s="2">
        <v>320</v>
      </c>
      <c r="M32" s="8">
        <v>16680</v>
      </c>
    </row>
    <row r="33" spans="1:13" ht="130" hidden="1" x14ac:dyDescent="0.35">
      <c r="A33" s="2" t="s">
        <v>2857</v>
      </c>
      <c r="B33" s="2" t="s">
        <v>12</v>
      </c>
      <c r="C33" s="3">
        <v>45817</v>
      </c>
      <c r="D33" s="2" t="s">
        <v>36</v>
      </c>
      <c r="E33" s="2" t="s">
        <v>236</v>
      </c>
      <c r="F33" s="2" t="s">
        <v>20</v>
      </c>
      <c r="G33" s="2" t="s">
        <v>29</v>
      </c>
      <c r="H33" s="2" t="s">
        <v>237</v>
      </c>
      <c r="I33" s="2" t="s">
        <v>17</v>
      </c>
      <c r="J33" s="8">
        <v>6840000</v>
      </c>
      <c r="K33" s="2" t="s">
        <v>238</v>
      </c>
      <c r="L33" s="2">
        <v>400</v>
      </c>
      <c r="M33" s="8">
        <v>17100</v>
      </c>
    </row>
    <row r="34" spans="1:13" ht="78" hidden="1" x14ac:dyDescent="0.35">
      <c r="A34" s="2" t="s">
        <v>2874</v>
      </c>
      <c r="B34" s="2" t="s">
        <v>12</v>
      </c>
      <c r="C34" s="3">
        <v>45593</v>
      </c>
      <c r="D34" s="2" t="s">
        <v>83</v>
      </c>
      <c r="E34" s="2" t="s">
        <v>84</v>
      </c>
      <c r="F34" s="2" t="s">
        <v>20</v>
      </c>
      <c r="G34" s="2" t="s">
        <v>29</v>
      </c>
      <c r="H34" s="2" t="s">
        <v>905</v>
      </c>
      <c r="I34" s="2" t="s">
        <v>17</v>
      </c>
      <c r="J34" s="8">
        <v>1740000</v>
      </c>
      <c r="K34" s="2" t="s">
        <v>52</v>
      </c>
      <c r="L34" s="2">
        <v>100</v>
      </c>
      <c r="M34" s="8">
        <v>17400</v>
      </c>
    </row>
    <row r="35" spans="1:13" ht="78" hidden="1" x14ac:dyDescent="0.35">
      <c r="A35" s="2" t="s">
        <v>2861</v>
      </c>
      <c r="B35" s="2" t="s">
        <v>12</v>
      </c>
      <c r="C35" s="3">
        <v>45805</v>
      </c>
      <c r="D35" s="2" t="s">
        <v>30</v>
      </c>
      <c r="E35" s="2" t="s">
        <v>163</v>
      </c>
      <c r="F35" s="2" t="s">
        <v>20</v>
      </c>
      <c r="G35" s="2" t="s">
        <v>29</v>
      </c>
      <c r="H35" s="2" t="s">
        <v>283</v>
      </c>
      <c r="I35" s="2" t="s">
        <v>17</v>
      </c>
      <c r="J35" s="8">
        <v>210000</v>
      </c>
      <c r="K35" s="2" t="s">
        <v>284</v>
      </c>
      <c r="L35" s="2">
        <v>12</v>
      </c>
      <c r="M35" s="8">
        <v>17500</v>
      </c>
    </row>
    <row r="36" spans="1:13" ht="156" hidden="1" x14ac:dyDescent="0.35">
      <c r="A36" s="2" t="s">
        <v>2894</v>
      </c>
      <c r="B36" s="2" t="s">
        <v>12</v>
      </c>
      <c r="C36" s="3">
        <v>45533</v>
      </c>
      <c r="D36" s="2" t="s">
        <v>151</v>
      </c>
      <c r="E36" s="2" t="s">
        <v>31</v>
      </c>
      <c r="F36" s="2" t="s">
        <v>20</v>
      </c>
      <c r="G36" s="2" t="s">
        <v>29</v>
      </c>
      <c r="H36" s="2" t="s">
        <v>1084</v>
      </c>
      <c r="I36" s="2" t="s">
        <v>17</v>
      </c>
      <c r="J36" s="8">
        <v>6221950</v>
      </c>
      <c r="K36" s="2" t="s">
        <v>1085</v>
      </c>
      <c r="L36" s="2">
        <v>350</v>
      </c>
      <c r="M36" s="8">
        <v>17777</v>
      </c>
    </row>
    <row r="37" spans="1:13" ht="130" hidden="1" x14ac:dyDescent="0.35">
      <c r="A37" s="2" t="s">
        <v>2895</v>
      </c>
      <c r="B37" s="2" t="s">
        <v>12</v>
      </c>
      <c r="C37" s="3">
        <v>45533</v>
      </c>
      <c r="D37" s="2" t="s">
        <v>36</v>
      </c>
      <c r="E37" s="2" t="s">
        <v>236</v>
      </c>
      <c r="F37" s="2" t="s">
        <v>15</v>
      </c>
      <c r="G37" s="2" t="s">
        <v>29</v>
      </c>
      <c r="H37" s="2" t="s">
        <v>1086</v>
      </c>
      <c r="I37" s="2" t="s">
        <v>17</v>
      </c>
      <c r="J37" s="8">
        <v>622300030</v>
      </c>
      <c r="K37" s="2" t="s">
        <v>1087</v>
      </c>
      <c r="L37" s="2">
        <v>35000</v>
      </c>
      <c r="M37" s="8">
        <v>17780.000857142859</v>
      </c>
    </row>
    <row r="38" spans="1:13" ht="156" x14ac:dyDescent="0.35">
      <c r="A38" s="2" t="s">
        <v>2905</v>
      </c>
      <c r="B38" s="2" t="s">
        <v>12</v>
      </c>
      <c r="C38" s="3">
        <v>45373</v>
      </c>
      <c r="D38" s="2" t="s">
        <v>151</v>
      </c>
      <c r="E38" s="2" t="s">
        <v>1302</v>
      </c>
      <c r="F38" s="2" t="s">
        <v>20</v>
      </c>
      <c r="G38" s="2" t="s">
        <v>1155</v>
      </c>
      <c r="H38" s="2" t="s">
        <v>59</v>
      </c>
      <c r="I38" s="2" t="s">
        <v>17</v>
      </c>
      <c r="J38" s="8">
        <v>6326100</v>
      </c>
      <c r="K38" s="2" t="s">
        <v>1303</v>
      </c>
      <c r="L38" s="2">
        <v>355</v>
      </c>
      <c r="M38" s="8">
        <v>17820</v>
      </c>
    </row>
    <row r="39" spans="1:13" ht="78" hidden="1" x14ac:dyDescent="0.35">
      <c r="A39" s="2" t="s">
        <v>2900</v>
      </c>
      <c r="B39" s="2" t="s">
        <v>12</v>
      </c>
      <c r="C39" s="3">
        <v>45512</v>
      </c>
      <c r="D39" s="2" t="s">
        <v>274</v>
      </c>
      <c r="E39" s="2" t="s">
        <v>1068</v>
      </c>
      <c r="F39" s="2" t="s">
        <v>20</v>
      </c>
      <c r="G39" s="2" t="s">
        <v>29</v>
      </c>
      <c r="H39" s="2" t="s">
        <v>1143</v>
      </c>
      <c r="I39" s="2" t="s">
        <v>17</v>
      </c>
      <c r="J39" s="8">
        <v>1099945</v>
      </c>
      <c r="K39" s="2" t="s">
        <v>697</v>
      </c>
      <c r="L39" s="2">
        <v>55</v>
      </c>
      <c r="M39" s="8">
        <v>19999</v>
      </c>
    </row>
    <row r="40" spans="1:13" ht="78" hidden="1" x14ac:dyDescent="0.35">
      <c r="A40" s="2" t="s">
        <v>2893</v>
      </c>
      <c r="B40" s="2" t="s">
        <v>12</v>
      </c>
      <c r="C40" s="3">
        <v>45534</v>
      </c>
      <c r="D40" s="2" t="s">
        <v>30</v>
      </c>
      <c r="E40" s="2" t="s">
        <v>55</v>
      </c>
      <c r="F40" s="2" t="s">
        <v>20</v>
      </c>
      <c r="G40" s="2" t="s">
        <v>29</v>
      </c>
      <c r="H40" s="2" t="s">
        <v>266</v>
      </c>
      <c r="I40" s="2" t="s">
        <v>17</v>
      </c>
      <c r="J40" s="8">
        <v>300000</v>
      </c>
      <c r="K40" s="2" t="s">
        <v>66</v>
      </c>
      <c r="L40" s="2">
        <v>15</v>
      </c>
      <c r="M40" s="8">
        <v>20000</v>
      </c>
    </row>
    <row r="41" spans="1:13" ht="78" hidden="1" x14ac:dyDescent="0.35">
      <c r="A41" s="2" t="s">
        <v>2853</v>
      </c>
      <c r="B41" s="2" t="s">
        <v>12</v>
      </c>
      <c r="C41" s="3">
        <v>45845</v>
      </c>
      <c r="D41" s="2" t="s">
        <v>132</v>
      </c>
      <c r="E41" s="2" t="s">
        <v>14</v>
      </c>
      <c r="F41" s="2" t="s">
        <v>20</v>
      </c>
      <c r="G41" s="2" t="s">
        <v>29</v>
      </c>
      <c r="H41" s="2" t="s">
        <v>133</v>
      </c>
      <c r="I41" s="2" t="s">
        <v>17</v>
      </c>
      <c r="J41" s="8">
        <v>200000</v>
      </c>
      <c r="K41" s="2" t="s">
        <v>38</v>
      </c>
      <c r="L41" s="2">
        <v>10</v>
      </c>
      <c r="M41" s="8">
        <v>20000</v>
      </c>
    </row>
    <row r="42" spans="1:13" ht="104" hidden="1" x14ac:dyDescent="0.35">
      <c r="A42" s="2" t="s">
        <v>2849</v>
      </c>
      <c r="B42" s="2" t="s">
        <v>12</v>
      </c>
      <c r="C42" s="3">
        <v>45868</v>
      </c>
      <c r="D42" s="2" t="s">
        <v>30</v>
      </c>
      <c r="E42" s="2" t="s">
        <v>44</v>
      </c>
      <c r="F42" s="2" t="s">
        <v>20</v>
      </c>
      <c r="G42" s="2" t="s">
        <v>29</v>
      </c>
      <c r="H42" s="2" t="s">
        <v>45</v>
      </c>
      <c r="I42" s="2" t="s">
        <v>17</v>
      </c>
      <c r="J42" s="8">
        <v>100000</v>
      </c>
      <c r="K42" s="2" t="s">
        <v>46</v>
      </c>
      <c r="L42" s="2">
        <v>5</v>
      </c>
      <c r="M42" s="8">
        <v>20000</v>
      </c>
    </row>
    <row r="43" spans="1:13" ht="78" x14ac:dyDescent="0.35">
      <c r="A43" s="2" t="s">
        <v>2903</v>
      </c>
      <c r="B43" s="2" t="s">
        <v>12</v>
      </c>
      <c r="C43" s="3">
        <v>45460</v>
      </c>
      <c r="D43" s="2" t="s">
        <v>294</v>
      </c>
      <c r="E43" s="2" t="s">
        <v>1232</v>
      </c>
      <c r="F43" s="2" t="s">
        <v>20</v>
      </c>
      <c r="G43" s="2" t="s">
        <v>1155</v>
      </c>
      <c r="H43" s="2" t="s">
        <v>1233</v>
      </c>
      <c r="I43" s="2" t="s">
        <v>17</v>
      </c>
      <c r="J43" s="8">
        <v>505750</v>
      </c>
      <c r="K43" s="2" t="s">
        <v>254</v>
      </c>
      <c r="L43" s="2">
        <v>25</v>
      </c>
      <c r="M43" s="8">
        <v>20230</v>
      </c>
    </row>
    <row r="44" spans="1:13" ht="78" hidden="1" x14ac:dyDescent="0.35">
      <c r="A44" s="2" t="s">
        <v>2889</v>
      </c>
      <c r="B44" s="2" t="s">
        <v>12</v>
      </c>
      <c r="C44" s="3">
        <v>45549</v>
      </c>
      <c r="D44" s="2" t="s">
        <v>151</v>
      </c>
      <c r="E44" s="2" t="s">
        <v>14</v>
      </c>
      <c r="F44" s="2" t="s">
        <v>20</v>
      </c>
      <c r="G44" s="2" t="s">
        <v>29</v>
      </c>
      <c r="H44" s="2" t="s">
        <v>1044</v>
      </c>
      <c r="I44" s="2" t="s">
        <v>17</v>
      </c>
      <c r="J44" s="8">
        <v>43998</v>
      </c>
      <c r="K44" s="2" t="s">
        <v>1045</v>
      </c>
      <c r="L44" s="2">
        <v>2</v>
      </c>
      <c r="M44" s="8">
        <v>21999</v>
      </c>
    </row>
    <row r="45" spans="1:13" ht="104" hidden="1" x14ac:dyDescent="0.35">
      <c r="A45" s="2" t="s">
        <v>2892</v>
      </c>
      <c r="B45" s="2" t="s">
        <v>12</v>
      </c>
      <c r="C45" s="3">
        <v>45534</v>
      </c>
      <c r="D45" s="2" t="s">
        <v>30</v>
      </c>
      <c r="E45" s="2" t="s">
        <v>55</v>
      </c>
      <c r="F45" s="2" t="s">
        <v>20</v>
      </c>
      <c r="G45" s="2" t="s">
        <v>29</v>
      </c>
      <c r="H45" s="2" t="s">
        <v>1078</v>
      </c>
      <c r="I45" s="2" t="s">
        <v>17</v>
      </c>
      <c r="J45" s="8">
        <v>89000</v>
      </c>
      <c r="K45" s="2" t="s">
        <v>1079</v>
      </c>
      <c r="L45" s="2">
        <v>4</v>
      </c>
      <c r="M45" s="8">
        <v>22250</v>
      </c>
    </row>
    <row r="46" spans="1:13" ht="104" hidden="1" x14ac:dyDescent="0.35">
      <c r="A46" s="6" t="s">
        <v>2851</v>
      </c>
      <c r="B46" s="2" t="s">
        <v>12</v>
      </c>
      <c r="C46" s="3">
        <v>45866</v>
      </c>
      <c r="D46" s="2" t="s">
        <v>47</v>
      </c>
      <c r="E46" s="2" t="s">
        <v>48</v>
      </c>
      <c r="F46" s="2" t="s">
        <v>20</v>
      </c>
      <c r="G46" s="2" t="s">
        <v>29</v>
      </c>
      <c r="H46" s="2" t="s">
        <v>51</v>
      </c>
      <c r="I46" s="2" t="s">
        <v>17</v>
      </c>
      <c r="J46" s="8">
        <v>1740000</v>
      </c>
      <c r="K46" s="2" t="s">
        <v>52</v>
      </c>
      <c r="L46" s="2">
        <v>75</v>
      </c>
      <c r="M46" s="8">
        <v>23200</v>
      </c>
    </row>
    <row r="47" spans="1:13" ht="78" hidden="1" x14ac:dyDescent="0.35">
      <c r="A47" s="6" t="s">
        <v>2870</v>
      </c>
      <c r="B47" s="2" t="s">
        <v>12</v>
      </c>
      <c r="C47" s="3">
        <v>45619</v>
      </c>
      <c r="D47" s="2" t="s">
        <v>71</v>
      </c>
      <c r="E47" s="2" t="s">
        <v>14</v>
      </c>
      <c r="F47" s="2" t="s">
        <v>20</v>
      </c>
      <c r="G47" s="2" t="s">
        <v>29</v>
      </c>
      <c r="H47" s="2" t="s">
        <v>843</v>
      </c>
      <c r="I47" s="2" t="s">
        <v>17</v>
      </c>
      <c r="J47" s="8">
        <v>603750</v>
      </c>
      <c r="K47" s="2" t="s">
        <v>293</v>
      </c>
      <c r="L47" s="2">
        <v>25</v>
      </c>
      <c r="M47" s="8">
        <v>24150</v>
      </c>
    </row>
    <row r="48" spans="1:13" ht="78" hidden="1" x14ac:dyDescent="0.35">
      <c r="A48" s="2" t="s">
        <v>2898</v>
      </c>
      <c r="B48" s="2" t="s">
        <v>12</v>
      </c>
      <c r="C48" s="3">
        <v>45523</v>
      </c>
      <c r="D48" s="2" t="s">
        <v>30</v>
      </c>
      <c r="E48" s="2" t="s">
        <v>31</v>
      </c>
      <c r="F48" s="2" t="s">
        <v>20</v>
      </c>
      <c r="G48" s="2" t="s">
        <v>29</v>
      </c>
      <c r="H48" s="2" t="s">
        <v>32</v>
      </c>
      <c r="I48" s="2" t="s">
        <v>17</v>
      </c>
      <c r="J48" s="8">
        <v>588000</v>
      </c>
      <c r="K48" s="2" t="s">
        <v>419</v>
      </c>
      <c r="L48" s="2">
        <v>24</v>
      </c>
      <c r="M48" s="8">
        <v>24500</v>
      </c>
    </row>
    <row r="49" spans="1:13" ht="78" hidden="1" x14ac:dyDescent="0.35">
      <c r="A49" s="2" t="s">
        <v>2865</v>
      </c>
      <c r="B49" s="2" t="s">
        <v>12</v>
      </c>
      <c r="C49" s="3">
        <v>45671</v>
      </c>
      <c r="D49" s="2" t="s">
        <v>77</v>
      </c>
      <c r="E49" s="2" t="s">
        <v>247</v>
      </c>
      <c r="F49" s="2" t="s">
        <v>20</v>
      </c>
      <c r="G49" s="2" t="s">
        <v>29</v>
      </c>
      <c r="H49" s="2" t="s">
        <v>706</v>
      </c>
      <c r="I49" s="2" t="s">
        <v>17</v>
      </c>
      <c r="J49" s="8">
        <v>122500</v>
      </c>
      <c r="K49" s="2" t="s">
        <v>165</v>
      </c>
      <c r="L49" s="2">
        <v>5</v>
      </c>
      <c r="M49" s="8">
        <v>24500</v>
      </c>
    </row>
    <row r="50" spans="1:13" ht="78" hidden="1" x14ac:dyDescent="0.35">
      <c r="A50" s="2" t="s">
        <v>2868</v>
      </c>
      <c r="B50" s="2" t="s">
        <v>12</v>
      </c>
      <c r="C50" s="3">
        <v>45626</v>
      </c>
      <c r="D50" s="2" t="s">
        <v>456</v>
      </c>
      <c r="E50" s="2" t="s">
        <v>14</v>
      </c>
      <c r="F50" s="2" t="s">
        <v>20</v>
      </c>
      <c r="G50" s="2" t="s">
        <v>29</v>
      </c>
      <c r="H50" s="2" t="s">
        <v>828</v>
      </c>
      <c r="I50" s="2" t="s">
        <v>17</v>
      </c>
      <c r="J50" s="8">
        <v>122500</v>
      </c>
      <c r="K50" s="2" t="s">
        <v>165</v>
      </c>
      <c r="L50" s="2">
        <v>5</v>
      </c>
      <c r="M50" s="8">
        <v>24500</v>
      </c>
    </row>
    <row r="51" spans="1:13" ht="286" hidden="1" x14ac:dyDescent="0.35">
      <c r="A51" s="2" t="s">
        <v>2876</v>
      </c>
      <c r="B51" s="2" t="s">
        <v>12</v>
      </c>
      <c r="C51" s="3">
        <v>45586</v>
      </c>
      <c r="D51" s="2" t="s">
        <v>83</v>
      </c>
      <c r="E51" s="2" t="s">
        <v>919</v>
      </c>
      <c r="F51" s="2" t="s">
        <v>20</v>
      </c>
      <c r="G51" s="2" t="s">
        <v>29</v>
      </c>
      <c r="H51" s="2" t="s">
        <v>920</v>
      </c>
      <c r="I51" s="2" t="s">
        <v>17</v>
      </c>
      <c r="J51" s="8">
        <v>796800</v>
      </c>
      <c r="K51" s="2" t="s">
        <v>177</v>
      </c>
      <c r="L51" s="2">
        <v>32</v>
      </c>
      <c r="M51" s="8">
        <v>24900</v>
      </c>
    </row>
    <row r="52" spans="1:13" ht="78" hidden="1" x14ac:dyDescent="0.35">
      <c r="A52" s="6" t="s">
        <v>2863</v>
      </c>
      <c r="B52" s="2" t="s">
        <v>12</v>
      </c>
      <c r="C52" s="3">
        <v>45797</v>
      </c>
      <c r="D52" s="2" t="s">
        <v>274</v>
      </c>
      <c r="E52" s="2" t="s">
        <v>325</v>
      </c>
      <c r="F52" s="2" t="s">
        <v>20</v>
      </c>
      <c r="G52" s="2" t="s">
        <v>29</v>
      </c>
      <c r="H52" s="2" t="s">
        <v>326</v>
      </c>
      <c r="I52" s="2" t="s">
        <v>17</v>
      </c>
      <c r="J52" s="8">
        <v>499960</v>
      </c>
      <c r="K52" s="2" t="s">
        <v>33</v>
      </c>
      <c r="L52" s="2">
        <v>20</v>
      </c>
      <c r="M52" s="8">
        <v>24998</v>
      </c>
    </row>
    <row r="53" spans="1:13" ht="78" x14ac:dyDescent="0.35">
      <c r="A53" s="2" t="s">
        <v>2909</v>
      </c>
      <c r="B53" s="2" t="s">
        <v>12</v>
      </c>
      <c r="C53" s="3">
        <v>45327</v>
      </c>
      <c r="D53" s="2" t="s">
        <v>30</v>
      </c>
      <c r="E53" s="2" t="s">
        <v>31</v>
      </c>
      <c r="F53" s="2" t="s">
        <v>20</v>
      </c>
      <c r="G53" s="2" t="s">
        <v>1155</v>
      </c>
      <c r="H53" s="2" t="s">
        <v>243</v>
      </c>
      <c r="I53" s="2" t="s">
        <v>17</v>
      </c>
      <c r="J53" s="8">
        <v>250000</v>
      </c>
      <c r="K53" s="2" t="s">
        <v>57</v>
      </c>
      <c r="L53" s="2">
        <v>10</v>
      </c>
      <c r="M53" s="8">
        <v>25000</v>
      </c>
    </row>
    <row r="54" spans="1:13" ht="104" hidden="1" x14ac:dyDescent="0.35">
      <c r="A54" s="2" t="s">
        <v>2883</v>
      </c>
      <c r="B54" s="2" t="s">
        <v>12</v>
      </c>
      <c r="C54" s="3">
        <v>45562</v>
      </c>
      <c r="D54" s="2" t="s">
        <v>151</v>
      </c>
      <c r="E54" s="2" t="s">
        <v>1001</v>
      </c>
      <c r="F54" s="2" t="s">
        <v>20</v>
      </c>
      <c r="G54" s="2" t="s">
        <v>29</v>
      </c>
      <c r="H54" s="2" t="s">
        <v>1002</v>
      </c>
      <c r="I54" s="2" t="s">
        <v>17</v>
      </c>
      <c r="J54" s="8">
        <v>9610750</v>
      </c>
      <c r="K54" s="2" t="s">
        <v>1003</v>
      </c>
      <c r="L54" s="2">
        <v>370</v>
      </c>
      <c r="M54" s="8">
        <v>25975</v>
      </c>
    </row>
    <row r="55" spans="1:13" ht="78" x14ac:dyDescent="0.35">
      <c r="A55" s="2" t="s">
        <v>2914</v>
      </c>
      <c r="B55" s="2" t="s">
        <v>12</v>
      </c>
      <c r="C55" s="3">
        <v>45260</v>
      </c>
      <c r="D55" s="2" t="s">
        <v>334</v>
      </c>
      <c r="E55" s="2" t="s">
        <v>1643</v>
      </c>
      <c r="F55" s="2" t="s">
        <v>20</v>
      </c>
      <c r="G55" s="2" t="s">
        <v>1155</v>
      </c>
      <c r="H55" s="2" t="s">
        <v>1644</v>
      </c>
      <c r="I55" s="2" t="s">
        <v>17</v>
      </c>
      <c r="J55" s="8">
        <v>6298000</v>
      </c>
      <c r="K55" s="2" t="s">
        <v>1645</v>
      </c>
      <c r="L55" s="2">
        <v>235</v>
      </c>
      <c r="M55" s="8">
        <v>26800</v>
      </c>
    </row>
    <row r="56" spans="1:13" ht="130" x14ac:dyDescent="0.35">
      <c r="A56" s="2" t="s">
        <v>2907</v>
      </c>
      <c r="B56" s="2" t="s">
        <v>12</v>
      </c>
      <c r="C56" s="3">
        <v>45339</v>
      </c>
      <c r="D56" s="2" t="s">
        <v>36</v>
      </c>
      <c r="E56" s="2" t="s">
        <v>1478</v>
      </c>
      <c r="F56" s="2" t="s">
        <v>20</v>
      </c>
      <c r="G56" s="2" t="s">
        <v>1155</v>
      </c>
      <c r="H56" s="2" t="s">
        <v>1479</v>
      </c>
      <c r="I56" s="2" t="s">
        <v>17</v>
      </c>
      <c r="J56" s="8">
        <v>2520700</v>
      </c>
      <c r="K56" s="2" t="s">
        <v>1480</v>
      </c>
      <c r="L56" s="2">
        <v>91</v>
      </c>
      <c r="M56" s="8">
        <v>27700</v>
      </c>
    </row>
    <row r="57" spans="1:13" ht="78" x14ac:dyDescent="0.35">
      <c r="A57" s="2" t="s">
        <v>2912</v>
      </c>
      <c r="B57" s="2" t="s">
        <v>12</v>
      </c>
      <c r="C57" s="3">
        <v>45271</v>
      </c>
      <c r="D57" s="2" t="s">
        <v>30</v>
      </c>
      <c r="E57" s="2" t="s">
        <v>139</v>
      </c>
      <c r="F57" s="2" t="s">
        <v>20</v>
      </c>
      <c r="G57" s="2" t="s">
        <v>1155</v>
      </c>
      <c r="H57" s="2" t="s">
        <v>243</v>
      </c>
      <c r="I57" s="2" t="s">
        <v>17</v>
      </c>
      <c r="J57" s="8">
        <v>56100</v>
      </c>
      <c r="K57" s="2" t="s">
        <v>1625</v>
      </c>
      <c r="L57" s="2">
        <v>2</v>
      </c>
      <c r="M57" s="8">
        <v>28050</v>
      </c>
    </row>
    <row r="58" spans="1:13" ht="78" hidden="1" x14ac:dyDescent="0.35">
      <c r="A58" s="2" t="s">
        <v>2896</v>
      </c>
      <c r="B58" s="2" t="s">
        <v>12</v>
      </c>
      <c r="C58" s="3">
        <v>45532</v>
      </c>
      <c r="D58" s="2" t="s">
        <v>151</v>
      </c>
      <c r="E58" s="2" t="s">
        <v>1090</v>
      </c>
      <c r="F58" s="2" t="s">
        <v>20</v>
      </c>
      <c r="G58" s="2" t="s">
        <v>29</v>
      </c>
      <c r="H58" s="2" t="s">
        <v>1091</v>
      </c>
      <c r="I58" s="2" t="s">
        <v>17</v>
      </c>
      <c r="J58" s="8">
        <v>6410250</v>
      </c>
      <c r="K58" s="2" t="s">
        <v>1092</v>
      </c>
      <c r="L58" s="2">
        <v>225</v>
      </c>
      <c r="M58" s="8">
        <v>28490</v>
      </c>
    </row>
    <row r="59" spans="1:13" ht="104" hidden="1" x14ac:dyDescent="0.35">
      <c r="A59" s="2" t="s">
        <v>2878</v>
      </c>
      <c r="B59" s="2" t="s">
        <v>12</v>
      </c>
      <c r="C59" s="3">
        <v>45575</v>
      </c>
      <c r="D59" s="2" t="s">
        <v>151</v>
      </c>
      <c r="E59" s="2" t="s">
        <v>941</v>
      </c>
      <c r="F59" s="2" t="s">
        <v>15</v>
      </c>
      <c r="G59" s="2" t="s">
        <v>29</v>
      </c>
      <c r="H59" s="2" t="s">
        <v>942</v>
      </c>
      <c r="I59" s="2" t="s">
        <v>17</v>
      </c>
      <c r="J59" s="8">
        <v>15860250</v>
      </c>
      <c r="K59" s="2" t="s">
        <v>943</v>
      </c>
      <c r="L59" s="2">
        <v>530</v>
      </c>
      <c r="M59" s="8">
        <v>29925</v>
      </c>
    </row>
    <row r="60" spans="1:13" ht="104" hidden="1" x14ac:dyDescent="0.35">
      <c r="A60" s="2" t="s">
        <v>2866</v>
      </c>
      <c r="B60" s="2" t="s">
        <v>12</v>
      </c>
      <c r="C60" s="3">
        <v>45663</v>
      </c>
      <c r="D60" s="2" t="s">
        <v>151</v>
      </c>
      <c r="E60" s="2" t="s">
        <v>31</v>
      </c>
      <c r="F60" s="2" t="s">
        <v>20</v>
      </c>
      <c r="G60" s="2" t="s">
        <v>29</v>
      </c>
      <c r="H60" s="2" t="s">
        <v>734</v>
      </c>
      <c r="I60" s="2" t="s">
        <v>17</v>
      </c>
      <c r="J60" s="8">
        <v>11160000</v>
      </c>
      <c r="K60" s="2" t="s">
        <v>69</v>
      </c>
      <c r="L60" s="2">
        <v>360</v>
      </c>
      <c r="M60" s="8">
        <v>31000</v>
      </c>
    </row>
    <row r="61" spans="1:13" ht="78" hidden="1" x14ac:dyDescent="0.35">
      <c r="A61" s="6" t="s">
        <v>2848</v>
      </c>
      <c r="B61" s="2" t="s">
        <v>12</v>
      </c>
      <c r="C61" s="3">
        <v>45873</v>
      </c>
      <c r="D61" s="2" t="s">
        <v>13</v>
      </c>
      <c r="E61" s="2" t="s">
        <v>14</v>
      </c>
      <c r="F61" s="2" t="s">
        <v>15</v>
      </c>
      <c r="G61" s="2" t="s">
        <v>11</v>
      </c>
      <c r="H61" s="2" t="s">
        <v>16</v>
      </c>
      <c r="I61" s="2" t="s">
        <v>17</v>
      </c>
      <c r="J61" s="8">
        <v>1722500</v>
      </c>
      <c r="K61" s="2" t="s">
        <v>18</v>
      </c>
      <c r="L61" s="2">
        <v>50</v>
      </c>
      <c r="M61" s="8">
        <v>34450</v>
      </c>
    </row>
    <row r="62" spans="1:13" ht="78" hidden="1" x14ac:dyDescent="0.35">
      <c r="A62" s="6" t="s">
        <v>2850</v>
      </c>
      <c r="B62" s="2" t="s">
        <v>12</v>
      </c>
      <c r="C62" s="3">
        <v>45868</v>
      </c>
      <c r="D62" s="2" t="s">
        <v>47</v>
      </c>
      <c r="E62" s="2" t="s">
        <v>48</v>
      </c>
      <c r="F62" s="2" t="s">
        <v>20</v>
      </c>
      <c r="G62" s="2" t="s">
        <v>29</v>
      </c>
      <c r="H62" s="2" t="s">
        <v>49</v>
      </c>
      <c r="I62" s="2" t="s">
        <v>17</v>
      </c>
      <c r="J62" s="8">
        <v>1620000</v>
      </c>
      <c r="K62" s="2" t="s">
        <v>50</v>
      </c>
      <c r="L62" s="2">
        <v>45</v>
      </c>
      <c r="M62" s="8">
        <v>36000</v>
      </c>
    </row>
    <row r="63" spans="1:13" ht="78" hidden="1" x14ac:dyDescent="0.35">
      <c r="A63" s="6" t="s">
        <v>2884</v>
      </c>
      <c r="B63" s="2" t="s">
        <v>12</v>
      </c>
      <c r="C63" s="3">
        <v>45560</v>
      </c>
      <c r="D63" s="2" t="s">
        <v>83</v>
      </c>
      <c r="E63" s="2" t="s">
        <v>84</v>
      </c>
      <c r="F63" s="2" t="s">
        <v>20</v>
      </c>
      <c r="G63" s="2" t="s">
        <v>29</v>
      </c>
      <c r="H63" s="2" t="s">
        <v>1005</v>
      </c>
      <c r="I63" s="2" t="s">
        <v>17</v>
      </c>
      <c r="J63" s="8">
        <v>1666224</v>
      </c>
      <c r="K63" s="2" t="s">
        <v>1006</v>
      </c>
      <c r="L63" s="2">
        <v>45</v>
      </c>
      <c r="M63" s="8">
        <v>37027.199999999997</v>
      </c>
    </row>
    <row r="64" spans="1:13" ht="78" hidden="1" x14ac:dyDescent="0.35">
      <c r="A64" s="2" t="s">
        <v>2860</v>
      </c>
      <c r="B64" s="2" t="s">
        <v>12</v>
      </c>
      <c r="C64" s="3">
        <v>45810</v>
      </c>
      <c r="D64" s="2" t="s">
        <v>151</v>
      </c>
      <c r="E64" s="2" t="s">
        <v>14</v>
      </c>
      <c r="F64" s="2" t="s">
        <v>20</v>
      </c>
      <c r="G64" s="2" t="s">
        <v>29</v>
      </c>
      <c r="H64" s="2" t="s">
        <v>262</v>
      </c>
      <c r="I64" s="2" t="s">
        <v>17</v>
      </c>
      <c r="J64" s="8">
        <v>384615</v>
      </c>
      <c r="K64" s="2" t="s">
        <v>182</v>
      </c>
      <c r="L64" s="2">
        <v>10</v>
      </c>
      <c r="M64" s="8">
        <v>38461.5</v>
      </c>
    </row>
    <row r="65" spans="1:13" ht="78" hidden="1" x14ac:dyDescent="0.35">
      <c r="A65" s="2" t="s">
        <v>2885</v>
      </c>
      <c r="B65" s="2" t="s">
        <v>12</v>
      </c>
      <c r="C65" s="3">
        <v>45556</v>
      </c>
      <c r="D65" s="2" t="s">
        <v>36</v>
      </c>
      <c r="E65" s="2" t="s">
        <v>14</v>
      </c>
      <c r="F65" s="2" t="s">
        <v>20</v>
      </c>
      <c r="G65" s="2" t="s">
        <v>29</v>
      </c>
      <c r="H65" s="2" t="s">
        <v>1016</v>
      </c>
      <c r="I65" s="2" t="s">
        <v>17</v>
      </c>
      <c r="J65" s="8">
        <v>200000</v>
      </c>
      <c r="K65" s="2" t="s">
        <v>38</v>
      </c>
      <c r="L65" s="2">
        <v>5</v>
      </c>
      <c r="M65" s="8">
        <v>40000</v>
      </c>
    </row>
    <row r="66" spans="1:13" ht="78" hidden="1" x14ac:dyDescent="0.35">
      <c r="A66" s="2" t="s">
        <v>2885</v>
      </c>
      <c r="B66" s="2" t="s">
        <v>12</v>
      </c>
      <c r="C66" s="3">
        <v>45556</v>
      </c>
      <c r="D66" s="2" t="s">
        <v>36</v>
      </c>
      <c r="E66" s="2" t="s">
        <v>14</v>
      </c>
      <c r="F66" s="2" t="s">
        <v>20</v>
      </c>
      <c r="G66" s="2" t="s">
        <v>29</v>
      </c>
      <c r="H66" s="2" t="s">
        <v>1017</v>
      </c>
      <c r="I66" s="2" t="s">
        <v>17</v>
      </c>
      <c r="J66" s="8">
        <v>200000</v>
      </c>
      <c r="K66" s="2" t="s">
        <v>38</v>
      </c>
      <c r="L66" s="2">
        <v>5</v>
      </c>
      <c r="M66" s="8">
        <v>40000</v>
      </c>
    </row>
    <row r="67" spans="1:13" ht="78" hidden="1" x14ac:dyDescent="0.35">
      <c r="A67" s="2" t="s">
        <v>2854</v>
      </c>
      <c r="B67" s="2" t="s">
        <v>12</v>
      </c>
      <c r="C67" s="3">
        <v>45843</v>
      </c>
      <c r="D67" s="2" t="s">
        <v>30</v>
      </c>
      <c r="E67" s="2" t="s">
        <v>139</v>
      </c>
      <c r="F67" s="2" t="s">
        <v>20</v>
      </c>
      <c r="G67" s="2" t="s">
        <v>29</v>
      </c>
      <c r="H67" s="2" t="s">
        <v>140</v>
      </c>
      <c r="I67" s="2" t="s">
        <v>17</v>
      </c>
      <c r="J67" s="8">
        <v>227000</v>
      </c>
      <c r="K67" s="2" t="s">
        <v>141</v>
      </c>
      <c r="L67" s="2">
        <v>4</v>
      </c>
      <c r="M67" s="8">
        <v>56750</v>
      </c>
    </row>
    <row r="68" spans="1:13" ht="78" hidden="1" x14ac:dyDescent="0.35">
      <c r="A68" s="2" t="s">
        <v>2867</v>
      </c>
      <c r="B68" s="2" t="s">
        <v>12</v>
      </c>
      <c r="C68" s="3">
        <v>45654</v>
      </c>
      <c r="D68" s="2" t="s">
        <v>71</v>
      </c>
      <c r="E68" s="2" t="s">
        <v>135</v>
      </c>
      <c r="F68" s="2" t="s">
        <v>20</v>
      </c>
      <c r="G68" s="2" t="s">
        <v>29</v>
      </c>
      <c r="H68" s="2" t="s">
        <v>281</v>
      </c>
      <c r="I68" s="2" t="s">
        <v>17</v>
      </c>
      <c r="J68" s="8">
        <v>1300000</v>
      </c>
      <c r="K68" s="2" t="s">
        <v>74</v>
      </c>
      <c r="L68" s="2">
        <v>20</v>
      </c>
      <c r="M68" s="8">
        <v>65000</v>
      </c>
    </row>
    <row r="69" spans="1:13" ht="78" hidden="1" x14ac:dyDescent="0.35">
      <c r="A69" s="6" t="s">
        <v>2882</v>
      </c>
      <c r="B69" s="2" t="s">
        <v>12</v>
      </c>
      <c r="C69" s="3">
        <v>45565</v>
      </c>
      <c r="D69" s="2" t="s">
        <v>71</v>
      </c>
      <c r="E69" s="2" t="s">
        <v>14</v>
      </c>
      <c r="F69" s="2" t="s">
        <v>20</v>
      </c>
      <c r="G69" s="2" t="s">
        <v>29</v>
      </c>
      <c r="H69" s="2" t="s">
        <v>987</v>
      </c>
      <c r="I69" s="2" t="s">
        <v>17</v>
      </c>
      <c r="J69" s="8">
        <v>2451600</v>
      </c>
      <c r="K69" s="2" t="s">
        <v>988</v>
      </c>
      <c r="L69" s="2">
        <v>30</v>
      </c>
      <c r="M69" s="8">
        <v>81720</v>
      </c>
    </row>
    <row r="70" spans="1:13" ht="104" x14ac:dyDescent="0.35">
      <c r="A70" s="2" t="s">
        <v>2901</v>
      </c>
      <c r="B70" s="2" t="s">
        <v>12</v>
      </c>
      <c r="C70" s="3">
        <v>45502</v>
      </c>
      <c r="D70" s="2" t="s">
        <v>30</v>
      </c>
      <c r="E70" s="2" t="s">
        <v>1163</v>
      </c>
      <c r="F70" s="2" t="s">
        <v>20</v>
      </c>
      <c r="G70" s="2" t="s">
        <v>1155</v>
      </c>
      <c r="H70" s="2" t="s">
        <v>1164</v>
      </c>
      <c r="I70" s="2" t="s">
        <v>17</v>
      </c>
      <c r="J70" s="8">
        <v>187000</v>
      </c>
      <c r="K70" s="2" t="s">
        <v>156</v>
      </c>
      <c r="L70" s="2">
        <v>1</v>
      </c>
      <c r="M70" s="8">
        <v>187000</v>
      </c>
    </row>
  </sheetData>
  <autoFilter ref="A2:M70" xr:uid="{98ADA3DC-084C-477D-AE2D-A33A8F3E6A28}">
    <filterColumn colId="6">
      <filters>
        <filter val="FY 2023-24"/>
      </filters>
    </filterColumn>
    <sortState xmlns:xlrd2="http://schemas.microsoft.com/office/spreadsheetml/2017/richdata2" ref="A5:M70">
      <sortCondition ref="M2:M70"/>
    </sortState>
  </autoFilter>
  <mergeCells count="1">
    <mergeCell ref="A1:K1"/>
  </mergeCells>
  <pageMargins left="0.7" right="0.7" top="0.75" bottom="0.75" header="0.3" footer="0.3"/>
  <pageSetup paperSize="9" scale="51"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solar street light</vt:lpstr>
      <vt:lpstr>Sheet1</vt:lpstr>
      <vt:lpstr>Sheet1!Print_Titles</vt:lpstr>
      <vt:lpstr>'solar street light'!Print_Titles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2025-08-05T06:52:29Z</cp:lastPrinted>
  <dcterms:created xsi:type="dcterms:W3CDTF">2025-08-05T05:55:05Z</dcterms:created>
  <dcterms:modified xsi:type="dcterms:W3CDTF">2025-08-05T07:16:51Z</dcterms:modified>
</cp:coreProperties>
</file>