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5FAA54DC-D3E4-4D41-9413-7695EB69210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yser" sheetId="1" r:id="rId1"/>
  </sheets>
  <definedNames>
    <definedName name="_xlnm._FilterDatabase" localSheetId="0" hidden="1">gyser!$A$2:$M$215</definedName>
    <definedName name="_xlnm.Print_Titles" localSheetId="0">gyser!$1:$2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1" i="1" l="1"/>
  <c r="M180" i="1"/>
  <c r="M193" i="1"/>
  <c r="M172" i="1"/>
  <c r="M41" i="1"/>
  <c r="M89" i="1"/>
  <c r="M171" i="1"/>
  <c r="M152" i="1"/>
  <c r="M80" i="1"/>
  <c r="M31" i="1"/>
  <c r="M145" i="1"/>
  <c r="M48" i="1"/>
  <c r="M37" i="1"/>
  <c r="M190" i="1"/>
  <c r="M113" i="1"/>
  <c r="M137" i="1"/>
  <c r="M47" i="1"/>
  <c r="M195" i="1"/>
  <c r="M165" i="1"/>
  <c r="M124" i="1"/>
  <c r="M170" i="1"/>
  <c r="M61" i="1"/>
  <c r="M32" i="1"/>
  <c r="M95" i="1"/>
  <c r="M81" i="1"/>
  <c r="M125" i="1"/>
  <c r="M101" i="1"/>
  <c r="M167" i="1"/>
  <c r="M50" i="1"/>
  <c r="M55" i="1"/>
  <c r="M115" i="1"/>
  <c r="M106" i="1"/>
  <c r="M67" i="1"/>
  <c r="M176" i="1"/>
  <c r="M133" i="1"/>
  <c r="M13" i="1"/>
  <c r="M111" i="1"/>
  <c r="M155" i="1"/>
  <c r="M159" i="1"/>
  <c r="M135" i="1"/>
  <c r="M136" i="1"/>
  <c r="M39" i="1"/>
  <c r="M21" i="1"/>
  <c r="M208" i="1"/>
  <c r="M71" i="1"/>
  <c r="M157" i="1"/>
  <c r="M63" i="1"/>
  <c r="M92" i="1"/>
  <c r="M82" i="1"/>
  <c r="M168" i="1"/>
  <c r="M86" i="1"/>
  <c r="M100" i="1"/>
  <c r="M210" i="1"/>
  <c r="M166" i="1"/>
  <c r="M112" i="1"/>
  <c r="M185" i="1"/>
  <c r="M109" i="1"/>
  <c r="M177" i="1"/>
  <c r="M156" i="1"/>
  <c r="M142" i="1"/>
  <c r="M7" i="1"/>
  <c r="M215" i="1"/>
  <c r="M209" i="1"/>
  <c r="M203" i="1"/>
  <c r="M213" i="1"/>
  <c r="M45" i="1"/>
  <c r="M143" i="1"/>
  <c r="M88" i="1"/>
  <c r="M77" i="1"/>
  <c r="M131" i="1"/>
  <c r="M202" i="1"/>
  <c r="M140" i="1"/>
  <c r="M178" i="1"/>
  <c r="M179" i="1"/>
  <c r="M75" i="1"/>
  <c r="M181" i="1"/>
  <c r="M183" i="1"/>
  <c r="M191" i="1"/>
  <c r="M205" i="1"/>
  <c r="M70" i="1"/>
  <c r="M129" i="1"/>
  <c r="M130" i="1"/>
  <c r="M49" i="1"/>
  <c r="M116" i="1"/>
  <c r="M211" i="1"/>
  <c r="M150" i="1"/>
  <c r="M6" i="1"/>
  <c r="M134" i="1"/>
  <c r="M44" i="1"/>
  <c r="M18" i="1"/>
  <c r="M204" i="1"/>
  <c r="M197" i="1"/>
  <c r="M43" i="1"/>
  <c r="M99" i="1"/>
  <c r="M40" i="1"/>
  <c r="M10" i="1"/>
  <c r="M11" i="1"/>
  <c r="M163" i="1"/>
  <c r="M174" i="1"/>
  <c r="M14" i="1"/>
  <c r="M123" i="1"/>
  <c r="M85" i="1"/>
  <c r="M194" i="1"/>
  <c r="M94" i="1"/>
  <c r="M105" i="1"/>
  <c r="M74" i="1"/>
  <c r="M19" i="1"/>
  <c r="M79" i="1"/>
  <c r="M87" i="1"/>
  <c r="M173" i="1"/>
  <c r="M110" i="1"/>
  <c r="M184" i="1"/>
  <c r="M12" i="1"/>
  <c r="M46" i="1"/>
  <c r="M207" i="1"/>
  <c r="M97" i="1"/>
  <c r="M196" i="1"/>
  <c r="M58" i="1"/>
  <c r="M68" i="1"/>
  <c r="M69" i="1"/>
  <c r="M73" i="1"/>
  <c r="M52" i="1"/>
  <c r="M127" i="1"/>
  <c r="M65" i="1"/>
  <c r="M27" i="1"/>
  <c r="M147" i="1"/>
  <c r="M15" i="1"/>
  <c r="M16" i="1"/>
  <c r="M17" i="1"/>
  <c r="M107" i="1"/>
  <c r="M153" i="1"/>
  <c r="M96" i="1"/>
  <c r="M59" i="1"/>
  <c r="M144" i="1"/>
  <c r="M64" i="1"/>
  <c r="M175" i="1"/>
  <c r="M78" i="1"/>
  <c r="M199" i="1"/>
  <c r="M200" i="1"/>
  <c r="M72" i="1"/>
  <c r="M114" i="1"/>
  <c r="M93" i="1"/>
  <c r="M162" i="1"/>
  <c r="M22" i="1"/>
  <c r="M186" i="1"/>
  <c r="M169" i="1"/>
  <c r="M132" i="1"/>
  <c r="M138" i="1"/>
  <c r="M139" i="1"/>
  <c r="M160" i="1"/>
  <c r="M102" i="1"/>
  <c r="M23" i="1"/>
  <c r="M83" i="1"/>
  <c r="M189" i="1"/>
  <c r="M149" i="1"/>
  <c r="M53" i="1"/>
  <c r="M66" i="1"/>
  <c r="M103" i="1"/>
  <c r="M42" i="1"/>
  <c r="M90" i="1"/>
  <c r="M98" i="1"/>
  <c r="M26" i="1"/>
  <c r="M108" i="1"/>
  <c r="M119" i="1"/>
  <c r="M28" i="1"/>
  <c r="M198" i="1"/>
  <c r="M148" i="1"/>
  <c r="M121" i="1"/>
  <c r="M128" i="1"/>
  <c r="M214" i="1"/>
  <c r="M187" i="1"/>
  <c r="M212" i="1"/>
  <c r="M151" i="1"/>
  <c r="M206" i="1"/>
  <c r="M33" i="1"/>
  <c r="M34" i="1"/>
  <c r="M117" i="1"/>
  <c r="M154" i="1"/>
  <c r="M158" i="1"/>
  <c r="M8" i="1"/>
  <c r="M9" i="1"/>
  <c r="M30" i="1"/>
  <c r="M161" i="1"/>
  <c r="M62" i="1"/>
  <c r="M84" i="1"/>
  <c r="M56" i="1"/>
  <c r="M20" i="1"/>
  <c r="M104" i="1"/>
  <c r="M54" i="1"/>
  <c r="M24" i="1"/>
  <c r="M36" i="1"/>
  <c r="M57" i="1"/>
  <c r="M192" i="1"/>
  <c r="M60" i="1"/>
  <c r="M5" i="1"/>
  <c r="M76" i="1"/>
  <c r="M38" i="1"/>
  <c r="M3" i="1"/>
  <c r="M4" i="1"/>
  <c r="M146" i="1"/>
  <c r="M182" i="1"/>
  <c r="M25" i="1"/>
  <c r="M120" i="1"/>
  <c r="M118" i="1"/>
  <c r="M29" i="1"/>
  <c r="M164" i="1"/>
  <c r="M51" i="1"/>
  <c r="M126" i="1"/>
  <c r="M141" i="1"/>
  <c r="M122" i="1"/>
  <c r="M35" i="1"/>
  <c r="M91" i="1"/>
  <c r="M188" i="1"/>
</calcChain>
</file>

<file path=xl/sharedStrings.xml><?xml version="1.0" encoding="utf-8"?>
<sst xmlns="http://schemas.openxmlformats.org/spreadsheetml/2006/main" count="1932" uniqueCount="528">
  <si>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</si>
  <si>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</si>
  <si>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</si>
  <si>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</si>
  <si>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</si>
  <si>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</si>
  <si>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</si>
  <si>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</si>
  <si>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</si>
  <si>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</si>
  <si>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</si>
  <si>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FY 2025-26</t>
  </si>
  <si>
    <t>XLPE Cable for Working Voltages up to and Including 1. 1 KV as per IS 7098 ( Part 1 ), XLPE Cable for W</t>
  </si>
  <si>
    <t>west bengal</t>
  </si>
  <si>
    <t>indian army</t>
  </si>
  <si>
    <t>AOC</t>
  </si>
  <si>
    <t>K A TRADERS</t>
  </si>
  <si>
    <t>L1</t>
  </si>
  <si>
    <t>44.2 L</t>
  </si>
  <si>
    <t>J M J TRADING</t>
  </si>
  <si>
    <t>44.6 L</t>
  </si>
  <si>
    <t>DIYANSH TRADERS</t>
  </si>
  <si>
    <t>44.7 L</t>
  </si>
  <si>
    <t>44.5 L</t>
  </si>
  <si>
    <t>jammu and kashmir</t>
  </si>
  <si>
    <t>Financial Evaluation</t>
  </si>
  <si>
    <t>FY 2024-25</t>
  </si>
  <si>
    <t>punjab</t>
  </si>
  <si>
    <t>3.8 L</t>
  </si>
  <si>
    <t>madhya pradesh</t>
  </si>
  <si>
    <t>M/S B R TRADING COMPANY</t>
  </si>
  <si>
    <t>43.9 L</t>
  </si>
  <si>
    <t>andhra pradesh</t>
  </si>
  <si>
    <t>east coast railway</t>
  </si>
  <si>
    <t>BANSAL INDUSTRIES</t>
  </si>
  <si>
    <t>rajasthan</t>
  </si>
  <si>
    <t>SINGLA CABLE INDUSTRIES</t>
  </si>
  <si>
    <t>uttar pradesh</t>
  </si>
  <si>
    <t>1.3 L</t>
  </si>
  <si>
    <t>NIKHIL TRADERS</t>
  </si>
  <si>
    <t>6.7 L</t>
  </si>
  <si>
    <t>VISHNU CABLE INDUSTRIES</t>
  </si>
  <si>
    <t>tamil nadu</t>
  </si>
  <si>
    <t>southern railway</t>
  </si>
  <si>
    <t>JOHNSONCAB ELECTRICALS PRIVATE LIMITED</t>
  </si>
  <si>
    <t>7.9 L</t>
  </si>
  <si>
    <t>bharat sanchar nigam limited</t>
  </si>
  <si>
    <t>gujarat</t>
  </si>
  <si>
    <t>gujarat mineral development corporation limited</t>
  </si>
  <si>
    <t>SRINI LINK</t>
  </si>
  <si>
    <t>5.2 L</t>
  </si>
  <si>
    <t>NGG MANUFACTURING LLP</t>
  </si>
  <si>
    <t>8.1 L</t>
  </si>
  <si>
    <t>karnataka</t>
  </si>
  <si>
    <t>2.3 L</t>
  </si>
  <si>
    <t>maharashtra</t>
  </si>
  <si>
    <t>nuclear power corporation of india limited</t>
  </si>
  <si>
    <t>HITESH INDUSTRIES</t>
  </si>
  <si>
    <t>4.0 L</t>
  </si>
  <si>
    <t>assam</t>
  </si>
  <si>
    <t>7.3 L</t>
  </si>
  <si>
    <t>jharkhand</t>
  </si>
  <si>
    <t>haryana</t>
  </si>
  <si>
    <t>airports authority of india</t>
  </si>
  <si>
    <t>DEALCRAFT CORPORATION</t>
  </si>
  <si>
    <t>13.4 L</t>
  </si>
  <si>
    <t>bihar</t>
  </si>
  <si>
    <t>eastern railway</t>
  </si>
  <si>
    <t>SHREE RAM ELECTRICALS</t>
  </si>
  <si>
    <t>1.0 L</t>
  </si>
  <si>
    <t>PARAGON CABLE CORPORATION</t>
  </si>
  <si>
    <t>3.3 L</t>
  </si>
  <si>
    <t>dedicated freight corridor corporation of india limited</t>
  </si>
  <si>
    <t>1.2 L</t>
  </si>
  <si>
    <t>east central railway</t>
  </si>
  <si>
    <t>western railway</t>
  </si>
  <si>
    <t>telangana</t>
  </si>
  <si>
    <t>3.1 L</t>
  </si>
  <si>
    <t>south east central railway</t>
  </si>
  <si>
    <t>9.0 L</t>
  </si>
  <si>
    <t>5.0 L</t>
  </si>
  <si>
    <t>VISHAL CABLES PRIVATE LIMITED</t>
  </si>
  <si>
    <t>arunachal pradesh</t>
  </si>
  <si>
    <t>north eastern electric power corporation</t>
  </si>
  <si>
    <t>anuj cable</t>
  </si>
  <si>
    <t>2.0 L</t>
  </si>
  <si>
    <t>2.6 L</t>
  </si>
  <si>
    <t>27.7 L</t>
  </si>
  <si>
    <t>DYNAMIC SOLUTIONS</t>
  </si>
  <si>
    <t>2.7 L</t>
  </si>
  <si>
    <t>10.5 L</t>
  </si>
  <si>
    <t>MUNDHRA TRADING AGENCY</t>
  </si>
  <si>
    <t>1.9 L</t>
  </si>
  <si>
    <t>new delhi</t>
  </si>
  <si>
    <t>6.4 L</t>
  </si>
  <si>
    <t>container corporation of india limited</t>
  </si>
  <si>
    <t>GEE BEE INTERNATIONAL</t>
  </si>
  <si>
    <t>20.4 L</t>
  </si>
  <si>
    <t>11.9 L</t>
  </si>
  <si>
    <t>2.5 L</t>
  </si>
  <si>
    <t>1.7 L</t>
  </si>
  <si>
    <t>4.1 L</t>
  </si>
  <si>
    <t>RELEMAC TECHNOLOGIES PRIVATE LIMITED</t>
  </si>
  <si>
    <t>V-MARC INDIA LIMITED</t>
  </si>
  <si>
    <t>8.9 L</t>
  </si>
  <si>
    <t>MIDSCOPE SUPPLIERS</t>
  </si>
  <si>
    <t>32.6 L</t>
  </si>
  <si>
    <t>21.2 L</t>
  </si>
  <si>
    <t>13.3 L</t>
  </si>
  <si>
    <t>ULTRACAB (INDIA) LIMITED</t>
  </si>
  <si>
    <t>northern railway</t>
  </si>
  <si>
    <t>6.1 L</t>
  </si>
  <si>
    <t>TYCON INDIA LLP</t>
  </si>
  <si>
    <t>17.3 L</t>
  </si>
  <si>
    <t>2.8 L</t>
  </si>
  <si>
    <t>8.2 L</t>
  </si>
  <si>
    <t>bharat heavy electricals limited</t>
  </si>
  <si>
    <t>1.6 L</t>
  </si>
  <si>
    <t>GEMSCAB INDUSTRIES LIMITED</t>
  </si>
  <si>
    <t>indian space research organisation</t>
  </si>
  <si>
    <t>6.9 L</t>
  </si>
  <si>
    <t>20.5 L</t>
  </si>
  <si>
    <t>5.3 L</t>
  </si>
  <si>
    <t>WINDSOR CABLES PRIVATE LIMITED</t>
  </si>
  <si>
    <t>central railway</t>
  </si>
  <si>
    <t>42.8 L</t>
  </si>
  <si>
    <t>TECHTERA INFOMECH PRIVATE LIMITED</t>
  </si>
  <si>
    <t>5.5 L</t>
  </si>
  <si>
    <t>3.2 L</t>
  </si>
  <si>
    <t>SHYAM CABLES INDIA PRIVATE LIMITED</t>
  </si>
  <si>
    <t>shree bhagwati cables</t>
  </si>
  <si>
    <t>3.9 L</t>
  </si>
  <si>
    <t>7.7 L</t>
  </si>
  <si>
    <t>10.7 L</t>
  </si>
  <si>
    <t>5.7 L</t>
  </si>
  <si>
    <t>1.1 L</t>
  </si>
  <si>
    <t>1.8 L</t>
  </si>
  <si>
    <t>indian oil corporation limited</t>
  </si>
  <si>
    <t>A.P. INDUSTRIES</t>
  </si>
  <si>
    <t>10.3 L</t>
  </si>
  <si>
    <t>1.5 L</t>
  </si>
  <si>
    <t>14.7 L</t>
  </si>
  <si>
    <t>15.6 L</t>
  </si>
  <si>
    <t>12.0 L</t>
  </si>
  <si>
    <t>indian railways</t>
  </si>
  <si>
    <t>Ajanta Electric Industries</t>
  </si>
  <si>
    <t>himachal pradesh</t>
  </si>
  <si>
    <t>29.7 L</t>
  </si>
  <si>
    <t>14.0 L</t>
  </si>
  <si>
    <t>ASRS TRADERS</t>
  </si>
  <si>
    <t>45.0 L</t>
  </si>
  <si>
    <t>45.2 L</t>
  </si>
  <si>
    <t>7.2 L</t>
  </si>
  <si>
    <t>7.1 L</t>
  </si>
  <si>
    <t>16.4 L</t>
  </si>
  <si>
    <t>oil india limited</t>
  </si>
  <si>
    <t>ALLWIN INDUSTRIES</t>
  </si>
  <si>
    <t>Yes Celebration</t>
  </si>
  <si>
    <t>kerala</t>
  </si>
  <si>
    <t>bharat petroleum corporation limited</t>
  </si>
  <si>
    <t>odisha</t>
  </si>
  <si>
    <t>30.4 L</t>
  </si>
  <si>
    <t>uttarakhand</t>
  </si>
  <si>
    <t>12.7 L</t>
  </si>
  <si>
    <t>18.7 L</t>
  </si>
  <si>
    <t>SINGHAL TRADERS</t>
  </si>
  <si>
    <t>8.7 L</t>
  </si>
  <si>
    <t>11.6 L</t>
  </si>
  <si>
    <t>32.4 L</t>
  </si>
  <si>
    <t>16.5 L</t>
  </si>
  <si>
    <t>4.2 L</t>
  </si>
  <si>
    <t>6.2 L</t>
  </si>
  <si>
    <t>office of pcmm</t>
  </si>
  <si>
    <t>55.6 L</t>
  </si>
  <si>
    <t>34.5 L</t>
  </si>
  <si>
    <t>10.1 L</t>
  </si>
  <si>
    <t>PI SQUARE CABLES PRIVATE LIMITED</t>
  </si>
  <si>
    <t>8.0 L</t>
  </si>
  <si>
    <t>directorate of purchase and stores</t>
  </si>
  <si>
    <t>7.8 L</t>
  </si>
  <si>
    <t>1.2 Cr</t>
  </si>
  <si>
    <t>CURRENCY CABLES PRIVATE LIMITED</t>
  </si>
  <si>
    <t>38.1 L</t>
  </si>
  <si>
    <t>INTIME COMMOTRADE PRIVATE LIMITED</t>
  </si>
  <si>
    <t>TYCON CABLES INDIA PRIVATE LIMITED</t>
  </si>
  <si>
    <t>10.9 L</t>
  </si>
  <si>
    <t>SAKAMBHARI ENTERPRISES</t>
  </si>
  <si>
    <t>3.4 L</t>
  </si>
  <si>
    <t>MSN SOLUTIONS</t>
  </si>
  <si>
    <t>hindustan petroleum corporation limited</t>
  </si>
  <si>
    <t>1.1 Cr</t>
  </si>
  <si>
    <t>3.7 L</t>
  </si>
  <si>
    <t>PARAS ENTERPRISES</t>
  </si>
  <si>
    <t>4.7 L</t>
  </si>
  <si>
    <t>14.6 L</t>
  </si>
  <si>
    <t>coal india limited</t>
  </si>
  <si>
    <t>4.8 L</t>
  </si>
  <si>
    <t>TIRUPATI ENTERPRISES</t>
  </si>
  <si>
    <t>RUDRAVEER ELECTROMECH PROJECTS PRIVATE LIMITED</t>
  </si>
  <si>
    <t>S R MARKETING</t>
  </si>
  <si>
    <t>1.0 Cr</t>
  </si>
  <si>
    <t>8.3 L</t>
  </si>
  <si>
    <t>12.4 L</t>
  </si>
  <si>
    <t>9.9 L</t>
  </si>
  <si>
    <t>25.3 L</t>
  </si>
  <si>
    <t>Bengal Cable Industries</t>
  </si>
  <si>
    <t>GAUTAM ENTERPRISES</t>
  </si>
  <si>
    <t>36.8 L</t>
  </si>
  <si>
    <t>N K MARKETING</t>
  </si>
  <si>
    <t>5.4 L</t>
  </si>
  <si>
    <t>30.0 L</t>
  </si>
  <si>
    <t>8.6 L</t>
  </si>
  <si>
    <t>DIGIDUKAN MEDIA</t>
  </si>
  <si>
    <t>20.6 L</t>
  </si>
  <si>
    <t>9.3 L</t>
  </si>
  <si>
    <t>26.1 L</t>
  </si>
  <si>
    <t>R P ENTERPRISES</t>
  </si>
  <si>
    <t>national thermal power corporation</t>
  </si>
  <si>
    <t>15.2 L</t>
  </si>
  <si>
    <t>16.9 L</t>
  </si>
  <si>
    <t>aryabhatta research institute of observational sciences</t>
  </si>
  <si>
    <t>6.5 L</t>
  </si>
  <si>
    <t>PYMEN CABLES INDIA</t>
  </si>
  <si>
    <t>12.2 L</t>
  </si>
  <si>
    <t>35.2 L</t>
  </si>
  <si>
    <t>18.6 L</t>
  </si>
  <si>
    <t>38.9 L</t>
  </si>
  <si>
    <t>A B PAL ELECTRICALS PRIVATE LIMITED</t>
  </si>
  <si>
    <t>63.1 L</t>
  </si>
  <si>
    <t>indo tibetan border police</t>
  </si>
  <si>
    <t>32.7 L</t>
  </si>
  <si>
    <t>VANTAGE ELECTRICALS</t>
  </si>
  <si>
    <t>31.6 L</t>
  </si>
  <si>
    <t>munitions india limited</t>
  </si>
  <si>
    <t>44.4 L</t>
  </si>
  <si>
    <t>11.7 L</t>
  </si>
  <si>
    <t>41.0 L</t>
  </si>
  <si>
    <t>nagar panchayat seorahi kushinagar</t>
  </si>
  <si>
    <t>GEETA CONSTRUCTION AND ORDER SUPPLIER</t>
  </si>
  <si>
    <t>16.2 L</t>
  </si>
  <si>
    <t>16.0 L</t>
  </si>
  <si>
    <t>29.9 L</t>
  </si>
  <si>
    <t>BGS ENTERPRISE</t>
  </si>
  <si>
    <t>PARAGON POWER CABLE PRIVATE LIMITED</t>
  </si>
  <si>
    <t>border security force</t>
  </si>
  <si>
    <t>PLAZA WIRES LIMITED</t>
  </si>
  <si>
    <t>SALASAR ENTERPRISES</t>
  </si>
  <si>
    <t>13.1 L</t>
  </si>
  <si>
    <t>dieselloco modernisation works</t>
  </si>
  <si>
    <t>25.0 L</t>
  </si>
  <si>
    <t>NEHA ELECTRICALS</t>
  </si>
  <si>
    <t>12.9 L</t>
  </si>
  <si>
    <t>7.6 L</t>
  </si>
  <si>
    <t>S &amp; S ENTERPRISES</t>
  </si>
  <si>
    <t>18.8 L</t>
  </si>
  <si>
    <t>hindustan copper limited</t>
  </si>
  <si>
    <t>AURACAB INDUSTRIES LLP</t>
  </si>
  <si>
    <t>14.8 L</t>
  </si>
  <si>
    <t>24.4 L</t>
  </si>
  <si>
    <t>oil and natural gas corporation limited</t>
  </si>
  <si>
    <t>SHRI SAI ELECTRICALS</t>
  </si>
  <si>
    <t>SHRI SHYAM ASSOCIATES</t>
  </si>
  <si>
    <t>national fertilizers limited</t>
  </si>
  <si>
    <t>PRIVANSH TECHNOVATORS (OPC) PRIVATE LIMITED</t>
  </si>
  <si>
    <t>24.8 L</t>
  </si>
  <si>
    <t>3.5 L</t>
  </si>
  <si>
    <t>ABHINAY TRADING CO</t>
  </si>
  <si>
    <t>6.0 L</t>
  </si>
  <si>
    <t>rdso</t>
  </si>
  <si>
    <t>13.8 L</t>
  </si>
  <si>
    <t>Paragon Cable India</t>
  </si>
  <si>
    <t>SHRI BALAJI TRADING CO</t>
  </si>
  <si>
    <t>15.1 L</t>
  </si>
  <si>
    <t>40.5 L</t>
  </si>
  <si>
    <t>PAARVI TRADER</t>
  </si>
  <si>
    <t>4.4 L</t>
  </si>
  <si>
    <t>SAI CAPITAL</t>
  </si>
  <si>
    <t>24.3 L</t>
  </si>
  <si>
    <t>27.8 L</t>
  </si>
  <si>
    <t>THE INDIAS.COM</t>
  </si>
  <si>
    <t>35.0 L</t>
  </si>
  <si>
    <t>satluj jal vidyut nigam limited</t>
  </si>
  <si>
    <t>37.0 L</t>
  </si>
  <si>
    <t>57.7 L</t>
  </si>
  <si>
    <t>37.3 L</t>
  </si>
  <si>
    <t>PREM &amp; CO</t>
  </si>
  <si>
    <t>rail vikas nigam limited</t>
  </si>
  <si>
    <t>KLJ PARAFLEX INDIA LIMITED</t>
  </si>
  <si>
    <t>22.1 L</t>
  </si>
  <si>
    <t>15.9 L</t>
  </si>
  <si>
    <t>31.8 L</t>
  </si>
  <si>
    <t>78.0 L</t>
  </si>
  <si>
    <t>M/s AU TRADERS</t>
  </si>
  <si>
    <t>FY 2023-24</t>
  </si>
  <si>
    <t>42.7 L</t>
  </si>
  <si>
    <t>46.1 L</t>
  </si>
  <si>
    <t>SUBHASH TRADERS</t>
  </si>
  <si>
    <t>kandla port trust</t>
  </si>
  <si>
    <t>M/S KAPOOR BROTHERS</t>
  </si>
  <si>
    <t>11.2 L</t>
  </si>
  <si>
    <t>40.2 L</t>
  </si>
  <si>
    <t>GEEP POLYMERS INDIA PRIVATE LIMITED</t>
  </si>
  <si>
    <t>northern coalfields limited</t>
  </si>
  <si>
    <t>Luxmi Sales Corporation</t>
  </si>
  <si>
    <t>M/S JAIN SONS INDIA</t>
  </si>
  <si>
    <t>Tirupati Enterprises</t>
  </si>
  <si>
    <t>33.1 L</t>
  </si>
  <si>
    <t>SANGAM DISTRIBUTORS</t>
  </si>
  <si>
    <t>TRADE INDIA</t>
  </si>
  <si>
    <t>43.7 L</t>
  </si>
  <si>
    <t>31.0 L</t>
  </si>
  <si>
    <t>AASHIRVAAD ENTERPRISE</t>
  </si>
  <si>
    <t>76.7 L</t>
  </si>
  <si>
    <t>PREPRA COMMUNICATION PRIVATE LIMITED</t>
  </si>
  <si>
    <t>52.7 L</t>
  </si>
  <si>
    <t>FURCON ENGINEERS CORPORATION</t>
  </si>
  <si>
    <t>VATSAL INFOTECH PRIVATE LIMITED</t>
  </si>
  <si>
    <t>EVEREST ELECTRICALS</t>
  </si>
  <si>
    <t>haryana power generation corporation limited hpgcl n a hpgcl urja bhawan c 7 sec 6 panchkula</t>
  </si>
  <si>
    <t>mahanadi coalfields limited</t>
  </si>
  <si>
    <t>ROCK-TECH ENGINEERING</t>
  </si>
  <si>
    <t>ISHANI ENTERPRISES</t>
  </si>
  <si>
    <t>GEM/2025/B/6510908</t>
  </si>
  <si>
    <t>GEM/2025/B/6510873</t>
  </si>
  <si>
    <t>GEM/2025/B/6511074</t>
  </si>
  <si>
    <t>GEM/2025/B/6511089</t>
  </si>
  <si>
    <t>GEM/2025/B/6321136</t>
  </si>
  <si>
    <t>GEM/2025/B/6431217</t>
  </si>
  <si>
    <t>GEM/2025/B/6359324</t>
  </si>
  <si>
    <t>GEM/2025/B/6358628</t>
  </si>
  <si>
    <t>GEM/2025/B/6329959</t>
  </si>
  <si>
    <t>GEM/2025/B/6319253</t>
  </si>
  <si>
    <t>GEM/2025/B/6300021</t>
  </si>
  <si>
    <t>GEM/2025/B/6300027</t>
  </si>
  <si>
    <t>GEM/2025/B/6220279</t>
  </si>
  <si>
    <t>GEM/2025/B/6224884</t>
  </si>
  <si>
    <t>GEM/2025/B/6222564</t>
  </si>
  <si>
    <t>GEM/2025/B/6222388</t>
  </si>
  <si>
    <t>GEM/2025/B/5967638</t>
  </si>
  <si>
    <t>GEM/2025/B/5991812</t>
  </si>
  <si>
    <t>GEM/2025/B/5832297</t>
  </si>
  <si>
    <t>GEM/2025/B/5932625</t>
  </si>
  <si>
    <t>GEM/2025/B/5894287</t>
  </si>
  <si>
    <t>GEM/2024/B/5767763</t>
  </si>
  <si>
    <t>GEM/2025/B/5861375</t>
  </si>
  <si>
    <t>GEM/2025/B/5823389</t>
  </si>
  <si>
    <t>GEM/2025/B/5838474</t>
  </si>
  <si>
    <t>GEM/2025/B/5819105</t>
  </si>
  <si>
    <t>GEM/2024/B/5769882</t>
  </si>
  <si>
    <t>GEM/2025/B/5784451</t>
  </si>
  <si>
    <t>GEM/2024/B/5596035</t>
  </si>
  <si>
    <t>GEM/2024/B/5769991</t>
  </si>
  <si>
    <t>GEM/2024/B/5667666</t>
  </si>
  <si>
    <t>GEM/2024/B/5670780</t>
  </si>
  <si>
    <t>GEM/2024/B/5514367</t>
  </si>
  <si>
    <t>GEM/2024/B/5620590</t>
  </si>
  <si>
    <t>GEM/2024/B/5459203</t>
  </si>
  <si>
    <t>GEM/2024/B/5533910</t>
  </si>
  <si>
    <t>GEM/2024/B/5625801</t>
  </si>
  <si>
    <t>GEM/2024/B/5552405</t>
  </si>
  <si>
    <t>GEM/2024/B/5663452</t>
  </si>
  <si>
    <t>GEM/2024/B/5542822</t>
  </si>
  <si>
    <t>GEM/2024/B/5634450</t>
  </si>
  <si>
    <t>GEM/2024/B/5615399</t>
  </si>
  <si>
    <t>GEM/2024/B/5546157</t>
  </si>
  <si>
    <t>GEM/2024/B/5524123</t>
  </si>
  <si>
    <t>GEM/2024/B/5600703</t>
  </si>
  <si>
    <t>GEM/2024/B/5536326</t>
  </si>
  <si>
    <t>GEM/2024/B/5537159</t>
  </si>
  <si>
    <t>GEM/2024/B/5596523</t>
  </si>
  <si>
    <t>GEM/2024/B/5561075</t>
  </si>
  <si>
    <t>GEM/2024/B/5515232</t>
  </si>
  <si>
    <t>GEM/2024/B/5564260</t>
  </si>
  <si>
    <t>GEM/2024/B/5496110</t>
  </si>
  <si>
    <t>GEM/2024/B/5516277</t>
  </si>
  <si>
    <t>GEM/2024/B/5500284</t>
  </si>
  <si>
    <t>GEM/2024/B/5499040</t>
  </si>
  <si>
    <t>GEM/2024/B/5444416</t>
  </si>
  <si>
    <t>GEM/2024/B/5406250</t>
  </si>
  <si>
    <t>GEM/2024/B/5447375</t>
  </si>
  <si>
    <t>GEM/2024/B/5397868</t>
  </si>
  <si>
    <t>GEM/2024/B/5341669</t>
  </si>
  <si>
    <t>GEM/2024/B/5389174</t>
  </si>
  <si>
    <t>GEM/2024/B/5406289</t>
  </si>
  <si>
    <t>GEM/2024/B/5306034</t>
  </si>
  <si>
    <t>GEM/2024/B/5444489</t>
  </si>
  <si>
    <t>GEM/2024/B/5442770</t>
  </si>
  <si>
    <t>GEM/2024/B/5376848</t>
  </si>
  <si>
    <t>GEM/2024/B/5374742</t>
  </si>
  <si>
    <t>GEM/2024/B/5373960</t>
  </si>
  <si>
    <t>GEM/2024/B/5022397</t>
  </si>
  <si>
    <t>GEM/2024/B/5371059</t>
  </si>
  <si>
    <t>GEM/2024/B/5354006</t>
  </si>
  <si>
    <t>GEM/2024/B/5342086</t>
  </si>
  <si>
    <t>GEM/2024/B/5309266</t>
  </si>
  <si>
    <t>GEM/2024/B/5328759</t>
  </si>
  <si>
    <t>GEM/2024/B/5311640</t>
  </si>
  <si>
    <t>GEM/2024/B/5321541</t>
  </si>
  <si>
    <t>GEM/2024/B/5250044</t>
  </si>
  <si>
    <t>GEM/2024/B/5292504</t>
  </si>
  <si>
    <t>GEM/2024/B/5240170</t>
  </si>
  <si>
    <t>GEM/2024/B/5265937</t>
  </si>
  <si>
    <t>GEM/2024/B/5222958</t>
  </si>
  <si>
    <t>GEM/2024/B/5238660</t>
  </si>
  <si>
    <t>GEM/2024/B/5206130</t>
  </si>
  <si>
    <t>GEM/2024/B/5211679</t>
  </si>
  <si>
    <t>GEM/2024/B/5111160</t>
  </si>
  <si>
    <t>GEM/2024/B/5193292</t>
  </si>
  <si>
    <t>GEM/2024/B/5209371</t>
  </si>
  <si>
    <t>GEM/2024/B/5168219</t>
  </si>
  <si>
    <t>GEM/2024/B/5131692</t>
  </si>
  <si>
    <t>GEM/2024/B/5099199</t>
  </si>
  <si>
    <t>GEM/2024/B/5139309</t>
  </si>
  <si>
    <t>GEM/2024/B/5137040</t>
  </si>
  <si>
    <t>GEM/2024/B/5136979</t>
  </si>
  <si>
    <t>GEM/2024/B/5137018</t>
  </si>
  <si>
    <t>GEM/2024/B/5134941</t>
  </si>
  <si>
    <t>GEM/2024/B/5094602</t>
  </si>
  <si>
    <t>GEM/2024/B/4997900</t>
  </si>
  <si>
    <t>GEM/2024/B/4947869</t>
  </si>
  <si>
    <t>GEM/2024/B/5090682</t>
  </si>
  <si>
    <t>GEM/2024/B/5089041</t>
  </si>
  <si>
    <t>GEM/2024/B/5082656</t>
  </si>
  <si>
    <t>GEM/2024/B/5082632</t>
  </si>
  <si>
    <t>GEM/2024/B/5033695</t>
  </si>
  <si>
    <t>GEM/2024/B/5071582</t>
  </si>
  <si>
    <t>GEM/2024/B/5036087</t>
  </si>
  <si>
    <t>GEM/2024/B/5058726</t>
  </si>
  <si>
    <t>GEM/2024/B/5058677</t>
  </si>
  <si>
    <t>GEM/2024/B/4984148</t>
  </si>
  <si>
    <t>GEM/2024/B/5028792</t>
  </si>
  <si>
    <t>GEM/2024/B/4973023</t>
  </si>
  <si>
    <t>GEM/2024/B/4990539</t>
  </si>
  <si>
    <t>GEM/2024/B/4961828</t>
  </si>
  <si>
    <t>GEM/2024/B/4875408</t>
  </si>
  <si>
    <t>GEM/2024/B/4908698</t>
  </si>
  <si>
    <t>GEM/2024/B/4875332</t>
  </si>
  <si>
    <t>GEM/2024/B/4883289</t>
  </si>
  <si>
    <t>GEM/2024/B/4882552</t>
  </si>
  <si>
    <t>GEM/2024/B/4882364</t>
  </si>
  <si>
    <t>GEM/2024/B/4870860</t>
  </si>
  <si>
    <t>GEM/2024/B/4882206</t>
  </si>
  <si>
    <t>GEM/2024/B/4857079</t>
  </si>
  <si>
    <t>GEM/2024/B/4890340</t>
  </si>
  <si>
    <t>GEM/2024/B/4837459</t>
  </si>
  <si>
    <t>GEM/2024/B/4745797</t>
  </si>
  <si>
    <t>GEM/2024/B/4832937</t>
  </si>
  <si>
    <t>GEM/2024/B/4827291</t>
  </si>
  <si>
    <t>GEM/2024/B/4812746</t>
  </si>
  <si>
    <t>GEM/2024/B/4825534</t>
  </si>
  <si>
    <t>GEM/2024/B/4824832</t>
  </si>
  <si>
    <t>GEM/2024/B/4821510</t>
  </si>
  <si>
    <t>GEM/2024/B/4754256</t>
  </si>
  <si>
    <t>GEM/2024/B/4585531</t>
  </si>
  <si>
    <t>GEM/2024/B/4720767</t>
  </si>
  <si>
    <t>GEM/2024/B/4741701</t>
  </si>
  <si>
    <t>GEM/2024/B/4744289</t>
  </si>
  <si>
    <t>GEM/2024/B/4746864</t>
  </si>
  <si>
    <t>GEM/2024/B/4702389</t>
  </si>
  <si>
    <t>GEM/2024/B/4698839</t>
  </si>
  <si>
    <t>GEM/2024/B/4604378</t>
  </si>
  <si>
    <t>GEM/2024/B/4613165</t>
  </si>
  <si>
    <t>GEM/2024/B/4651561</t>
  </si>
  <si>
    <t>GEM/2024/B/4616289</t>
  </si>
  <si>
    <t>GEM/2024/B/4615767</t>
  </si>
  <si>
    <t>GEM/2024/B/4615929</t>
  </si>
  <si>
    <t>GEM/2024/B/4616116</t>
  </si>
  <si>
    <t>GEM/2024/B/4615184</t>
  </si>
  <si>
    <t>GEM/2024/B/4605390</t>
  </si>
  <si>
    <t>GEM/2024/B/4465185</t>
  </si>
  <si>
    <t>GEM/2024/B/4599455</t>
  </si>
  <si>
    <t>GEM/2024/B/4582405</t>
  </si>
  <si>
    <t>GEM/2024/B/4546535</t>
  </si>
  <si>
    <t>GEM/2024/B/4476993</t>
  </si>
  <si>
    <t>GEM/2024/B/4507618</t>
  </si>
  <si>
    <t>GEM/2024/B/4502724</t>
  </si>
  <si>
    <t>GEM/2024/B/4481678</t>
  </si>
  <si>
    <t>GEM/2024/B/4436838</t>
  </si>
  <si>
    <t>GEM/2024/B/4473076</t>
  </si>
  <si>
    <t>GEM/2024/B/4453734</t>
  </si>
  <si>
    <t>GEM/2024/B/4444002</t>
  </si>
  <si>
    <t>GEM/2023/B/4307282</t>
  </si>
  <si>
    <t>GEM/2023/B/4309542</t>
  </si>
  <si>
    <t>GEM/2023/B/4323757</t>
  </si>
  <si>
    <t>GEM/2023/B/4265253</t>
  </si>
  <si>
    <t>GEM/2023/B/4324398</t>
  </si>
  <si>
    <t>GEM/2023/B/4321121</t>
  </si>
  <si>
    <t>GEM/2023/B/4299907</t>
  </si>
  <si>
    <t>GEM/2023/B/4364760</t>
  </si>
  <si>
    <t>GEM/2023/B/4330864</t>
  </si>
  <si>
    <t>GEM/2023/B/4242967</t>
  </si>
  <si>
    <t>GEM/2023/B/4191348</t>
  </si>
  <si>
    <t>GEM/2023/B/4174859</t>
  </si>
  <si>
    <t>GEM/2023/B/4099118</t>
  </si>
  <si>
    <t>GEM/2023/B/4159337</t>
  </si>
  <si>
    <t>GEM/2023/B/4175328</t>
  </si>
  <si>
    <t>GEM/2023/B/4104230</t>
  </si>
  <si>
    <t>GEM/2023/B/4128635</t>
  </si>
  <si>
    <t>GEM/2023/B/4072286</t>
  </si>
  <si>
    <t>GEM/2023/B/4095576</t>
  </si>
  <si>
    <t>GEM/2023/B/4063427</t>
  </si>
  <si>
    <t>GEM/2023/B/4096540</t>
  </si>
  <si>
    <t>GEM/2023/B/4068806</t>
  </si>
  <si>
    <t>GEM/2023/B/4063088</t>
  </si>
  <si>
    <t>GEM/2023/B/4077772</t>
  </si>
  <si>
    <t>GEM/2023/B/3732794</t>
  </si>
  <si>
    <t>GEM/2023/B/4059986</t>
  </si>
  <si>
    <t>GEM/2023/B/4045042</t>
  </si>
  <si>
    <t>GEM/2023/B/4005197</t>
  </si>
  <si>
    <t>GEM/2023/B/3721920</t>
  </si>
  <si>
    <t>GEM/2023/B/3922417</t>
  </si>
  <si>
    <t>GEM/2023/B/3977852</t>
  </si>
  <si>
    <t>GEM/2023/B/4003547</t>
  </si>
  <si>
    <t>GEM/2023/B/3953966</t>
  </si>
  <si>
    <t>GEM/2023/B/3831976</t>
  </si>
  <si>
    <t>GEM/2023/B/3974985</t>
  </si>
  <si>
    <t>GEM/2023/B/3982189</t>
  </si>
  <si>
    <t>GEM/2023/B/3883011</t>
  </si>
  <si>
    <t>GEM/2023/B/3838528</t>
  </si>
  <si>
    <t>GEM/2023/B/3809051</t>
  </si>
  <si>
    <t>GEM/2023/B/3806912</t>
  </si>
  <si>
    <t>GEM/2023/B/3776708</t>
  </si>
  <si>
    <t>GEM/2023/B/3753670</t>
  </si>
  <si>
    <t>GEM/2023/B/3680858</t>
  </si>
  <si>
    <t>GEM/2023/B/3728157</t>
  </si>
  <si>
    <t>GEM/2023/B/3685318</t>
  </si>
  <si>
    <t>qyt</t>
  </si>
  <si>
    <t>pre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</si>
</sst>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26"/>
      <name val="Calibri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215"/>
  <sheetViews>
    <sheetView tabSelected="1" zoomScale="39" workbookViewId="0">
      <selection sqref="A1:K1"/>
    </sheetView>
  </sheetViews>
  <sheetFormatPr defaultRowHeight="14.5" x14ac:dyDescent="0.35"/>
  <cols>
    <col min="1" max="1" width="22.453125" customWidth="1"/>
    <col min="2" max="2" width="41.81640625" customWidth="1"/>
    <col min="3" max="3" width="21.1796875" bestFit="1" customWidth="1"/>
    <col min="4" max="4" width="20" customWidth="1"/>
    <col min="5" max="5" width="36" customWidth="1"/>
    <col min="6" max="7" width="18" customWidth="1"/>
    <col min="8" max="8" width="36" customWidth="1"/>
    <col min="9" max="11" width="18" customWidth="1"/>
    <col min="12" max="12" width="11.26953125" style="4" customWidth="1"/>
    <col min="13" max="13" width="15.453125" style="4" customWidth="1"/>
    <col min="14" max="16384" width="8.7265625" style="4"/>
  </cols>
  <sheetData>
    <row r="1" spans="1:13" customFormat="1" ht="33.5" x14ac:dyDescent="0.75">
      <c r="A1" s="6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5" t="s">
        <v>293</v>
      </c>
      <c r="M1" s="5"/>
    </row>
    <row r="2" spans="1:13" customFormat="1" ht="5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526</v>
      </c>
      <c r="M2" s="1" t="s">
        <v>527</v>
      </c>
    </row>
    <row r="3" spans="1:13" customFormat="1" ht="130" x14ac:dyDescent="0.35">
      <c r="A3" s="2" t="s">
        <v>512</v>
      </c>
      <c r="B3" s="2" t="s">
        <v>12</v>
      </c>
      <c r="C3" s="3">
        <v>45205</v>
      </c>
      <c r="D3" s="2" t="s">
        <v>160</v>
      </c>
      <c r="E3" s="2" t="s">
        <v>319</v>
      </c>
      <c r="F3" s="2" t="s">
        <v>25</v>
      </c>
      <c r="G3" s="2" t="s">
        <v>293</v>
      </c>
      <c r="H3" s="2" t="s">
        <v>84</v>
      </c>
      <c r="I3" s="2" t="s">
        <v>17</v>
      </c>
      <c r="J3" s="2">
        <v>648305.1</v>
      </c>
      <c r="K3" s="2" t="s">
        <v>221</v>
      </c>
      <c r="L3" s="2">
        <v>18000</v>
      </c>
      <c r="M3" s="2">
        <f>J3/L3</f>
        <v>36.016950000000001</v>
      </c>
    </row>
    <row r="4" spans="1:13" customFormat="1" ht="130" x14ac:dyDescent="0.35">
      <c r="A4" s="2" t="s">
        <v>512</v>
      </c>
      <c r="B4" s="2" t="s">
        <v>12</v>
      </c>
      <c r="C4" s="3">
        <v>45205</v>
      </c>
      <c r="D4" s="2" t="s">
        <v>160</v>
      </c>
      <c r="E4" s="2" t="s">
        <v>319</v>
      </c>
      <c r="F4" s="2" t="s">
        <v>25</v>
      </c>
      <c r="G4" s="2" t="s">
        <v>293</v>
      </c>
      <c r="H4" s="2" t="s">
        <v>130</v>
      </c>
      <c r="I4" s="2" t="s">
        <v>17</v>
      </c>
      <c r="J4" s="2">
        <v>648305.1</v>
      </c>
      <c r="K4" s="2" t="s">
        <v>221</v>
      </c>
      <c r="L4" s="2">
        <v>18000</v>
      </c>
      <c r="M4" s="2">
        <f>J4/L4</f>
        <v>36.016950000000001</v>
      </c>
    </row>
    <row r="5" spans="1:13" customFormat="1" ht="130" x14ac:dyDescent="0.35">
      <c r="A5" s="2" t="s">
        <v>509</v>
      </c>
      <c r="B5" s="2" t="s">
        <v>12</v>
      </c>
      <c r="C5" s="3">
        <v>45209</v>
      </c>
      <c r="D5" s="2" t="s">
        <v>160</v>
      </c>
      <c r="E5" s="2" t="s">
        <v>319</v>
      </c>
      <c r="F5" s="2" t="s">
        <v>15</v>
      </c>
      <c r="G5" s="2" t="s">
        <v>293</v>
      </c>
      <c r="H5" s="2" t="s">
        <v>250</v>
      </c>
      <c r="I5" s="2" t="s">
        <v>17</v>
      </c>
      <c r="J5" s="2">
        <v>255600</v>
      </c>
      <c r="K5" s="2" t="s">
        <v>86</v>
      </c>
      <c r="L5" s="2">
        <v>6930</v>
      </c>
      <c r="M5" s="2">
        <f>J5/L5</f>
        <v>36.883116883116884</v>
      </c>
    </row>
    <row r="6" spans="1:13" customFormat="1" ht="130" hidden="1" x14ac:dyDescent="0.35">
      <c r="A6" s="2" t="s">
        <v>407</v>
      </c>
      <c r="B6" s="2" t="s">
        <v>12</v>
      </c>
      <c r="C6" s="3">
        <v>45511</v>
      </c>
      <c r="D6" s="2" t="s">
        <v>160</v>
      </c>
      <c r="E6" s="2" t="s">
        <v>195</v>
      </c>
      <c r="F6" s="2" t="s">
        <v>25</v>
      </c>
      <c r="G6" s="2" t="s">
        <v>26</v>
      </c>
      <c r="H6" s="2" t="s">
        <v>130</v>
      </c>
      <c r="I6" s="2" t="s">
        <v>17</v>
      </c>
      <c r="J6" s="2">
        <v>1560260</v>
      </c>
      <c r="K6" s="2" t="s">
        <v>142</v>
      </c>
      <c r="L6" s="2">
        <v>30500</v>
      </c>
      <c r="M6" s="2">
        <f>J6/L6</f>
        <v>51.156065573770491</v>
      </c>
    </row>
    <row r="7" spans="1:13" customFormat="1" ht="130" hidden="1" x14ac:dyDescent="0.35">
      <c r="A7" s="2" t="s">
        <v>382</v>
      </c>
      <c r="B7" s="2" t="s">
        <v>12</v>
      </c>
      <c r="C7" s="3">
        <v>45580</v>
      </c>
      <c r="D7" s="2" t="s">
        <v>160</v>
      </c>
      <c r="E7" s="2" t="s">
        <v>195</v>
      </c>
      <c r="F7" s="2" t="s">
        <v>25</v>
      </c>
      <c r="G7" s="2" t="s">
        <v>26</v>
      </c>
      <c r="H7" s="2" t="s">
        <v>130</v>
      </c>
      <c r="I7" s="2" t="s">
        <v>17</v>
      </c>
      <c r="J7" s="2">
        <v>859000</v>
      </c>
      <c r="K7" s="2" t="s">
        <v>211</v>
      </c>
      <c r="L7" s="2">
        <v>16500</v>
      </c>
      <c r="M7" s="2">
        <f>J7/L7</f>
        <v>52.060606060606062</v>
      </c>
    </row>
    <row r="8" spans="1:13" customFormat="1" ht="130" x14ac:dyDescent="0.35">
      <c r="A8" s="2" t="s">
        <v>495</v>
      </c>
      <c r="B8" s="2" t="s">
        <v>12</v>
      </c>
      <c r="C8" s="3">
        <v>45246</v>
      </c>
      <c r="D8" s="2" t="s">
        <v>37</v>
      </c>
      <c r="E8" s="2" t="s">
        <v>302</v>
      </c>
      <c r="F8" s="2" t="s">
        <v>25</v>
      </c>
      <c r="G8" s="2" t="s">
        <v>293</v>
      </c>
      <c r="H8" s="2" t="s">
        <v>130</v>
      </c>
      <c r="I8" s="2" t="s">
        <v>17</v>
      </c>
      <c r="J8" s="2">
        <v>202715</v>
      </c>
      <c r="K8" s="2" t="s">
        <v>85</v>
      </c>
      <c r="L8" s="2">
        <v>3000</v>
      </c>
      <c r="M8" s="2">
        <f>J8/L8</f>
        <v>67.571666666666673</v>
      </c>
    </row>
    <row r="9" spans="1:13" customFormat="1" ht="130" x14ac:dyDescent="0.35">
      <c r="A9" s="2" t="s">
        <v>495</v>
      </c>
      <c r="B9" s="2" t="s">
        <v>12</v>
      </c>
      <c r="C9" s="3">
        <v>45246</v>
      </c>
      <c r="D9" s="2" t="s">
        <v>37</v>
      </c>
      <c r="E9" s="2" t="s">
        <v>302</v>
      </c>
      <c r="F9" s="2" t="s">
        <v>25</v>
      </c>
      <c r="G9" s="2" t="s">
        <v>293</v>
      </c>
      <c r="H9" s="2" t="s">
        <v>315</v>
      </c>
      <c r="I9" s="2" t="s">
        <v>17</v>
      </c>
      <c r="J9" s="2">
        <v>202715</v>
      </c>
      <c r="K9" s="2" t="s">
        <v>85</v>
      </c>
      <c r="L9" s="2">
        <v>3000</v>
      </c>
      <c r="M9" s="2">
        <f>J9/L9</f>
        <v>67.571666666666673</v>
      </c>
    </row>
    <row r="10" spans="1:13" customFormat="1" ht="130" x14ac:dyDescent="0.35">
      <c r="A10" s="2" t="s">
        <v>416</v>
      </c>
      <c r="B10" s="2" t="s">
        <v>12</v>
      </c>
      <c r="C10" s="3">
        <v>45489</v>
      </c>
      <c r="D10" s="2" t="s">
        <v>61</v>
      </c>
      <c r="E10" s="2" t="s">
        <v>189</v>
      </c>
      <c r="F10" s="2" t="s">
        <v>25</v>
      </c>
      <c r="G10" s="2" t="s">
        <v>293</v>
      </c>
      <c r="H10" s="2" t="s">
        <v>222</v>
      </c>
      <c r="I10" s="2" t="s">
        <v>17</v>
      </c>
      <c r="J10" s="2">
        <v>478500</v>
      </c>
      <c r="K10" s="2" t="s">
        <v>196</v>
      </c>
      <c r="L10" s="2">
        <v>7000</v>
      </c>
      <c r="M10" s="2">
        <f>J10/L10</f>
        <v>68.357142857142861</v>
      </c>
    </row>
    <row r="11" spans="1:13" customFormat="1" ht="130" x14ac:dyDescent="0.35">
      <c r="A11" s="2" t="s">
        <v>416</v>
      </c>
      <c r="B11" s="2" t="s">
        <v>12</v>
      </c>
      <c r="C11" s="3">
        <v>45489</v>
      </c>
      <c r="D11" s="2" t="s">
        <v>61</v>
      </c>
      <c r="E11" s="2" t="s">
        <v>189</v>
      </c>
      <c r="F11" s="2" t="s">
        <v>25</v>
      </c>
      <c r="G11" s="2" t="s">
        <v>293</v>
      </c>
      <c r="H11" s="2" t="s">
        <v>34</v>
      </c>
      <c r="I11" s="2" t="s">
        <v>17</v>
      </c>
      <c r="J11" s="2">
        <v>478500</v>
      </c>
      <c r="K11" s="2" t="s">
        <v>196</v>
      </c>
      <c r="L11" s="2">
        <v>7000</v>
      </c>
      <c r="M11" s="2">
        <f>J11/L11</f>
        <v>68.357142857142861</v>
      </c>
    </row>
    <row r="12" spans="1:13" customFormat="1" ht="130" x14ac:dyDescent="0.35">
      <c r="A12" s="2" t="s">
        <v>432</v>
      </c>
      <c r="B12" s="2" t="s">
        <v>12</v>
      </c>
      <c r="C12" s="3">
        <v>45454</v>
      </c>
      <c r="D12" s="2" t="s">
        <v>76</v>
      </c>
      <c r="E12" s="2" t="s">
        <v>178</v>
      </c>
      <c r="F12" s="2" t="s">
        <v>25</v>
      </c>
      <c r="G12" s="2" t="s">
        <v>293</v>
      </c>
      <c r="H12" s="2" t="s">
        <v>57</v>
      </c>
      <c r="I12" s="2" t="s">
        <v>17</v>
      </c>
      <c r="J12" s="2">
        <v>443200</v>
      </c>
      <c r="K12" s="2" t="s">
        <v>275</v>
      </c>
      <c r="L12" s="2">
        <v>6000</v>
      </c>
      <c r="M12" s="2">
        <f>J12/L12</f>
        <v>73.86666666666666</v>
      </c>
    </row>
    <row r="13" spans="1:13" customFormat="1" ht="130" hidden="1" x14ac:dyDescent="0.35">
      <c r="A13" s="2" t="s">
        <v>358</v>
      </c>
      <c r="B13" s="2" t="s">
        <v>12</v>
      </c>
      <c r="C13" s="3">
        <v>45654</v>
      </c>
      <c r="D13" s="2" t="s">
        <v>37</v>
      </c>
      <c r="E13" s="2" t="s">
        <v>237</v>
      </c>
      <c r="F13" s="2" t="s">
        <v>15</v>
      </c>
      <c r="G13" s="2" t="s">
        <v>26</v>
      </c>
      <c r="H13" s="2" t="s">
        <v>238</v>
      </c>
      <c r="I13" s="2" t="s">
        <v>17</v>
      </c>
      <c r="J13" s="2">
        <v>498500</v>
      </c>
      <c r="K13" s="2" t="s">
        <v>80</v>
      </c>
      <c r="L13" s="2">
        <v>6500</v>
      </c>
      <c r="M13" s="2">
        <f>J13/L13</f>
        <v>76.692307692307693</v>
      </c>
    </row>
    <row r="14" spans="1:13" customFormat="1" ht="130" x14ac:dyDescent="0.35">
      <c r="A14" s="2" t="s">
        <v>419</v>
      </c>
      <c r="B14" s="2" t="s">
        <v>12</v>
      </c>
      <c r="C14" s="3">
        <v>45481</v>
      </c>
      <c r="D14" s="2" t="s">
        <v>93</v>
      </c>
      <c r="E14" s="2" t="s">
        <v>14</v>
      </c>
      <c r="F14" s="2" t="s">
        <v>15</v>
      </c>
      <c r="G14" s="2" t="s">
        <v>293</v>
      </c>
      <c r="H14" s="2" t="s">
        <v>227</v>
      </c>
      <c r="I14" s="2" t="s">
        <v>17</v>
      </c>
      <c r="J14" s="2">
        <v>3000295</v>
      </c>
      <c r="K14" s="2" t="s">
        <v>210</v>
      </c>
      <c r="L14" s="2">
        <v>36476</v>
      </c>
      <c r="M14" s="2">
        <f>J14/L14</f>
        <v>82.253947801294004</v>
      </c>
    </row>
    <row r="15" spans="1:13" customFormat="1" ht="130" x14ac:dyDescent="0.35">
      <c r="A15" s="2" t="s">
        <v>446</v>
      </c>
      <c r="B15" s="2" t="s">
        <v>12</v>
      </c>
      <c r="C15" s="3">
        <v>45394</v>
      </c>
      <c r="D15" s="2" t="s">
        <v>29</v>
      </c>
      <c r="E15" s="2" t="s">
        <v>302</v>
      </c>
      <c r="F15" s="2" t="s">
        <v>25</v>
      </c>
      <c r="G15" s="2" t="s">
        <v>293</v>
      </c>
      <c r="H15" s="2" t="s">
        <v>303</v>
      </c>
      <c r="I15" s="2" t="s">
        <v>17</v>
      </c>
      <c r="J15" s="2">
        <v>250820</v>
      </c>
      <c r="K15" s="2" t="s">
        <v>99</v>
      </c>
      <c r="L15" s="2">
        <v>2816</v>
      </c>
      <c r="M15" s="2">
        <f>J15/L15</f>
        <v>89.069602272727266</v>
      </c>
    </row>
    <row r="16" spans="1:13" customFormat="1" ht="130" x14ac:dyDescent="0.35">
      <c r="A16" s="2" t="s">
        <v>446</v>
      </c>
      <c r="B16" s="2" t="s">
        <v>12</v>
      </c>
      <c r="C16" s="3">
        <v>45394</v>
      </c>
      <c r="D16" s="2" t="s">
        <v>29</v>
      </c>
      <c r="E16" s="2" t="s">
        <v>302</v>
      </c>
      <c r="F16" s="2" t="s">
        <v>25</v>
      </c>
      <c r="G16" s="2" t="s">
        <v>293</v>
      </c>
      <c r="H16" s="2" t="s">
        <v>304</v>
      </c>
      <c r="I16" s="2" t="s">
        <v>17</v>
      </c>
      <c r="J16" s="2">
        <v>250820</v>
      </c>
      <c r="K16" s="2" t="s">
        <v>99</v>
      </c>
      <c r="L16" s="2">
        <v>2816</v>
      </c>
      <c r="M16" s="2">
        <f>J16/L16</f>
        <v>89.069602272727266</v>
      </c>
    </row>
    <row r="17" spans="1:13" customFormat="1" ht="130" x14ac:dyDescent="0.35">
      <c r="A17" s="2" t="s">
        <v>446</v>
      </c>
      <c r="B17" s="2" t="s">
        <v>12</v>
      </c>
      <c r="C17" s="3">
        <v>45394</v>
      </c>
      <c r="D17" s="2" t="s">
        <v>29</v>
      </c>
      <c r="E17" s="2" t="s">
        <v>302</v>
      </c>
      <c r="F17" s="2" t="s">
        <v>25</v>
      </c>
      <c r="G17" s="2" t="s">
        <v>293</v>
      </c>
      <c r="H17" s="2" t="s">
        <v>102</v>
      </c>
      <c r="I17" s="2" t="s">
        <v>17</v>
      </c>
      <c r="J17" s="2">
        <v>250820</v>
      </c>
      <c r="K17" s="2" t="s">
        <v>99</v>
      </c>
      <c r="L17" s="2">
        <v>2816</v>
      </c>
      <c r="M17" s="2">
        <f>J17/L17</f>
        <v>89.069602272727266</v>
      </c>
    </row>
    <row r="18" spans="1:13" customFormat="1" ht="130" x14ac:dyDescent="0.35">
      <c r="A18" s="2" t="s">
        <v>410</v>
      </c>
      <c r="B18" s="2" t="s">
        <v>12</v>
      </c>
      <c r="C18" s="3">
        <v>45493</v>
      </c>
      <c r="D18" s="2" t="s">
        <v>55</v>
      </c>
      <c r="E18" s="2" t="s">
        <v>233</v>
      </c>
      <c r="F18" s="2" t="s">
        <v>25</v>
      </c>
      <c r="G18" s="2" t="s">
        <v>293</v>
      </c>
      <c r="H18" s="2" t="s">
        <v>34</v>
      </c>
      <c r="I18" s="2" t="s">
        <v>17</v>
      </c>
      <c r="J18" s="2">
        <v>375500</v>
      </c>
      <c r="K18" s="2" t="s">
        <v>28</v>
      </c>
      <c r="L18" s="2">
        <v>4000</v>
      </c>
      <c r="M18" s="2">
        <f>J18/L18</f>
        <v>93.875</v>
      </c>
    </row>
    <row r="19" spans="1:13" customFormat="1" ht="130" x14ac:dyDescent="0.35">
      <c r="A19" s="2" t="s">
        <v>426</v>
      </c>
      <c r="B19" s="2" t="s">
        <v>12</v>
      </c>
      <c r="C19" s="3">
        <v>45474</v>
      </c>
      <c r="D19" s="2" t="s">
        <v>47</v>
      </c>
      <c r="E19" s="2" t="s">
        <v>56</v>
      </c>
      <c r="F19" s="2" t="s">
        <v>15</v>
      </c>
      <c r="G19" s="2" t="s">
        <v>293</v>
      </c>
      <c r="H19" s="2" t="s">
        <v>34</v>
      </c>
      <c r="I19" s="2" t="s">
        <v>17</v>
      </c>
      <c r="J19" s="2">
        <v>191000</v>
      </c>
      <c r="K19" s="2" t="s">
        <v>92</v>
      </c>
      <c r="L19" s="2">
        <v>2000</v>
      </c>
      <c r="M19" s="2">
        <f>J19/L19</f>
        <v>95.5</v>
      </c>
    </row>
    <row r="20" spans="1:13" customFormat="1" ht="130" x14ac:dyDescent="0.35">
      <c r="A20" s="2" t="s">
        <v>501</v>
      </c>
      <c r="B20" s="2" t="s">
        <v>12</v>
      </c>
      <c r="C20" s="3">
        <v>45229</v>
      </c>
      <c r="D20" s="2" t="s">
        <v>160</v>
      </c>
      <c r="E20" s="2" t="s">
        <v>33</v>
      </c>
      <c r="F20" s="2" t="s">
        <v>15</v>
      </c>
      <c r="G20" s="2" t="s">
        <v>293</v>
      </c>
      <c r="H20" s="2" t="s">
        <v>41</v>
      </c>
      <c r="I20" s="2" t="s">
        <v>17</v>
      </c>
      <c r="J20" s="2">
        <v>1267556</v>
      </c>
      <c r="K20" s="2" t="s">
        <v>163</v>
      </c>
      <c r="L20" s="2">
        <v>13100</v>
      </c>
      <c r="M20" s="2">
        <f>J20/L20</f>
        <v>96.76</v>
      </c>
    </row>
    <row r="21" spans="1:13" customFormat="1" ht="130" hidden="1" x14ac:dyDescent="0.35">
      <c r="A21" s="2" t="s">
        <v>364</v>
      </c>
      <c r="B21" s="2" t="s">
        <v>12</v>
      </c>
      <c r="C21" s="3">
        <v>45632</v>
      </c>
      <c r="D21" s="2" t="s">
        <v>93</v>
      </c>
      <c r="E21" s="2" t="s">
        <v>14</v>
      </c>
      <c r="F21" s="2" t="s">
        <v>25</v>
      </c>
      <c r="G21" s="2" t="s">
        <v>26</v>
      </c>
      <c r="H21" s="2" t="s">
        <v>227</v>
      </c>
      <c r="I21" s="2" t="s">
        <v>17</v>
      </c>
      <c r="J21" s="2">
        <v>1398774</v>
      </c>
      <c r="K21" s="2" t="s">
        <v>148</v>
      </c>
      <c r="L21" s="2">
        <v>14234</v>
      </c>
      <c r="M21" s="2">
        <f>J21/L21</f>
        <v>98.269917099901647</v>
      </c>
    </row>
    <row r="22" spans="1:13" customFormat="1" ht="130" x14ac:dyDescent="0.35">
      <c r="A22" s="2" t="s">
        <v>460</v>
      </c>
      <c r="B22" s="2" t="s">
        <v>12</v>
      </c>
      <c r="C22" s="3">
        <v>45356</v>
      </c>
      <c r="D22" s="2" t="s">
        <v>55</v>
      </c>
      <c r="E22" s="2" t="s">
        <v>259</v>
      </c>
      <c r="F22" s="2" t="s">
        <v>15</v>
      </c>
      <c r="G22" s="2" t="s">
        <v>293</v>
      </c>
      <c r="H22" s="2" t="s">
        <v>205</v>
      </c>
      <c r="I22" s="2" t="s">
        <v>17</v>
      </c>
      <c r="J22" s="2">
        <v>1088243.2</v>
      </c>
      <c r="K22" s="2" t="s">
        <v>185</v>
      </c>
      <c r="L22" s="2">
        <v>10970</v>
      </c>
      <c r="M22" s="2">
        <f>J22/L22</f>
        <v>99.201750227894252</v>
      </c>
    </row>
    <row r="23" spans="1:13" customFormat="1" ht="130" x14ac:dyDescent="0.35">
      <c r="A23" s="2" t="s">
        <v>468</v>
      </c>
      <c r="B23" s="2" t="s">
        <v>12</v>
      </c>
      <c r="C23" s="3">
        <v>45342</v>
      </c>
      <c r="D23" s="2" t="s">
        <v>37</v>
      </c>
      <c r="E23" s="2" t="s">
        <v>124</v>
      </c>
      <c r="F23" s="2" t="s">
        <v>15</v>
      </c>
      <c r="G23" s="2" t="s">
        <v>293</v>
      </c>
      <c r="H23" s="2" t="s">
        <v>287</v>
      </c>
      <c r="I23" s="2" t="s">
        <v>17</v>
      </c>
      <c r="J23" s="2">
        <v>1476250</v>
      </c>
      <c r="K23" s="2" t="s">
        <v>257</v>
      </c>
      <c r="L23" s="2">
        <v>14850</v>
      </c>
      <c r="M23" s="2">
        <f>J23/L23</f>
        <v>99.410774410774408</v>
      </c>
    </row>
    <row r="24" spans="1:13" customFormat="1" ht="130" x14ac:dyDescent="0.35">
      <c r="A24" s="2" t="s">
        <v>504</v>
      </c>
      <c r="B24" s="2" t="s">
        <v>12</v>
      </c>
      <c r="C24" s="3">
        <v>45223</v>
      </c>
      <c r="D24" s="2" t="s">
        <v>55</v>
      </c>
      <c r="E24" s="2" t="s">
        <v>78</v>
      </c>
      <c r="F24" s="2" t="s">
        <v>25</v>
      </c>
      <c r="G24" s="2" t="s">
        <v>293</v>
      </c>
      <c r="H24" s="2" t="s">
        <v>317</v>
      </c>
      <c r="I24" s="2" t="s">
        <v>17</v>
      </c>
      <c r="J24" s="2">
        <v>342000</v>
      </c>
      <c r="K24" s="2" t="s">
        <v>187</v>
      </c>
      <c r="L24" s="2">
        <v>3350</v>
      </c>
      <c r="M24" s="2">
        <f>J24/L24</f>
        <v>102.08955223880596</v>
      </c>
    </row>
    <row r="25" spans="1:13" customFormat="1" ht="130" x14ac:dyDescent="0.35">
      <c r="A25" s="2" t="s">
        <v>515</v>
      </c>
      <c r="B25" s="2" t="s">
        <v>12</v>
      </c>
      <c r="C25" s="3">
        <v>45203</v>
      </c>
      <c r="D25" s="2" t="s">
        <v>24</v>
      </c>
      <c r="E25" s="2" t="s">
        <v>244</v>
      </c>
      <c r="F25" s="2" t="s">
        <v>15</v>
      </c>
      <c r="G25" s="2" t="s">
        <v>293</v>
      </c>
      <c r="H25" s="2" t="s">
        <v>245</v>
      </c>
      <c r="I25" s="2" t="s">
        <v>17</v>
      </c>
      <c r="J25" s="2">
        <v>102845</v>
      </c>
      <c r="K25" s="2" t="s">
        <v>69</v>
      </c>
      <c r="L25" s="2">
        <v>1000</v>
      </c>
      <c r="M25" s="2">
        <f>J25/L25</f>
        <v>102.845</v>
      </c>
    </row>
    <row r="26" spans="1:13" customFormat="1" ht="130" x14ac:dyDescent="0.35">
      <c r="A26" s="2" t="s">
        <v>478</v>
      </c>
      <c r="B26" s="2" t="s">
        <v>12</v>
      </c>
      <c r="C26" s="3">
        <v>45310</v>
      </c>
      <c r="D26" s="2" t="s">
        <v>53</v>
      </c>
      <c r="E26" s="2" t="s">
        <v>189</v>
      </c>
      <c r="F26" s="2" t="s">
        <v>15</v>
      </c>
      <c r="G26" s="2" t="s">
        <v>293</v>
      </c>
      <c r="H26" s="2" t="s">
        <v>84</v>
      </c>
      <c r="I26" s="2" t="s">
        <v>17</v>
      </c>
      <c r="J26" s="2">
        <v>470500</v>
      </c>
      <c r="K26" s="2" t="s">
        <v>193</v>
      </c>
      <c r="L26" s="2">
        <v>4500</v>
      </c>
      <c r="M26" s="2">
        <f>J26/L26</f>
        <v>104.55555555555556</v>
      </c>
    </row>
    <row r="27" spans="1:13" customFormat="1" ht="130" x14ac:dyDescent="0.35">
      <c r="A27" s="2" t="s">
        <v>444</v>
      </c>
      <c r="B27" s="2" t="s">
        <v>12</v>
      </c>
      <c r="C27" s="3">
        <v>45413</v>
      </c>
      <c r="D27" s="2" t="s">
        <v>55</v>
      </c>
      <c r="E27" s="2" t="s">
        <v>178</v>
      </c>
      <c r="F27" s="2" t="s">
        <v>25</v>
      </c>
      <c r="G27" s="2" t="s">
        <v>293</v>
      </c>
      <c r="H27" s="2" t="s">
        <v>165</v>
      </c>
      <c r="I27" s="2" t="s">
        <v>17</v>
      </c>
      <c r="J27" s="2">
        <v>420000</v>
      </c>
      <c r="K27" s="2" t="s">
        <v>170</v>
      </c>
      <c r="L27" s="2">
        <v>4000</v>
      </c>
      <c r="M27" s="2">
        <f>J27/L27</f>
        <v>105</v>
      </c>
    </row>
    <row r="28" spans="1:13" customFormat="1" ht="130" x14ac:dyDescent="0.35">
      <c r="A28" s="2" t="s">
        <v>481</v>
      </c>
      <c r="B28" s="2" t="s">
        <v>12</v>
      </c>
      <c r="C28" s="3">
        <v>45293</v>
      </c>
      <c r="D28" s="2" t="s">
        <v>55</v>
      </c>
      <c r="E28" s="2" t="s">
        <v>75</v>
      </c>
      <c r="F28" s="2" t="s">
        <v>15</v>
      </c>
      <c r="G28" s="2" t="s">
        <v>293</v>
      </c>
      <c r="H28" s="2" t="s">
        <v>109</v>
      </c>
      <c r="I28" s="2" t="s">
        <v>17</v>
      </c>
      <c r="J28" s="2">
        <v>894395</v>
      </c>
      <c r="K28" s="2" t="s">
        <v>104</v>
      </c>
      <c r="L28" s="2">
        <v>8500</v>
      </c>
      <c r="M28" s="2">
        <f>J28/L28</f>
        <v>105.22294117647058</v>
      </c>
    </row>
    <row r="29" spans="1:13" customFormat="1" ht="130" x14ac:dyDescent="0.35">
      <c r="A29" s="2" t="s">
        <v>518</v>
      </c>
      <c r="B29" s="2" t="s">
        <v>12</v>
      </c>
      <c r="C29" s="3">
        <v>45166</v>
      </c>
      <c r="D29" s="2" t="s">
        <v>47</v>
      </c>
      <c r="E29" s="2" t="s">
        <v>48</v>
      </c>
      <c r="F29" s="2" t="s">
        <v>15</v>
      </c>
      <c r="G29" s="2" t="s">
        <v>293</v>
      </c>
      <c r="H29" s="2" t="s">
        <v>250</v>
      </c>
      <c r="I29" s="2" t="s">
        <v>17</v>
      </c>
      <c r="J29" s="2">
        <v>161500</v>
      </c>
      <c r="K29" s="2" t="s">
        <v>117</v>
      </c>
      <c r="L29" s="2">
        <v>1500</v>
      </c>
      <c r="M29" s="2">
        <f>J29/L29</f>
        <v>107.66666666666667</v>
      </c>
    </row>
    <row r="30" spans="1:13" customFormat="1" ht="130" x14ac:dyDescent="0.35">
      <c r="A30" s="2" t="s">
        <v>496</v>
      </c>
      <c r="B30" s="2" t="s">
        <v>12</v>
      </c>
      <c r="C30" s="3">
        <v>45238</v>
      </c>
      <c r="D30" s="2" t="s">
        <v>61</v>
      </c>
      <c r="E30" s="2" t="s">
        <v>159</v>
      </c>
      <c r="F30" s="2" t="s">
        <v>15</v>
      </c>
      <c r="G30" s="2" t="s">
        <v>293</v>
      </c>
      <c r="H30" s="2" t="s">
        <v>250</v>
      </c>
      <c r="I30" s="2" t="s">
        <v>17</v>
      </c>
      <c r="J30" s="2">
        <v>114000</v>
      </c>
      <c r="K30" s="2" t="s">
        <v>135</v>
      </c>
      <c r="L30" s="2">
        <v>1000</v>
      </c>
      <c r="M30" s="2">
        <f>J30/L30</f>
        <v>114</v>
      </c>
    </row>
    <row r="31" spans="1:13" customFormat="1" ht="130" hidden="1" x14ac:dyDescent="0.35">
      <c r="A31" s="2" t="s">
        <v>332</v>
      </c>
      <c r="B31" s="2" t="s">
        <v>12</v>
      </c>
      <c r="C31" s="3">
        <v>45822</v>
      </c>
      <c r="D31" s="2" t="s">
        <v>47</v>
      </c>
      <c r="E31" s="2" t="s">
        <v>75</v>
      </c>
      <c r="F31" s="2" t="s">
        <v>15</v>
      </c>
      <c r="G31" s="2" t="s">
        <v>26</v>
      </c>
      <c r="H31" s="2" t="s">
        <v>36</v>
      </c>
      <c r="I31" s="2" t="s">
        <v>17</v>
      </c>
      <c r="J31" s="2">
        <v>162000</v>
      </c>
      <c r="K31" s="2" t="s">
        <v>117</v>
      </c>
      <c r="L31" s="2">
        <v>1400</v>
      </c>
      <c r="M31" s="2">
        <f>J31/L31</f>
        <v>115.71428571428571</v>
      </c>
    </row>
    <row r="32" spans="1:13" customFormat="1" ht="130" hidden="1" x14ac:dyDescent="0.35">
      <c r="A32" s="2" t="s">
        <v>345</v>
      </c>
      <c r="B32" s="2" t="s">
        <v>12</v>
      </c>
      <c r="C32" s="3">
        <v>45689</v>
      </c>
      <c r="D32" s="2" t="s">
        <v>47</v>
      </c>
      <c r="E32" s="2" t="s">
        <v>75</v>
      </c>
      <c r="F32" s="2" t="s">
        <v>15</v>
      </c>
      <c r="G32" s="2" t="s">
        <v>26</v>
      </c>
      <c r="H32" s="2" t="s">
        <v>70</v>
      </c>
      <c r="I32" s="2" t="s">
        <v>17</v>
      </c>
      <c r="J32" s="2">
        <v>410000</v>
      </c>
      <c r="K32" s="2" t="s">
        <v>101</v>
      </c>
      <c r="L32" s="2">
        <v>3500</v>
      </c>
      <c r="M32" s="2">
        <f>J32/L32</f>
        <v>117.14285714285714</v>
      </c>
    </row>
    <row r="33" spans="1:13" customFormat="1" ht="130" x14ac:dyDescent="0.35">
      <c r="A33" s="2" t="s">
        <v>491</v>
      </c>
      <c r="B33" s="2" t="s">
        <v>12</v>
      </c>
      <c r="C33" s="3">
        <v>45265</v>
      </c>
      <c r="D33" s="2" t="s">
        <v>62</v>
      </c>
      <c r="E33" s="2" t="s">
        <v>229</v>
      </c>
      <c r="F33" s="2" t="s">
        <v>25</v>
      </c>
      <c r="G33" s="2" t="s">
        <v>293</v>
      </c>
      <c r="H33" s="2" t="s">
        <v>313</v>
      </c>
      <c r="I33" s="2" t="s">
        <v>17</v>
      </c>
      <c r="J33" s="2">
        <v>129856</v>
      </c>
      <c r="K33" s="2" t="s">
        <v>38</v>
      </c>
      <c r="L33" s="2">
        <v>1100</v>
      </c>
      <c r="M33" s="2">
        <f>J33/L33</f>
        <v>118.05090909090909</v>
      </c>
    </row>
    <row r="34" spans="1:13" customFormat="1" ht="130" x14ac:dyDescent="0.35">
      <c r="A34" s="2" t="s">
        <v>491</v>
      </c>
      <c r="B34" s="2" t="s">
        <v>12</v>
      </c>
      <c r="C34" s="3">
        <v>45265</v>
      </c>
      <c r="D34" s="2" t="s">
        <v>62</v>
      </c>
      <c r="E34" s="2" t="s">
        <v>229</v>
      </c>
      <c r="F34" s="2" t="s">
        <v>25</v>
      </c>
      <c r="G34" s="2" t="s">
        <v>293</v>
      </c>
      <c r="H34" s="2" t="s">
        <v>64</v>
      </c>
      <c r="I34" s="2" t="s">
        <v>17</v>
      </c>
      <c r="J34" s="2">
        <v>129856</v>
      </c>
      <c r="K34" s="2" t="s">
        <v>38</v>
      </c>
      <c r="L34" s="2">
        <v>1100</v>
      </c>
      <c r="M34" s="2">
        <f>J34/L34</f>
        <v>118.05090909090909</v>
      </c>
    </row>
    <row r="35" spans="1:13" customFormat="1" ht="130" x14ac:dyDescent="0.35">
      <c r="A35" s="2" t="s">
        <v>524</v>
      </c>
      <c r="B35" s="2" t="s">
        <v>12</v>
      </c>
      <c r="C35" s="3">
        <v>45145</v>
      </c>
      <c r="D35" s="2" t="s">
        <v>55</v>
      </c>
      <c r="E35" s="2" t="s">
        <v>56</v>
      </c>
      <c r="F35" s="2" t="s">
        <v>15</v>
      </c>
      <c r="G35" s="2" t="s">
        <v>293</v>
      </c>
      <c r="H35" s="2" t="s">
        <v>243</v>
      </c>
      <c r="I35" s="2" t="s">
        <v>17</v>
      </c>
      <c r="J35" s="2">
        <v>180540</v>
      </c>
      <c r="K35" s="2" t="s">
        <v>136</v>
      </c>
      <c r="L35" s="2">
        <v>1500</v>
      </c>
      <c r="M35" s="2">
        <f>J35/L35</f>
        <v>120.36</v>
      </c>
    </row>
    <row r="36" spans="1:13" customFormat="1" ht="156" x14ac:dyDescent="0.35">
      <c r="A36" s="2" t="s">
        <v>505</v>
      </c>
      <c r="B36" s="2" t="s">
        <v>12</v>
      </c>
      <c r="C36" s="3">
        <v>45222</v>
      </c>
      <c r="D36" s="2" t="s">
        <v>62</v>
      </c>
      <c r="E36" s="2" t="s">
        <v>318</v>
      </c>
      <c r="F36" s="2" t="s">
        <v>15</v>
      </c>
      <c r="G36" s="2" t="s">
        <v>293</v>
      </c>
      <c r="H36" s="2" t="s">
        <v>250</v>
      </c>
      <c r="I36" s="2" t="s">
        <v>17</v>
      </c>
      <c r="J36" s="2">
        <v>181410</v>
      </c>
      <c r="K36" s="2" t="s">
        <v>136</v>
      </c>
      <c r="L36" s="2">
        <v>1491</v>
      </c>
      <c r="M36" s="2">
        <f>J36/L36</f>
        <v>121.67002012072435</v>
      </c>
    </row>
    <row r="37" spans="1:13" customFormat="1" ht="130" hidden="1" x14ac:dyDescent="0.35">
      <c r="A37" s="2" t="s">
        <v>335</v>
      </c>
      <c r="B37" s="2" t="s">
        <v>12</v>
      </c>
      <c r="C37" s="3">
        <v>45805</v>
      </c>
      <c r="D37" s="2" t="s">
        <v>37</v>
      </c>
      <c r="E37" s="2" t="s">
        <v>110</v>
      </c>
      <c r="F37" s="2" t="s">
        <v>15</v>
      </c>
      <c r="G37" s="2" t="s">
        <v>26</v>
      </c>
      <c r="H37" s="2" t="s">
        <v>112</v>
      </c>
      <c r="I37" s="2" t="s">
        <v>17</v>
      </c>
      <c r="J37" s="2">
        <v>1467920</v>
      </c>
      <c r="K37" s="2" t="s">
        <v>141</v>
      </c>
      <c r="L37" s="2">
        <v>12000</v>
      </c>
      <c r="M37" s="2">
        <f>J37/L37</f>
        <v>122.32666666666667</v>
      </c>
    </row>
    <row r="38" spans="1:13" customFormat="1" ht="130" x14ac:dyDescent="0.35">
      <c r="A38" s="2" t="s">
        <v>511</v>
      </c>
      <c r="B38" s="2" t="s">
        <v>12</v>
      </c>
      <c r="C38" s="3">
        <v>45205</v>
      </c>
      <c r="D38" s="2" t="s">
        <v>47</v>
      </c>
      <c r="E38" s="2" t="s">
        <v>48</v>
      </c>
      <c r="F38" s="2" t="s">
        <v>15</v>
      </c>
      <c r="G38" s="2" t="s">
        <v>293</v>
      </c>
      <c r="H38" s="2" t="s">
        <v>320</v>
      </c>
      <c r="I38" s="2" t="s">
        <v>17</v>
      </c>
      <c r="J38" s="2">
        <v>195800</v>
      </c>
      <c r="K38" s="2" t="s">
        <v>85</v>
      </c>
      <c r="L38" s="2">
        <v>1600</v>
      </c>
      <c r="M38" s="2">
        <f>J38/L38</f>
        <v>122.375</v>
      </c>
    </row>
    <row r="39" spans="1:13" customFormat="1" ht="130" hidden="1" x14ac:dyDescent="0.35">
      <c r="A39" s="2" t="s">
        <v>363</v>
      </c>
      <c r="B39" s="2" t="s">
        <v>12</v>
      </c>
      <c r="C39" s="3">
        <v>45633</v>
      </c>
      <c r="D39" s="2" t="s">
        <v>61</v>
      </c>
      <c r="E39" s="2" t="s">
        <v>159</v>
      </c>
      <c r="F39" s="2" t="s">
        <v>15</v>
      </c>
      <c r="G39" s="2" t="s">
        <v>26</v>
      </c>
      <c r="H39" s="2" t="s">
        <v>34</v>
      </c>
      <c r="I39" s="2" t="s">
        <v>17</v>
      </c>
      <c r="J39" s="2">
        <v>245000</v>
      </c>
      <c r="K39" s="2" t="s">
        <v>99</v>
      </c>
      <c r="L39" s="2">
        <v>2000</v>
      </c>
      <c r="M39" s="2">
        <f>J39/L39</f>
        <v>122.5</v>
      </c>
    </row>
    <row r="40" spans="1:13" customFormat="1" ht="130" x14ac:dyDescent="0.35">
      <c r="A40" s="2" t="s">
        <v>415</v>
      </c>
      <c r="B40" s="2" t="s">
        <v>12</v>
      </c>
      <c r="C40" s="3">
        <v>45491</v>
      </c>
      <c r="D40" s="2" t="s">
        <v>47</v>
      </c>
      <c r="E40" s="2" t="s">
        <v>75</v>
      </c>
      <c r="F40" s="2" t="s">
        <v>15</v>
      </c>
      <c r="G40" s="2" t="s">
        <v>293</v>
      </c>
      <c r="H40" s="2" t="s">
        <v>34</v>
      </c>
      <c r="I40" s="2" t="s">
        <v>17</v>
      </c>
      <c r="J40" s="2">
        <v>154000</v>
      </c>
      <c r="K40" s="2" t="s">
        <v>140</v>
      </c>
      <c r="L40" s="2">
        <v>1200</v>
      </c>
      <c r="M40" s="2">
        <f>J40/L40</f>
        <v>128.33333333333334</v>
      </c>
    </row>
    <row r="41" spans="1:13" customFormat="1" ht="130" hidden="1" x14ac:dyDescent="0.35">
      <c r="A41" s="2" t="s">
        <v>327</v>
      </c>
      <c r="B41" s="2" t="s">
        <v>12</v>
      </c>
      <c r="C41" s="3">
        <v>45857</v>
      </c>
      <c r="D41" s="2" t="s">
        <v>47</v>
      </c>
      <c r="E41" s="2" t="s">
        <v>48</v>
      </c>
      <c r="F41" s="2" t="s">
        <v>15</v>
      </c>
      <c r="G41" s="2" t="s">
        <v>26</v>
      </c>
      <c r="H41" s="2" t="s">
        <v>49</v>
      </c>
      <c r="I41" s="2" t="s">
        <v>17</v>
      </c>
      <c r="J41" s="2">
        <v>516000</v>
      </c>
      <c r="K41" s="2" t="s">
        <v>50</v>
      </c>
      <c r="L41" s="2">
        <v>4000</v>
      </c>
      <c r="M41" s="2">
        <f>J41/L41</f>
        <v>129</v>
      </c>
    </row>
    <row r="42" spans="1:13" customFormat="1" ht="130" x14ac:dyDescent="0.35">
      <c r="A42" s="2" t="s">
        <v>475</v>
      </c>
      <c r="B42" s="2" t="s">
        <v>12</v>
      </c>
      <c r="C42" s="3">
        <v>45320</v>
      </c>
      <c r="D42" s="2" t="s">
        <v>47</v>
      </c>
      <c r="E42" s="2" t="s">
        <v>75</v>
      </c>
      <c r="F42" s="2" t="s">
        <v>15</v>
      </c>
      <c r="G42" s="2" t="s">
        <v>293</v>
      </c>
      <c r="H42" s="2" t="s">
        <v>307</v>
      </c>
      <c r="I42" s="2" t="s">
        <v>17</v>
      </c>
      <c r="J42" s="2">
        <v>181800</v>
      </c>
      <c r="K42" s="2" t="s">
        <v>136</v>
      </c>
      <c r="L42" s="2">
        <v>1400</v>
      </c>
      <c r="M42" s="2">
        <f>J42/L42</f>
        <v>129.85714285714286</v>
      </c>
    </row>
    <row r="43" spans="1:13" customFormat="1" ht="130" x14ac:dyDescent="0.35">
      <c r="A43" s="2" t="s">
        <v>413</v>
      </c>
      <c r="B43" s="2" t="s">
        <v>12</v>
      </c>
      <c r="C43" s="3">
        <v>45491</v>
      </c>
      <c r="D43" s="2" t="s">
        <v>47</v>
      </c>
      <c r="E43" s="2" t="s">
        <v>75</v>
      </c>
      <c r="F43" s="2" t="s">
        <v>15</v>
      </c>
      <c r="G43" s="2" t="s">
        <v>293</v>
      </c>
      <c r="H43" s="2" t="s">
        <v>34</v>
      </c>
      <c r="I43" s="2" t="s">
        <v>17</v>
      </c>
      <c r="J43" s="2">
        <v>132000</v>
      </c>
      <c r="K43" s="2" t="s">
        <v>38</v>
      </c>
      <c r="L43" s="2">
        <v>1000</v>
      </c>
      <c r="M43" s="2">
        <f>J43/L43</f>
        <v>132</v>
      </c>
    </row>
    <row r="44" spans="1:13" customFormat="1" ht="130" x14ac:dyDescent="0.35">
      <c r="A44" s="2" t="s">
        <v>409</v>
      </c>
      <c r="B44" s="2" t="s">
        <v>12</v>
      </c>
      <c r="C44" s="3">
        <v>45500</v>
      </c>
      <c r="D44" s="2" t="s">
        <v>47</v>
      </c>
      <c r="E44" s="2" t="s">
        <v>75</v>
      </c>
      <c r="F44" s="2" t="s">
        <v>15</v>
      </c>
      <c r="G44" s="2" t="s">
        <v>293</v>
      </c>
      <c r="H44" s="2" t="s">
        <v>84</v>
      </c>
      <c r="I44" s="2" t="s">
        <v>17</v>
      </c>
      <c r="J44" s="2">
        <v>107000</v>
      </c>
      <c r="K44" s="2" t="s">
        <v>135</v>
      </c>
      <c r="L44" s="2">
        <v>800</v>
      </c>
      <c r="M44" s="2">
        <f>J44/L44</f>
        <v>133.75</v>
      </c>
    </row>
    <row r="45" spans="1:13" customFormat="1" ht="130" hidden="1" x14ac:dyDescent="0.35">
      <c r="A45" s="2" t="s">
        <v>387</v>
      </c>
      <c r="B45" s="2" t="s">
        <v>12</v>
      </c>
      <c r="C45" s="3">
        <v>45555</v>
      </c>
      <c r="D45" s="2" t="s">
        <v>53</v>
      </c>
      <c r="E45" s="2" t="s">
        <v>189</v>
      </c>
      <c r="F45" s="2" t="s">
        <v>15</v>
      </c>
      <c r="G45" s="2" t="s">
        <v>26</v>
      </c>
      <c r="H45" s="2" t="s">
        <v>34</v>
      </c>
      <c r="I45" s="2" t="s">
        <v>17</v>
      </c>
      <c r="J45" s="2">
        <v>543500</v>
      </c>
      <c r="K45" s="2" t="s">
        <v>209</v>
      </c>
      <c r="L45" s="2">
        <v>3800</v>
      </c>
      <c r="M45" s="2">
        <f>J45/L45</f>
        <v>143.02631578947367</v>
      </c>
    </row>
    <row r="46" spans="1:13" customFormat="1" ht="130" x14ac:dyDescent="0.35">
      <c r="A46" s="2" t="s">
        <v>433</v>
      </c>
      <c r="B46" s="2" t="s">
        <v>12</v>
      </c>
      <c r="C46" s="3">
        <v>45448</v>
      </c>
      <c r="D46" s="2" t="s">
        <v>37</v>
      </c>
      <c r="E46" s="2" t="s">
        <v>110</v>
      </c>
      <c r="F46" s="2" t="s">
        <v>15</v>
      </c>
      <c r="G46" s="2" t="s">
        <v>293</v>
      </c>
      <c r="H46" s="2" t="s">
        <v>34</v>
      </c>
      <c r="I46" s="2" t="s">
        <v>17</v>
      </c>
      <c r="J46" s="2">
        <v>349600</v>
      </c>
      <c r="K46" s="2" t="s">
        <v>265</v>
      </c>
      <c r="L46" s="2">
        <v>2400</v>
      </c>
      <c r="M46" s="2">
        <f>J46/L46</f>
        <v>145.66666666666666</v>
      </c>
    </row>
    <row r="47" spans="1:13" customFormat="1" ht="130" hidden="1" x14ac:dyDescent="0.35">
      <c r="A47" s="2" t="s">
        <v>339</v>
      </c>
      <c r="B47" s="2" t="s">
        <v>12</v>
      </c>
      <c r="C47" s="3">
        <v>45723</v>
      </c>
      <c r="D47" s="2" t="s">
        <v>53</v>
      </c>
      <c r="E47" s="2" t="s">
        <v>46</v>
      </c>
      <c r="F47" s="2" t="s">
        <v>25</v>
      </c>
      <c r="G47" s="2" t="s">
        <v>26</v>
      </c>
      <c r="H47" s="2" t="s">
        <v>68</v>
      </c>
      <c r="I47" s="2" t="s">
        <v>17</v>
      </c>
      <c r="J47" s="2">
        <v>227118.66</v>
      </c>
      <c r="K47" s="2" t="s">
        <v>54</v>
      </c>
      <c r="L47" s="2">
        <v>1500</v>
      </c>
      <c r="M47" s="2">
        <f>J47/L47</f>
        <v>151.41244</v>
      </c>
    </row>
    <row r="48" spans="1:13" customFormat="1" ht="130" hidden="1" x14ac:dyDescent="0.35">
      <c r="A48" s="2" t="s">
        <v>334</v>
      </c>
      <c r="B48" s="2" t="s">
        <v>12</v>
      </c>
      <c r="C48" s="3">
        <v>45810</v>
      </c>
      <c r="D48" s="2" t="s">
        <v>47</v>
      </c>
      <c r="E48" s="2" t="s">
        <v>137</v>
      </c>
      <c r="F48" s="2" t="s">
        <v>15</v>
      </c>
      <c r="G48" s="2" t="s">
        <v>26</v>
      </c>
      <c r="H48" s="2" t="s">
        <v>130</v>
      </c>
      <c r="I48" s="2" t="s">
        <v>17</v>
      </c>
      <c r="J48" s="2">
        <v>548000</v>
      </c>
      <c r="K48" s="2" t="s">
        <v>127</v>
      </c>
      <c r="L48" s="2">
        <v>3600</v>
      </c>
      <c r="M48" s="2">
        <f>J48/L48</f>
        <v>152.22222222222223</v>
      </c>
    </row>
    <row r="49" spans="1:13" customFormat="1" ht="130" hidden="1" x14ac:dyDescent="0.35">
      <c r="A49" s="2" t="s">
        <v>403</v>
      </c>
      <c r="B49" s="2" t="s">
        <v>12</v>
      </c>
      <c r="C49" s="3">
        <v>45516</v>
      </c>
      <c r="D49" s="2" t="s">
        <v>66</v>
      </c>
      <c r="E49" s="2" t="s">
        <v>124</v>
      </c>
      <c r="F49" s="2" t="s">
        <v>15</v>
      </c>
      <c r="G49" s="2" t="s">
        <v>26</v>
      </c>
      <c r="H49" s="2" t="s">
        <v>57</v>
      </c>
      <c r="I49" s="2" t="s">
        <v>17</v>
      </c>
      <c r="J49" s="2">
        <v>231675</v>
      </c>
      <c r="K49" s="2" t="s">
        <v>54</v>
      </c>
      <c r="L49" s="2">
        <v>1500</v>
      </c>
      <c r="M49" s="2">
        <f>J49/L49</f>
        <v>154.44999999999999</v>
      </c>
    </row>
    <row r="50" spans="1:13" customFormat="1" ht="130" hidden="1" x14ac:dyDescent="0.35">
      <c r="A50" s="2" t="s">
        <v>351</v>
      </c>
      <c r="B50" s="2" t="s">
        <v>12</v>
      </c>
      <c r="C50" s="3">
        <v>45670</v>
      </c>
      <c r="D50" s="2" t="s">
        <v>47</v>
      </c>
      <c r="E50" s="2" t="s">
        <v>75</v>
      </c>
      <c r="F50" s="2" t="s">
        <v>15</v>
      </c>
      <c r="G50" s="2" t="s">
        <v>26</v>
      </c>
      <c r="H50" s="2" t="s">
        <v>109</v>
      </c>
      <c r="I50" s="2" t="s">
        <v>17</v>
      </c>
      <c r="J50" s="2">
        <v>409067</v>
      </c>
      <c r="K50" s="2" t="s">
        <v>101</v>
      </c>
      <c r="L50" s="2">
        <v>2600</v>
      </c>
      <c r="M50" s="2">
        <f>J50/L50</f>
        <v>157.33346153846153</v>
      </c>
    </row>
    <row r="51" spans="1:13" customFormat="1" ht="130" x14ac:dyDescent="0.35">
      <c r="A51" s="2" t="s">
        <v>520</v>
      </c>
      <c r="B51" s="2" t="s">
        <v>12</v>
      </c>
      <c r="C51" s="3">
        <v>45159</v>
      </c>
      <c r="D51" s="2" t="s">
        <v>37</v>
      </c>
      <c r="E51" s="2" t="s">
        <v>124</v>
      </c>
      <c r="F51" s="2" t="s">
        <v>15</v>
      </c>
      <c r="G51" s="2" t="s">
        <v>293</v>
      </c>
      <c r="H51" s="2" t="s">
        <v>186</v>
      </c>
      <c r="I51" s="2" t="s">
        <v>17</v>
      </c>
      <c r="J51" s="2">
        <v>308800</v>
      </c>
      <c r="K51" s="2" t="s">
        <v>77</v>
      </c>
      <c r="L51" s="2">
        <v>1950</v>
      </c>
      <c r="M51" s="2">
        <f>J51/L51</f>
        <v>158.35897435897436</v>
      </c>
    </row>
    <row r="52" spans="1:13" customFormat="1" ht="130" x14ac:dyDescent="0.35">
      <c r="A52" s="2" t="s">
        <v>441</v>
      </c>
      <c r="B52" s="2" t="s">
        <v>12</v>
      </c>
      <c r="C52" s="3">
        <v>45418</v>
      </c>
      <c r="D52" s="2" t="s">
        <v>47</v>
      </c>
      <c r="E52" s="2" t="s">
        <v>75</v>
      </c>
      <c r="F52" s="2" t="s">
        <v>15</v>
      </c>
      <c r="G52" s="2" t="s">
        <v>293</v>
      </c>
      <c r="H52" s="2" t="s">
        <v>44</v>
      </c>
      <c r="I52" s="2" t="s">
        <v>17</v>
      </c>
      <c r="J52" s="2">
        <v>899986</v>
      </c>
      <c r="K52" s="2" t="s">
        <v>79</v>
      </c>
      <c r="L52" s="2">
        <v>5600</v>
      </c>
      <c r="M52" s="2">
        <f>J52/L52</f>
        <v>160.71178571428572</v>
      </c>
    </row>
    <row r="53" spans="1:13" customFormat="1" ht="130" x14ac:dyDescent="0.35">
      <c r="A53" s="2" t="s">
        <v>472</v>
      </c>
      <c r="B53" s="2" t="s">
        <v>12</v>
      </c>
      <c r="C53" s="3">
        <v>45330</v>
      </c>
      <c r="D53" s="2" t="s">
        <v>37</v>
      </c>
      <c r="E53" s="2" t="s">
        <v>116</v>
      </c>
      <c r="F53" s="2" t="s">
        <v>15</v>
      </c>
      <c r="G53" s="2" t="s">
        <v>293</v>
      </c>
      <c r="H53" s="2" t="s">
        <v>34</v>
      </c>
      <c r="I53" s="2" t="s">
        <v>17</v>
      </c>
      <c r="J53" s="2">
        <v>160805.1</v>
      </c>
      <c r="K53" s="2" t="s">
        <v>117</v>
      </c>
      <c r="L53" s="2">
        <v>1000</v>
      </c>
      <c r="M53" s="2">
        <f>J53/L53</f>
        <v>160.80510000000001</v>
      </c>
    </row>
    <row r="54" spans="1:13" customFormat="1" ht="130" x14ac:dyDescent="0.35">
      <c r="A54" s="2" t="s">
        <v>503</v>
      </c>
      <c r="B54" s="2" t="s">
        <v>12</v>
      </c>
      <c r="C54" s="3">
        <v>45225</v>
      </c>
      <c r="D54" s="2" t="s">
        <v>47</v>
      </c>
      <c r="E54" s="2" t="s">
        <v>75</v>
      </c>
      <c r="F54" s="2" t="s">
        <v>15</v>
      </c>
      <c r="G54" s="2" t="s">
        <v>293</v>
      </c>
      <c r="H54" s="2" t="s">
        <v>44</v>
      </c>
      <c r="I54" s="2" t="s">
        <v>17</v>
      </c>
      <c r="J54" s="2">
        <v>788600</v>
      </c>
      <c r="K54" s="2" t="s">
        <v>45</v>
      </c>
      <c r="L54" s="2">
        <v>4700</v>
      </c>
      <c r="M54" s="2">
        <f>J54/L54</f>
        <v>167.78723404255319</v>
      </c>
    </row>
    <row r="55" spans="1:13" customFormat="1" ht="130" hidden="1" x14ac:dyDescent="0.35">
      <c r="A55" s="2" t="s">
        <v>352</v>
      </c>
      <c r="B55" s="2" t="s">
        <v>12</v>
      </c>
      <c r="C55" s="3">
        <v>45667</v>
      </c>
      <c r="D55" s="2" t="s">
        <v>27</v>
      </c>
      <c r="E55" s="2" t="s">
        <v>14</v>
      </c>
      <c r="F55" s="2" t="s">
        <v>15</v>
      </c>
      <c r="G55" s="2" t="s">
        <v>26</v>
      </c>
      <c r="H55" s="2" t="s">
        <v>231</v>
      </c>
      <c r="I55" s="2" t="s">
        <v>17</v>
      </c>
      <c r="J55" s="2">
        <v>3162957</v>
      </c>
      <c r="K55" s="2" t="s">
        <v>232</v>
      </c>
      <c r="L55" s="2">
        <v>18849</v>
      </c>
      <c r="M55" s="2">
        <f>J55/L55</f>
        <v>167.80502944453286</v>
      </c>
    </row>
    <row r="56" spans="1:13" customFormat="1" ht="130" x14ac:dyDescent="0.35">
      <c r="A56" s="2" t="s">
        <v>500</v>
      </c>
      <c r="B56" s="2" t="s">
        <v>12</v>
      </c>
      <c r="C56" s="3">
        <v>45229</v>
      </c>
      <c r="D56" s="2" t="s">
        <v>47</v>
      </c>
      <c r="E56" s="2" t="s">
        <v>75</v>
      </c>
      <c r="F56" s="2" t="s">
        <v>15</v>
      </c>
      <c r="G56" s="2" t="s">
        <v>293</v>
      </c>
      <c r="H56" s="2" t="s">
        <v>44</v>
      </c>
      <c r="I56" s="2" t="s">
        <v>17</v>
      </c>
      <c r="J56" s="2">
        <v>708354</v>
      </c>
      <c r="K56" s="2" t="s">
        <v>153</v>
      </c>
      <c r="L56" s="2">
        <v>4200</v>
      </c>
      <c r="M56" s="2">
        <f>J56/L56</f>
        <v>168.65571428571428</v>
      </c>
    </row>
    <row r="57" spans="1:13" customFormat="1" ht="130" x14ac:dyDescent="0.35">
      <c r="A57" s="2" t="s">
        <v>506</v>
      </c>
      <c r="B57" s="2" t="s">
        <v>12</v>
      </c>
      <c r="C57" s="3">
        <v>45222</v>
      </c>
      <c r="D57" s="2" t="s">
        <v>47</v>
      </c>
      <c r="E57" s="2" t="s">
        <v>75</v>
      </c>
      <c r="F57" s="2" t="s">
        <v>15</v>
      </c>
      <c r="G57" s="2" t="s">
        <v>293</v>
      </c>
      <c r="H57" s="2" t="s">
        <v>44</v>
      </c>
      <c r="I57" s="2" t="s">
        <v>17</v>
      </c>
      <c r="J57" s="2">
        <v>761724</v>
      </c>
      <c r="K57" s="2" t="s">
        <v>252</v>
      </c>
      <c r="L57" s="2">
        <v>4500</v>
      </c>
      <c r="M57" s="2">
        <f>J57/L57</f>
        <v>169.27199999999999</v>
      </c>
    </row>
    <row r="58" spans="1:13" customFormat="1" ht="130" x14ac:dyDescent="0.35">
      <c r="A58" s="2" t="s">
        <v>437</v>
      </c>
      <c r="B58" s="2" t="s">
        <v>12</v>
      </c>
      <c r="C58" s="3">
        <v>45420</v>
      </c>
      <c r="D58" s="2" t="s">
        <v>47</v>
      </c>
      <c r="E58" s="2" t="s">
        <v>75</v>
      </c>
      <c r="F58" s="2" t="s">
        <v>15</v>
      </c>
      <c r="G58" s="2" t="s">
        <v>293</v>
      </c>
      <c r="H58" s="2" t="s">
        <v>198</v>
      </c>
      <c r="I58" s="2" t="s">
        <v>17</v>
      </c>
      <c r="J58" s="2">
        <v>713900</v>
      </c>
      <c r="K58" s="2" t="s">
        <v>153</v>
      </c>
      <c r="L58" s="2">
        <v>4200</v>
      </c>
      <c r="M58" s="2">
        <f>J58/L58</f>
        <v>169.97619047619048</v>
      </c>
    </row>
    <row r="59" spans="1:13" customFormat="1" ht="130" x14ac:dyDescent="0.35">
      <c r="A59" s="2" t="s">
        <v>450</v>
      </c>
      <c r="B59" s="2" t="s">
        <v>12</v>
      </c>
      <c r="C59" s="3">
        <v>45391</v>
      </c>
      <c r="D59" s="2" t="s">
        <v>47</v>
      </c>
      <c r="E59" s="2" t="s">
        <v>75</v>
      </c>
      <c r="F59" s="2" t="s">
        <v>15</v>
      </c>
      <c r="G59" s="2" t="s">
        <v>293</v>
      </c>
      <c r="H59" s="2" t="s">
        <v>165</v>
      </c>
      <c r="I59" s="2" t="s">
        <v>17</v>
      </c>
      <c r="J59" s="2">
        <v>170000</v>
      </c>
      <c r="K59" s="2" t="s">
        <v>100</v>
      </c>
      <c r="L59" s="2">
        <v>1000</v>
      </c>
      <c r="M59" s="2">
        <f>J59/L59</f>
        <v>170</v>
      </c>
    </row>
    <row r="60" spans="1:13" customFormat="1" ht="130" x14ac:dyDescent="0.35">
      <c r="A60" s="2" t="s">
        <v>508</v>
      </c>
      <c r="B60" s="2" t="s">
        <v>12</v>
      </c>
      <c r="C60" s="3">
        <v>45215</v>
      </c>
      <c r="D60" s="2" t="s">
        <v>47</v>
      </c>
      <c r="E60" s="2" t="s">
        <v>75</v>
      </c>
      <c r="F60" s="2" t="s">
        <v>15</v>
      </c>
      <c r="G60" s="2" t="s">
        <v>293</v>
      </c>
      <c r="H60" s="2" t="s">
        <v>44</v>
      </c>
      <c r="I60" s="2" t="s">
        <v>17</v>
      </c>
      <c r="J60" s="2">
        <v>767450</v>
      </c>
      <c r="K60" s="2" t="s">
        <v>132</v>
      </c>
      <c r="L60" s="2">
        <v>4500</v>
      </c>
      <c r="M60" s="2">
        <f>J60/L60</f>
        <v>170.54444444444445</v>
      </c>
    </row>
    <row r="61" spans="1:13" customFormat="1" ht="130" hidden="1" x14ac:dyDescent="0.35">
      <c r="A61" s="2" t="s">
        <v>344</v>
      </c>
      <c r="B61" s="2" t="s">
        <v>12</v>
      </c>
      <c r="C61" s="3">
        <v>45691</v>
      </c>
      <c r="D61" s="2" t="s">
        <v>162</v>
      </c>
      <c r="E61" s="2" t="s">
        <v>220</v>
      </c>
      <c r="F61" s="2" t="s">
        <v>15</v>
      </c>
      <c r="G61" s="2" t="s">
        <v>26</v>
      </c>
      <c r="H61" s="2" t="s">
        <v>49</v>
      </c>
      <c r="I61" s="2" t="s">
        <v>17</v>
      </c>
      <c r="J61" s="2">
        <v>174000</v>
      </c>
      <c r="K61" s="2" t="s">
        <v>100</v>
      </c>
      <c r="L61" s="2">
        <v>1000</v>
      </c>
      <c r="M61" s="2">
        <f>J61/L61</f>
        <v>174</v>
      </c>
    </row>
    <row r="62" spans="1:13" customFormat="1" ht="130" x14ac:dyDescent="0.35">
      <c r="A62" s="2" t="s">
        <v>498</v>
      </c>
      <c r="B62" s="2" t="s">
        <v>12</v>
      </c>
      <c r="C62" s="3">
        <v>45231</v>
      </c>
      <c r="D62" s="2" t="s">
        <v>47</v>
      </c>
      <c r="E62" s="2" t="s">
        <v>75</v>
      </c>
      <c r="F62" s="2" t="s">
        <v>15</v>
      </c>
      <c r="G62" s="2" t="s">
        <v>293</v>
      </c>
      <c r="H62" s="2" t="s">
        <v>44</v>
      </c>
      <c r="I62" s="2" t="s">
        <v>17</v>
      </c>
      <c r="J62" s="2">
        <v>734200</v>
      </c>
      <c r="K62" s="2" t="s">
        <v>60</v>
      </c>
      <c r="L62" s="2">
        <v>4200</v>
      </c>
      <c r="M62" s="2">
        <f>J62/L62</f>
        <v>174.8095238095238</v>
      </c>
    </row>
    <row r="63" spans="1:13" customFormat="1" ht="130" hidden="1" x14ac:dyDescent="0.35">
      <c r="A63" s="2" t="s">
        <v>368</v>
      </c>
      <c r="B63" s="2" t="s">
        <v>12</v>
      </c>
      <c r="C63" s="3">
        <v>45618</v>
      </c>
      <c r="D63" s="2" t="s">
        <v>13</v>
      </c>
      <c r="E63" s="2" t="s">
        <v>67</v>
      </c>
      <c r="F63" s="2" t="s">
        <v>15</v>
      </c>
      <c r="G63" s="2" t="s">
        <v>26</v>
      </c>
      <c r="H63" s="2" t="s">
        <v>51</v>
      </c>
      <c r="I63" s="2" t="s">
        <v>17</v>
      </c>
      <c r="J63" s="2">
        <v>1006250</v>
      </c>
      <c r="K63" s="2" t="s">
        <v>175</v>
      </c>
      <c r="L63" s="2">
        <v>5750</v>
      </c>
      <c r="M63" s="2">
        <f>J63/L63</f>
        <v>175</v>
      </c>
    </row>
    <row r="64" spans="1:13" customFormat="1" ht="130" x14ac:dyDescent="0.35">
      <c r="A64" s="2" t="s">
        <v>452</v>
      </c>
      <c r="B64" s="2" t="s">
        <v>12</v>
      </c>
      <c r="C64" s="3">
        <v>45385</v>
      </c>
      <c r="D64" s="2" t="s">
        <v>53</v>
      </c>
      <c r="E64" s="2" t="s">
        <v>119</v>
      </c>
      <c r="F64" s="2" t="s">
        <v>15</v>
      </c>
      <c r="G64" s="2" t="s">
        <v>293</v>
      </c>
      <c r="H64" s="2" t="s">
        <v>91</v>
      </c>
      <c r="I64" s="2" t="s">
        <v>17</v>
      </c>
      <c r="J64" s="2">
        <v>368160</v>
      </c>
      <c r="K64" s="2" t="s">
        <v>191</v>
      </c>
      <c r="L64" s="2">
        <v>2100</v>
      </c>
      <c r="M64" s="2">
        <f>J64/L64</f>
        <v>175.31428571428572</v>
      </c>
    </row>
    <row r="65" spans="1:13" customFormat="1" ht="130" x14ac:dyDescent="0.35">
      <c r="A65" s="2" t="s">
        <v>443</v>
      </c>
      <c r="B65" s="2" t="s">
        <v>12</v>
      </c>
      <c r="C65" s="3">
        <v>45415</v>
      </c>
      <c r="D65" s="2" t="s">
        <v>158</v>
      </c>
      <c r="E65" s="2" t="s">
        <v>14</v>
      </c>
      <c r="F65" s="2" t="s">
        <v>15</v>
      </c>
      <c r="G65" s="2" t="s">
        <v>293</v>
      </c>
      <c r="H65" s="2" t="s">
        <v>126</v>
      </c>
      <c r="I65" s="2" t="s">
        <v>17</v>
      </c>
      <c r="J65" s="2">
        <v>126710</v>
      </c>
      <c r="K65" s="2" t="s">
        <v>38</v>
      </c>
      <c r="L65" s="2">
        <v>704</v>
      </c>
      <c r="M65" s="2">
        <f>J65/L65</f>
        <v>179.98579545454547</v>
      </c>
    </row>
    <row r="66" spans="1:13" customFormat="1" ht="130" x14ac:dyDescent="0.35">
      <c r="A66" s="2" t="s">
        <v>473</v>
      </c>
      <c r="B66" s="2" t="s">
        <v>12</v>
      </c>
      <c r="C66" s="3">
        <v>45323</v>
      </c>
      <c r="D66" s="2" t="s">
        <v>47</v>
      </c>
      <c r="E66" s="2" t="s">
        <v>75</v>
      </c>
      <c r="F66" s="2" t="s">
        <v>15</v>
      </c>
      <c r="G66" s="2" t="s">
        <v>293</v>
      </c>
      <c r="H66" s="2" t="s">
        <v>44</v>
      </c>
      <c r="I66" s="2" t="s">
        <v>17</v>
      </c>
      <c r="J66" s="2">
        <v>1117508</v>
      </c>
      <c r="K66" s="2" t="s">
        <v>299</v>
      </c>
      <c r="L66" s="2">
        <v>6200</v>
      </c>
      <c r="M66" s="2">
        <f>J66/L66</f>
        <v>180.24322580645162</v>
      </c>
    </row>
    <row r="67" spans="1:13" customFormat="1" ht="130" hidden="1" x14ac:dyDescent="0.35">
      <c r="A67" s="2" t="s">
        <v>355</v>
      </c>
      <c r="B67" s="2" t="s">
        <v>12</v>
      </c>
      <c r="C67" s="3">
        <v>45659</v>
      </c>
      <c r="D67" s="2" t="s">
        <v>27</v>
      </c>
      <c r="E67" s="2" t="s">
        <v>14</v>
      </c>
      <c r="F67" s="2" t="s">
        <v>15</v>
      </c>
      <c r="G67" s="2" t="s">
        <v>26</v>
      </c>
      <c r="H67" s="2" t="s">
        <v>188</v>
      </c>
      <c r="I67" s="2" t="s">
        <v>17</v>
      </c>
      <c r="J67" s="2">
        <v>152359</v>
      </c>
      <c r="K67" s="2" t="s">
        <v>140</v>
      </c>
      <c r="L67" s="2">
        <v>845</v>
      </c>
      <c r="M67" s="2">
        <f>J67/L67</f>
        <v>180.30650887573964</v>
      </c>
    </row>
    <row r="68" spans="1:13" customFormat="1" ht="130" x14ac:dyDescent="0.35">
      <c r="A68" s="2" t="s">
        <v>438</v>
      </c>
      <c r="B68" s="2" t="s">
        <v>12</v>
      </c>
      <c r="C68" s="3">
        <v>45419</v>
      </c>
      <c r="D68" s="2" t="s">
        <v>47</v>
      </c>
      <c r="E68" s="2" t="s">
        <v>75</v>
      </c>
      <c r="F68" s="2" t="s">
        <v>15</v>
      </c>
      <c r="G68" s="2" t="s">
        <v>293</v>
      </c>
      <c r="H68" s="2" t="s">
        <v>44</v>
      </c>
      <c r="I68" s="2" t="s">
        <v>17</v>
      </c>
      <c r="J68" s="2">
        <v>812076</v>
      </c>
      <c r="K68" s="2" t="s">
        <v>52</v>
      </c>
      <c r="L68" s="2">
        <v>4500</v>
      </c>
      <c r="M68" s="2">
        <f>J68/L68</f>
        <v>180.46133333333333</v>
      </c>
    </row>
    <row r="69" spans="1:13" customFormat="1" ht="130" x14ac:dyDescent="0.35">
      <c r="A69" s="2" t="s">
        <v>439</v>
      </c>
      <c r="B69" s="2" t="s">
        <v>12</v>
      </c>
      <c r="C69" s="3">
        <v>45418</v>
      </c>
      <c r="D69" s="2" t="s">
        <v>47</v>
      </c>
      <c r="E69" s="2" t="s">
        <v>75</v>
      </c>
      <c r="F69" s="2" t="s">
        <v>15</v>
      </c>
      <c r="G69" s="2" t="s">
        <v>293</v>
      </c>
      <c r="H69" s="2" t="s">
        <v>44</v>
      </c>
      <c r="I69" s="2" t="s">
        <v>17</v>
      </c>
      <c r="J69" s="2">
        <v>812076</v>
      </c>
      <c r="K69" s="2" t="s">
        <v>52</v>
      </c>
      <c r="L69" s="2">
        <v>4500</v>
      </c>
      <c r="M69" s="2">
        <f>J69/L69</f>
        <v>180.46133333333333</v>
      </c>
    </row>
    <row r="70" spans="1:13" customFormat="1" ht="130" hidden="1" x14ac:dyDescent="0.35">
      <c r="A70" s="2" t="s">
        <v>401</v>
      </c>
      <c r="B70" s="2" t="s">
        <v>12</v>
      </c>
      <c r="C70" s="3">
        <v>45523</v>
      </c>
      <c r="D70" s="2" t="s">
        <v>55</v>
      </c>
      <c r="E70" s="2" t="s">
        <v>189</v>
      </c>
      <c r="F70" s="2" t="s">
        <v>15</v>
      </c>
      <c r="G70" s="2" t="s">
        <v>26</v>
      </c>
      <c r="H70" s="2" t="s">
        <v>205</v>
      </c>
      <c r="I70" s="2" t="s">
        <v>17</v>
      </c>
      <c r="J70" s="2">
        <v>3175300</v>
      </c>
      <c r="K70" s="2" t="s">
        <v>290</v>
      </c>
      <c r="L70" s="2">
        <v>17500</v>
      </c>
      <c r="M70" s="2">
        <f>J70/L70</f>
        <v>181.44571428571427</v>
      </c>
    </row>
    <row r="71" spans="1:13" customFormat="1" ht="130" hidden="1" x14ac:dyDescent="0.35">
      <c r="A71" s="2" t="s">
        <v>366</v>
      </c>
      <c r="B71" s="2" t="s">
        <v>12</v>
      </c>
      <c r="C71" s="3">
        <v>45621</v>
      </c>
      <c r="D71" s="2" t="s">
        <v>47</v>
      </c>
      <c r="E71" s="2" t="s">
        <v>75</v>
      </c>
      <c r="F71" s="2" t="s">
        <v>15</v>
      </c>
      <c r="G71" s="2" t="s">
        <v>26</v>
      </c>
      <c r="H71" s="2" t="s">
        <v>70</v>
      </c>
      <c r="I71" s="2" t="s">
        <v>17</v>
      </c>
      <c r="J71" s="2">
        <v>201000</v>
      </c>
      <c r="K71" s="2" t="s">
        <v>85</v>
      </c>
      <c r="L71" s="2">
        <v>1100</v>
      </c>
      <c r="M71" s="2">
        <f>J71/L71</f>
        <v>182.72727272727272</v>
      </c>
    </row>
    <row r="72" spans="1:13" customFormat="1" ht="130" x14ac:dyDescent="0.35">
      <c r="A72" s="2" t="s">
        <v>456</v>
      </c>
      <c r="B72" s="2" t="s">
        <v>12</v>
      </c>
      <c r="C72" s="3">
        <v>45369</v>
      </c>
      <c r="D72" s="2" t="s">
        <v>160</v>
      </c>
      <c r="E72" s="2" t="s">
        <v>33</v>
      </c>
      <c r="F72" s="2" t="s">
        <v>15</v>
      </c>
      <c r="G72" s="2" t="s">
        <v>293</v>
      </c>
      <c r="H72" s="2" t="s">
        <v>181</v>
      </c>
      <c r="I72" s="2" t="s">
        <v>17</v>
      </c>
      <c r="J72" s="2">
        <v>1199824</v>
      </c>
      <c r="K72" s="2" t="s">
        <v>143</v>
      </c>
      <c r="L72" s="2">
        <v>6560</v>
      </c>
      <c r="M72" s="2">
        <f>J72/L72</f>
        <v>182.9</v>
      </c>
    </row>
    <row r="73" spans="1:13" customFormat="1" ht="130" x14ac:dyDescent="0.35">
      <c r="A73" s="2" t="s">
        <v>440</v>
      </c>
      <c r="B73" s="2" t="s">
        <v>12</v>
      </c>
      <c r="C73" s="3">
        <v>45418</v>
      </c>
      <c r="D73" s="2" t="s">
        <v>47</v>
      </c>
      <c r="E73" s="2" t="s">
        <v>75</v>
      </c>
      <c r="F73" s="2" t="s">
        <v>15</v>
      </c>
      <c r="G73" s="2" t="s">
        <v>293</v>
      </c>
      <c r="H73" s="2" t="s">
        <v>44</v>
      </c>
      <c r="I73" s="2" t="s">
        <v>17</v>
      </c>
      <c r="J73" s="2">
        <v>779508</v>
      </c>
      <c r="K73" s="2" t="s">
        <v>179</v>
      </c>
      <c r="L73" s="2">
        <v>4200</v>
      </c>
      <c r="M73" s="2">
        <f>J73/L73</f>
        <v>185.59714285714287</v>
      </c>
    </row>
    <row r="74" spans="1:13" customFormat="1" ht="130" x14ac:dyDescent="0.35">
      <c r="A74" s="2" t="s">
        <v>425</v>
      </c>
      <c r="B74" s="2" t="s">
        <v>12</v>
      </c>
      <c r="C74" s="3">
        <v>45474</v>
      </c>
      <c r="D74" s="2" t="s">
        <v>47</v>
      </c>
      <c r="E74" s="2" t="s">
        <v>75</v>
      </c>
      <c r="F74" s="2" t="s">
        <v>15</v>
      </c>
      <c r="G74" s="2" t="s">
        <v>293</v>
      </c>
      <c r="H74" s="2" t="s">
        <v>34</v>
      </c>
      <c r="I74" s="2" t="s">
        <v>17</v>
      </c>
      <c r="J74" s="2">
        <v>225400</v>
      </c>
      <c r="K74" s="2" t="s">
        <v>54</v>
      </c>
      <c r="L74" s="2">
        <v>1200</v>
      </c>
      <c r="M74" s="2">
        <f>J74/L74</f>
        <v>187.83333333333334</v>
      </c>
    </row>
    <row r="75" spans="1:13" customFormat="1" ht="130" hidden="1" x14ac:dyDescent="0.35">
      <c r="A75" s="2" t="s">
        <v>396</v>
      </c>
      <c r="B75" s="2" t="s">
        <v>12</v>
      </c>
      <c r="C75" s="3">
        <v>45539</v>
      </c>
      <c r="D75" s="2" t="s">
        <v>32</v>
      </c>
      <c r="E75" s="2" t="s">
        <v>286</v>
      </c>
      <c r="F75" s="2" t="s">
        <v>15</v>
      </c>
      <c r="G75" s="2" t="s">
        <v>26</v>
      </c>
      <c r="H75" s="2" t="s">
        <v>81</v>
      </c>
      <c r="I75" s="2" t="s">
        <v>17</v>
      </c>
      <c r="J75" s="2">
        <v>2442165.5</v>
      </c>
      <c r="K75" s="2" t="s">
        <v>258</v>
      </c>
      <c r="L75" s="2">
        <v>12927</v>
      </c>
      <c r="M75" s="2">
        <f>J75/L75</f>
        <v>188.91974162605399</v>
      </c>
    </row>
    <row r="76" spans="1:13" customFormat="1" ht="130" x14ac:dyDescent="0.35">
      <c r="A76" s="2" t="s">
        <v>510</v>
      </c>
      <c r="B76" s="2" t="s">
        <v>12</v>
      </c>
      <c r="C76" s="3">
        <v>45209</v>
      </c>
      <c r="D76" s="2" t="s">
        <v>47</v>
      </c>
      <c r="E76" s="2" t="s">
        <v>75</v>
      </c>
      <c r="F76" s="2" t="s">
        <v>15</v>
      </c>
      <c r="G76" s="2" t="s">
        <v>293</v>
      </c>
      <c r="H76" s="2" t="s">
        <v>64</v>
      </c>
      <c r="I76" s="2" t="s">
        <v>17</v>
      </c>
      <c r="J76" s="2">
        <v>871026</v>
      </c>
      <c r="K76" s="2" t="s">
        <v>166</v>
      </c>
      <c r="L76" s="2">
        <v>4500</v>
      </c>
      <c r="M76" s="2">
        <f>J76/L76</f>
        <v>193.56133333333332</v>
      </c>
    </row>
    <row r="77" spans="1:13" customFormat="1" ht="130" hidden="1" x14ac:dyDescent="0.35">
      <c r="A77" s="2" t="s">
        <v>390</v>
      </c>
      <c r="B77" s="2" t="s">
        <v>12</v>
      </c>
      <c r="C77" s="3">
        <v>45552</v>
      </c>
      <c r="D77" s="2" t="s">
        <v>66</v>
      </c>
      <c r="E77" s="2" t="s">
        <v>74</v>
      </c>
      <c r="F77" s="2" t="s">
        <v>15</v>
      </c>
      <c r="G77" s="2" t="s">
        <v>26</v>
      </c>
      <c r="H77" s="2" t="s">
        <v>34</v>
      </c>
      <c r="I77" s="2" t="s">
        <v>17</v>
      </c>
      <c r="J77" s="2">
        <v>5773440</v>
      </c>
      <c r="K77" s="2" t="s">
        <v>283</v>
      </c>
      <c r="L77" s="2">
        <v>29760</v>
      </c>
      <c r="M77" s="2">
        <f>J77/L77</f>
        <v>194</v>
      </c>
    </row>
    <row r="78" spans="1:13" customFormat="1" ht="130" x14ac:dyDescent="0.35">
      <c r="A78" s="2" t="s">
        <v>454</v>
      </c>
      <c r="B78" s="2" t="s">
        <v>12</v>
      </c>
      <c r="C78" s="3">
        <v>45372</v>
      </c>
      <c r="D78" s="2" t="s">
        <v>55</v>
      </c>
      <c r="E78" s="2" t="s">
        <v>14</v>
      </c>
      <c r="F78" s="2" t="s">
        <v>15</v>
      </c>
      <c r="G78" s="2" t="s">
        <v>293</v>
      </c>
      <c r="H78" s="2" t="s">
        <v>105</v>
      </c>
      <c r="I78" s="2" t="s">
        <v>17</v>
      </c>
      <c r="J78" s="2">
        <v>4266018.5</v>
      </c>
      <c r="K78" s="2" t="s">
        <v>294</v>
      </c>
      <c r="L78" s="2">
        <v>21979</v>
      </c>
      <c r="M78" s="2">
        <f>J78/L78</f>
        <v>194.09520451339915</v>
      </c>
    </row>
    <row r="79" spans="1:13" customFormat="1" ht="130" x14ac:dyDescent="0.35">
      <c r="A79" s="2" t="s">
        <v>427</v>
      </c>
      <c r="B79" s="2" t="s">
        <v>12</v>
      </c>
      <c r="C79" s="3">
        <v>45470</v>
      </c>
      <c r="D79" s="2" t="s">
        <v>47</v>
      </c>
      <c r="E79" s="2" t="s">
        <v>75</v>
      </c>
      <c r="F79" s="2" t="s">
        <v>15</v>
      </c>
      <c r="G79" s="2" t="s">
        <v>293</v>
      </c>
      <c r="H79" s="2" t="s">
        <v>243</v>
      </c>
      <c r="I79" s="2" t="s">
        <v>17</v>
      </c>
      <c r="J79" s="2">
        <v>178092</v>
      </c>
      <c r="K79" s="2" t="s">
        <v>136</v>
      </c>
      <c r="L79" s="2">
        <v>900</v>
      </c>
      <c r="M79" s="2">
        <f>J79/L79</f>
        <v>197.88</v>
      </c>
    </row>
    <row r="80" spans="1:13" customFormat="1" ht="130" hidden="1" x14ac:dyDescent="0.35">
      <c r="A80" s="2" t="s">
        <v>331</v>
      </c>
      <c r="B80" s="2" t="s">
        <v>12</v>
      </c>
      <c r="C80" s="3">
        <v>45825</v>
      </c>
      <c r="D80" s="2" t="s">
        <v>47</v>
      </c>
      <c r="E80" s="2" t="s">
        <v>75</v>
      </c>
      <c r="F80" s="2" t="s">
        <v>15</v>
      </c>
      <c r="G80" s="2" t="s">
        <v>26</v>
      </c>
      <c r="H80" s="2" t="s">
        <v>70</v>
      </c>
      <c r="I80" s="2" t="s">
        <v>17</v>
      </c>
      <c r="J80" s="2">
        <v>247000</v>
      </c>
      <c r="K80" s="2" t="s">
        <v>99</v>
      </c>
      <c r="L80" s="2">
        <v>1200</v>
      </c>
      <c r="M80" s="2">
        <f>J80/L80</f>
        <v>205.83333333333334</v>
      </c>
    </row>
    <row r="81" spans="1:13" customFormat="1" ht="130" hidden="1" x14ac:dyDescent="0.35">
      <c r="A81" s="2" t="s">
        <v>347</v>
      </c>
      <c r="B81" s="2" t="s">
        <v>12</v>
      </c>
      <c r="C81" s="3">
        <v>45681</v>
      </c>
      <c r="D81" s="2" t="s">
        <v>35</v>
      </c>
      <c r="E81" s="2" t="s">
        <v>124</v>
      </c>
      <c r="F81" s="2" t="s">
        <v>15</v>
      </c>
      <c r="G81" s="2" t="s">
        <v>26</v>
      </c>
      <c r="H81" s="2" t="s">
        <v>112</v>
      </c>
      <c r="I81" s="2" t="s">
        <v>17</v>
      </c>
      <c r="J81" s="2">
        <v>1731827</v>
      </c>
      <c r="K81" s="2" t="s">
        <v>113</v>
      </c>
      <c r="L81" s="2">
        <v>8300</v>
      </c>
      <c r="M81" s="2">
        <f>J81/L81</f>
        <v>208.65385542168676</v>
      </c>
    </row>
    <row r="82" spans="1:13" customFormat="1" ht="130" hidden="1" x14ac:dyDescent="0.35">
      <c r="A82" s="2" t="s">
        <v>370</v>
      </c>
      <c r="B82" s="2" t="s">
        <v>12</v>
      </c>
      <c r="C82" s="3">
        <v>45616</v>
      </c>
      <c r="D82" s="2" t="s">
        <v>35</v>
      </c>
      <c r="E82" s="2" t="s">
        <v>75</v>
      </c>
      <c r="F82" s="2" t="s">
        <v>15</v>
      </c>
      <c r="G82" s="2" t="s">
        <v>26</v>
      </c>
      <c r="H82" s="2" t="s">
        <v>44</v>
      </c>
      <c r="I82" s="2" t="s">
        <v>17</v>
      </c>
      <c r="J82" s="2">
        <v>2439060</v>
      </c>
      <c r="K82" s="2" t="s">
        <v>258</v>
      </c>
      <c r="L82" s="2">
        <v>11600</v>
      </c>
      <c r="M82" s="2">
        <f>J82/L82</f>
        <v>210.26379310344828</v>
      </c>
    </row>
    <row r="83" spans="1:13" customFormat="1" ht="130" x14ac:dyDescent="0.35">
      <c r="A83" s="2" t="s">
        <v>469</v>
      </c>
      <c r="B83" s="2" t="s">
        <v>12</v>
      </c>
      <c r="C83" s="3">
        <v>45341</v>
      </c>
      <c r="D83" s="2" t="s">
        <v>47</v>
      </c>
      <c r="E83" s="2" t="s">
        <v>75</v>
      </c>
      <c r="F83" s="2" t="s">
        <v>15</v>
      </c>
      <c r="G83" s="2" t="s">
        <v>293</v>
      </c>
      <c r="H83" s="2" t="s">
        <v>301</v>
      </c>
      <c r="I83" s="2" t="s">
        <v>17</v>
      </c>
      <c r="J83" s="2">
        <v>1520900</v>
      </c>
      <c r="K83" s="2" t="s">
        <v>218</v>
      </c>
      <c r="L83" s="2">
        <v>7100</v>
      </c>
      <c r="M83" s="2">
        <f>J83/L83</f>
        <v>214.21126760563379</v>
      </c>
    </row>
    <row r="84" spans="1:13" customFormat="1" ht="130" x14ac:dyDescent="0.35">
      <c r="A84" s="2" t="s">
        <v>499</v>
      </c>
      <c r="B84" s="2" t="s">
        <v>12</v>
      </c>
      <c r="C84" s="3">
        <v>45230</v>
      </c>
      <c r="D84" s="2" t="s">
        <v>160</v>
      </c>
      <c r="E84" s="2" t="s">
        <v>33</v>
      </c>
      <c r="F84" s="2" t="s">
        <v>15</v>
      </c>
      <c r="G84" s="2" t="s">
        <v>293</v>
      </c>
      <c r="H84" s="2" t="s">
        <v>44</v>
      </c>
      <c r="I84" s="2" t="s">
        <v>17</v>
      </c>
      <c r="J84" s="2">
        <v>987850</v>
      </c>
      <c r="K84" s="2" t="s">
        <v>203</v>
      </c>
      <c r="L84" s="2">
        <v>4600</v>
      </c>
      <c r="M84" s="2">
        <f>J84/L84</f>
        <v>214.75</v>
      </c>
    </row>
    <row r="85" spans="1:13" customFormat="1" ht="130" x14ac:dyDescent="0.35">
      <c r="A85" s="2" t="s">
        <v>421</v>
      </c>
      <c r="B85" s="2" t="s">
        <v>12</v>
      </c>
      <c r="C85" s="3">
        <v>45479</v>
      </c>
      <c r="D85" s="2" t="s">
        <v>47</v>
      </c>
      <c r="E85" s="2" t="s">
        <v>75</v>
      </c>
      <c r="F85" s="2" t="s">
        <v>15</v>
      </c>
      <c r="G85" s="2" t="s">
        <v>293</v>
      </c>
      <c r="H85" s="2" t="s">
        <v>34</v>
      </c>
      <c r="I85" s="2" t="s">
        <v>17</v>
      </c>
      <c r="J85" s="2">
        <v>129000</v>
      </c>
      <c r="K85" s="2" t="s">
        <v>38</v>
      </c>
      <c r="L85" s="2">
        <v>600</v>
      </c>
      <c r="M85" s="2">
        <f>J85/L85</f>
        <v>215</v>
      </c>
    </row>
    <row r="86" spans="1:13" customFormat="1" ht="130" hidden="1" x14ac:dyDescent="0.35">
      <c r="A86" s="2" t="s">
        <v>372</v>
      </c>
      <c r="B86" s="2" t="s">
        <v>12</v>
      </c>
      <c r="C86" s="3">
        <v>45609</v>
      </c>
      <c r="D86" s="2" t="s">
        <v>158</v>
      </c>
      <c r="E86" s="2" t="s">
        <v>43</v>
      </c>
      <c r="F86" s="2" t="s">
        <v>15</v>
      </c>
      <c r="G86" s="2" t="s">
        <v>26</v>
      </c>
      <c r="H86" s="2" t="s">
        <v>81</v>
      </c>
      <c r="I86" s="2" t="s">
        <v>17</v>
      </c>
      <c r="J86" s="2">
        <v>820850</v>
      </c>
      <c r="K86" s="2" t="s">
        <v>115</v>
      </c>
      <c r="L86" s="2">
        <v>3800</v>
      </c>
      <c r="M86" s="2">
        <f>J86/L86</f>
        <v>216.01315789473685</v>
      </c>
    </row>
    <row r="87" spans="1:13" customFormat="1" ht="130" x14ac:dyDescent="0.35">
      <c r="A87" s="2" t="s">
        <v>428</v>
      </c>
      <c r="B87" s="2" t="s">
        <v>12</v>
      </c>
      <c r="C87" s="3">
        <v>45470</v>
      </c>
      <c r="D87" s="2" t="s">
        <v>47</v>
      </c>
      <c r="E87" s="2" t="s">
        <v>75</v>
      </c>
      <c r="F87" s="2" t="s">
        <v>15</v>
      </c>
      <c r="G87" s="2" t="s">
        <v>293</v>
      </c>
      <c r="H87" s="2" t="s">
        <v>34</v>
      </c>
      <c r="I87" s="2" t="s">
        <v>17</v>
      </c>
      <c r="J87" s="2">
        <v>129900</v>
      </c>
      <c r="K87" s="2" t="s">
        <v>38</v>
      </c>
      <c r="L87" s="2">
        <v>600</v>
      </c>
      <c r="M87" s="2">
        <f>J87/L87</f>
        <v>216.5</v>
      </c>
    </row>
    <row r="88" spans="1:13" customFormat="1" ht="130" hidden="1" x14ac:dyDescent="0.35">
      <c r="A88" s="2" t="s">
        <v>389</v>
      </c>
      <c r="B88" s="2" t="s">
        <v>12</v>
      </c>
      <c r="C88" s="3">
        <v>45554</v>
      </c>
      <c r="D88" s="2" t="s">
        <v>13</v>
      </c>
      <c r="E88" s="2" t="s">
        <v>67</v>
      </c>
      <c r="F88" s="2" t="s">
        <v>15</v>
      </c>
      <c r="G88" s="2" t="s">
        <v>26</v>
      </c>
      <c r="H88" s="2" t="s">
        <v>145</v>
      </c>
      <c r="I88" s="2" t="s">
        <v>17</v>
      </c>
      <c r="J88" s="2">
        <v>3701800</v>
      </c>
      <c r="K88" s="2" t="s">
        <v>282</v>
      </c>
      <c r="L88" s="2">
        <v>17000</v>
      </c>
      <c r="M88" s="2">
        <f>J88/L88</f>
        <v>217.75294117647059</v>
      </c>
    </row>
    <row r="89" spans="1:13" customFormat="1" ht="130" hidden="1" x14ac:dyDescent="0.35">
      <c r="A89" s="2" t="s">
        <v>328</v>
      </c>
      <c r="B89" s="2" t="s">
        <v>12</v>
      </c>
      <c r="C89" s="3">
        <v>45838</v>
      </c>
      <c r="D89" s="2" t="s">
        <v>47</v>
      </c>
      <c r="E89" s="2" t="s">
        <v>75</v>
      </c>
      <c r="F89" s="2" t="s">
        <v>15</v>
      </c>
      <c r="G89" s="2" t="s">
        <v>26</v>
      </c>
      <c r="H89" s="2" t="s">
        <v>34</v>
      </c>
      <c r="I89" s="2" t="s">
        <v>17</v>
      </c>
      <c r="J89" s="2">
        <v>132000</v>
      </c>
      <c r="K89" s="2" t="s">
        <v>38</v>
      </c>
      <c r="L89" s="2">
        <v>600</v>
      </c>
      <c r="M89" s="2">
        <f>J89/L89</f>
        <v>220</v>
      </c>
    </row>
    <row r="90" spans="1:13" customFormat="1" ht="130" x14ac:dyDescent="0.35">
      <c r="A90" s="2" t="s">
        <v>476</v>
      </c>
      <c r="B90" s="2" t="s">
        <v>12</v>
      </c>
      <c r="C90" s="3">
        <v>45313</v>
      </c>
      <c r="D90" s="2" t="s">
        <v>53</v>
      </c>
      <c r="E90" s="2" t="s">
        <v>189</v>
      </c>
      <c r="F90" s="2" t="s">
        <v>15</v>
      </c>
      <c r="G90" s="2" t="s">
        <v>293</v>
      </c>
      <c r="H90" s="2" t="s">
        <v>84</v>
      </c>
      <c r="I90" s="2" t="s">
        <v>17</v>
      </c>
      <c r="J90" s="2">
        <v>272400</v>
      </c>
      <c r="K90" s="2" t="s">
        <v>89</v>
      </c>
      <c r="L90" s="2">
        <v>1200</v>
      </c>
      <c r="M90" s="2">
        <f>J90/L90</f>
        <v>227</v>
      </c>
    </row>
    <row r="91" spans="1:13" customFormat="1" ht="130" x14ac:dyDescent="0.35">
      <c r="A91" s="2" t="s">
        <v>525</v>
      </c>
      <c r="B91" s="2" t="s">
        <v>12</v>
      </c>
      <c r="C91" s="3">
        <v>45142</v>
      </c>
      <c r="D91" s="2" t="s">
        <v>53</v>
      </c>
      <c r="E91" s="2" t="s">
        <v>56</v>
      </c>
      <c r="F91" s="2" t="s">
        <v>15</v>
      </c>
      <c r="G91" s="2" t="s">
        <v>293</v>
      </c>
      <c r="H91" s="2" t="s">
        <v>250</v>
      </c>
      <c r="I91" s="2" t="s">
        <v>17</v>
      </c>
      <c r="J91" s="2">
        <v>574000</v>
      </c>
      <c r="K91" s="2" t="s">
        <v>134</v>
      </c>
      <c r="L91" s="2">
        <v>2500</v>
      </c>
      <c r="M91" s="2">
        <f>J91/L91</f>
        <v>229.6</v>
      </c>
    </row>
    <row r="92" spans="1:13" customFormat="1" ht="130" hidden="1" x14ac:dyDescent="0.35">
      <c r="A92" s="2" t="s">
        <v>369</v>
      </c>
      <c r="B92" s="2" t="s">
        <v>12</v>
      </c>
      <c r="C92" s="3">
        <v>45617</v>
      </c>
      <c r="D92" s="2" t="s">
        <v>13</v>
      </c>
      <c r="E92" s="2" t="s">
        <v>189</v>
      </c>
      <c r="F92" s="2" t="s">
        <v>15</v>
      </c>
      <c r="G92" s="2" t="s">
        <v>26</v>
      </c>
      <c r="H92" s="2" t="s">
        <v>84</v>
      </c>
      <c r="I92" s="2" t="s">
        <v>17</v>
      </c>
      <c r="J92" s="2">
        <v>1327900</v>
      </c>
      <c r="K92" s="2" t="s">
        <v>108</v>
      </c>
      <c r="L92" s="2">
        <v>5750</v>
      </c>
      <c r="M92" s="2">
        <f>J92/L92</f>
        <v>230.93913043478261</v>
      </c>
    </row>
    <row r="93" spans="1:13" customFormat="1" ht="130" x14ac:dyDescent="0.35">
      <c r="A93" s="2" t="s">
        <v>458</v>
      </c>
      <c r="B93" s="2" t="s">
        <v>12</v>
      </c>
      <c r="C93" s="3">
        <v>45367</v>
      </c>
      <c r="D93" s="2" t="s">
        <v>66</v>
      </c>
      <c r="E93" s="2" t="s">
        <v>124</v>
      </c>
      <c r="F93" s="2" t="s">
        <v>15</v>
      </c>
      <c r="G93" s="2" t="s">
        <v>293</v>
      </c>
      <c r="H93" s="2" t="s">
        <v>165</v>
      </c>
      <c r="I93" s="2" t="s">
        <v>17</v>
      </c>
      <c r="J93" s="2">
        <v>278400</v>
      </c>
      <c r="K93" s="2" t="s">
        <v>114</v>
      </c>
      <c r="L93" s="2">
        <v>1200</v>
      </c>
      <c r="M93" s="2">
        <f>J93/L93</f>
        <v>232</v>
      </c>
    </row>
    <row r="94" spans="1:13" customFormat="1" ht="130" x14ac:dyDescent="0.35">
      <c r="A94" s="2" t="s">
        <v>423</v>
      </c>
      <c r="B94" s="2" t="s">
        <v>12</v>
      </c>
      <c r="C94" s="3">
        <v>45477</v>
      </c>
      <c r="D94" s="2" t="s">
        <v>47</v>
      </c>
      <c r="E94" s="2" t="s">
        <v>75</v>
      </c>
      <c r="F94" s="2" t="s">
        <v>15</v>
      </c>
      <c r="G94" s="2" t="s">
        <v>293</v>
      </c>
      <c r="H94" s="2" t="s">
        <v>186</v>
      </c>
      <c r="I94" s="2" t="s">
        <v>17</v>
      </c>
      <c r="J94" s="2">
        <v>117500</v>
      </c>
      <c r="K94" s="2" t="s">
        <v>73</v>
      </c>
      <c r="L94" s="2">
        <v>500</v>
      </c>
      <c r="M94" s="2">
        <f>J94/L94</f>
        <v>235</v>
      </c>
    </row>
    <row r="95" spans="1:13" customFormat="1" ht="130" hidden="1" x14ac:dyDescent="0.35">
      <c r="A95" s="2" t="s">
        <v>346</v>
      </c>
      <c r="B95" s="2" t="s">
        <v>12</v>
      </c>
      <c r="C95" s="3">
        <v>45687</v>
      </c>
      <c r="D95" s="2" t="s">
        <v>93</v>
      </c>
      <c r="E95" s="2" t="s">
        <v>95</v>
      </c>
      <c r="F95" s="2" t="s">
        <v>15</v>
      </c>
      <c r="G95" s="2" t="s">
        <v>26</v>
      </c>
      <c r="H95" s="2" t="s">
        <v>70</v>
      </c>
      <c r="I95" s="2" t="s">
        <v>17</v>
      </c>
      <c r="J95" s="2">
        <v>1190000</v>
      </c>
      <c r="K95" s="2" t="s">
        <v>98</v>
      </c>
      <c r="L95" s="2">
        <v>5000</v>
      </c>
      <c r="M95" s="2">
        <f>J95/L95</f>
        <v>238</v>
      </c>
    </row>
    <row r="96" spans="1:13" customFormat="1" ht="130" x14ac:dyDescent="0.35">
      <c r="A96" s="2" t="s">
        <v>449</v>
      </c>
      <c r="B96" s="2" t="s">
        <v>12</v>
      </c>
      <c r="C96" s="3">
        <v>45391</v>
      </c>
      <c r="D96" s="2" t="s">
        <v>47</v>
      </c>
      <c r="E96" s="2" t="s">
        <v>75</v>
      </c>
      <c r="F96" s="2" t="s">
        <v>15</v>
      </c>
      <c r="G96" s="2" t="s">
        <v>293</v>
      </c>
      <c r="H96" s="2" t="s">
        <v>165</v>
      </c>
      <c r="I96" s="2" t="s">
        <v>17</v>
      </c>
      <c r="J96" s="2">
        <v>330680</v>
      </c>
      <c r="K96" s="2" t="s">
        <v>71</v>
      </c>
      <c r="L96" s="2">
        <v>1360</v>
      </c>
      <c r="M96" s="2">
        <f>J96/L96</f>
        <v>243.14705882352942</v>
      </c>
    </row>
    <row r="97" spans="1:13" customFormat="1" ht="130" x14ac:dyDescent="0.35">
      <c r="A97" s="2" t="s">
        <v>435</v>
      </c>
      <c r="B97" s="2" t="s">
        <v>12</v>
      </c>
      <c r="C97" s="3">
        <v>45425</v>
      </c>
      <c r="D97" s="2" t="s">
        <v>160</v>
      </c>
      <c r="E97" s="2" t="s">
        <v>33</v>
      </c>
      <c r="F97" s="2" t="s">
        <v>15</v>
      </c>
      <c r="G97" s="2" t="s">
        <v>293</v>
      </c>
      <c r="H97" s="2" t="s">
        <v>184</v>
      </c>
      <c r="I97" s="2" t="s">
        <v>17</v>
      </c>
      <c r="J97" s="2">
        <v>2432500</v>
      </c>
      <c r="K97" s="2" t="s">
        <v>277</v>
      </c>
      <c r="L97" s="2">
        <v>10000</v>
      </c>
      <c r="M97" s="2">
        <f>J97/L97</f>
        <v>243.25</v>
      </c>
    </row>
    <row r="98" spans="1:13" customFormat="1" ht="130" x14ac:dyDescent="0.35">
      <c r="A98" s="2" t="s">
        <v>477</v>
      </c>
      <c r="B98" s="2" t="s">
        <v>12</v>
      </c>
      <c r="C98" s="3">
        <v>45310</v>
      </c>
      <c r="D98" s="2" t="s">
        <v>47</v>
      </c>
      <c r="E98" s="2" t="s">
        <v>75</v>
      </c>
      <c r="F98" s="2" t="s">
        <v>15</v>
      </c>
      <c r="G98" s="2" t="s">
        <v>293</v>
      </c>
      <c r="H98" s="2" t="s">
        <v>84</v>
      </c>
      <c r="I98" s="2" t="s">
        <v>17</v>
      </c>
      <c r="J98" s="2">
        <v>201200</v>
      </c>
      <c r="K98" s="2" t="s">
        <v>85</v>
      </c>
      <c r="L98" s="2">
        <v>800</v>
      </c>
      <c r="M98" s="2">
        <f>J98/L98</f>
        <v>251.5</v>
      </c>
    </row>
    <row r="99" spans="1:13" customFormat="1" ht="130" x14ac:dyDescent="0.35">
      <c r="A99" s="2" t="s">
        <v>414</v>
      </c>
      <c r="B99" s="2" t="s">
        <v>12</v>
      </c>
      <c r="C99" s="3">
        <v>45491</v>
      </c>
      <c r="D99" s="2" t="s">
        <v>47</v>
      </c>
      <c r="E99" s="2" t="s">
        <v>75</v>
      </c>
      <c r="F99" s="2" t="s">
        <v>15</v>
      </c>
      <c r="G99" s="2" t="s">
        <v>293</v>
      </c>
      <c r="H99" s="2" t="s">
        <v>34</v>
      </c>
      <c r="I99" s="2" t="s">
        <v>17</v>
      </c>
      <c r="J99" s="2">
        <v>202300</v>
      </c>
      <c r="K99" s="2" t="s">
        <v>85</v>
      </c>
      <c r="L99" s="2">
        <v>800</v>
      </c>
      <c r="M99" s="2">
        <f>J99/L99</f>
        <v>252.875</v>
      </c>
    </row>
    <row r="100" spans="1:13" customFormat="1" ht="130" hidden="1" x14ac:dyDescent="0.35">
      <c r="A100" s="2" t="s">
        <v>373</v>
      </c>
      <c r="B100" s="2" t="s">
        <v>12</v>
      </c>
      <c r="C100" s="3">
        <v>45605</v>
      </c>
      <c r="D100" s="2" t="s">
        <v>55</v>
      </c>
      <c r="E100" s="2" t="s">
        <v>14</v>
      </c>
      <c r="F100" s="2" t="s">
        <v>15</v>
      </c>
      <c r="G100" s="2" t="s">
        <v>26</v>
      </c>
      <c r="H100" s="2" t="s">
        <v>260</v>
      </c>
      <c r="I100" s="2" t="s">
        <v>17</v>
      </c>
      <c r="J100" s="2">
        <v>499235</v>
      </c>
      <c r="K100" s="2" t="s">
        <v>80</v>
      </c>
      <c r="L100" s="2">
        <v>1970</v>
      </c>
      <c r="M100" s="2">
        <f>J100/L100</f>
        <v>253.41878172588832</v>
      </c>
    </row>
    <row r="101" spans="1:13" customFormat="1" ht="130" hidden="1" x14ac:dyDescent="0.35">
      <c r="A101" s="2" t="s">
        <v>349</v>
      </c>
      <c r="B101" s="2" t="s">
        <v>12</v>
      </c>
      <c r="C101" s="3">
        <v>45672</v>
      </c>
      <c r="D101" s="2" t="s">
        <v>53</v>
      </c>
      <c r="E101" s="2" t="s">
        <v>189</v>
      </c>
      <c r="F101" s="2" t="s">
        <v>15</v>
      </c>
      <c r="G101" s="2" t="s">
        <v>26</v>
      </c>
      <c r="H101" s="2" t="s">
        <v>34</v>
      </c>
      <c r="I101" s="2" t="s">
        <v>17</v>
      </c>
      <c r="J101" s="2">
        <v>711400</v>
      </c>
      <c r="K101" s="2" t="s">
        <v>153</v>
      </c>
      <c r="L101" s="2">
        <v>2800</v>
      </c>
      <c r="M101" s="2">
        <f>J101/L101</f>
        <v>254.07142857142858</v>
      </c>
    </row>
    <row r="102" spans="1:13" customFormat="1" ht="130" x14ac:dyDescent="0.35">
      <c r="A102" s="2" t="s">
        <v>467</v>
      </c>
      <c r="B102" s="2" t="s">
        <v>12</v>
      </c>
      <c r="C102" s="3">
        <v>45343</v>
      </c>
      <c r="D102" s="2" t="s">
        <v>37</v>
      </c>
      <c r="E102" s="2" t="s">
        <v>74</v>
      </c>
      <c r="F102" s="2" t="s">
        <v>15</v>
      </c>
      <c r="G102" s="2" t="s">
        <v>293</v>
      </c>
      <c r="H102" s="2" t="s">
        <v>287</v>
      </c>
      <c r="I102" s="2" t="s">
        <v>17</v>
      </c>
      <c r="J102" s="2">
        <v>2425700</v>
      </c>
      <c r="K102" s="2" t="s">
        <v>277</v>
      </c>
      <c r="L102" s="2">
        <v>9400</v>
      </c>
      <c r="M102" s="2">
        <f>J102/L102</f>
        <v>258.05319148936172</v>
      </c>
    </row>
    <row r="103" spans="1:13" customFormat="1" ht="130" x14ac:dyDescent="0.35">
      <c r="A103" s="2" t="s">
        <v>474</v>
      </c>
      <c r="B103" s="2" t="s">
        <v>12</v>
      </c>
      <c r="C103" s="3">
        <v>45321</v>
      </c>
      <c r="D103" s="2" t="s">
        <v>37</v>
      </c>
      <c r="E103" s="2" t="s">
        <v>67</v>
      </c>
      <c r="F103" s="2" t="s">
        <v>15</v>
      </c>
      <c r="G103" s="2" t="s">
        <v>293</v>
      </c>
      <c r="H103" s="2" t="s">
        <v>34</v>
      </c>
      <c r="I103" s="2" t="s">
        <v>17</v>
      </c>
      <c r="J103" s="2">
        <v>105400</v>
      </c>
      <c r="K103" s="2" t="s">
        <v>135</v>
      </c>
      <c r="L103" s="2">
        <v>400</v>
      </c>
      <c r="M103" s="2">
        <f>J103/L103</f>
        <v>263.5</v>
      </c>
    </row>
    <row r="104" spans="1:13" customFormat="1" ht="130" x14ac:dyDescent="0.35">
      <c r="A104" s="2" t="s">
        <v>502</v>
      </c>
      <c r="B104" s="2" t="s">
        <v>12</v>
      </c>
      <c r="C104" s="3">
        <v>45227</v>
      </c>
      <c r="D104" s="2" t="s">
        <v>37</v>
      </c>
      <c r="E104" s="2" t="s">
        <v>72</v>
      </c>
      <c r="F104" s="2" t="s">
        <v>15</v>
      </c>
      <c r="G104" s="2" t="s">
        <v>293</v>
      </c>
      <c r="H104" s="2" t="s">
        <v>316</v>
      </c>
      <c r="I104" s="2" t="s">
        <v>17</v>
      </c>
      <c r="J104" s="2">
        <v>7673440</v>
      </c>
      <c r="K104" s="2" t="s">
        <v>312</v>
      </c>
      <c r="L104" s="2">
        <v>28866</v>
      </c>
      <c r="M104" s="2">
        <f>J104/L104</f>
        <v>265.82969583593155</v>
      </c>
    </row>
    <row r="105" spans="1:13" customFormat="1" ht="130" x14ac:dyDescent="0.35">
      <c r="A105" s="2" t="s">
        <v>424</v>
      </c>
      <c r="B105" s="2" t="s">
        <v>12</v>
      </c>
      <c r="C105" s="3">
        <v>45475</v>
      </c>
      <c r="D105" s="2" t="s">
        <v>47</v>
      </c>
      <c r="E105" s="2" t="s">
        <v>297</v>
      </c>
      <c r="F105" s="2" t="s">
        <v>15</v>
      </c>
      <c r="G105" s="2" t="s">
        <v>293</v>
      </c>
      <c r="H105" s="2" t="s">
        <v>156</v>
      </c>
      <c r="I105" s="2" t="s">
        <v>17</v>
      </c>
      <c r="J105" s="2">
        <v>4605170</v>
      </c>
      <c r="K105" s="2" t="s">
        <v>295</v>
      </c>
      <c r="L105" s="2">
        <v>17000</v>
      </c>
      <c r="M105" s="2">
        <f>J105/L105</f>
        <v>270.89235294117645</v>
      </c>
    </row>
    <row r="106" spans="1:13" customFormat="1" ht="130" hidden="1" x14ac:dyDescent="0.35">
      <c r="A106" s="2" t="s">
        <v>354</v>
      </c>
      <c r="B106" s="2" t="s">
        <v>12</v>
      </c>
      <c r="C106" s="3">
        <v>45664</v>
      </c>
      <c r="D106" s="2" t="s">
        <v>13</v>
      </c>
      <c r="E106" s="2" t="s">
        <v>67</v>
      </c>
      <c r="F106" s="2" t="s">
        <v>15</v>
      </c>
      <c r="G106" s="2" t="s">
        <v>26</v>
      </c>
      <c r="H106" s="2" t="s">
        <v>51</v>
      </c>
      <c r="I106" s="2" t="s">
        <v>17</v>
      </c>
      <c r="J106" s="2">
        <v>12195000</v>
      </c>
      <c r="K106" s="2" t="s">
        <v>180</v>
      </c>
      <c r="L106" s="2">
        <v>45000</v>
      </c>
      <c r="M106" s="2">
        <f>J106/L106</f>
        <v>271</v>
      </c>
    </row>
    <row r="107" spans="1:13" customFormat="1" ht="130" x14ac:dyDescent="0.35">
      <c r="A107" s="2" t="s">
        <v>447</v>
      </c>
      <c r="B107" s="2" t="s">
        <v>12</v>
      </c>
      <c r="C107" s="3">
        <v>45392</v>
      </c>
      <c r="D107" s="2" t="s">
        <v>47</v>
      </c>
      <c r="E107" s="2" t="s">
        <v>75</v>
      </c>
      <c r="F107" s="2" t="s">
        <v>15</v>
      </c>
      <c r="G107" s="2" t="s">
        <v>293</v>
      </c>
      <c r="H107" s="2" t="s">
        <v>165</v>
      </c>
      <c r="I107" s="2" t="s">
        <v>17</v>
      </c>
      <c r="J107" s="2">
        <v>385200</v>
      </c>
      <c r="K107" s="2" t="s">
        <v>131</v>
      </c>
      <c r="L107" s="2">
        <v>1400</v>
      </c>
      <c r="M107" s="2">
        <f>J107/L107</f>
        <v>275.14285714285717</v>
      </c>
    </row>
    <row r="108" spans="1:13" customFormat="1" ht="130" x14ac:dyDescent="0.35">
      <c r="A108" s="2" t="s">
        <v>479</v>
      </c>
      <c r="B108" s="2" t="s">
        <v>12</v>
      </c>
      <c r="C108" s="3">
        <v>45309</v>
      </c>
      <c r="D108" s="2" t="s">
        <v>37</v>
      </c>
      <c r="E108" s="2" t="s">
        <v>72</v>
      </c>
      <c r="F108" s="2" t="s">
        <v>15</v>
      </c>
      <c r="G108" s="2" t="s">
        <v>293</v>
      </c>
      <c r="H108" s="2" t="s">
        <v>44</v>
      </c>
      <c r="I108" s="2" t="s">
        <v>17</v>
      </c>
      <c r="J108" s="2">
        <v>4280131.5</v>
      </c>
      <c r="K108" s="2" t="s">
        <v>125</v>
      </c>
      <c r="L108" s="2">
        <v>15466</v>
      </c>
      <c r="M108" s="2">
        <f>J108/L108</f>
        <v>276.74456873141082</v>
      </c>
    </row>
    <row r="109" spans="1:13" customFormat="1" ht="130" hidden="1" x14ac:dyDescent="0.35">
      <c r="A109" s="2" t="s">
        <v>378</v>
      </c>
      <c r="B109" s="2" t="s">
        <v>12</v>
      </c>
      <c r="C109" s="3">
        <v>45584</v>
      </c>
      <c r="D109" s="2" t="s">
        <v>62</v>
      </c>
      <c r="E109" s="2" t="s">
        <v>14</v>
      </c>
      <c r="F109" s="2" t="s">
        <v>15</v>
      </c>
      <c r="G109" s="2" t="s">
        <v>26</v>
      </c>
      <c r="H109" s="2" t="s">
        <v>266</v>
      </c>
      <c r="I109" s="2" t="s">
        <v>17</v>
      </c>
      <c r="J109" s="2">
        <v>2533953</v>
      </c>
      <c r="K109" s="2" t="s">
        <v>204</v>
      </c>
      <c r="L109" s="2">
        <v>9128</v>
      </c>
      <c r="M109" s="2">
        <f>J109/L109</f>
        <v>277.60221297107802</v>
      </c>
    </row>
    <row r="110" spans="1:13" customFormat="1" ht="130" x14ac:dyDescent="0.35">
      <c r="A110" s="2" t="s">
        <v>430</v>
      </c>
      <c r="B110" s="2" t="s">
        <v>12</v>
      </c>
      <c r="C110" s="3">
        <v>45461</v>
      </c>
      <c r="D110" s="2" t="s">
        <v>27</v>
      </c>
      <c r="E110" s="2" t="s">
        <v>262</v>
      </c>
      <c r="F110" s="2" t="s">
        <v>25</v>
      </c>
      <c r="G110" s="2" t="s">
        <v>293</v>
      </c>
      <c r="H110" s="2" t="s">
        <v>176</v>
      </c>
      <c r="I110" s="2" t="s">
        <v>17</v>
      </c>
      <c r="J110" s="2">
        <v>281000</v>
      </c>
      <c r="K110" s="2" t="s">
        <v>114</v>
      </c>
      <c r="L110" s="2">
        <v>1000</v>
      </c>
      <c r="M110" s="2">
        <f>J110/L110</f>
        <v>281</v>
      </c>
    </row>
    <row r="111" spans="1:13" customFormat="1" ht="130" hidden="1" x14ac:dyDescent="0.35">
      <c r="A111" s="2" t="s">
        <v>359</v>
      </c>
      <c r="B111" s="2" t="s">
        <v>12</v>
      </c>
      <c r="C111" s="3">
        <v>45646</v>
      </c>
      <c r="D111" s="2" t="s">
        <v>27</v>
      </c>
      <c r="E111" s="2" t="s">
        <v>14</v>
      </c>
      <c r="F111" s="2" t="s">
        <v>15</v>
      </c>
      <c r="G111" s="2" t="s">
        <v>26</v>
      </c>
      <c r="H111" s="2" t="s">
        <v>242</v>
      </c>
      <c r="I111" s="2" t="s">
        <v>17</v>
      </c>
      <c r="J111" s="2">
        <v>536260</v>
      </c>
      <c r="K111" s="2" t="s">
        <v>209</v>
      </c>
      <c r="L111" s="2">
        <v>1859</v>
      </c>
      <c r="M111" s="2">
        <f>J111/L111</f>
        <v>288.46691769768694</v>
      </c>
    </row>
    <row r="112" spans="1:13" customFormat="1" ht="130" hidden="1" x14ac:dyDescent="0.35">
      <c r="A112" s="2" t="s">
        <v>376</v>
      </c>
      <c r="B112" s="2" t="s">
        <v>12</v>
      </c>
      <c r="C112" s="3">
        <v>45588</v>
      </c>
      <c r="D112" s="2" t="s">
        <v>55</v>
      </c>
      <c r="E112" s="2" t="s">
        <v>189</v>
      </c>
      <c r="F112" s="2" t="s">
        <v>15</v>
      </c>
      <c r="G112" s="2" t="s">
        <v>26</v>
      </c>
      <c r="H112" s="2" t="s">
        <v>34</v>
      </c>
      <c r="I112" s="2" t="s">
        <v>17</v>
      </c>
      <c r="J112" s="2">
        <v>260000</v>
      </c>
      <c r="K112" s="2" t="s">
        <v>86</v>
      </c>
      <c r="L112" s="2">
        <v>900</v>
      </c>
      <c r="M112" s="2">
        <f>J112/L112</f>
        <v>288.88888888888891</v>
      </c>
    </row>
    <row r="113" spans="1:13" customFormat="1" ht="130" hidden="1" x14ac:dyDescent="0.35">
      <c r="A113" s="2" t="s">
        <v>337</v>
      </c>
      <c r="B113" s="2" t="s">
        <v>12</v>
      </c>
      <c r="C113" s="3">
        <v>45792</v>
      </c>
      <c r="D113" s="2" t="s">
        <v>13</v>
      </c>
      <c r="E113" s="2" t="s">
        <v>14</v>
      </c>
      <c r="F113" s="2" t="s">
        <v>15</v>
      </c>
      <c r="G113" s="2" t="s">
        <v>26</v>
      </c>
      <c r="H113" s="2" t="s">
        <v>149</v>
      </c>
      <c r="I113" s="2" t="s">
        <v>17</v>
      </c>
      <c r="J113" s="2">
        <v>4523850</v>
      </c>
      <c r="K113" s="2" t="s">
        <v>151</v>
      </c>
      <c r="L113" s="2">
        <v>15500</v>
      </c>
      <c r="M113" s="2">
        <f>J113/L113</f>
        <v>291.86129032258066</v>
      </c>
    </row>
    <row r="114" spans="1:13" customFormat="1" ht="130" x14ac:dyDescent="0.35">
      <c r="A114" s="2" t="s">
        <v>457</v>
      </c>
      <c r="B114" s="2" t="s">
        <v>12</v>
      </c>
      <c r="C114" s="3">
        <v>45369</v>
      </c>
      <c r="D114" s="2" t="s">
        <v>37</v>
      </c>
      <c r="E114" s="2" t="s">
        <v>110</v>
      </c>
      <c r="F114" s="2" t="s">
        <v>15</v>
      </c>
      <c r="G114" s="2" t="s">
        <v>293</v>
      </c>
      <c r="H114" s="2" t="s">
        <v>165</v>
      </c>
      <c r="I114" s="2" t="s">
        <v>17</v>
      </c>
      <c r="J114" s="2">
        <v>315640</v>
      </c>
      <c r="K114" s="2" t="s">
        <v>128</v>
      </c>
      <c r="L114" s="2">
        <v>1080</v>
      </c>
      <c r="M114" s="2">
        <f>J114/L114</f>
        <v>292.25925925925924</v>
      </c>
    </row>
    <row r="115" spans="1:13" customFormat="1" ht="130" hidden="1" x14ac:dyDescent="0.35">
      <c r="A115" s="2" t="s">
        <v>353</v>
      </c>
      <c r="B115" s="2" t="s">
        <v>12</v>
      </c>
      <c r="C115" s="3">
        <v>45667</v>
      </c>
      <c r="D115" s="2" t="s">
        <v>27</v>
      </c>
      <c r="E115" s="2" t="s">
        <v>14</v>
      </c>
      <c r="F115" s="2" t="s">
        <v>15</v>
      </c>
      <c r="G115" s="2" t="s">
        <v>26</v>
      </c>
      <c r="H115" s="2" t="s">
        <v>231</v>
      </c>
      <c r="I115" s="2" t="s">
        <v>17</v>
      </c>
      <c r="J115" s="2">
        <v>3806532</v>
      </c>
      <c r="K115" s="2" t="s">
        <v>182</v>
      </c>
      <c r="L115" s="2">
        <v>12834</v>
      </c>
      <c r="M115" s="2">
        <f>J115/L115</f>
        <v>296.59747545582047</v>
      </c>
    </row>
    <row r="116" spans="1:13" customFormat="1" ht="130" hidden="1" x14ac:dyDescent="0.35">
      <c r="A116" s="2" t="s">
        <v>404</v>
      </c>
      <c r="B116" s="2" t="s">
        <v>12</v>
      </c>
      <c r="C116" s="3">
        <v>45516</v>
      </c>
      <c r="D116" s="2" t="s">
        <v>53</v>
      </c>
      <c r="E116" s="2" t="s">
        <v>56</v>
      </c>
      <c r="F116" s="2" t="s">
        <v>25</v>
      </c>
      <c r="G116" s="2" t="s">
        <v>26</v>
      </c>
      <c r="H116" s="2" t="s">
        <v>84</v>
      </c>
      <c r="I116" s="2" t="s">
        <v>17</v>
      </c>
      <c r="J116" s="2">
        <v>1344000</v>
      </c>
      <c r="K116" s="2" t="s">
        <v>65</v>
      </c>
      <c r="L116" s="2">
        <v>4500</v>
      </c>
      <c r="M116" s="2">
        <f>J116/L116</f>
        <v>298.66666666666669</v>
      </c>
    </row>
    <row r="117" spans="1:13" customFormat="1" ht="130" x14ac:dyDescent="0.35">
      <c r="A117" s="2" t="s">
        <v>492</v>
      </c>
      <c r="B117" s="2" t="s">
        <v>12</v>
      </c>
      <c r="C117" s="3">
        <v>45260</v>
      </c>
      <c r="D117" s="2" t="s">
        <v>146</v>
      </c>
      <c r="E117" s="2" t="s">
        <v>281</v>
      </c>
      <c r="F117" s="2" t="s">
        <v>15</v>
      </c>
      <c r="G117" s="2" t="s">
        <v>293</v>
      </c>
      <c r="H117" s="2" t="s">
        <v>130</v>
      </c>
      <c r="I117" s="2" t="s">
        <v>17</v>
      </c>
      <c r="J117" s="2">
        <v>1510375</v>
      </c>
      <c r="K117" s="2" t="s">
        <v>272</v>
      </c>
      <c r="L117" s="2">
        <v>5000</v>
      </c>
      <c r="M117" s="2">
        <f>J117/L117</f>
        <v>302.07499999999999</v>
      </c>
    </row>
    <row r="118" spans="1:13" customFormat="1" ht="130" x14ac:dyDescent="0.35">
      <c r="A118" s="2" t="s">
        <v>517</v>
      </c>
      <c r="B118" s="2" t="s">
        <v>12</v>
      </c>
      <c r="C118" s="3">
        <v>45176</v>
      </c>
      <c r="D118" s="2" t="s">
        <v>47</v>
      </c>
      <c r="E118" s="2" t="s">
        <v>48</v>
      </c>
      <c r="F118" s="2" t="s">
        <v>15</v>
      </c>
      <c r="G118" s="2" t="s">
        <v>293</v>
      </c>
      <c r="H118" s="2" t="s">
        <v>102</v>
      </c>
      <c r="I118" s="2" t="s">
        <v>17</v>
      </c>
      <c r="J118" s="2">
        <v>725620</v>
      </c>
      <c r="K118" s="2" t="s">
        <v>60</v>
      </c>
      <c r="L118" s="2">
        <v>2300</v>
      </c>
      <c r="M118" s="2">
        <f>J118/L118</f>
        <v>315.4869565217391</v>
      </c>
    </row>
    <row r="119" spans="1:13" customFormat="1" ht="130" x14ac:dyDescent="0.35">
      <c r="A119" s="2" t="s">
        <v>480</v>
      </c>
      <c r="B119" s="2" t="s">
        <v>12</v>
      </c>
      <c r="C119" s="3">
        <v>45307</v>
      </c>
      <c r="D119" s="2" t="s">
        <v>13</v>
      </c>
      <c r="E119" s="2" t="s">
        <v>67</v>
      </c>
      <c r="F119" s="2" t="s">
        <v>15</v>
      </c>
      <c r="G119" s="2" t="s">
        <v>293</v>
      </c>
      <c r="H119" s="2" t="s">
        <v>245</v>
      </c>
      <c r="I119" s="2" t="s">
        <v>17</v>
      </c>
      <c r="J119" s="2">
        <v>637530</v>
      </c>
      <c r="K119" s="2" t="s">
        <v>94</v>
      </c>
      <c r="L119" s="2">
        <v>2000</v>
      </c>
      <c r="M119" s="2">
        <f>J119/L119</f>
        <v>318.76499999999999</v>
      </c>
    </row>
    <row r="120" spans="1:13" customFormat="1" ht="130" x14ac:dyDescent="0.35">
      <c r="A120" s="2" t="s">
        <v>516</v>
      </c>
      <c r="B120" s="2" t="s">
        <v>12</v>
      </c>
      <c r="C120" s="3">
        <v>45195</v>
      </c>
      <c r="D120" s="2" t="s">
        <v>160</v>
      </c>
      <c r="E120" s="2" t="s">
        <v>286</v>
      </c>
      <c r="F120" s="2" t="s">
        <v>15</v>
      </c>
      <c r="G120" s="2" t="s">
        <v>293</v>
      </c>
      <c r="H120" s="2" t="s">
        <v>245</v>
      </c>
      <c r="I120" s="2" t="s">
        <v>17</v>
      </c>
      <c r="J120" s="2">
        <v>2207641</v>
      </c>
      <c r="K120" s="2" t="s">
        <v>288</v>
      </c>
      <c r="L120" s="2">
        <v>6900</v>
      </c>
      <c r="M120" s="2">
        <f>J120/L120</f>
        <v>319.94797101449274</v>
      </c>
    </row>
    <row r="121" spans="1:13" customFormat="1" ht="130" x14ac:dyDescent="0.35">
      <c r="A121" s="2" t="s">
        <v>484</v>
      </c>
      <c r="B121" s="2" t="s">
        <v>12</v>
      </c>
      <c r="C121" s="3">
        <v>45293</v>
      </c>
      <c r="D121" s="2" t="s">
        <v>66</v>
      </c>
      <c r="E121" s="2" t="s">
        <v>124</v>
      </c>
      <c r="F121" s="2" t="s">
        <v>15</v>
      </c>
      <c r="G121" s="2" t="s">
        <v>293</v>
      </c>
      <c r="H121" s="2" t="s">
        <v>156</v>
      </c>
      <c r="I121" s="2" t="s">
        <v>17</v>
      </c>
      <c r="J121" s="2">
        <v>3305143.5</v>
      </c>
      <c r="K121" s="2" t="s">
        <v>306</v>
      </c>
      <c r="L121" s="2">
        <v>10050</v>
      </c>
      <c r="M121" s="2">
        <f>J121/L121</f>
        <v>328.87</v>
      </c>
    </row>
    <row r="122" spans="1:13" customFormat="1" ht="130" x14ac:dyDescent="0.35">
      <c r="A122" s="2" t="s">
        <v>523</v>
      </c>
      <c r="B122" s="2" t="s">
        <v>12</v>
      </c>
      <c r="C122" s="3">
        <v>45148</v>
      </c>
      <c r="D122" s="2" t="s">
        <v>61</v>
      </c>
      <c r="E122" s="2" t="s">
        <v>217</v>
      </c>
      <c r="F122" s="2" t="s">
        <v>15</v>
      </c>
      <c r="G122" s="2" t="s">
        <v>293</v>
      </c>
      <c r="H122" s="2" t="s">
        <v>118</v>
      </c>
      <c r="I122" s="2" t="s">
        <v>17</v>
      </c>
      <c r="J122" s="2">
        <v>668700</v>
      </c>
      <c r="K122" s="2" t="s">
        <v>40</v>
      </c>
      <c r="L122" s="2">
        <v>2000</v>
      </c>
      <c r="M122" s="2">
        <f>J122/L122</f>
        <v>334.35</v>
      </c>
    </row>
    <row r="123" spans="1:13" customFormat="1" ht="130" x14ac:dyDescent="0.35">
      <c r="A123" s="2" t="s">
        <v>420</v>
      </c>
      <c r="B123" s="2" t="s">
        <v>12</v>
      </c>
      <c r="C123" s="3">
        <v>45479</v>
      </c>
      <c r="D123" s="2" t="s">
        <v>47</v>
      </c>
      <c r="E123" s="2" t="s">
        <v>75</v>
      </c>
      <c r="F123" s="2" t="s">
        <v>15</v>
      </c>
      <c r="G123" s="2" t="s">
        <v>293</v>
      </c>
      <c r="H123" s="2" t="s">
        <v>34</v>
      </c>
      <c r="I123" s="2" t="s">
        <v>17</v>
      </c>
      <c r="J123" s="2">
        <v>202800</v>
      </c>
      <c r="K123" s="2" t="s">
        <v>85</v>
      </c>
      <c r="L123" s="2">
        <v>600</v>
      </c>
      <c r="M123" s="2">
        <f>J123/L123</f>
        <v>338</v>
      </c>
    </row>
    <row r="124" spans="1:13" customFormat="1" ht="130" hidden="1" x14ac:dyDescent="0.35">
      <c r="A124" s="2" t="s">
        <v>342</v>
      </c>
      <c r="B124" s="2" t="s">
        <v>12</v>
      </c>
      <c r="C124" s="3">
        <v>45698</v>
      </c>
      <c r="D124" s="2" t="s">
        <v>47</v>
      </c>
      <c r="E124" s="2" t="s">
        <v>72</v>
      </c>
      <c r="F124" s="2" t="s">
        <v>15</v>
      </c>
      <c r="G124" s="2" t="s">
        <v>26</v>
      </c>
      <c r="H124" s="2" t="s">
        <v>84</v>
      </c>
      <c r="I124" s="2" t="s">
        <v>17</v>
      </c>
      <c r="J124" s="2">
        <v>2051880</v>
      </c>
      <c r="K124" s="2" t="s">
        <v>121</v>
      </c>
      <c r="L124" s="2">
        <v>6060</v>
      </c>
      <c r="M124" s="2">
        <f>J124/L124</f>
        <v>338.59405940594058</v>
      </c>
    </row>
    <row r="125" spans="1:13" customFormat="1" ht="130" hidden="1" x14ac:dyDescent="0.35">
      <c r="A125" s="2" t="s">
        <v>348</v>
      </c>
      <c r="B125" s="2" t="s">
        <v>12</v>
      </c>
      <c r="C125" s="3">
        <v>45677</v>
      </c>
      <c r="D125" s="2" t="s">
        <v>158</v>
      </c>
      <c r="E125" s="2" t="s">
        <v>43</v>
      </c>
      <c r="F125" s="2" t="s">
        <v>15</v>
      </c>
      <c r="G125" s="2" t="s">
        <v>26</v>
      </c>
      <c r="H125" s="2" t="s">
        <v>81</v>
      </c>
      <c r="I125" s="2" t="s">
        <v>17</v>
      </c>
      <c r="J125" s="2">
        <v>1863500</v>
      </c>
      <c r="K125" s="2" t="s">
        <v>225</v>
      </c>
      <c r="L125" s="2">
        <v>5450</v>
      </c>
      <c r="M125" s="2">
        <f>J125/L125</f>
        <v>341.92660550458714</v>
      </c>
    </row>
    <row r="126" spans="1:13" customFormat="1" ht="130" x14ac:dyDescent="0.35">
      <c r="A126" s="2" t="s">
        <v>521</v>
      </c>
      <c r="B126" s="2" t="s">
        <v>12</v>
      </c>
      <c r="C126" s="3">
        <v>45156</v>
      </c>
      <c r="D126" s="2" t="s">
        <v>29</v>
      </c>
      <c r="E126" s="2" t="s">
        <v>159</v>
      </c>
      <c r="F126" s="2" t="s">
        <v>15</v>
      </c>
      <c r="G126" s="2" t="s">
        <v>293</v>
      </c>
      <c r="H126" s="2" t="s">
        <v>222</v>
      </c>
      <c r="I126" s="2" t="s">
        <v>17</v>
      </c>
      <c r="J126" s="2">
        <v>685500</v>
      </c>
      <c r="K126" s="2" t="s">
        <v>120</v>
      </c>
      <c r="L126" s="2">
        <v>2000</v>
      </c>
      <c r="M126" s="2">
        <f>J126/L126</f>
        <v>342.75</v>
      </c>
    </row>
    <row r="127" spans="1:13" customFormat="1" ht="130" x14ac:dyDescent="0.35">
      <c r="A127" s="2" t="s">
        <v>442</v>
      </c>
      <c r="B127" s="2" t="s">
        <v>12</v>
      </c>
      <c r="C127" s="3">
        <v>45418</v>
      </c>
      <c r="D127" s="2" t="s">
        <v>55</v>
      </c>
      <c r="E127" s="2" t="s">
        <v>75</v>
      </c>
      <c r="F127" s="2" t="s">
        <v>15</v>
      </c>
      <c r="G127" s="2" t="s">
        <v>293</v>
      </c>
      <c r="H127" s="2" t="s">
        <v>34</v>
      </c>
      <c r="I127" s="2" t="s">
        <v>17</v>
      </c>
      <c r="J127" s="2">
        <v>1218000</v>
      </c>
      <c r="K127" s="2" t="s">
        <v>223</v>
      </c>
      <c r="L127" s="2">
        <v>3500</v>
      </c>
      <c r="M127" s="2">
        <f>J127/L127</f>
        <v>348</v>
      </c>
    </row>
    <row r="128" spans="1:13" customFormat="1" ht="130" x14ac:dyDescent="0.35">
      <c r="A128" s="2" t="s">
        <v>485</v>
      </c>
      <c r="B128" s="2" t="s">
        <v>12</v>
      </c>
      <c r="C128" s="3">
        <v>45292</v>
      </c>
      <c r="D128" s="2" t="s">
        <v>37</v>
      </c>
      <c r="E128" s="2" t="s">
        <v>72</v>
      </c>
      <c r="F128" s="2" t="s">
        <v>15</v>
      </c>
      <c r="G128" s="2" t="s">
        <v>293</v>
      </c>
      <c r="H128" s="2" t="s">
        <v>156</v>
      </c>
      <c r="I128" s="2" t="s">
        <v>17</v>
      </c>
      <c r="J128" s="2">
        <v>4369225.5</v>
      </c>
      <c r="K128" s="2" t="s">
        <v>309</v>
      </c>
      <c r="L128" s="2">
        <v>12050</v>
      </c>
      <c r="M128" s="2">
        <f>J128/L128</f>
        <v>362.5913278008299</v>
      </c>
    </row>
    <row r="129" spans="1:13" customFormat="1" ht="130" hidden="1" x14ac:dyDescent="0.35">
      <c r="A129" s="2" t="s">
        <v>402</v>
      </c>
      <c r="B129" s="2" t="s">
        <v>12</v>
      </c>
      <c r="C129" s="3">
        <v>45516</v>
      </c>
      <c r="D129" s="2" t="s">
        <v>160</v>
      </c>
      <c r="E129" s="2" t="s">
        <v>33</v>
      </c>
      <c r="F129" s="2" t="s">
        <v>15</v>
      </c>
      <c r="G129" s="2" t="s">
        <v>26</v>
      </c>
      <c r="H129" s="2" t="s">
        <v>270</v>
      </c>
      <c r="I129" s="2" t="s">
        <v>17</v>
      </c>
      <c r="J129" s="2">
        <v>7796850</v>
      </c>
      <c r="K129" s="2" t="s">
        <v>291</v>
      </c>
      <c r="L129" s="2">
        <v>21500</v>
      </c>
      <c r="M129" s="2">
        <f>J129/L129</f>
        <v>362.64418604651161</v>
      </c>
    </row>
    <row r="130" spans="1:13" customFormat="1" ht="130" hidden="1" x14ac:dyDescent="0.35">
      <c r="A130" s="2" t="s">
        <v>402</v>
      </c>
      <c r="B130" s="2" t="s">
        <v>12</v>
      </c>
      <c r="C130" s="3">
        <v>45516</v>
      </c>
      <c r="D130" s="2" t="s">
        <v>160</v>
      </c>
      <c r="E130" s="2" t="s">
        <v>33</v>
      </c>
      <c r="F130" s="2" t="s">
        <v>15</v>
      </c>
      <c r="G130" s="2" t="s">
        <v>26</v>
      </c>
      <c r="H130" s="2" t="s">
        <v>276</v>
      </c>
      <c r="I130" s="2" t="s">
        <v>17</v>
      </c>
      <c r="J130" s="2">
        <v>7796850</v>
      </c>
      <c r="K130" s="2" t="s">
        <v>291</v>
      </c>
      <c r="L130" s="2">
        <v>21500</v>
      </c>
      <c r="M130" s="2">
        <f>J130/L130</f>
        <v>362.64418604651161</v>
      </c>
    </row>
    <row r="131" spans="1:13" customFormat="1" ht="130" hidden="1" x14ac:dyDescent="0.35">
      <c r="A131" s="2" t="s">
        <v>391</v>
      </c>
      <c r="B131" s="2" t="s">
        <v>12</v>
      </c>
      <c r="C131" s="3">
        <v>45552</v>
      </c>
      <c r="D131" s="2" t="s">
        <v>37</v>
      </c>
      <c r="E131" s="2" t="s">
        <v>74</v>
      </c>
      <c r="F131" s="2" t="s">
        <v>15</v>
      </c>
      <c r="G131" s="2" t="s">
        <v>26</v>
      </c>
      <c r="H131" s="2" t="s">
        <v>256</v>
      </c>
      <c r="I131" s="2" t="s">
        <v>17</v>
      </c>
      <c r="J131" s="2">
        <v>4440045</v>
      </c>
      <c r="K131" s="2" t="s">
        <v>234</v>
      </c>
      <c r="L131" s="2">
        <v>12025</v>
      </c>
      <c r="M131" s="2">
        <f>J131/L131</f>
        <v>369.23451143451143</v>
      </c>
    </row>
    <row r="132" spans="1:13" customFormat="1" ht="130" x14ac:dyDescent="0.35">
      <c r="A132" s="2" t="s">
        <v>463</v>
      </c>
      <c r="B132" s="2" t="s">
        <v>12</v>
      </c>
      <c r="C132" s="3">
        <v>45343</v>
      </c>
      <c r="D132" s="2" t="s">
        <v>37</v>
      </c>
      <c r="E132" s="2" t="s">
        <v>74</v>
      </c>
      <c r="F132" s="2" t="s">
        <v>15</v>
      </c>
      <c r="G132" s="2" t="s">
        <v>293</v>
      </c>
      <c r="H132" s="2" t="s">
        <v>287</v>
      </c>
      <c r="I132" s="2" t="s">
        <v>17</v>
      </c>
      <c r="J132" s="2">
        <v>3309100</v>
      </c>
      <c r="K132" s="2" t="s">
        <v>306</v>
      </c>
      <c r="L132" s="2">
        <v>8900</v>
      </c>
      <c r="M132" s="2">
        <f>J132/L132</f>
        <v>371.80898876404495</v>
      </c>
    </row>
    <row r="133" spans="1:13" customFormat="1" ht="130" hidden="1" x14ac:dyDescent="0.35">
      <c r="A133" s="2" t="s">
        <v>357</v>
      </c>
      <c r="B133" s="2" t="s">
        <v>12</v>
      </c>
      <c r="C133" s="3">
        <v>45656</v>
      </c>
      <c r="D133" s="2" t="s">
        <v>13</v>
      </c>
      <c r="E133" s="2" t="s">
        <v>67</v>
      </c>
      <c r="F133" s="2" t="s">
        <v>25</v>
      </c>
      <c r="G133" s="2" t="s">
        <v>26</v>
      </c>
      <c r="H133" s="2" t="s">
        <v>51</v>
      </c>
      <c r="I133" s="2" t="s">
        <v>17</v>
      </c>
      <c r="J133" s="2">
        <v>3515400</v>
      </c>
      <c r="K133" s="2" t="s">
        <v>224</v>
      </c>
      <c r="L133" s="2">
        <v>9450</v>
      </c>
      <c r="M133" s="2">
        <f>J133/L133</f>
        <v>372</v>
      </c>
    </row>
    <row r="134" spans="1:13" customFormat="1" ht="130" hidden="1" x14ac:dyDescent="0.35">
      <c r="A134" s="2" t="s">
        <v>408</v>
      </c>
      <c r="B134" s="2" t="s">
        <v>12</v>
      </c>
      <c r="C134" s="3">
        <v>45509</v>
      </c>
      <c r="D134" s="2" t="s">
        <v>162</v>
      </c>
      <c r="E134" s="2" t="s">
        <v>116</v>
      </c>
      <c r="F134" s="2" t="s">
        <v>25</v>
      </c>
      <c r="G134" s="2" t="s">
        <v>26</v>
      </c>
      <c r="H134" s="2" t="s">
        <v>222</v>
      </c>
      <c r="I134" s="2" t="s">
        <v>17</v>
      </c>
      <c r="J134" s="2">
        <v>1874600</v>
      </c>
      <c r="K134" s="2" t="s">
        <v>164</v>
      </c>
      <c r="L134" s="2">
        <v>5000</v>
      </c>
      <c r="M134" s="2">
        <f>J134/L134</f>
        <v>374.92</v>
      </c>
    </row>
    <row r="135" spans="1:13" customFormat="1" ht="130" hidden="1" x14ac:dyDescent="0.35">
      <c r="A135" s="2" t="s">
        <v>362</v>
      </c>
      <c r="B135" s="2" t="s">
        <v>12</v>
      </c>
      <c r="C135" s="3">
        <v>45639</v>
      </c>
      <c r="D135" s="2" t="s">
        <v>27</v>
      </c>
      <c r="E135" s="2" t="s">
        <v>248</v>
      </c>
      <c r="F135" s="2" t="s">
        <v>25</v>
      </c>
      <c r="G135" s="2" t="s">
        <v>26</v>
      </c>
      <c r="H135" s="2" t="s">
        <v>138</v>
      </c>
      <c r="I135" s="2" t="s">
        <v>17</v>
      </c>
      <c r="J135" s="2">
        <v>2500065</v>
      </c>
      <c r="K135" s="2" t="s">
        <v>249</v>
      </c>
      <c r="L135" s="2">
        <v>6525</v>
      </c>
      <c r="M135" s="2">
        <f>J135/L135</f>
        <v>383.15172413793101</v>
      </c>
    </row>
    <row r="136" spans="1:13" customFormat="1" ht="130" hidden="1" x14ac:dyDescent="0.35">
      <c r="A136" s="2" t="s">
        <v>362</v>
      </c>
      <c r="B136" s="2" t="s">
        <v>12</v>
      </c>
      <c r="C136" s="3">
        <v>45639</v>
      </c>
      <c r="D136" s="2" t="s">
        <v>27</v>
      </c>
      <c r="E136" s="2" t="s">
        <v>248</v>
      </c>
      <c r="F136" s="2" t="s">
        <v>25</v>
      </c>
      <c r="G136" s="2" t="s">
        <v>26</v>
      </c>
      <c r="H136" s="2" t="s">
        <v>123</v>
      </c>
      <c r="I136" s="2" t="s">
        <v>17</v>
      </c>
      <c r="J136" s="2">
        <v>2500065</v>
      </c>
      <c r="K136" s="2" t="s">
        <v>249</v>
      </c>
      <c r="L136" s="2">
        <v>6525</v>
      </c>
      <c r="M136" s="2">
        <f>J136/L136</f>
        <v>383.15172413793101</v>
      </c>
    </row>
    <row r="137" spans="1:13" customFormat="1" ht="130" hidden="1" x14ac:dyDescent="0.35">
      <c r="A137" s="2" t="s">
        <v>338</v>
      </c>
      <c r="B137" s="2" t="s">
        <v>12</v>
      </c>
      <c r="C137" s="3">
        <v>45729</v>
      </c>
      <c r="D137" s="2" t="s">
        <v>160</v>
      </c>
      <c r="E137" s="2" t="s">
        <v>172</v>
      </c>
      <c r="F137" s="2" t="s">
        <v>15</v>
      </c>
      <c r="G137" s="2" t="s">
        <v>26</v>
      </c>
      <c r="H137" s="2" t="s">
        <v>81</v>
      </c>
      <c r="I137" s="2" t="s">
        <v>17</v>
      </c>
      <c r="J137" s="2">
        <v>10928500</v>
      </c>
      <c r="K137" s="2" t="s">
        <v>190</v>
      </c>
      <c r="L137" s="2">
        <v>28500</v>
      </c>
      <c r="M137" s="2">
        <f>J137/L137</f>
        <v>383.45614035087721</v>
      </c>
    </row>
    <row r="138" spans="1:13" customFormat="1" ht="130" x14ac:dyDescent="0.35">
      <c r="A138" s="2" t="s">
        <v>464</v>
      </c>
      <c r="B138" s="2" t="s">
        <v>12</v>
      </c>
      <c r="C138" s="3">
        <v>45343</v>
      </c>
      <c r="D138" s="2" t="s">
        <v>37</v>
      </c>
      <c r="E138" s="2" t="s">
        <v>124</v>
      </c>
      <c r="F138" s="2" t="s">
        <v>15</v>
      </c>
      <c r="G138" s="2" t="s">
        <v>293</v>
      </c>
      <c r="H138" s="2" t="s">
        <v>287</v>
      </c>
      <c r="I138" s="2" t="s">
        <v>17</v>
      </c>
      <c r="J138" s="2">
        <v>3261550</v>
      </c>
      <c r="K138" s="2" t="s">
        <v>106</v>
      </c>
      <c r="L138" s="2">
        <v>8450</v>
      </c>
      <c r="M138" s="2">
        <f>J138/L138</f>
        <v>385.98224852071007</v>
      </c>
    </row>
    <row r="139" spans="1:13" customFormat="1" ht="130" x14ac:dyDescent="0.35">
      <c r="A139" s="2" t="s">
        <v>465</v>
      </c>
      <c r="B139" s="2" t="s">
        <v>12</v>
      </c>
      <c r="C139" s="3">
        <v>45343</v>
      </c>
      <c r="D139" s="2" t="s">
        <v>37</v>
      </c>
      <c r="E139" s="2" t="s">
        <v>124</v>
      </c>
      <c r="F139" s="2" t="s">
        <v>15</v>
      </c>
      <c r="G139" s="2" t="s">
        <v>293</v>
      </c>
      <c r="H139" s="2" t="s">
        <v>287</v>
      </c>
      <c r="I139" s="2" t="s">
        <v>17</v>
      </c>
      <c r="J139" s="2">
        <v>4048750</v>
      </c>
      <c r="K139" s="2" t="s">
        <v>273</v>
      </c>
      <c r="L139" s="2">
        <v>10400</v>
      </c>
      <c r="M139" s="2">
        <f>J139/L139</f>
        <v>389.30288461538464</v>
      </c>
    </row>
    <row r="140" spans="1:13" customFormat="1" ht="130" hidden="1" x14ac:dyDescent="0.35">
      <c r="A140" s="2" t="s">
        <v>393</v>
      </c>
      <c r="B140" s="2" t="s">
        <v>12</v>
      </c>
      <c r="C140" s="3">
        <v>45548</v>
      </c>
      <c r="D140" s="2" t="s">
        <v>35</v>
      </c>
      <c r="E140" s="2" t="s">
        <v>75</v>
      </c>
      <c r="F140" s="2" t="s">
        <v>15</v>
      </c>
      <c r="G140" s="2" t="s">
        <v>26</v>
      </c>
      <c r="H140" s="2" t="s">
        <v>112</v>
      </c>
      <c r="I140" s="2" t="s">
        <v>17</v>
      </c>
      <c r="J140" s="2">
        <v>3269898</v>
      </c>
      <c r="K140" s="2" t="s">
        <v>230</v>
      </c>
      <c r="L140" s="2">
        <v>8319</v>
      </c>
      <c r="M140" s="2">
        <f>J140/L140</f>
        <v>393.06382978723406</v>
      </c>
    </row>
    <row r="141" spans="1:13" customFormat="1" ht="130" x14ac:dyDescent="0.35">
      <c r="A141" s="2" t="s">
        <v>522</v>
      </c>
      <c r="B141" s="2" t="s">
        <v>12</v>
      </c>
      <c r="C141" s="3">
        <v>45152</v>
      </c>
      <c r="D141" s="2" t="s">
        <v>29</v>
      </c>
      <c r="E141" s="2" t="s">
        <v>255</v>
      </c>
      <c r="F141" s="2" t="s">
        <v>15</v>
      </c>
      <c r="G141" s="2" t="s">
        <v>293</v>
      </c>
      <c r="H141" s="2" t="s">
        <v>222</v>
      </c>
      <c r="I141" s="2" t="s">
        <v>17</v>
      </c>
      <c r="J141" s="2">
        <v>396000</v>
      </c>
      <c r="K141" s="2" t="s">
        <v>58</v>
      </c>
      <c r="L141" s="2">
        <v>1000</v>
      </c>
      <c r="M141" s="2">
        <f>J141/L141</f>
        <v>396</v>
      </c>
    </row>
    <row r="142" spans="1:13" customFormat="1" ht="130" hidden="1" x14ac:dyDescent="0.35">
      <c r="A142" s="2" t="s">
        <v>381</v>
      </c>
      <c r="B142" s="2" t="s">
        <v>12</v>
      </c>
      <c r="C142" s="3">
        <v>45582</v>
      </c>
      <c r="D142" s="2" t="s">
        <v>27</v>
      </c>
      <c r="E142" s="2" t="s">
        <v>14</v>
      </c>
      <c r="F142" s="2" t="s">
        <v>15</v>
      </c>
      <c r="G142" s="2" t="s">
        <v>26</v>
      </c>
      <c r="H142" s="2" t="s">
        <v>271</v>
      </c>
      <c r="I142" s="2" t="s">
        <v>17</v>
      </c>
      <c r="J142" s="2">
        <v>3446907</v>
      </c>
      <c r="K142" s="2" t="s">
        <v>174</v>
      </c>
      <c r="L142" s="2">
        <v>8641</v>
      </c>
      <c r="M142" s="2">
        <f>J142/L142</f>
        <v>398.90140030089111</v>
      </c>
    </row>
    <row r="143" spans="1:13" customFormat="1" ht="130" hidden="1" x14ac:dyDescent="0.35">
      <c r="A143" s="2" t="s">
        <v>388</v>
      </c>
      <c r="B143" s="2" t="s">
        <v>12</v>
      </c>
      <c r="C143" s="3">
        <v>45555</v>
      </c>
      <c r="D143" s="2" t="s">
        <v>13</v>
      </c>
      <c r="E143" s="2" t="s">
        <v>67</v>
      </c>
      <c r="F143" s="2" t="s">
        <v>15</v>
      </c>
      <c r="G143" s="2" t="s">
        <v>26</v>
      </c>
      <c r="H143" s="2" t="s">
        <v>138</v>
      </c>
      <c r="I143" s="2" t="s">
        <v>17</v>
      </c>
      <c r="J143" s="2">
        <v>1601000</v>
      </c>
      <c r="K143" s="2" t="s">
        <v>240</v>
      </c>
      <c r="L143" s="2">
        <v>4000</v>
      </c>
      <c r="M143" s="2">
        <f>J143/L143</f>
        <v>400.25</v>
      </c>
    </row>
    <row r="144" spans="1:13" customFormat="1" ht="130" x14ac:dyDescent="0.35">
      <c r="A144" s="2" t="s">
        <v>451</v>
      </c>
      <c r="B144" s="2" t="s">
        <v>12</v>
      </c>
      <c r="C144" s="3">
        <v>45390</v>
      </c>
      <c r="D144" s="2" t="s">
        <v>55</v>
      </c>
      <c r="E144" s="2" t="s">
        <v>124</v>
      </c>
      <c r="F144" s="2" t="s">
        <v>15</v>
      </c>
      <c r="G144" s="2" t="s">
        <v>293</v>
      </c>
      <c r="H144" s="2" t="s">
        <v>156</v>
      </c>
      <c r="I144" s="2" t="s">
        <v>17</v>
      </c>
      <c r="J144" s="2">
        <v>1651760</v>
      </c>
      <c r="K144" s="2" t="s">
        <v>169</v>
      </c>
      <c r="L144" s="2">
        <v>4000</v>
      </c>
      <c r="M144" s="2">
        <f>J144/L144</f>
        <v>412.94</v>
      </c>
    </row>
    <row r="145" spans="1:13" customFormat="1" ht="130" hidden="1" x14ac:dyDescent="0.35">
      <c r="A145" s="2" t="s">
        <v>333</v>
      </c>
      <c r="B145" s="2" t="s">
        <v>12</v>
      </c>
      <c r="C145" s="3">
        <v>45821</v>
      </c>
      <c r="D145" s="2" t="s">
        <v>47</v>
      </c>
      <c r="E145" s="2" t="s">
        <v>75</v>
      </c>
      <c r="F145" s="2" t="s">
        <v>15</v>
      </c>
      <c r="G145" s="2" t="s">
        <v>26</v>
      </c>
      <c r="H145" s="2" t="s">
        <v>44</v>
      </c>
      <c r="I145" s="2" t="s">
        <v>17</v>
      </c>
      <c r="J145" s="2">
        <v>1047250</v>
      </c>
      <c r="K145" s="2" t="s">
        <v>90</v>
      </c>
      <c r="L145" s="2">
        <v>2500</v>
      </c>
      <c r="M145" s="2">
        <f>J145/L145</f>
        <v>418.9</v>
      </c>
    </row>
    <row r="146" spans="1:13" customFormat="1" ht="130" x14ac:dyDescent="0.35">
      <c r="A146" s="2" t="s">
        <v>513</v>
      </c>
      <c r="B146" s="2" t="s">
        <v>12</v>
      </c>
      <c r="C146" s="3">
        <v>45204</v>
      </c>
      <c r="D146" s="2" t="s">
        <v>27</v>
      </c>
      <c r="E146" s="2" t="s">
        <v>14</v>
      </c>
      <c r="F146" s="2" t="s">
        <v>15</v>
      </c>
      <c r="G146" s="2" t="s">
        <v>293</v>
      </c>
      <c r="H146" s="2" t="s">
        <v>216</v>
      </c>
      <c r="I146" s="2" t="s">
        <v>17</v>
      </c>
      <c r="J146" s="2">
        <v>930340</v>
      </c>
      <c r="K146" s="2" t="s">
        <v>214</v>
      </c>
      <c r="L146" s="2">
        <v>2216</v>
      </c>
      <c r="M146" s="2">
        <f>J146/L146</f>
        <v>419.82851985559569</v>
      </c>
    </row>
    <row r="147" spans="1:13" customFormat="1" ht="130" x14ac:dyDescent="0.35">
      <c r="A147" s="2" t="s">
        <v>445</v>
      </c>
      <c r="B147" s="2" t="s">
        <v>12</v>
      </c>
      <c r="C147" s="3">
        <v>45395</v>
      </c>
      <c r="D147" s="2" t="s">
        <v>27</v>
      </c>
      <c r="E147" s="2" t="s">
        <v>14</v>
      </c>
      <c r="F147" s="2" t="s">
        <v>15</v>
      </c>
      <c r="G147" s="2" t="s">
        <v>293</v>
      </c>
      <c r="H147" s="2" t="s">
        <v>208</v>
      </c>
      <c r="I147" s="2" t="s">
        <v>17</v>
      </c>
      <c r="J147" s="2">
        <v>1235083</v>
      </c>
      <c r="K147" s="2" t="s">
        <v>202</v>
      </c>
      <c r="L147" s="2">
        <v>2939</v>
      </c>
      <c r="M147" s="2">
        <f>J147/L147</f>
        <v>420.23919700578426</v>
      </c>
    </row>
    <row r="148" spans="1:13" customFormat="1" ht="130" x14ac:dyDescent="0.35">
      <c r="A148" s="2" t="s">
        <v>483</v>
      </c>
      <c r="B148" s="2" t="s">
        <v>12</v>
      </c>
      <c r="C148" s="3">
        <v>45293</v>
      </c>
      <c r="D148" s="2" t="s">
        <v>55</v>
      </c>
      <c r="E148" s="2" t="s">
        <v>75</v>
      </c>
      <c r="F148" s="2" t="s">
        <v>15</v>
      </c>
      <c r="G148" s="2" t="s">
        <v>293</v>
      </c>
      <c r="H148" s="2" t="s">
        <v>156</v>
      </c>
      <c r="I148" s="2" t="s">
        <v>17</v>
      </c>
      <c r="J148" s="2">
        <v>4099630</v>
      </c>
      <c r="K148" s="2" t="s">
        <v>236</v>
      </c>
      <c r="L148" s="2">
        <v>9750</v>
      </c>
      <c r="M148" s="2">
        <f>J148/L148</f>
        <v>420.47487179487177</v>
      </c>
    </row>
    <row r="149" spans="1:13" customFormat="1" ht="130" x14ac:dyDescent="0.35">
      <c r="A149" s="2" t="s">
        <v>471</v>
      </c>
      <c r="B149" s="2" t="s">
        <v>12</v>
      </c>
      <c r="C149" s="3">
        <v>45339</v>
      </c>
      <c r="D149" s="2" t="s">
        <v>47</v>
      </c>
      <c r="E149" s="2" t="s">
        <v>48</v>
      </c>
      <c r="F149" s="2" t="s">
        <v>15</v>
      </c>
      <c r="G149" s="2" t="s">
        <v>293</v>
      </c>
      <c r="H149" s="2" t="s">
        <v>198</v>
      </c>
      <c r="I149" s="2" t="s">
        <v>17</v>
      </c>
      <c r="J149" s="2">
        <v>598200</v>
      </c>
      <c r="K149" s="2" t="s">
        <v>267</v>
      </c>
      <c r="L149" s="2">
        <v>1400</v>
      </c>
      <c r="M149" s="2">
        <f>J149/L149</f>
        <v>427.28571428571428</v>
      </c>
    </row>
    <row r="150" spans="1:13" customFormat="1" ht="130" hidden="1" x14ac:dyDescent="0.35">
      <c r="A150" s="2" t="s">
        <v>406</v>
      </c>
      <c r="B150" s="2" t="s">
        <v>12</v>
      </c>
      <c r="C150" s="3">
        <v>45513</v>
      </c>
      <c r="D150" s="2" t="s">
        <v>47</v>
      </c>
      <c r="E150" s="2" t="s">
        <v>75</v>
      </c>
      <c r="F150" s="2" t="s">
        <v>15</v>
      </c>
      <c r="G150" s="2" t="s">
        <v>26</v>
      </c>
      <c r="H150" s="2" t="s">
        <v>64</v>
      </c>
      <c r="I150" s="2" t="s">
        <v>17</v>
      </c>
      <c r="J150" s="2">
        <v>1167750</v>
      </c>
      <c r="K150" s="2" t="s">
        <v>235</v>
      </c>
      <c r="L150" s="2">
        <v>2650</v>
      </c>
      <c r="M150" s="2">
        <f>J150/L150</f>
        <v>440.66037735849056</v>
      </c>
    </row>
    <row r="151" spans="1:13" customFormat="1" ht="130" x14ac:dyDescent="0.35">
      <c r="A151" s="2" t="s">
        <v>489</v>
      </c>
      <c r="B151" s="2" t="s">
        <v>12</v>
      </c>
      <c r="C151" s="3">
        <v>45283</v>
      </c>
      <c r="D151" s="2" t="s">
        <v>62</v>
      </c>
      <c r="E151" s="2" t="s">
        <v>14</v>
      </c>
      <c r="F151" s="2" t="s">
        <v>15</v>
      </c>
      <c r="G151" s="2" t="s">
        <v>293</v>
      </c>
      <c r="H151" s="2" t="s">
        <v>311</v>
      </c>
      <c r="I151" s="2" t="s">
        <v>17</v>
      </c>
      <c r="J151" s="2">
        <v>3726769</v>
      </c>
      <c r="K151" s="2" t="s">
        <v>284</v>
      </c>
      <c r="L151" s="2">
        <v>8246</v>
      </c>
      <c r="M151" s="2">
        <f>J151/L151</f>
        <v>451.94870240116421</v>
      </c>
    </row>
    <row r="152" spans="1:13" customFormat="1" ht="130" hidden="1" x14ac:dyDescent="0.35">
      <c r="A152" s="2" t="s">
        <v>330</v>
      </c>
      <c r="B152" s="2" t="s">
        <v>12</v>
      </c>
      <c r="C152" s="3">
        <v>45829</v>
      </c>
      <c r="D152" s="2" t="s">
        <v>47</v>
      </c>
      <c r="E152" s="2" t="s">
        <v>75</v>
      </c>
      <c r="F152" s="2" t="s">
        <v>15</v>
      </c>
      <c r="G152" s="2" t="s">
        <v>26</v>
      </c>
      <c r="H152" s="2" t="s">
        <v>81</v>
      </c>
      <c r="I152" s="2" t="s">
        <v>17</v>
      </c>
      <c r="J152" s="2">
        <v>271200</v>
      </c>
      <c r="K152" s="2" t="s">
        <v>89</v>
      </c>
      <c r="L152" s="2">
        <v>600</v>
      </c>
      <c r="M152" s="2">
        <f>J152/L152</f>
        <v>452</v>
      </c>
    </row>
    <row r="153" spans="1:13" customFormat="1" ht="130" x14ac:dyDescent="0.35">
      <c r="A153" s="2" t="s">
        <v>448</v>
      </c>
      <c r="B153" s="2" t="s">
        <v>12</v>
      </c>
      <c r="C153" s="3">
        <v>45392</v>
      </c>
      <c r="D153" s="2" t="s">
        <v>66</v>
      </c>
      <c r="E153" s="2" t="s">
        <v>74</v>
      </c>
      <c r="F153" s="2" t="s">
        <v>15</v>
      </c>
      <c r="G153" s="2" t="s">
        <v>293</v>
      </c>
      <c r="H153" s="2" t="s">
        <v>145</v>
      </c>
      <c r="I153" s="2" t="s">
        <v>17</v>
      </c>
      <c r="J153" s="2">
        <v>1156500</v>
      </c>
      <c r="K153" s="2" t="s">
        <v>167</v>
      </c>
      <c r="L153" s="2">
        <v>2500</v>
      </c>
      <c r="M153" s="2">
        <f>J153/L153</f>
        <v>462.6</v>
      </c>
    </row>
    <row r="154" spans="1:13" customFormat="1" ht="130" x14ac:dyDescent="0.35">
      <c r="A154" s="2" t="s">
        <v>493</v>
      </c>
      <c r="B154" s="2" t="s">
        <v>12</v>
      </c>
      <c r="C154" s="3">
        <v>45258</v>
      </c>
      <c r="D154" s="2" t="s">
        <v>59</v>
      </c>
      <c r="E154" s="2" t="s">
        <v>259</v>
      </c>
      <c r="F154" s="2" t="s">
        <v>15</v>
      </c>
      <c r="G154" s="2" t="s">
        <v>293</v>
      </c>
      <c r="H154" s="2" t="s">
        <v>129</v>
      </c>
      <c r="I154" s="2" t="s">
        <v>17</v>
      </c>
      <c r="J154" s="2">
        <v>5270442.5</v>
      </c>
      <c r="K154" s="2" t="s">
        <v>314</v>
      </c>
      <c r="L154" s="2">
        <v>11300</v>
      </c>
      <c r="M154" s="2">
        <f>J154/L154</f>
        <v>466.41084070796461</v>
      </c>
    </row>
    <row r="155" spans="1:13" customFormat="1" ht="130" hidden="1" x14ac:dyDescent="0.35">
      <c r="A155" s="2" t="s">
        <v>360</v>
      </c>
      <c r="B155" s="2" t="s">
        <v>12</v>
      </c>
      <c r="C155" s="3">
        <v>45646</v>
      </c>
      <c r="D155" s="2" t="s">
        <v>24</v>
      </c>
      <c r="E155" s="2" t="s">
        <v>14</v>
      </c>
      <c r="F155" s="2" t="s">
        <v>15</v>
      </c>
      <c r="G155" s="2" t="s">
        <v>26</v>
      </c>
      <c r="H155" s="2" t="s">
        <v>39</v>
      </c>
      <c r="I155" s="2" t="s">
        <v>17</v>
      </c>
      <c r="J155" s="2">
        <v>268185</v>
      </c>
      <c r="K155" s="2" t="s">
        <v>89</v>
      </c>
      <c r="L155" s="2">
        <v>551</v>
      </c>
      <c r="M155" s="2">
        <f>J155/L155</f>
        <v>486.72413793103448</v>
      </c>
    </row>
    <row r="156" spans="1:13" customFormat="1" ht="130" hidden="1" x14ac:dyDescent="0.35">
      <c r="A156" s="2" t="s">
        <v>380</v>
      </c>
      <c r="B156" s="2" t="s">
        <v>12</v>
      </c>
      <c r="C156" s="3">
        <v>45582</v>
      </c>
      <c r="D156" s="2" t="s">
        <v>55</v>
      </c>
      <c r="E156" s="2" t="s">
        <v>14</v>
      </c>
      <c r="F156" s="2" t="s">
        <v>15</v>
      </c>
      <c r="G156" s="2" t="s">
        <v>26</v>
      </c>
      <c r="H156" s="2" t="s">
        <v>253</v>
      </c>
      <c r="I156" s="2" t="s">
        <v>17</v>
      </c>
      <c r="J156" s="2">
        <v>1308177</v>
      </c>
      <c r="K156" s="2" t="s">
        <v>247</v>
      </c>
      <c r="L156" s="2">
        <v>2642</v>
      </c>
      <c r="M156" s="2">
        <f>J156/L156</f>
        <v>495.14647993943981</v>
      </c>
    </row>
    <row r="157" spans="1:13" customFormat="1" ht="130" hidden="1" x14ac:dyDescent="0.35">
      <c r="A157" s="2" t="s">
        <v>367</v>
      </c>
      <c r="B157" s="2" t="s">
        <v>12</v>
      </c>
      <c r="C157" s="3">
        <v>45618</v>
      </c>
      <c r="D157" s="2" t="s">
        <v>13</v>
      </c>
      <c r="E157" s="2" t="s">
        <v>67</v>
      </c>
      <c r="F157" s="2" t="s">
        <v>15</v>
      </c>
      <c r="G157" s="2" t="s">
        <v>26</v>
      </c>
      <c r="H157" s="2" t="s">
        <v>256</v>
      </c>
      <c r="I157" s="2" t="s">
        <v>17</v>
      </c>
      <c r="J157" s="2">
        <v>1026600</v>
      </c>
      <c r="K157" s="2" t="s">
        <v>139</v>
      </c>
      <c r="L157" s="2">
        <v>2000</v>
      </c>
      <c r="M157" s="2">
        <f>J157/L157</f>
        <v>513.29999999999995</v>
      </c>
    </row>
    <row r="158" spans="1:13" customFormat="1" ht="130" x14ac:dyDescent="0.35">
      <c r="A158" s="2" t="s">
        <v>494</v>
      </c>
      <c r="B158" s="2" t="s">
        <v>12</v>
      </c>
      <c r="C158" s="3">
        <v>45252</v>
      </c>
      <c r="D158" s="2" t="s">
        <v>42</v>
      </c>
      <c r="E158" s="2" t="s">
        <v>63</v>
      </c>
      <c r="F158" s="2" t="s">
        <v>15</v>
      </c>
      <c r="G158" s="2" t="s">
        <v>293</v>
      </c>
      <c r="H158" s="2" t="s">
        <v>130</v>
      </c>
      <c r="I158" s="2" t="s">
        <v>17</v>
      </c>
      <c r="J158" s="2">
        <v>772500</v>
      </c>
      <c r="K158" s="2" t="s">
        <v>132</v>
      </c>
      <c r="L158" s="2">
        <v>1500</v>
      </c>
      <c r="M158" s="2">
        <f>J158/L158</f>
        <v>515</v>
      </c>
    </row>
    <row r="159" spans="1:13" customFormat="1" ht="130" hidden="1" x14ac:dyDescent="0.35">
      <c r="A159" s="2" t="s">
        <v>361</v>
      </c>
      <c r="B159" s="2" t="s">
        <v>12</v>
      </c>
      <c r="C159" s="3">
        <v>45644</v>
      </c>
      <c r="D159" s="2" t="s">
        <v>93</v>
      </c>
      <c r="E159" s="2" t="s">
        <v>14</v>
      </c>
      <c r="F159" s="2" t="s">
        <v>15</v>
      </c>
      <c r="G159" s="2" t="s">
        <v>26</v>
      </c>
      <c r="H159" s="2" t="s">
        <v>246</v>
      </c>
      <c r="I159" s="2" t="s">
        <v>17</v>
      </c>
      <c r="J159" s="2">
        <v>1616440</v>
      </c>
      <c r="K159" s="2" t="s">
        <v>239</v>
      </c>
      <c r="L159" s="2">
        <v>3134</v>
      </c>
      <c r="M159" s="2">
        <f>J159/L159</f>
        <v>515.77536694320361</v>
      </c>
    </row>
    <row r="160" spans="1:13" customFormat="1" ht="130" x14ac:dyDescent="0.35">
      <c r="A160" s="2" t="s">
        <v>466</v>
      </c>
      <c r="B160" s="2" t="s">
        <v>12</v>
      </c>
      <c r="C160" s="3">
        <v>45343</v>
      </c>
      <c r="D160" s="2" t="s">
        <v>37</v>
      </c>
      <c r="E160" s="2" t="s">
        <v>124</v>
      </c>
      <c r="F160" s="2" t="s">
        <v>15</v>
      </c>
      <c r="G160" s="2" t="s">
        <v>293</v>
      </c>
      <c r="H160" s="2" t="s">
        <v>287</v>
      </c>
      <c r="I160" s="2" t="s">
        <v>17</v>
      </c>
      <c r="J160" s="2">
        <v>3894900</v>
      </c>
      <c r="K160" s="2" t="s">
        <v>226</v>
      </c>
      <c r="L160" s="2">
        <v>7550</v>
      </c>
      <c r="M160" s="2">
        <f>J160/L160</f>
        <v>515.8807947019867</v>
      </c>
    </row>
    <row r="161" spans="1:13" customFormat="1" ht="130" x14ac:dyDescent="0.35">
      <c r="A161" s="2" t="s">
        <v>497</v>
      </c>
      <c r="B161" s="2" t="s">
        <v>12</v>
      </c>
      <c r="C161" s="3">
        <v>45236</v>
      </c>
      <c r="D161" s="2" t="s">
        <v>37</v>
      </c>
      <c r="E161" s="2" t="s">
        <v>124</v>
      </c>
      <c r="F161" s="2" t="s">
        <v>15</v>
      </c>
      <c r="G161" s="2" t="s">
        <v>293</v>
      </c>
      <c r="H161" s="2" t="s">
        <v>70</v>
      </c>
      <c r="I161" s="2" t="s">
        <v>17</v>
      </c>
      <c r="J161" s="2">
        <v>4016250</v>
      </c>
      <c r="K161" s="2" t="s">
        <v>300</v>
      </c>
      <c r="L161" s="2">
        <v>7775</v>
      </c>
      <c r="M161" s="2">
        <f>J161/L161</f>
        <v>516.55948553054657</v>
      </c>
    </row>
    <row r="162" spans="1:13" customFormat="1" ht="130" x14ac:dyDescent="0.35">
      <c r="A162" s="2" t="s">
        <v>459</v>
      </c>
      <c r="B162" s="2" t="s">
        <v>12</v>
      </c>
      <c r="C162" s="3">
        <v>45364</v>
      </c>
      <c r="D162" s="2" t="s">
        <v>47</v>
      </c>
      <c r="E162" s="2" t="s">
        <v>75</v>
      </c>
      <c r="F162" s="2" t="s">
        <v>15</v>
      </c>
      <c r="G162" s="2" t="s">
        <v>293</v>
      </c>
      <c r="H162" s="2" t="s">
        <v>44</v>
      </c>
      <c r="I162" s="2" t="s">
        <v>17</v>
      </c>
      <c r="J162" s="2">
        <v>1007602</v>
      </c>
      <c r="K162" s="2" t="s">
        <v>175</v>
      </c>
      <c r="L162" s="2">
        <v>1950</v>
      </c>
      <c r="M162" s="2">
        <f>J162/L162</f>
        <v>516.71897435897438</v>
      </c>
    </row>
    <row r="163" spans="1:13" customFormat="1" ht="130" x14ac:dyDescent="0.35">
      <c r="A163" s="2" t="s">
        <v>417</v>
      </c>
      <c r="B163" s="2" t="s">
        <v>12</v>
      </c>
      <c r="C163" s="3">
        <v>45489</v>
      </c>
      <c r="D163" s="2" t="s">
        <v>47</v>
      </c>
      <c r="E163" s="2" t="s">
        <v>75</v>
      </c>
      <c r="F163" s="2" t="s">
        <v>15</v>
      </c>
      <c r="G163" s="2" t="s">
        <v>293</v>
      </c>
      <c r="H163" s="2" t="s">
        <v>49</v>
      </c>
      <c r="I163" s="2" t="s">
        <v>17</v>
      </c>
      <c r="J163" s="2">
        <v>932200</v>
      </c>
      <c r="K163" s="2" t="s">
        <v>214</v>
      </c>
      <c r="L163" s="2">
        <v>1700</v>
      </c>
      <c r="M163" s="2">
        <f>J163/L163</f>
        <v>548.35294117647061</v>
      </c>
    </row>
    <row r="164" spans="1:13" customFormat="1" ht="130" x14ac:dyDescent="0.35">
      <c r="A164" s="2" t="s">
        <v>519</v>
      </c>
      <c r="B164" s="2" t="s">
        <v>12</v>
      </c>
      <c r="C164" s="3">
        <v>45159</v>
      </c>
      <c r="D164" s="2" t="s">
        <v>37</v>
      </c>
      <c r="E164" s="2" t="s">
        <v>144</v>
      </c>
      <c r="F164" s="2" t="s">
        <v>15</v>
      </c>
      <c r="G164" s="2" t="s">
        <v>293</v>
      </c>
      <c r="H164" s="2" t="s">
        <v>321</v>
      </c>
      <c r="I164" s="2" t="s">
        <v>17</v>
      </c>
      <c r="J164" s="2">
        <v>3446000</v>
      </c>
      <c r="K164" s="2" t="s">
        <v>174</v>
      </c>
      <c r="L164" s="2">
        <v>6250</v>
      </c>
      <c r="M164" s="2">
        <f>J164/L164</f>
        <v>551.36</v>
      </c>
    </row>
    <row r="165" spans="1:13" customFormat="1" ht="130" hidden="1" x14ac:dyDescent="0.35">
      <c r="A165" s="2" t="s">
        <v>341</v>
      </c>
      <c r="B165" s="2" t="s">
        <v>12</v>
      </c>
      <c r="C165" s="3">
        <v>45705</v>
      </c>
      <c r="D165" s="2" t="s">
        <v>62</v>
      </c>
      <c r="E165" s="2" t="s">
        <v>14</v>
      </c>
      <c r="F165" s="2" t="s">
        <v>15</v>
      </c>
      <c r="G165" s="2" t="s">
        <v>26</v>
      </c>
      <c r="H165" s="2" t="s">
        <v>212</v>
      </c>
      <c r="I165" s="2" t="s">
        <v>17</v>
      </c>
      <c r="J165" s="2">
        <v>2064888</v>
      </c>
      <c r="K165" s="2" t="s">
        <v>213</v>
      </c>
      <c r="L165" s="2">
        <v>3694</v>
      </c>
      <c r="M165" s="2">
        <f>J165/L165</f>
        <v>558.98429886302108</v>
      </c>
    </row>
    <row r="166" spans="1:13" customFormat="1" ht="130" hidden="1" x14ac:dyDescent="0.35">
      <c r="A166" s="2" t="s">
        <v>375</v>
      </c>
      <c r="B166" s="2" t="s">
        <v>12</v>
      </c>
      <c r="C166" s="3">
        <v>45596</v>
      </c>
      <c r="D166" s="2" t="s">
        <v>24</v>
      </c>
      <c r="E166" s="2" t="s">
        <v>14</v>
      </c>
      <c r="F166" s="2" t="s">
        <v>15</v>
      </c>
      <c r="G166" s="2" t="s">
        <v>26</v>
      </c>
      <c r="H166" s="2" t="s">
        <v>157</v>
      </c>
      <c r="I166" s="2" t="s">
        <v>17</v>
      </c>
      <c r="J166" s="2">
        <v>117350</v>
      </c>
      <c r="K166" s="2" t="s">
        <v>73</v>
      </c>
      <c r="L166" s="2">
        <v>200</v>
      </c>
      <c r="M166" s="2">
        <f>J166/L166</f>
        <v>586.75</v>
      </c>
    </row>
    <row r="167" spans="1:13" customFormat="1" ht="130" hidden="1" x14ac:dyDescent="0.35">
      <c r="A167" s="2" t="s">
        <v>350</v>
      </c>
      <c r="B167" s="2" t="s">
        <v>12</v>
      </c>
      <c r="C167" s="3">
        <v>45671</v>
      </c>
      <c r="D167" s="2" t="s">
        <v>27</v>
      </c>
      <c r="E167" s="2" t="s">
        <v>14</v>
      </c>
      <c r="F167" s="2" t="s">
        <v>15</v>
      </c>
      <c r="G167" s="2" t="s">
        <v>26</v>
      </c>
      <c r="H167" s="2" t="s">
        <v>227</v>
      </c>
      <c r="I167" s="2" t="s">
        <v>17</v>
      </c>
      <c r="J167" s="2">
        <v>6310197</v>
      </c>
      <c r="K167" s="2" t="s">
        <v>228</v>
      </c>
      <c r="L167" s="2">
        <v>10679</v>
      </c>
      <c r="M167" s="2">
        <f>J167/L167</f>
        <v>590.89774323438519</v>
      </c>
    </row>
    <row r="168" spans="1:13" customFormat="1" ht="130" hidden="1" x14ac:dyDescent="0.35">
      <c r="A168" s="2" t="s">
        <v>371</v>
      </c>
      <c r="B168" s="2" t="s">
        <v>12</v>
      </c>
      <c r="C168" s="3">
        <v>45616</v>
      </c>
      <c r="D168" s="2" t="s">
        <v>13</v>
      </c>
      <c r="E168" s="2" t="s">
        <v>67</v>
      </c>
      <c r="F168" s="2" t="s">
        <v>15</v>
      </c>
      <c r="G168" s="2" t="s">
        <v>26</v>
      </c>
      <c r="H168" s="2" t="s">
        <v>51</v>
      </c>
      <c r="I168" s="2" t="s">
        <v>17</v>
      </c>
      <c r="J168" s="2">
        <v>2612000</v>
      </c>
      <c r="K168" s="2" t="s">
        <v>215</v>
      </c>
      <c r="L168" s="2">
        <v>4000</v>
      </c>
      <c r="M168" s="2">
        <f>J168/L168</f>
        <v>653</v>
      </c>
    </row>
    <row r="169" spans="1:13" customFormat="1" ht="130" x14ac:dyDescent="0.35">
      <c r="A169" s="2" t="s">
        <v>462</v>
      </c>
      <c r="B169" s="2" t="s">
        <v>12</v>
      </c>
      <c r="C169" s="3">
        <v>45350</v>
      </c>
      <c r="D169" s="2" t="s">
        <v>47</v>
      </c>
      <c r="E169" s="2" t="s">
        <v>48</v>
      </c>
      <c r="F169" s="2" t="s">
        <v>15</v>
      </c>
      <c r="G169" s="2" t="s">
        <v>293</v>
      </c>
      <c r="H169" s="2" t="s">
        <v>198</v>
      </c>
      <c r="I169" s="2" t="s">
        <v>17</v>
      </c>
      <c r="J169" s="2">
        <v>723500</v>
      </c>
      <c r="K169" s="2" t="s">
        <v>152</v>
      </c>
      <c r="L169" s="2">
        <v>1100</v>
      </c>
      <c r="M169" s="2">
        <f>J169/L169</f>
        <v>657.72727272727275</v>
      </c>
    </row>
    <row r="170" spans="1:13" customFormat="1" ht="130" hidden="1" x14ac:dyDescent="0.35">
      <c r="A170" s="2" t="s">
        <v>343</v>
      </c>
      <c r="B170" s="2" t="s">
        <v>12</v>
      </c>
      <c r="C170" s="3">
        <v>45692</v>
      </c>
      <c r="D170" s="2" t="s">
        <v>13</v>
      </c>
      <c r="E170" s="2" t="s">
        <v>67</v>
      </c>
      <c r="F170" s="2" t="s">
        <v>15</v>
      </c>
      <c r="G170" s="2" t="s">
        <v>26</v>
      </c>
      <c r="H170" s="2" t="s">
        <v>51</v>
      </c>
      <c r="I170" s="2" t="s">
        <v>17</v>
      </c>
      <c r="J170" s="2">
        <v>2974500</v>
      </c>
      <c r="K170" s="2" t="s">
        <v>147</v>
      </c>
      <c r="L170" s="2">
        <v>4500</v>
      </c>
      <c r="M170" s="2">
        <f>J170/L170</f>
        <v>661</v>
      </c>
    </row>
    <row r="171" spans="1:13" customFormat="1" ht="130" hidden="1" x14ac:dyDescent="0.35">
      <c r="A171" s="2" t="s">
        <v>329</v>
      </c>
      <c r="B171" s="2" t="s">
        <v>12</v>
      </c>
      <c r="C171" s="3">
        <v>45836</v>
      </c>
      <c r="D171" s="2" t="s">
        <v>93</v>
      </c>
      <c r="E171" s="2" t="s">
        <v>95</v>
      </c>
      <c r="F171" s="2" t="s">
        <v>15</v>
      </c>
      <c r="G171" s="2" t="s">
        <v>26</v>
      </c>
      <c r="H171" s="2" t="s">
        <v>96</v>
      </c>
      <c r="I171" s="2" t="s">
        <v>17</v>
      </c>
      <c r="J171" s="2">
        <v>2045000</v>
      </c>
      <c r="K171" s="2" t="s">
        <v>97</v>
      </c>
      <c r="L171" s="2">
        <v>3000</v>
      </c>
      <c r="M171" s="2">
        <f>J171/L171</f>
        <v>681.66666666666663</v>
      </c>
    </row>
    <row r="172" spans="1:13" customFormat="1" ht="130" hidden="1" x14ac:dyDescent="0.35">
      <c r="A172" s="2" t="s">
        <v>326</v>
      </c>
      <c r="B172" s="2" t="s">
        <v>12</v>
      </c>
      <c r="C172" s="3">
        <v>45866</v>
      </c>
      <c r="D172" s="2" t="s">
        <v>29</v>
      </c>
      <c r="E172" s="2" t="s">
        <v>14</v>
      </c>
      <c r="F172" s="2" t="s">
        <v>15</v>
      </c>
      <c r="G172" s="2" t="s">
        <v>26</v>
      </c>
      <c r="H172" s="2" t="s">
        <v>30</v>
      </c>
      <c r="I172" s="2" t="s">
        <v>17</v>
      </c>
      <c r="J172" s="2">
        <v>4388844.5</v>
      </c>
      <c r="K172" s="2" t="s">
        <v>31</v>
      </c>
      <c r="L172" s="2">
        <v>6416</v>
      </c>
      <c r="M172" s="2">
        <f>J172/L172</f>
        <v>684.04683603491276</v>
      </c>
    </row>
    <row r="173" spans="1:13" customFormat="1" ht="130" x14ac:dyDescent="0.35">
      <c r="A173" s="2" t="s">
        <v>429</v>
      </c>
      <c r="B173" s="2" t="s">
        <v>12</v>
      </c>
      <c r="C173" s="3">
        <v>45467</v>
      </c>
      <c r="D173" s="2" t="s">
        <v>37</v>
      </c>
      <c r="E173" s="2" t="s">
        <v>14</v>
      </c>
      <c r="F173" s="2" t="s">
        <v>15</v>
      </c>
      <c r="G173" s="2" t="s">
        <v>293</v>
      </c>
      <c r="H173" s="2" t="s">
        <v>298</v>
      </c>
      <c r="I173" s="2" t="s">
        <v>17</v>
      </c>
      <c r="J173" s="2">
        <v>1590912</v>
      </c>
      <c r="K173" s="2" t="s">
        <v>289</v>
      </c>
      <c r="L173" s="2">
        <v>2318</v>
      </c>
      <c r="M173" s="2">
        <f>J173/L173</f>
        <v>686.32959447799828</v>
      </c>
    </row>
    <row r="174" spans="1:13" customFormat="1" ht="130" x14ac:dyDescent="0.35">
      <c r="A174" s="2" t="s">
        <v>418</v>
      </c>
      <c r="B174" s="2" t="s">
        <v>12</v>
      </c>
      <c r="C174" s="3">
        <v>45484</v>
      </c>
      <c r="D174" s="2" t="s">
        <v>55</v>
      </c>
      <c r="E174" s="2" t="s">
        <v>14</v>
      </c>
      <c r="F174" s="2" t="s">
        <v>15</v>
      </c>
      <c r="G174" s="2" t="s">
        <v>293</v>
      </c>
      <c r="H174" s="2" t="s">
        <v>296</v>
      </c>
      <c r="I174" s="2" t="s">
        <v>17</v>
      </c>
      <c r="J174" s="2">
        <v>5556246.5</v>
      </c>
      <c r="K174" s="2" t="s">
        <v>173</v>
      </c>
      <c r="L174" s="2">
        <v>7975</v>
      </c>
      <c r="M174" s="2">
        <f>J174/L174</f>
        <v>696.70802507836993</v>
      </c>
    </row>
    <row r="175" spans="1:13" customFormat="1" ht="130" x14ac:dyDescent="0.35">
      <c r="A175" s="2" t="s">
        <v>453</v>
      </c>
      <c r="B175" s="2" t="s">
        <v>12</v>
      </c>
      <c r="C175" s="3">
        <v>45376</v>
      </c>
      <c r="D175" s="2" t="s">
        <v>37</v>
      </c>
      <c r="E175" s="2" t="s">
        <v>14</v>
      </c>
      <c r="F175" s="2" t="s">
        <v>15</v>
      </c>
      <c r="G175" s="2" t="s">
        <v>293</v>
      </c>
      <c r="H175" s="2" t="s">
        <v>305</v>
      </c>
      <c r="I175" s="2" t="s">
        <v>17</v>
      </c>
      <c r="J175" s="2">
        <v>534756</v>
      </c>
      <c r="K175" s="2" t="s">
        <v>122</v>
      </c>
      <c r="L175" s="2">
        <v>763</v>
      </c>
      <c r="M175" s="2">
        <f>J175/L175</f>
        <v>700.85976408912188</v>
      </c>
    </row>
    <row r="176" spans="1:13" customFormat="1" ht="130" hidden="1" x14ac:dyDescent="0.35">
      <c r="A176" s="2" t="s">
        <v>356</v>
      </c>
      <c r="B176" s="2" t="s">
        <v>12</v>
      </c>
      <c r="C176" s="3">
        <v>45659</v>
      </c>
      <c r="D176" s="2" t="s">
        <v>37</v>
      </c>
      <c r="E176" s="2" t="s">
        <v>67</v>
      </c>
      <c r="F176" s="2" t="s">
        <v>15</v>
      </c>
      <c r="G176" s="2" t="s">
        <v>26</v>
      </c>
      <c r="H176" s="2" t="s">
        <v>112</v>
      </c>
      <c r="I176" s="2" t="s">
        <v>17</v>
      </c>
      <c r="J176" s="2">
        <v>1456049.2</v>
      </c>
      <c r="K176" s="2" t="s">
        <v>194</v>
      </c>
      <c r="L176" s="2">
        <v>2060</v>
      </c>
      <c r="M176" s="2">
        <f>J176/L176</f>
        <v>706.81999999999994</v>
      </c>
    </row>
    <row r="177" spans="1:13" customFormat="1" ht="130" hidden="1" x14ac:dyDescent="0.35">
      <c r="A177" s="2" t="s">
        <v>379</v>
      </c>
      <c r="B177" s="2" t="s">
        <v>12</v>
      </c>
      <c r="C177" s="3">
        <v>45583</v>
      </c>
      <c r="D177" s="2" t="s">
        <v>37</v>
      </c>
      <c r="E177" s="2" t="s">
        <v>268</v>
      </c>
      <c r="F177" s="2" t="s">
        <v>15</v>
      </c>
      <c r="G177" s="2" t="s">
        <v>26</v>
      </c>
      <c r="H177" s="2" t="s">
        <v>34</v>
      </c>
      <c r="I177" s="2" t="s">
        <v>17</v>
      </c>
      <c r="J177" s="2">
        <v>1381300</v>
      </c>
      <c r="K177" s="2" t="s">
        <v>269</v>
      </c>
      <c r="L177" s="2">
        <v>1900</v>
      </c>
      <c r="M177" s="2">
        <f>J177/L177</f>
        <v>727</v>
      </c>
    </row>
    <row r="178" spans="1:13" customFormat="1" ht="130" hidden="1" x14ac:dyDescent="0.35">
      <c r="A178" s="2" t="s">
        <v>394</v>
      </c>
      <c r="B178" s="2" t="s">
        <v>12</v>
      </c>
      <c r="C178" s="3">
        <v>45544</v>
      </c>
      <c r="D178" s="2" t="s">
        <v>29</v>
      </c>
      <c r="E178" s="2" t="s">
        <v>14</v>
      </c>
      <c r="F178" s="2" t="s">
        <v>15</v>
      </c>
      <c r="G178" s="2" t="s">
        <v>26</v>
      </c>
      <c r="H178" s="2" t="s">
        <v>183</v>
      </c>
      <c r="I178" s="2" t="s">
        <v>17</v>
      </c>
      <c r="J178" s="2">
        <v>3728192</v>
      </c>
      <c r="K178" s="2" t="s">
        <v>284</v>
      </c>
      <c r="L178" s="2">
        <v>5055</v>
      </c>
      <c r="M178" s="2">
        <f>J178/L178</f>
        <v>737.52561819980212</v>
      </c>
    </row>
    <row r="179" spans="1:13" customFormat="1" ht="130" hidden="1" x14ac:dyDescent="0.35">
      <c r="A179" s="2" t="s">
        <v>395</v>
      </c>
      <c r="B179" s="2" t="s">
        <v>12</v>
      </c>
      <c r="C179" s="3">
        <v>45540</v>
      </c>
      <c r="D179" s="2" t="s">
        <v>24</v>
      </c>
      <c r="E179" s="2" t="s">
        <v>14</v>
      </c>
      <c r="F179" s="2" t="s">
        <v>15</v>
      </c>
      <c r="G179" s="2" t="s">
        <v>26</v>
      </c>
      <c r="H179" s="2" t="s">
        <v>285</v>
      </c>
      <c r="I179" s="2" t="s">
        <v>17</v>
      </c>
      <c r="J179" s="2">
        <v>826236</v>
      </c>
      <c r="K179" s="2" t="s">
        <v>201</v>
      </c>
      <c r="L179" s="2">
        <v>1107</v>
      </c>
      <c r="M179" s="2">
        <f>J179/L179</f>
        <v>746.3739837398374</v>
      </c>
    </row>
    <row r="180" spans="1:13" customFormat="1" ht="130" hidden="1" x14ac:dyDescent="0.35">
      <c r="A180" s="2" t="s">
        <v>324</v>
      </c>
      <c r="B180" s="2" t="s">
        <v>12</v>
      </c>
      <c r="C180" s="3">
        <v>45870</v>
      </c>
      <c r="D180" s="2" t="s">
        <v>13</v>
      </c>
      <c r="E180" s="2" t="s">
        <v>14</v>
      </c>
      <c r="F180" s="2" t="s">
        <v>15</v>
      </c>
      <c r="G180" s="2" t="s">
        <v>11</v>
      </c>
      <c r="H180" s="2" t="s">
        <v>21</v>
      </c>
      <c r="I180" s="2" t="s">
        <v>17</v>
      </c>
      <c r="J180" s="2">
        <v>4474320</v>
      </c>
      <c r="K180" s="2" t="s">
        <v>22</v>
      </c>
      <c r="L180" s="2">
        <v>5685</v>
      </c>
      <c r="M180" s="2">
        <f>J180/L180</f>
        <v>787.03957783641158</v>
      </c>
    </row>
    <row r="181" spans="1:13" customFormat="1" ht="130" hidden="1" x14ac:dyDescent="0.35">
      <c r="A181" s="2" t="s">
        <v>397</v>
      </c>
      <c r="B181" s="2" t="s">
        <v>12</v>
      </c>
      <c r="C181" s="3">
        <v>45537</v>
      </c>
      <c r="D181" s="2" t="s">
        <v>24</v>
      </c>
      <c r="E181" s="2" t="s">
        <v>14</v>
      </c>
      <c r="F181" s="2" t="s">
        <v>25</v>
      </c>
      <c r="G181" s="2" t="s">
        <v>26</v>
      </c>
      <c r="H181" s="2" t="s">
        <v>88</v>
      </c>
      <c r="I181" s="2" t="s">
        <v>17</v>
      </c>
      <c r="J181" s="2">
        <v>2993400</v>
      </c>
      <c r="K181" s="2" t="s">
        <v>241</v>
      </c>
      <c r="L181" s="2">
        <v>3774</v>
      </c>
      <c r="M181" s="2">
        <f>J181/L181</f>
        <v>793.16375198728144</v>
      </c>
    </row>
    <row r="182" spans="1:13" customFormat="1" ht="130" x14ac:dyDescent="0.35">
      <c r="A182" s="2" t="s">
        <v>514</v>
      </c>
      <c r="B182" s="2" t="s">
        <v>12</v>
      </c>
      <c r="C182" s="3">
        <v>45204</v>
      </c>
      <c r="D182" s="2" t="s">
        <v>82</v>
      </c>
      <c r="E182" s="2" t="s">
        <v>83</v>
      </c>
      <c r="F182" s="2" t="s">
        <v>15</v>
      </c>
      <c r="G182" s="2" t="s">
        <v>293</v>
      </c>
      <c r="H182" s="2" t="s">
        <v>250</v>
      </c>
      <c r="I182" s="2" t="s">
        <v>17</v>
      </c>
      <c r="J182" s="2">
        <v>616000</v>
      </c>
      <c r="K182" s="2" t="s">
        <v>171</v>
      </c>
      <c r="L182" s="2">
        <v>775</v>
      </c>
      <c r="M182" s="2">
        <f>J182/L182</f>
        <v>794.83870967741939</v>
      </c>
    </row>
    <row r="183" spans="1:13" customFormat="1" ht="130" hidden="1" x14ac:dyDescent="0.35">
      <c r="A183" s="2" t="s">
        <v>398</v>
      </c>
      <c r="B183" s="2" t="s">
        <v>12</v>
      </c>
      <c r="C183" s="3">
        <v>45532</v>
      </c>
      <c r="D183" s="2" t="s">
        <v>61</v>
      </c>
      <c r="E183" s="2" t="s">
        <v>67</v>
      </c>
      <c r="F183" s="2" t="s">
        <v>15</v>
      </c>
      <c r="G183" s="2" t="s">
        <v>26</v>
      </c>
      <c r="H183" s="2" t="s">
        <v>103</v>
      </c>
      <c r="I183" s="2" t="s">
        <v>17</v>
      </c>
      <c r="J183" s="2">
        <v>1645000</v>
      </c>
      <c r="K183" s="2" t="s">
        <v>154</v>
      </c>
      <c r="L183" s="2">
        <v>2000</v>
      </c>
      <c r="M183" s="2">
        <f>J183/L183</f>
        <v>822.5</v>
      </c>
    </row>
    <row r="184" spans="1:13" customFormat="1" ht="130" x14ac:dyDescent="0.35">
      <c r="A184" s="2" t="s">
        <v>431</v>
      </c>
      <c r="B184" s="2" t="s">
        <v>12</v>
      </c>
      <c r="C184" s="3">
        <v>45460</v>
      </c>
      <c r="D184" s="2" t="s">
        <v>66</v>
      </c>
      <c r="E184" s="2" t="s">
        <v>74</v>
      </c>
      <c r="F184" s="2" t="s">
        <v>15</v>
      </c>
      <c r="G184" s="2" t="s">
        <v>293</v>
      </c>
      <c r="H184" s="2" t="s">
        <v>156</v>
      </c>
      <c r="I184" s="2" t="s">
        <v>17</v>
      </c>
      <c r="J184" s="2">
        <v>4523805</v>
      </c>
      <c r="K184" s="2" t="s">
        <v>151</v>
      </c>
      <c r="L184" s="2">
        <v>5500</v>
      </c>
      <c r="M184" s="2">
        <f>J184/L184</f>
        <v>822.51</v>
      </c>
    </row>
    <row r="185" spans="1:13" customFormat="1" ht="130" hidden="1" x14ac:dyDescent="0.35">
      <c r="A185" s="2" t="s">
        <v>377</v>
      </c>
      <c r="B185" s="2" t="s">
        <v>12</v>
      </c>
      <c r="C185" s="3">
        <v>45586</v>
      </c>
      <c r="D185" s="2" t="s">
        <v>37</v>
      </c>
      <c r="E185" s="2" t="s">
        <v>14</v>
      </c>
      <c r="F185" s="2" t="s">
        <v>15</v>
      </c>
      <c r="G185" s="2" t="s">
        <v>26</v>
      </c>
      <c r="H185" s="2" t="s">
        <v>263</v>
      </c>
      <c r="I185" s="2" t="s">
        <v>17</v>
      </c>
      <c r="J185" s="2">
        <v>2480853</v>
      </c>
      <c r="K185" s="2" t="s">
        <v>264</v>
      </c>
      <c r="L185" s="2">
        <v>3015</v>
      </c>
      <c r="M185" s="2">
        <f>J185/L185</f>
        <v>822.83681592039807</v>
      </c>
    </row>
    <row r="186" spans="1:13" customFormat="1" ht="130" x14ac:dyDescent="0.35">
      <c r="A186" s="2" t="s">
        <v>461</v>
      </c>
      <c r="B186" s="2" t="s">
        <v>12</v>
      </c>
      <c r="C186" s="3">
        <v>45355</v>
      </c>
      <c r="D186" s="2" t="s">
        <v>35</v>
      </c>
      <c r="E186" s="2" t="s">
        <v>14</v>
      </c>
      <c r="F186" s="2" t="s">
        <v>15</v>
      </c>
      <c r="G186" s="2" t="s">
        <v>293</v>
      </c>
      <c r="H186" s="2" t="s">
        <v>197</v>
      </c>
      <c r="I186" s="2" t="s">
        <v>17</v>
      </c>
      <c r="J186" s="2">
        <v>1729207</v>
      </c>
      <c r="K186" s="2" t="s">
        <v>113</v>
      </c>
      <c r="L186" s="2">
        <v>2095</v>
      </c>
      <c r="M186" s="2">
        <f>J186/L186</f>
        <v>825.3971360381862</v>
      </c>
    </row>
    <row r="187" spans="1:13" customFormat="1" ht="130" x14ac:dyDescent="0.35">
      <c r="A187" s="2" t="s">
        <v>487</v>
      </c>
      <c r="B187" s="2" t="s">
        <v>12</v>
      </c>
      <c r="C187" s="3">
        <v>45289</v>
      </c>
      <c r="D187" s="2" t="s">
        <v>35</v>
      </c>
      <c r="E187" s="2" t="s">
        <v>155</v>
      </c>
      <c r="F187" s="2" t="s">
        <v>15</v>
      </c>
      <c r="G187" s="2" t="s">
        <v>293</v>
      </c>
      <c r="H187" s="2" t="s">
        <v>129</v>
      </c>
      <c r="I187" s="2" t="s">
        <v>17</v>
      </c>
      <c r="J187" s="2">
        <v>3036755</v>
      </c>
      <c r="K187" s="2" t="s">
        <v>161</v>
      </c>
      <c r="L187" s="2">
        <v>3500</v>
      </c>
      <c r="M187" s="2">
        <f>J187/L187</f>
        <v>867.64428571428573</v>
      </c>
    </row>
    <row r="188" spans="1:13" customFormat="1" ht="130" hidden="1" x14ac:dyDescent="0.35">
      <c r="A188" s="2" t="s">
        <v>322</v>
      </c>
      <c r="B188" s="2" t="s">
        <v>12</v>
      </c>
      <c r="C188" s="3">
        <v>45870</v>
      </c>
      <c r="D188" s="2" t="s">
        <v>13</v>
      </c>
      <c r="E188" s="2" t="s">
        <v>14</v>
      </c>
      <c r="F188" s="2" t="s">
        <v>15</v>
      </c>
      <c r="G188" s="2" t="s">
        <v>11</v>
      </c>
      <c r="H188" s="2" t="s">
        <v>16</v>
      </c>
      <c r="I188" s="2" t="s">
        <v>17</v>
      </c>
      <c r="J188" s="2">
        <v>4423943</v>
      </c>
      <c r="K188" s="2" t="s">
        <v>18</v>
      </c>
      <c r="L188" s="2">
        <v>5098</v>
      </c>
      <c r="M188" s="2">
        <f>J188/L188</f>
        <v>867.78010984699881</v>
      </c>
    </row>
    <row r="189" spans="1:13" customFormat="1" ht="130" x14ac:dyDescent="0.35">
      <c r="A189" s="2" t="s">
        <v>470</v>
      </c>
      <c r="B189" s="2" t="s">
        <v>12</v>
      </c>
      <c r="C189" s="3">
        <v>45341</v>
      </c>
      <c r="D189" s="2" t="s">
        <v>24</v>
      </c>
      <c r="E189" s="2" t="s">
        <v>14</v>
      </c>
      <c r="F189" s="2" t="s">
        <v>15</v>
      </c>
      <c r="G189" s="2" t="s">
        <v>293</v>
      </c>
      <c r="H189" s="2" t="s">
        <v>308</v>
      </c>
      <c r="I189" s="2" t="s">
        <v>17</v>
      </c>
      <c r="J189" s="2">
        <v>1065972</v>
      </c>
      <c r="K189" s="2" t="s">
        <v>133</v>
      </c>
      <c r="L189" s="2">
        <v>1226</v>
      </c>
      <c r="M189" s="2">
        <f>J189/L189</f>
        <v>869.47145187601961</v>
      </c>
    </row>
    <row r="190" spans="1:13" customFormat="1" ht="130" hidden="1" x14ac:dyDescent="0.35">
      <c r="A190" s="2" t="s">
        <v>336</v>
      </c>
      <c r="B190" s="2" t="s">
        <v>12</v>
      </c>
      <c r="C190" s="3">
        <v>45792</v>
      </c>
      <c r="D190" s="2" t="s">
        <v>13</v>
      </c>
      <c r="E190" s="2" t="s">
        <v>14</v>
      </c>
      <c r="F190" s="2" t="s">
        <v>15</v>
      </c>
      <c r="G190" s="2" t="s">
        <v>26</v>
      </c>
      <c r="H190" s="2" t="s">
        <v>149</v>
      </c>
      <c r="I190" s="2" t="s">
        <v>17</v>
      </c>
      <c r="J190" s="2">
        <v>4499000</v>
      </c>
      <c r="K190" s="2" t="s">
        <v>150</v>
      </c>
      <c r="L190" s="2">
        <v>5080</v>
      </c>
      <c r="M190" s="2">
        <f>J190/L190</f>
        <v>885.62992125984249</v>
      </c>
    </row>
    <row r="191" spans="1:13" customFormat="1" ht="130" hidden="1" x14ac:dyDescent="0.35">
      <c r="A191" s="2" t="s">
        <v>399</v>
      </c>
      <c r="B191" s="2" t="s">
        <v>12</v>
      </c>
      <c r="C191" s="3">
        <v>45531</v>
      </c>
      <c r="D191" s="2" t="s">
        <v>37</v>
      </c>
      <c r="E191" s="2" t="s">
        <v>74</v>
      </c>
      <c r="F191" s="2" t="s">
        <v>15</v>
      </c>
      <c r="G191" s="2" t="s">
        <v>26</v>
      </c>
      <c r="H191" s="2" t="s">
        <v>287</v>
      </c>
      <c r="I191" s="2" t="s">
        <v>17</v>
      </c>
      <c r="J191" s="2">
        <v>3243825</v>
      </c>
      <c r="K191" s="2" t="s">
        <v>168</v>
      </c>
      <c r="L191" s="2">
        <v>3525</v>
      </c>
      <c r="M191" s="2">
        <f>J191/L191</f>
        <v>920.23404255319144</v>
      </c>
    </row>
    <row r="192" spans="1:13" customFormat="1" ht="130" x14ac:dyDescent="0.35">
      <c r="A192" s="2" t="s">
        <v>507</v>
      </c>
      <c r="B192" s="2" t="s">
        <v>12</v>
      </c>
      <c r="C192" s="3">
        <v>45217</v>
      </c>
      <c r="D192" s="2" t="s">
        <v>53</v>
      </c>
      <c r="E192" s="2" t="s">
        <v>14</v>
      </c>
      <c r="F192" s="2" t="s">
        <v>15</v>
      </c>
      <c r="G192" s="2" t="s">
        <v>293</v>
      </c>
      <c r="H192" s="2" t="s">
        <v>149</v>
      </c>
      <c r="I192" s="2" t="s">
        <v>17</v>
      </c>
      <c r="J192" s="2">
        <v>1088944.1000000001</v>
      </c>
      <c r="K192" s="2" t="s">
        <v>185</v>
      </c>
      <c r="L192" s="2">
        <v>1140</v>
      </c>
      <c r="M192" s="2">
        <f>J192/L192</f>
        <v>955.21412280701759</v>
      </c>
    </row>
    <row r="193" spans="1:13" customFormat="1" ht="130" hidden="1" x14ac:dyDescent="0.35">
      <c r="A193" s="2" t="s">
        <v>325</v>
      </c>
      <c r="B193" s="2" t="s">
        <v>12</v>
      </c>
      <c r="C193" s="3">
        <v>45870</v>
      </c>
      <c r="D193" s="2" t="s">
        <v>13</v>
      </c>
      <c r="E193" s="2" t="s">
        <v>14</v>
      </c>
      <c r="F193" s="2" t="s">
        <v>15</v>
      </c>
      <c r="G193" s="2" t="s">
        <v>11</v>
      </c>
      <c r="H193" s="2" t="s">
        <v>16</v>
      </c>
      <c r="I193" s="2" t="s">
        <v>17</v>
      </c>
      <c r="J193" s="2">
        <v>4446713</v>
      </c>
      <c r="K193" s="2" t="s">
        <v>23</v>
      </c>
      <c r="L193" s="2">
        <v>4553</v>
      </c>
      <c r="M193" s="2">
        <f>J193/L193</f>
        <v>976.65561168460351</v>
      </c>
    </row>
    <row r="194" spans="1:13" customFormat="1" ht="130" x14ac:dyDescent="0.35">
      <c r="A194" s="2" t="s">
        <v>422</v>
      </c>
      <c r="B194" s="2" t="s">
        <v>12</v>
      </c>
      <c r="C194" s="3">
        <v>45477</v>
      </c>
      <c r="D194" s="2" t="s">
        <v>47</v>
      </c>
      <c r="E194" s="2" t="s">
        <v>75</v>
      </c>
      <c r="F194" s="2" t="s">
        <v>15</v>
      </c>
      <c r="G194" s="2" t="s">
        <v>293</v>
      </c>
      <c r="H194" s="2" t="s">
        <v>34</v>
      </c>
      <c r="I194" s="2" t="s">
        <v>17</v>
      </c>
      <c r="J194" s="2">
        <v>256500</v>
      </c>
      <c r="K194" s="2" t="s">
        <v>86</v>
      </c>
      <c r="L194" s="2">
        <v>250</v>
      </c>
      <c r="M194" s="2">
        <f>J194/L194</f>
        <v>1026</v>
      </c>
    </row>
    <row r="195" spans="1:13" customFormat="1" ht="130" hidden="1" x14ac:dyDescent="0.35">
      <c r="A195" s="2" t="s">
        <v>340</v>
      </c>
      <c r="B195" s="2" t="s">
        <v>12</v>
      </c>
      <c r="C195" s="3">
        <v>45712</v>
      </c>
      <c r="D195" s="2" t="s">
        <v>29</v>
      </c>
      <c r="E195" s="2" t="s">
        <v>14</v>
      </c>
      <c r="F195" s="2" t="s">
        <v>25</v>
      </c>
      <c r="G195" s="2" t="s">
        <v>26</v>
      </c>
      <c r="H195" s="2" t="s">
        <v>206</v>
      </c>
      <c r="I195" s="2" t="s">
        <v>17</v>
      </c>
      <c r="J195" s="2">
        <v>774585</v>
      </c>
      <c r="K195" s="2" t="s">
        <v>132</v>
      </c>
      <c r="L195" s="2">
        <v>752</v>
      </c>
      <c r="M195" s="2">
        <f>J195/L195</f>
        <v>1030.0332446808511</v>
      </c>
    </row>
    <row r="196" spans="1:13" customFormat="1" ht="130" x14ac:dyDescent="0.35">
      <c r="A196" s="2" t="s">
        <v>436</v>
      </c>
      <c r="B196" s="2" t="s">
        <v>12</v>
      </c>
      <c r="C196" s="3">
        <v>45423</v>
      </c>
      <c r="D196" s="2" t="s">
        <v>27</v>
      </c>
      <c r="E196" s="2" t="s">
        <v>14</v>
      </c>
      <c r="F196" s="2" t="s">
        <v>15</v>
      </c>
      <c r="G196" s="2" t="s">
        <v>293</v>
      </c>
      <c r="H196" s="2" t="s">
        <v>292</v>
      </c>
      <c r="I196" s="2" t="s">
        <v>17</v>
      </c>
      <c r="J196" s="2">
        <v>1244932.2</v>
      </c>
      <c r="K196" s="2" t="s">
        <v>202</v>
      </c>
      <c r="L196" s="2">
        <v>1181</v>
      </c>
      <c r="M196" s="2">
        <f>J196/L196</f>
        <v>1054.1339542760372</v>
      </c>
    </row>
    <row r="197" spans="1:13" customFormat="1" ht="130" x14ac:dyDescent="0.35">
      <c r="A197" s="2" t="s">
        <v>412</v>
      </c>
      <c r="B197" s="2" t="s">
        <v>12</v>
      </c>
      <c r="C197" s="3">
        <v>45491</v>
      </c>
      <c r="D197" s="2" t="s">
        <v>47</v>
      </c>
      <c r="E197" s="2" t="s">
        <v>48</v>
      </c>
      <c r="F197" s="2" t="s">
        <v>15</v>
      </c>
      <c r="G197" s="2" t="s">
        <v>293</v>
      </c>
      <c r="H197" s="2" t="s">
        <v>64</v>
      </c>
      <c r="I197" s="2" t="s">
        <v>17</v>
      </c>
      <c r="J197" s="2">
        <v>1685250</v>
      </c>
      <c r="K197" s="2" t="s">
        <v>219</v>
      </c>
      <c r="L197" s="2">
        <v>1500</v>
      </c>
      <c r="M197" s="2">
        <f>J197/L197</f>
        <v>1123.5</v>
      </c>
    </row>
    <row r="198" spans="1:13" customFormat="1" ht="130" x14ac:dyDescent="0.35">
      <c r="A198" s="2" t="s">
        <v>482</v>
      </c>
      <c r="B198" s="2" t="s">
        <v>12</v>
      </c>
      <c r="C198" s="3">
        <v>45293</v>
      </c>
      <c r="D198" s="2" t="s">
        <v>55</v>
      </c>
      <c r="E198" s="2" t="s">
        <v>75</v>
      </c>
      <c r="F198" s="2" t="s">
        <v>15</v>
      </c>
      <c r="G198" s="2" t="s">
        <v>293</v>
      </c>
      <c r="H198" s="2" t="s">
        <v>156</v>
      </c>
      <c r="I198" s="2" t="s">
        <v>17</v>
      </c>
      <c r="J198" s="2">
        <v>2124882.5</v>
      </c>
      <c r="K198" s="2" t="s">
        <v>107</v>
      </c>
      <c r="L198" s="2">
        <v>1750</v>
      </c>
      <c r="M198" s="2">
        <f>J198/L198</f>
        <v>1214.2185714285715</v>
      </c>
    </row>
    <row r="199" spans="1:13" customFormat="1" ht="130" x14ac:dyDescent="0.35">
      <c r="A199" s="2" t="s">
        <v>455</v>
      </c>
      <c r="B199" s="2" t="s">
        <v>12</v>
      </c>
      <c r="C199" s="3">
        <v>45369</v>
      </c>
      <c r="D199" s="2" t="s">
        <v>76</v>
      </c>
      <c r="E199" s="2" t="s">
        <v>116</v>
      </c>
      <c r="F199" s="2" t="s">
        <v>25</v>
      </c>
      <c r="G199" s="2" t="s">
        <v>293</v>
      </c>
      <c r="H199" s="2" t="s">
        <v>84</v>
      </c>
      <c r="I199" s="2" t="s">
        <v>17</v>
      </c>
      <c r="J199" s="2">
        <v>795200</v>
      </c>
      <c r="K199" s="2" t="s">
        <v>177</v>
      </c>
      <c r="L199" s="2">
        <v>600</v>
      </c>
      <c r="M199" s="2">
        <f>J199/L199</f>
        <v>1325.3333333333333</v>
      </c>
    </row>
    <row r="200" spans="1:13" customFormat="1" ht="130" x14ac:dyDescent="0.35">
      <c r="A200" s="2" t="s">
        <v>455</v>
      </c>
      <c r="B200" s="2" t="s">
        <v>12</v>
      </c>
      <c r="C200" s="3">
        <v>45369</v>
      </c>
      <c r="D200" s="2" t="s">
        <v>76</v>
      </c>
      <c r="E200" s="2" t="s">
        <v>116</v>
      </c>
      <c r="F200" s="2" t="s">
        <v>25</v>
      </c>
      <c r="G200" s="2" t="s">
        <v>293</v>
      </c>
      <c r="H200" s="2" t="s">
        <v>130</v>
      </c>
      <c r="I200" s="2" t="s">
        <v>17</v>
      </c>
      <c r="J200" s="2">
        <v>795200</v>
      </c>
      <c r="K200" s="2" t="s">
        <v>177</v>
      </c>
      <c r="L200" s="2">
        <v>600</v>
      </c>
      <c r="M200" s="2">
        <f>J200/L200</f>
        <v>1325.3333333333333</v>
      </c>
    </row>
    <row r="201" spans="1:13" customFormat="1" ht="130" hidden="1" x14ac:dyDescent="0.35">
      <c r="A201" s="2" t="s">
        <v>323</v>
      </c>
      <c r="B201" s="2" t="s">
        <v>12</v>
      </c>
      <c r="C201" s="3">
        <v>45870</v>
      </c>
      <c r="D201" s="2" t="s">
        <v>13</v>
      </c>
      <c r="E201" s="2" t="s">
        <v>14</v>
      </c>
      <c r="F201" s="2" t="s">
        <v>15</v>
      </c>
      <c r="G201" s="2" t="s">
        <v>11</v>
      </c>
      <c r="H201" s="2" t="s">
        <v>19</v>
      </c>
      <c r="I201" s="2" t="s">
        <v>17</v>
      </c>
      <c r="J201" s="2">
        <v>4460564</v>
      </c>
      <c r="K201" s="2" t="s">
        <v>20</v>
      </c>
      <c r="L201" s="2">
        <v>3277</v>
      </c>
      <c r="M201" s="2">
        <f>J201/L201</f>
        <v>1361.1730241074154</v>
      </c>
    </row>
    <row r="202" spans="1:13" customFormat="1" ht="130" hidden="1" x14ac:dyDescent="0.35">
      <c r="A202" s="2" t="s">
        <v>392</v>
      </c>
      <c r="B202" s="2" t="s">
        <v>12</v>
      </c>
      <c r="C202" s="3">
        <v>45551</v>
      </c>
      <c r="D202" s="2" t="s">
        <v>93</v>
      </c>
      <c r="E202" s="2" t="s">
        <v>14</v>
      </c>
      <c r="F202" s="2" t="s">
        <v>15</v>
      </c>
      <c r="G202" s="2" t="s">
        <v>26</v>
      </c>
      <c r="H202" s="2" t="s">
        <v>192</v>
      </c>
      <c r="I202" s="2" t="s">
        <v>17</v>
      </c>
      <c r="J202" s="2">
        <v>2773000</v>
      </c>
      <c r="K202" s="2" t="s">
        <v>87</v>
      </c>
      <c r="L202" s="2">
        <v>2000</v>
      </c>
      <c r="M202" s="2">
        <f>J202/L202</f>
        <v>1386.5</v>
      </c>
    </row>
    <row r="203" spans="1:13" customFormat="1" ht="130" hidden="1" x14ac:dyDescent="0.35">
      <c r="A203" s="2" t="s">
        <v>385</v>
      </c>
      <c r="B203" s="2" t="s">
        <v>12</v>
      </c>
      <c r="C203" s="3">
        <v>45572</v>
      </c>
      <c r="D203" s="2" t="s">
        <v>93</v>
      </c>
      <c r="E203" s="2" t="s">
        <v>14</v>
      </c>
      <c r="F203" s="2" t="s">
        <v>15</v>
      </c>
      <c r="G203" s="2" t="s">
        <v>26</v>
      </c>
      <c r="H203" s="2" t="s">
        <v>192</v>
      </c>
      <c r="I203" s="2" t="s">
        <v>17</v>
      </c>
      <c r="J203" s="2">
        <v>2783000</v>
      </c>
      <c r="K203" s="2" t="s">
        <v>278</v>
      </c>
      <c r="L203" s="2">
        <v>2000</v>
      </c>
      <c r="M203" s="2">
        <f>J203/L203</f>
        <v>1391.5</v>
      </c>
    </row>
    <row r="204" spans="1:13" customFormat="1" ht="130" x14ac:dyDescent="0.35">
      <c r="A204" s="2" t="s">
        <v>411</v>
      </c>
      <c r="B204" s="2" t="s">
        <v>12</v>
      </c>
      <c r="C204" s="3">
        <v>45491</v>
      </c>
      <c r="D204" s="2" t="s">
        <v>35</v>
      </c>
      <c r="E204" s="2" t="s">
        <v>155</v>
      </c>
      <c r="F204" s="2" t="s">
        <v>15</v>
      </c>
      <c r="G204" s="2" t="s">
        <v>293</v>
      </c>
      <c r="H204" s="2" t="s">
        <v>129</v>
      </c>
      <c r="I204" s="2" t="s">
        <v>17</v>
      </c>
      <c r="J204" s="2">
        <v>4268660</v>
      </c>
      <c r="K204" s="2" t="s">
        <v>294</v>
      </c>
      <c r="L204" s="2">
        <v>3000</v>
      </c>
      <c r="M204" s="2">
        <f>J204/L204</f>
        <v>1422.8866666666668</v>
      </c>
    </row>
    <row r="205" spans="1:13" customFormat="1" ht="130" hidden="1" x14ac:dyDescent="0.35">
      <c r="A205" s="2" t="s">
        <v>400</v>
      </c>
      <c r="B205" s="2" t="s">
        <v>12</v>
      </c>
      <c r="C205" s="3">
        <v>45530</v>
      </c>
      <c r="D205" s="2" t="s">
        <v>13</v>
      </c>
      <c r="E205" s="2" t="s">
        <v>67</v>
      </c>
      <c r="F205" s="2" t="s">
        <v>15</v>
      </c>
      <c r="G205" s="2" t="s">
        <v>26</v>
      </c>
      <c r="H205" s="2" t="s">
        <v>103</v>
      </c>
      <c r="I205" s="2" t="s">
        <v>17</v>
      </c>
      <c r="J205" s="2">
        <v>2209500</v>
      </c>
      <c r="K205" s="2" t="s">
        <v>288</v>
      </c>
      <c r="L205" s="2">
        <v>1500</v>
      </c>
      <c r="M205" s="2">
        <f>J205/L205</f>
        <v>1473</v>
      </c>
    </row>
    <row r="206" spans="1:13" customFormat="1" ht="130" x14ac:dyDescent="0.35">
      <c r="A206" s="2" t="s">
        <v>490</v>
      </c>
      <c r="B206" s="2" t="s">
        <v>12</v>
      </c>
      <c r="C206" s="3">
        <v>45280</v>
      </c>
      <c r="D206" s="2" t="s">
        <v>55</v>
      </c>
      <c r="E206" s="2" t="s">
        <v>14</v>
      </c>
      <c r="F206" s="2" t="s">
        <v>15</v>
      </c>
      <c r="G206" s="2" t="s">
        <v>293</v>
      </c>
      <c r="H206" s="2" t="s">
        <v>266</v>
      </c>
      <c r="I206" s="2" t="s">
        <v>17</v>
      </c>
      <c r="J206" s="2">
        <v>1880385</v>
      </c>
      <c r="K206" s="2" t="s">
        <v>254</v>
      </c>
      <c r="L206" s="2">
        <v>1208</v>
      </c>
      <c r="M206" s="2">
        <f>J206/L206</f>
        <v>1556.6100993377484</v>
      </c>
    </row>
    <row r="207" spans="1:13" customFormat="1" ht="130" x14ac:dyDescent="0.35">
      <c r="A207" s="2" t="s">
        <v>434</v>
      </c>
      <c r="B207" s="2" t="s">
        <v>12</v>
      </c>
      <c r="C207" s="3">
        <v>45425</v>
      </c>
      <c r="D207" s="2" t="s">
        <v>27</v>
      </c>
      <c r="E207" s="2" t="s">
        <v>14</v>
      </c>
      <c r="F207" s="2" t="s">
        <v>15</v>
      </c>
      <c r="G207" s="2" t="s">
        <v>293</v>
      </c>
      <c r="H207" s="2" t="s">
        <v>216</v>
      </c>
      <c r="I207" s="2" t="s">
        <v>17</v>
      </c>
      <c r="J207" s="2">
        <v>1294396</v>
      </c>
      <c r="K207" s="2" t="s">
        <v>251</v>
      </c>
      <c r="L207" s="2">
        <v>770</v>
      </c>
      <c r="M207" s="2">
        <f>J207/L207</f>
        <v>1681.0337662337663</v>
      </c>
    </row>
    <row r="208" spans="1:13" customFormat="1" ht="130" hidden="1" x14ac:dyDescent="0.35">
      <c r="A208" s="2" t="s">
        <v>365</v>
      </c>
      <c r="B208" s="2" t="s">
        <v>12</v>
      </c>
      <c r="C208" s="3">
        <v>45624</v>
      </c>
      <c r="D208" s="2" t="s">
        <v>55</v>
      </c>
      <c r="E208" s="2" t="s">
        <v>14</v>
      </c>
      <c r="F208" s="2" t="s">
        <v>15</v>
      </c>
      <c r="G208" s="2" t="s">
        <v>26</v>
      </c>
      <c r="H208" s="2" t="s">
        <v>253</v>
      </c>
      <c r="I208" s="2" t="s">
        <v>17</v>
      </c>
      <c r="J208" s="2">
        <v>1880382</v>
      </c>
      <c r="K208" s="2" t="s">
        <v>254</v>
      </c>
      <c r="L208" s="2">
        <v>1116</v>
      </c>
      <c r="M208" s="2">
        <f>J208/L208</f>
        <v>1684.9301075268818</v>
      </c>
    </row>
    <row r="209" spans="1:13" customFormat="1" ht="130" hidden="1" x14ac:dyDescent="0.35">
      <c r="A209" s="2" t="s">
        <v>384</v>
      </c>
      <c r="B209" s="2" t="s">
        <v>12</v>
      </c>
      <c r="C209" s="3">
        <v>45577</v>
      </c>
      <c r="D209" s="2" t="s">
        <v>42</v>
      </c>
      <c r="E209" s="2" t="s">
        <v>14</v>
      </c>
      <c r="F209" s="2" t="s">
        <v>15</v>
      </c>
      <c r="G209" s="2" t="s">
        <v>26</v>
      </c>
      <c r="H209" s="2" t="s">
        <v>149</v>
      </c>
      <c r="I209" s="2" t="s">
        <v>17</v>
      </c>
      <c r="J209" s="2">
        <v>10301568</v>
      </c>
      <c r="K209" s="2" t="s">
        <v>200</v>
      </c>
      <c r="L209" s="2">
        <v>6071</v>
      </c>
      <c r="M209" s="2">
        <f>J209/L209</f>
        <v>1696.8486246087959</v>
      </c>
    </row>
    <row r="210" spans="1:13" customFormat="1" ht="130" hidden="1" x14ac:dyDescent="0.35">
      <c r="A210" s="2" t="s">
        <v>374</v>
      </c>
      <c r="B210" s="2" t="s">
        <v>12</v>
      </c>
      <c r="C210" s="3">
        <v>45602</v>
      </c>
      <c r="D210" s="2" t="s">
        <v>55</v>
      </c>
      <c r="E210" s="2" t="s">
        <v>14</v>
      </c>
      <c r="F210" s="2" t="s">
        <v>15</v>
      </c>
      <c r="G210" s="2" t="s">
        <v>26</v>
      </c>
      <c r="H210" s="2" t="s">
        <v>261</v>
      </c>
      <c r="I210" s="2" t="s">
        <v>17</v>
      </c>
      <c r="J210" s="2">
        <v>1467830</v>
      </c>
      <c r="K210" s="2" t="s">
        <v>141</v>
      </c>
      <c r="L210" s="2">
        <v>851</v>
      </c>
      <c r="M210" s="2">
        <f>J210/L210</f>
        <v>1724.8296122209165</v>
      </c>
    </row>
    <row r="211" spans="1:13" customFormat="1" ht="130" hidden="1" x14ac:dyDescent="0.35">
      <c r="A211" s="2" t="s">
        <v>405</v>
      </c>
      <c r="B211" s="2" t="s">
        <v>12</v>
      </c>
      <c r="C211" s="3">
        <v>45513</v>
      </c>
      <c r="D211" s="2" t="s">
        <v>27</v>
      </c>
      <c r="E211" s="2" t="s">
        <v>14</v>
      </c>
      <c r="F211" s="2" t="s">
        <v>15</v>
      </c>
      <c r="G211" s="2" t="s">
        <v>26</v>
      </c>
      <c r="H211" s="2" t="s">
        <v>292</v>
      </c>
      <c r="I211" s="2" t="s">
        <v>17</v>
      </c>
      <c r="J211" s="2">
        <v>1032467</v>
      </c>
      <c r="K211" s="2" t="s">
        <v>139</v>
      </c>
      <c r="L211" s="2">
        <v>565</v>
      </c>
      <c r="M211" s="2">
        <f>J211/L211</f>
        <v>1827.3752212389381</v>
      </c>
    </row>
    <row r="212" spans="1:13" customFormat="1" ht="130" x14ac:dyDescent="0.35">
      <c r="A212" s="2" t="s">
        <v>488</v>
      </c>
      <c r="B212" s="2" t="s">
        <v>12</v>
      </c>
      <c r="C212" s="3">
        <v>45285</v>
      </c>
      <c r="D212" s="2" t="s">
        <v>76</v>
      </c>
      <c r="E212" s="2" t="s">
        <v>14</v>
      </c>
      <c r="F212" s="2" t="s">
        <v>15</v>
      </c>
      <c r="G212" s="2" t="s">
        <v>293</v>
      </c>
      <c r="H212" s="2" t="s">
        <v>199</v>
      </c>
      <c r="I212" s="2" t="s">
        <v>17</v>
      </c>
      <c r="J212" s="2">
        <v>613984.69999999995</v>
      </c>
      <c r="K212" s="2" t="s">
        <v>111</v>
      </c>
      <c r="L212" s="2">
        <v>310</v>
      </c>
      <c r="M212" s="2">
        <f>J212/L212</f>
        <v>1980.5958064516128</v>
      </c>
    </row>
    <row r="213" spans="1:13" customFormat="1" ht="130" hidden="1" x14ac:dyDescent="0.35">
      <c r="A213" s="2" t="s">
        <v>386</v>
      </c>
      <c r="B213" s="2" t="s">
        <v>12</v>
      </c>
      <c r="C213" s="3">
        <v>45572</v>
      </c>
      <c r="D213" s="2" t="s">
        <v>93</v>
      </c>
      <c r="E213" s="2" t="s">
        <v>14</v>
      </c>
      <c r="F213" s="2" t="s">
        <v>15</v>
      </c>
      <c r="G213" s="2" t="s">
        <v>26</v>
      </c>
      <c r="H213" s="2" t="s">
        <v>279</v>
      </c>
      <c r="I213" s="2" t="s">
        <v>17</v>
      </c>
      <c r="J213" s="2">
        <v>3500198</v>
      </c>
      <c r="K213" s="2" t="s">
        <v>280</v>
      </c>
      <c r="L213" s="2">
        <v>1473</v>
      </c>
      <c r="M213" s="2">
        <f>J213/L213</f>
        <v>2376.2376103190768</v>
      </c>
    </row>
    <row r="214" spans="1:13" customFormat="1" ht="130" x14ac:dyDescent="0.35">
      <c r="A214" s="2" t="s">
        <v>486</v>
      </c>
      <c r="B214" s="2" t="s">
        <v>12</v>
      </c>
      <c r="C214" s="3">
        <v>45290</v>
      </c>
      <c r="D214" s="2" t="s">
        <v>24</v>
      </c>
      <c r="E214" s="2" t="s">
        <v>14</v>
      </c>
      <c r="F214" s="2" t="s">
        <v>15</v>
      </c>
      <c r="G214" s="2" t="s">
        <v>293</v>
      </c>
      <c r="H214" s="2" t="s">
        <v>30</v>
      </c>
      <c r="I214" s="2" t="s">
        <v>17</v>
      </c>
      <c r="J214" s="2">
        <v>3097243</v>
      </c>
      <c r="K214" s="2" t="s">
        <v>310</v>
      </c>
      <c r="L214" s="2">
        <v>1188</v>
      </c>
      <c r="M214" s="2">
        <f>J214/L214</f>
        <v>2607.1069023569025</v>
      </c>
    </row>
    <row r="215" spans="1:13" customFormat="1" ht="130" hidden="1" x14ac:dyDescent="0.35">
      <c r="A215" s="2" t="s">
        <v>383</v>
      </c>
      <c r="B215" s="2" t="s">
        <v>12</v>
      </c>
      <c r="C215" s="3">
        <v>45579</v>
      </c>
      <c r="D215" s="2" t="s">
        <v>93</v>
      </c>
      <c r="E215" s="2" t="s">
        <v>14</v>
      </c>
      <c r="F215" s="2" t="s">
        <v>15</v>
      </c>
      <c r="G215" s="2" t="s">
        <v>26</v>
      </c>
      <c r="H215" s="2" t="s">
        <v>274</v>
      </c>
      <c r="I215" s="2" t="s">
        <v>17</v>
      </c>
      <c r="J215" s="2">
        <v>3678540</v>
      </c>
      <c r="K215" s="2" t="s">
        <v>207</v>
      </c>
      <c r="L215" s="2">
        <v>950</v>
      </c>
      <c r="M215" s="2">
        <f>J215/L215</f>
        <v>3872.1473684210528</v>
      </c>
    </row>
  </sheetData>
  <autoFilter ref="A2:M215" xr:uid="{00000000-0001-0000-0000-000000000000}">
    <filterColumn colId="6">
      <filters>
        <filter val="FY 2023-24"/>
      </filters>
    </filterColumn>
    <sortState xmlns:xlrd2="http://schemas.microsoft.com/office/spreadsheetml/2017/richdata2" ref="A6:M215">
      <sortCondition ref="M2:M215"/>
    </sortState>
  </autoFilter>
  <sortState xmlns:xlrd2="http://schemas.microsoft.com/office/spreadsheetml/2017/richdata2" ref="A3:M215">
    <sortCondition ref="M3:M215"/>
  </sortState>
  <mergeCells count="2">
    <mergeCell ref="A1:K1"/>
    <mergeCell ref="L1:M1"/>
  </mergeCells>
  <pageMargins left="0.25" right="0.25" top="0.75" bottom="0.75" header="0.3" footer="0.3"/>
  <pageSetup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gyser</vt:lpstr>
      <vt:lpstr>gyser!Print_Titles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2025-08-05T10:39:59Z</cp:lastPrinted>
  <dcterms:created xsi:type="dcterms:W3CDTF">2025-08-05T09:40:53Z</dcterms:created>
  <dcterms:modified xsi:type="dcterms:W3CDTF">2025-08-05T10:43:06Z</dcterms:modified>
</cp:coreProperties>
</file>