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s_code\TenderHunter2.1.3\"/>
    </mc:Choice>
  </mc:AlternateContent>
  <xr:revisionPtr revIDLastSave="0" documentId="13_ncr:1_{347D7F50-C6DB-440D-B7B7-B6888CADC5D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water cooler" sheetId="1" r:id="rId1"/>
  </sheets>
  <definedNames>
    <definedName name="_xlnm._FilterDatabase" localSheetId="0" hidden="1">'water cooler'!$A$2:$M$332</definedName>
    <definedName name="_xlnm.Print_Titles" localSheetId="0">'water cooler'!$1:$2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M3" i="1"/>
  <c r="E6" i="1"/>
  <c r="M6" i="1"/>
  <c r="E11" i="1"/>
  <c r="M11" i="1"/>
  <c r="E18" i="1"/>
  <c r="M18" i="1"/>
  <c r="E19" i="1"/>
  <c r="M19" i="1"/>
  <c r="E23" i="1"/>
  <c r="M23" i="1"/>
  <c r="E25" i="1"/>
  <c r="M25" i="1"/>
  <c r="E36" i="1"/>
  <c r="M36" i="1"/>
  <c r="E40" i="1"/>
  <c r="M40" i="1"/>
  <c r="E46" i="1"/>
  <c r="M46" i="1"/>
  <c r="E49" i="1"/>
  <c r="M49" i="1"/>
  <c r="E50" i="1"/>
  <c r="M50" i="1"/>
  <c r="E56" i="1"/>
  <c r="M56" i="1"/>
  <c r="E57" i="1"/>
  <c r="M57" i="1"/>
  <c r="E60" i="1"/>
  <c r="M60" i="1"/>
  <c r="E61" i="1"/>
  <c r="M61" i="1"/>
  <c r="E63" i="1"/>
  <c r="M63" i="1"/>
  <c r="E64" i="1"/>
  <c r="M64" i="1"/>
  <c r="E65" i="1"/>
  <c r="M65" i="1"/>
  <c r="E70" i="1"/>
  <c r="M70" i="1"/>
  <c r="E74" i="1"/>
  <c r="M74" i="1"/>
  <c r="E79" i="1"/>
  <c r="M79" i="1"/>
  <c r="E84" i="1"/>
  <c r="M84" i="1"/>
  <c r="E85" i="1"/>
  <c r="M85" i="1"/>
  <c r="E87" i="1"/>
  <c r="M87" i="1"/>
  <c r="E89" i="1"/>
  <c r="M89" i="1"/>
  <c r="E92" i="1"/>
  <c r="M92" i="1"/>
  <c r="E97" i="1"/>
  <c r="M97" i="1"/>
  <c r="E98" i="1"/>
  <c r="M98" i="1"/>
  <c r="E99" i="1"/>
  <c r="M99" i="1"/>
  <c r="E100" i="1"/>
  <c r="M100" i="1"/>
  <c r="E101" i="1"/>
  <c r="M101" i="1"/>
  <c r="E105" i="1"/>
  <c r="M105" i="1"/>
  <c r="E109" i="1"/>
  <c r="M109" i="1"/>
  <c r="E110" i="1"/>
  <c r="M110" i="1"/>
  <c r="E113" i="1"/>
  <c r="M113" i="1"/>
  <c r="E115" i="1"/>
  <c r="M115" i="1"/>
  <c r="E131" i="1"/>
  <c r="M131" i="1"/>
  <c r="E132" i="1"/>
  <c r="M132" i="1"/>
  <c r="E136" i="1"/>
  <c r="M136" i="1"/>
  <c r="E142" i="1"/>
  <c r="M142" i="1"/>
  <c r="E143" i="1"/>
  <c r="M143" i="1"/>
  <c r="E144" i="1"/>
  <c r="M144" i="1"/>
  <c r="E150" i="1"/>
  <c r="M150" i="1"/>
  <c r="E153" i="1"/>
  <c r="M153" i="1"/>
  <c r="E154" i="1"/>
  <c r="M154" i="1"/>
  <c r="E159" i="1"/>
  <c r="M159" i="1"/>
  <c r="E161" i="1"/>
  <c r="M161" i="1"/>
  <c r="E163" i="1"/>
  <c r="M163" i="1"/>
  <c r="E164" i="1"/>
  <c r="M164" i="1"/>
  <c r="E165" i="1"/>
  <c r="M165" i="1"/>
  <c r="E167" i="1"/>
  <c r="M167" i="1"/>
  <c r="E168" i="1"/>
  <c r="M168" i="1"/>
  <c r="E171" i="1"/>
  <c r="M171" i="1"/>
  <c r="E172" i="1"/>
  <c r="M172" i="1"/>
  <c r="E175" i="1"/>
  <c r="M175" i="1"/>
  <c r="E176" i="1"/>
  <c r="M176" i="1"/>
  <c r="E177" i="1"/>
  <c r="M177" i="1"/>
  <c r="E182" i="1"/>
  <c r="M182" i="1"/>
  <c r="E187" i="1"/>
  <c r="M187" i="1"/>
  <c r="E188" i="1"/>
  <c r="M188" i="1"/>
  <c r="E189" i="1"/>
  <c r="M189" i="1"/>
  <c r="E192" i="1"/>
  <c r="M192" i="1"/>
  <c r="E195" i="1"/>
  <c r="M195" i="1"/>
  <c r="E200" i="1"/>
  <c r="M200" i="1"/>
  <c r="E204" i="1"/>
  <c r="M204" i="1"/>
  <c r="E210" i="1"/>
  <c r="M210" i="1"/>
  <c r="E211" i="1"/>
  <c r="M211" i="1"/>
  <c r="E217" i="1"/>
  <c r="M217" i="1"/>
  <c r="E218" i="1"/>
  <c r="M218" i="1"/>
  <c r="E223" i="1"/>
  <c r="M223" i="1"/>
  <c r="E225" i="1"/>
  <c r="M225" i="1"/>
  <c r="E229" i="1"/>
  <c r="M229" i="1"/>
  <c r="E241" i="1"/>
  <c r="M241" i="1"/>
  <c r="E242" i="1"/>
  <c r="M242" i="1"/>
  <c r="E243" i="1"/>
  <c r="M243" i="1"/>
  <c r="E247" i="1"/>
  <c r="M247" i="1"/>
  <c r="E251" i="1"/>
  <c r="M251" i="1"/>
  <c r="E258" i="1"/>
  <c r="M258" i="1"/>
  <c r="E259" i="1"/>
  <c r="M259" i="1"/>
  <c r="E260" i="1"/>
  <c r="M260" i="1"/>
  <c r="E265" i="1"/>
  <c r="M265" i="1"/>
  <c r="E266" i="1"/>
  <c r="M266" i="1"/>
  <c r="E267" i="1"/>
  <c r="M267" i="1"/>
  <c r="E268" i="1"/>
  <c r="M268" i="1"/>
  <c r="E272" i="1"/>
  <c r="M272" i="1"/>
  <c r="E273" i="1"/>
  <c r="M273" i="1"/>
  <c r="E279" i="1"/>
  <c r="M279" i="1"/>
  <c r="E284" i="1"/>
  <c r="M284" i="1"/>
  <c r="E285" i="1"/>
  <c r="M285" i="1"/>
  <c r="E286" i="1"/>
  <c r="M286" i="1"/>
  <c r="E287" i="1"/>
  <c r="M287" i="1"/>
  <c r="E288" i="1"/>
  <c r="M288" i="1"/>
  <c r="E17" i="1"/>
  <c r="E4" i="1"/>
  <c r="E5" i="1"/>
  <c r="E7" i="1"/>
  <c r="E8" i="1"/>
  <c r="E9" i="1"/>
  <c r="E10" i="1"/>
  <c r="E12" i="1"/>
  <c r="E13" i="1"/>
  <c r="E14" i="1"/>
  <c r="E15" i="1"/>
  <c r="E16" i="1"/>
  <c r="E20" i="1"/>
  <c r="E21" i="1"/>
  <c r="E22" i="1"/>
  <c r="E24" i="1"/>
  <c r="E26" i="1"/>
  <c r="E27" i="1"/>
  <c r="E28" i="1"/>
  <c r="E29" i="1"/>
  <c r="E30" i="1"/>
  <c r="E31" i="1"/>
  <c r="E32" i="1"/>
  <c r="E33" i="1"/>
  <c r="E34" i="1"/>
  <c r="E35" i="1"/>
  <c r="E37" i="1"/>
  <c r="E38" i="1"/>
  <c r="E39" i="1"/>
  <c r="E41" i="1"/>
  <c r="E42" i="1"/>
  <c r="E43" i="1"/>
  <c r="E44" i="1"/>
  <c r="E45" i="1"/>
  <c r="E47" i="1"/>
  <c r="E48" i="1"/>
  <c r="E51" i="1"/>
  <c r="E52" i="1"/>
  <c r="E53" i="1"/>
  <c r="E54" i="1"/>
  <c r="E55" i="1"/>
  <c r="E58" i="1"/>
  <c r="E59" i="1"/>
  <c r="E62" i="1"/>
  <c r="E66" i="1"/>
  <c r="E67" i="1"/>
  <c r="E68" i="1"/>
  <c r="E69" i="1"/>
  <c r="E71" i="1"/>
  <c r="E72" i="1"/>
  <c r="E73" i="1"/>
  <c r="E75" i="1"/>
  <c r="E76" i="1"/>
  <c r="E77" i="1"/>
  <c r="E78" i="1"/>
  <c r="E80" i="1"/>
  <c r="E81" i="1"/>
  <c r="E82" i="1"/>
  <c r="E83" i="1"/>
  <c r="E86" i="1"/>
  <c r="E88" i="1"/>
  <c r="E90" i="1"/>
  <c r="E91" i="1"/>
  <c r="E93" i="1"/>
  <c r="E94" i="1"/>
  <c r="E95" i="1"/>
  <c r="E96" i="1"/>
  <c r="E102" i="1"/>
  <c r="E103" i="1"/>
  <c r="E104" i="1"/>
  <c r="E106" i="1"/>
  <c r="E107" i="1"/>
  <c r="E108" i="1"/>
  <c r="E111" i="1"/>
  <c r="E112" i="1"/>
  <c r="E114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3" i="1"/>
  <c r="E134" i="1"/>
  <c r="E135" i="1"/>
  <c r="E137" i="1"/>
  <c r="E138" i="1"/>
  <c r="E139" i="1"/>
  <c r="E140" i="1"/>
  <c r="E141" i="1"/>
  <c r="E145" i="1"/>
  <c r="E146" i="1"/>
  <c r="E147" i="1"/>
  <c r="E148" i="1"/>
  <c r="E149" i="1"/>
  <c r="E151" i="1"/>
  <c r="E152" i="1"/>
  <c r="E155" i="1"/>
  <c r="E156" i="1"/>
  <c r="E157" i="1"/>
  <c r="E158" i="1"/>
  <c r="E160" i="1"/>
  <c r="E162" i="1"/>
  <c r="E166" i="1"/>
  <c r="E169" i="1"/>
  <c r="E170" i="1"/>
  <c r="E173" i="1"/>
  <c r="E174" i="1"/>
  <c r="E178" i="1"/>
  <c r="E179" i="1"/>
  <c r="E180" i="1"/>
  <c r="E181" i="1"/>
  <c r="E183" i="1"/>
  <c r="E184" i="1"/>
  <c r="E185" i="1"/>
  <c r="E186" i="1"/>
  <c r="E190" i="1"/>
  <c r="E191" i="1"/>
  <c r="E193" i="1"/>
  <c r="E194" i="1"/>
  <c r="E196" i="1"/>
  <c r="E197" i="1"/>
  <c r="E198" i="1"/>
  <c r="E199" i="1"/>
  <c r="E201" i="1"/>
  <c r="E202" i="1"/>
  <c r="E203" i="1"/>
  <c r="E205" i="1"/>
  <c r="E206" i="1"/>
  <c r="E207" i="1"/>
  <c r="E208" i="1"/>
  <c r="E209" i="1"/>
  <c r="E212" i="1"/>
  <c r="E213" i="1"/>
  <c r="E214" i="1"/>
  <c r="E215" i="1"/>
  <c r="E216" i="1"/>
  <c r="E219" i="1"/>
  <c r="E220" i="1"/>
  <c r="E221" i="1"/>
  <c r="E222" i="1"/>
  <c r="E224" i="1"/>
  <c r="E226" i="1"/>
  <c r="E227" i="1"/>
  <c r="E228" i="1"/>
  <c r="E230" i="1"/>
  <c r="E231" i="1"/>
  <c r="E232" i="1"/>
  <c r="E233" i="1"/>
  <c r="E234" i="1"/>
  <c r="E235" i="1"/>
  <c r="E236" i="1"/>
  <c r="E237" i="1"/>
  <c r="E238" i="1"/>
  <c r="E239" i="1"/>
  <c r="E240" i="1"/>
  <c r="E244" i="1"/>
  <c r="E245" i="1"/>
  <c r="E246" i="1"/>
  <c r="E248" i="1"/>
  <c r="E249" i="1"/>
  <c r="E250" i="1"/>
  <c r="E252" i="1"/>
  <c r="E253" i="1"/>
  <c r="E254" i="1"/>
  <c r="E255" i="1"/>
  <c r="E256" i="1"/>
  <c r="E257" i="1"/>
  <c r="E261" i="1"/>
  <c r="E262" i="1"/>
  <c r="E263" i="1"/>
  <c r="E264" i="1"/>
  <c r="E269" i="1"/>
  <c r="E270" i="1"/>
  <c r="E271" i="1"/>
  <c r="E274" i="1"/>
  <c r="E275" i="1"/>
  <c r="E276" i="1"/>
  <c r="E277" i="1"/>
  <c r="E278" i="1"/>
  <c r="E280" i="1"/>
  <c r="E281" i="1"/>
  <c r="E282" i="1"/>
  <c r="E283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10" i="1"/>
  <c r="M261" i="1"/>
  <c r="M134" i="1"/>
  <c r="M108" i="1"/>
  <c r="M30" i="1"/>
  <c r="M282" i="1"/>
  <c r="M124" i="1"/>
  <c r="M34" i="1"/>
  <c r="M178" i="1"/>
  <c r="M119" i="1"/>
  <c r="M96" i="1"/>
  <c r="M54" i="1"/>
  <c r="M83" i="1"/>
  <c r="M275" i="1"/>
  <c r="M59" i="1"/>
  <c r="M179" i="1"/>
  <c r="M26" i="1"/>
  <c r="M145" i="1"/>
  <c r="M32" i="1"/>
  <c r="M280" i="1"/>
  <c r="M237" i="1"/>
  <c r="M55" i="1"/>
  <c r="M51" i="1"/>
  <c r="M95" i="1"/>
  <c r="M42" i="1"/>
  <c r="M271" i="1"/>
  <c r="M90" i="1"/>
  <c r="M186" i="1"/>
  <c r="M180" i="1"/>
  <c r="M27" i="1"/>
  <c r="M196" i="1"/>
  <c r="M208" i="1"/>
  <c r="M157" i="1"/>
  <c r="M120" i="1"/>
  <c r="M72" i="1"/>
  <c r="M224" i="1"/>
  <c r="M146" i="1"/>
  <c r="M43" i="1"/>
  <c r="M276" i="1"/>
  <c r="M160" i="1"/>
  <c r="M190" i="1"/>
  <c r="M248" i="1"/>
  <c r="M234" i="1"/>
  <c r="M117" i="1"/>
  <c r="M173" i="1"/>
  <c r="M246" i="1"/>
  <c r="M197" i="1"/>
  <c r="M71" i="1"/>
  <c r="M193" i="1"/>
  <c r="M221" i="1"/>
  <c r="M52" i="1"/>
  <c r="M128" i="1"/>
  <c r="M219" i="1"/>
  <c r="M94" i="1"/>
  <c r="M155" i="1"/>
  <c r="M93" i="1"/>
  <c r="M8" i="1"/>
  <c r="M283" i="1"/>
  <c r="M207" i="1"/>
  <c r="M166" i="1"/>
  <c r="M28" i="1"/>
  <c r="M20" i="1"/>
  <c r="M111" i="1"/>
  <c r="M66" i="1"/>
  <c r="M35" i="1"/>
  <c r="M212" i="1"/>
  <c r="M281" i="1"/>
  <c r="M253" i="1"/>
  <c r="M29" i="1"/>
  <c r="M255" i="1"/>
  <c r="M77" i="1"/>
  <c r="M47" i="1"/>
  <c r="M48" i="1"/>
  <c r="M75" i="1"/>
  <c r="M116" i="1"/>
  <c r="M220" i="1"/>
  <c r="M205" i="1"/>
  <c r="M152" i="1"/>
  <c r="M106" i="1"/>
  <c r="M252" i="1"/>
  <c r="M68" i="1"/>
  <c r="M69" i="1"/>
  <c r="M126" i="1"/>
  <c r="M33" i="1"/>
  <c r="M53" i="1"/>
  <c r="M216" i="1"/>
  <c r="M129" i="1"/>
  <c r="M198" i="1"/>
  <c r="M194" i="1"/>
  <c r="M183" i="1"/>
  <c r="M239" i="1"/>
  <c r="M41" i="1"/>
  <c r="M184" i="1"/>
  <c r="M22" i="1"/>
  <c r="M37" i="1"/>
  <c r="M86" i="1"/>
  <c r="M73" i="1"/>
  <c r="M112" i="1"/>
  <c r="M9" i="1"/>
  <c r="M222" i="1"/>
  <c r="M13" i="1"/>
  <c r="M156" i="1"/>
  <c r="M244" i="1"/>
  <c r="M118" i="1"/>
  <c r="M45" i="1"/>
  <c r="M114" i="1"/>
  <c r="M206" i="1"/>
  <c r="M58" i="1"/>
  <c r="M139" i="1"/>
  <c r="M191" i="1"/>
  <c r="M140" i="1"/>
  <c r="M202" i="1"/>
  <c r="M107" i="1"/>
  <c r="M21" i="1"/>
  <c r="M130" i="1"/>
  <c r="M213" i="1"/>
  <c r="M14" i="1"/>
  <c r="M249" i="1"/>
  <c r="M181" i="1"/>
  <c r="M4" i="1"/>
  <c r="M12" i="1"/>
  <c r="M232" i="1"/>
  <c r="M230" i="1"/>
  <c r="M5" i="1"/>
  <c r="M82" i="1"/>
  <c r="M7" i="1"/>
  <c r="M103" i="1"/>
  <c r="M235" i="1"/>
  <c r="M81" i="1"/>
  <c r="M138" i="1"/>
  <c r="M141" i="1"/>
  <c r="M262" i="1"/>
  <c r="M170" i="1"/>
  <c r="M39" i="1"/>
  <c r="M137" i="1"/>
  <c r="M135" i="1"/>
  <c r="M174" i="1"/>
  <c r="M270" i="1"/>
  <c r="M240" i="1"/>
  <c r="M231" i="1"/>
  <c r="M185" i="1"/>
  <c r="M162" i="1"/>
  <c r="M215" i="1"/>
  <c r="M104" i="1"/>
  <c r="M269" i="1"/>
  <c r="M214" i="1"/>
  <c r="M122" i="1"/>
  <c r="M228" i="1"/>
  <c r="M256" i="1"/>
  <c r="M91" i="1"/>
  <c r="M147" i="1"/>
  <c r="M199" i="1"/>
  <c r="M24" i="1"/>
  <c r="M263" i="1"/>
  <c r="M102" i="1"/>
  <c r="M151" i="1"/>
  <c r="M78" i="1"/>
  <c r="M149" i="1"/>
  <c r="M76" i="1"/>
  <c r="M127" i="1"/>
  <c r="M238" i="1"/>
  <c r="M257" i="1"/>
  <c r="M148" i="1"/>
  <c r="M264" i="1"/>
  <c r="M121" i="1"/>
  <c r="M67" i="1"/>
  <c r="M169" i="1"/>
  <c r="M44" i="1"/>
  <c r="M278" i="1"/>
  <c r="M233" i="1"/>
  <c r="M15" i="1"/>
  <c r="M203" i="1"/>
  <c r="M158" i="1"/>
  <c r="M31" i="1"/>
  <c r="M250" i="1"/>
  <c r="M254" i="1"/>
  <c r="M236" i="1"/>
  <c r="M209" i="1"/>
  <c r="M277" i="1"/>
  <c r="M201" i="1"/>
  <c r="M62" i="1"/>
  <c r="M125" i="1"/>
  <c r="M38" i="1"/>
  <c r="M274" i="1"/>
  <c r="M80" i="1"/>
  <c r="M88" i="1"/>
  <c r="M16" i="1"/>
  <c r="M227" i="1"/>
  <c r="M226" i="1"/>
  <c r="M133" i="1"/>
  <c r="M17" i="1"/>
  <c r="M123" i="1"/>
  <c r="M245" i="1"/>
</calcChain>
</file>

<file path=xl/sharedStrings.xml><?xml version="1.0" encoding="utf-8"?>
<sst xmlns="http://schemas.openxmlformats.org/spreadsheetml/2006/main" count="3324" uniqueCount="794">
  <si>
    <t>Tender Id</t>
  </si>
  <si>
    <t>Item Description</t>
  </si>
  <si>
    <t>Start Date</t>
  </si>
  <si>
    <t>Address</t>
  </si>
  <si>
    <t>Organisation</t>
  </si>
  <si>
    <t>Stage</t>
  </si>
  <si>
    <t>Financial Year</t>
  </si>
  <si>
    <t>Company Name</t>
  </si>
  <si>
    <t>Bid Rank</t>
  </si>
  <si>
    <t>Result Bid Value</t>
  </si>
  <si>
    <t>Re-Val Word</t>
  </si>
  <si>
    <t>maharashtra</t>
  </si>
  <si>
    <t>Financial Evaluation</t>
  </si>
  <si>
    <t>L1</t>
  </si>
  <si>
    <t>1.4 L</t>
  </si>
  <si>
    <t>FY 2024-25</t>
  </si>
  <si>
    <t>uttar pradesh</t>
  </si>
  <si>
    <t>AOC</t>
  </si>
  <si>
    <t>haryana</t>
  </si>
  <si>
    <t>AEMRIC INDIA INNOVATION'S</t>
  </si>
  <si>
    <t>3.8 L</t>
  </si>
  <si>
    <t>kerala</t>
  </si>
  <si>
    <t>AEVITAS PROCUREMENT SERVICE PRIVATE LIMITED</t>
  </si>
  <si>
    <t>uttarakhand</t>
  </si>
  <si>
    <t>2.0 L</t>
  </si>
  <si>
    <t>jammu and kashmir</t>
  </si>
  <si>
    <t>9.0 L</t>
  </si>
  <si>
    <t>new delhi</t>
  </si>
  <si>
    <t>rajasthan</t>
  </si>
  <si>
    <t>4.0 L</t>
  </si>
  <si>
    <t>84000</t>
  </si>
  <si>
    <t>7.5 L</t>
  </si>
  <si>
    <t>AQUA INTERNATIONAL</t>
  </si>
  <si>
    <t>1.6 L</t>
  </si>
  <si>
    <t>chhattisgarh</t>
  </si>
  <si>
    <t>madhya pradesh</t>
  </si>
  <si>
    <t>97980</t>
  </si>
  <si>
    <t>punjab</t>
  </si>
  <si>
    <t>gujarat</t>
  </si>
  <si>
    <t>bihar</t>
  </si>
  <si>
    <t>3.0 L</t>
  </si>
  <si>
    <t>SENSI COOL AIR SYSTEMS MARKETING</t>
  </si>
  <si>
    <t>94400</t>
  </si>
  <si>
    <t>odisha</t>
  </si>
  <si>
    <t>M.N.Agencies</t>
  </si>
  <si>
    <t>2.1 L</t>
  </si>
  <si>
    <t>1.9 L</t>
  </si>
  <si>
    <t>1.5 L</t>
  </si>
  <si>
    <t>SANRIAN INTERNATIONAL PRIVATE LIMITED</t>
  </si>
  <si>
    <t>west bengal</t>
  </si>
  <si>
    <t>1.2 L</t>
  </si>
  <si>
    <t>17.2 L</t>
  </si>
  <si>
    <t>4.8 L</t>
  </si>
  <si>
    <t>2.8 L</t>
  </si>
  <si>
    <t>4.6 L</t>
  </si>
  <si>
    <t>1.8 L</t>
  </si>
  <si>
    <t>1.7 L</t>
  </si>
  <si>
    <t>assam</t>
  </si>
  <si>
    <t>1.1 L</t>
  </si>
  <si>
    <t>tamil nadu</t>
  </si>
  <si>
    <t>42.3 L</t>
  </si>
  <si>
    <t>9.8 L</t>
  </si>
  <si>
    <t>5.2 L</t>
  </si>
  <si>
    <t>16.0 L</t>
  </si>
  <si>
    <t>jharkhand</t>
  </si>
  <si>
    <t>5.1 L</t>
  </si>
  <si>
    <t>45000</t>
  </si>
  <si>
    <t>5.0 L</t>
  </si>
  <si>
    <t>ALASKA COOL AIR</t>
  </si>
  <si>
    <t>3.1 L</t>
  </si>
  <si>
    <t>VIDYA MULTI SOLUTION</t>
  </si>
  <si>
    <t>2.6 L</t>
  </si>
  <si>
    <t>9.1 L</t>
  </si>
  <si>
    <t>Hiance Products</t>
  </si>
  <si>
    <t>1.0 L</t>
  </si>
  <si>
    <t>CLIMATROL CORPORATION</t>
  </si>
  <si>
    <t>10.0 L</t>
  </si>
  <si>
    <t>22.0 L</t>
  </si>
  <si>
    <t>NEW UNIVERSAL R O SYSTEM</t>
  </si>
  <si>
    <t>1.3 L</t>
  </si>
  <si>
    <t>Drinking Water Cooler ( V2 ) as per IS 1475</t>
  </si>
  <si>
    <t>16.9 L</t>
  </si>
  <si>
    <t>telangana</t>
  </si>
  <si>
    <t>SUNRISE SHEET METAL SOLUTIONS PRIVATE LIMITED</t>
  </si>
  <si>
    <t>andhra pradesh</t>
  </si>
  <si>
    <t>2.3 L</t>
  </si>
  <si>
    <t>karnataka</t>
  </si>
  <si>
    <t>RUCHIKA ENGINEERING WORKS</t>
  </si>
  <si>
    <t>2.9 L</t>
  </si>
  <si>
    <t>3.9 L</t>
  </si>
  <si>
    <t>himachal pradesh</t>
  </si>
  <si>
    <t>7.0 L</t>
  </si>
  <si>
    <t>DEVANGI ENTERPRISE</t>
  </si>
  <si>
    <t>6.7 L</t>
  </si>
  <si>
    <t>2.5 L</t>
  </si>
  <si>
    <t>3.4 L</t>
  </si>
  <si>
    <t>goa</t>
  </si>
  <si>
    <t>2.4 L</t>
  </si>
  <si>
    <t>5.6 L</t>
  </si>
  <si>
    <t>PANSHUL MULTITRADE PRIVATE LIMITED</t>
  </si>
  <si>
    <t>8.8 L</t>
  </si>
  <si>
    <t>convergence associates</t>
  </si>
  <si>
    <t>4.9 L</t>
  </si>
  <si>
    <t>4.7 L</t>
  </si>
  <si>
    <t>3.2 L</t>
  </si>
  <si>
    <t>9.4 L</t>
  </si>
  <si>
    <t>SINGH INDUSTRY</t>
  </si>
  <si>
    <t>7.9 L</t>
  </si>
  <si>
    <t>74400</t>
  </si>
  <si>
    <t>6.4 L</t>
  </si>
  <si>
    <t>MOGLI LABS (INDIA) PRIVATE LIMITED</t>
  </si>
  <si>
    <t>17.4 L</t>
  </si>
  <si>
    <t>46500</t>
  </si>
  <si>
    <t>24450</t>
  </si>
  <si>
    <t>37500</t>
  </si>
  <si>
    <t>4.4 L</t>
  </si>
  <si>
    <t>72400</t>
  </si>
  <si>
    <t>8.6 L</t>
  </si>
  <si>
    <t>2.2 L</t>
  </si>
  <si>
    <t>14.1 L</t>
  </si>
  <si>
    <t>6.8 L</t>
  </si>
  <si>
    <t>SHRIKRISHNA SALES CORPORATION</t>
  </si>
  <si>
    <t>9.3 L</t>
  </si>
  <si>
    <t>6.3 L</t>
  </si>
  <si>
    <t>meghalaya</t>
  </si>
  <si>
    <t>88497</t>
  </si>
  <si>
    <t>ashishsales</t>
  </si>
  <si>
    <t>48500</t>
  </si>
  <si>
    <t>65800</t>
  </si>
  <si>
    <t>BENCHMARK WATER INDIA PRIVATE LIMITED</t>
  </si>
  <si>
    <t>OUR BUSINESS MACHINE</t>
  </si>
  <si>
    <t>BALAJI INTERNATIONAL</t>
  </si>
  <si>
    <t>3.6 L</t>
  </si>
  <si>
    <t>FUTURE GADGETS</t>
  </si>
  <si>
    <t>Bhawesh Infosystem Services</t>
  </si>
  <si>
    <t>15.8 L</t>
  </si>
  <si>
    <t>OSWALL ELECTRICALS</t>
  </si>
  <si>
    <t>4.5 L</t>
  </si>
  <si>
    <t>7.8 L</t>
  </si>
  <si>
    <t>44500</t>
  </si>
  <si>
    <t>52990</t>
  </si>
  <si>
    <t>M/S --- R .K .SALES AGENCY</t>
  </si>
  <si>
    <t>44899</t>
  </si>
  <si>
    <t>14.8 L</t>
  </si>
  <si>
    <t>31200</t>
  </si>
  <si>
    <t>JAGDAMBAY ENTERPRISES</t>
  </si>
  <si>
    <t>dadra and nagar haveli</t>
  </si>
  <si>
    <t>90800</t>
  </si>
  <si>
    <t>8.1 L</t>
  </si>
  <si>
    <t>51410</t>
  </si>
  <si>
    <t>28.5 L</t>
  </si>
  <si>
    <t>BLUESCENT RO INDUSTRIES</t>
  </si>
  <si>
    <t>9.9 L</t>
  </si>
  <si>
    <t>6.9 L</t>
  </si>
  <si>
    <t>90900</t>
  </si>
  <si>
    <t>33500</t>
  </si>
  <si>
    <t>53423</t>
  </si>
  <si>
    <t>19.7 L</t>
  </si>
  <si>
    <t>94580</t>
  </si>
  <si>
    <t>INITIATIVE DATA SYSTEMS PRIVATE LIMITED</t>
  </si>
  <si>
    <t>4.2 L</t>
  </si>
  <si>
    <t>8.5 L</t>
  </si>
  <si>
    <t>PARSHURAM SALES AND SERVICE</t>
  </si>
  <si>
    <t>14.6 L</t>
  </si>
  <si>
    <t>98200</t>
  </si>
  <si>
    <t>12.7 L</t>
  </si>
  <si>
    <t>M/S RAJPOOT CONSTRUCTION</t>
  </si>
  <si>
    <t>VIVADHIKA INDIA PRIVATE LIMITED</t>
  </si>
  <si>
    <t>52200</t>
  </si>
  <si>
    <t>47440</t>
  </si>
  <si>
    <t>MEGAWATT ENGINEERS</t>
  </si>
  <si>
    <t>51180</t>
  </si>
  <si>
    <t>28400</t>
  </si>
  <si>
    <t>Digital Goal</t>
  </si>
  <si>
    <t>59800</t>
  </si>
  <si>
    <t>31590</t>
  </si>
  <si>
    <t>92800</t>
  </si>
  <si>
    <t>22.3 L</t>
  </si>
  <si>
    <t>26100</t>
  </si>
  <si>
    <t>18.8 L</t>
  </si>
  <si>
    <t>MOHIT ENTERPRISES</t>
  </si>
  <si>
    <t>47666</t>
  </si>
  <si>
    <t>92200</t>
  </si>
  <si>
    <t>21000</t>
  </si>
  <si>
    <t>52400</t>
  </si>
  <si>
    <t>M/s Pandey Enterprises</t>
  </si>
  <si>
    <t>47500</t>
  </si>
  <si>
    <t>59000</t>
  </si>
  <si>
    <t>21.6 L</t>
  </si>
  <si>
    <t>47400</t>
  </si>
  <si>
    <t>89680</t>
  </si>
  <si>
    <t>35000</t>
  </si>
  <si>
    <t>30400</t>
  </si>
  <si>
    <t>32.9 L</t>
  </si>
  <si>
    <t>62800</t>
  </si>
  <si>
    <t>12.1 L</t>
  </si>
  <si>
    <t>FY 2023-24</t>
  </si>
  <si>
    <t>32.5 L</t>
  </si>
  <si>
    <t>36100</t>
  </si>
  <si>
    <t>Singla FebTech</t>
  </si>
  <si>
    <t>1.3 Cr</t>
  </si>
  <si>
    <t>83000</t>
  </si>
  <si>
    <t>29700</t>
  </si>
  <si>
    <t>93800</t>
  </si>
  <si>
    <t>Tater International Impex</t>
  </si>
  <si>
    <t>53780</t>
  </si>
  <si>
    <t>KRISHNA SALES CORPORATION</t>
  </si>
  <si>
    <t>89800</t>
  </si>
  <si>
    <t>82350</t>
  </si>
  <si>
    <t>20.6 L</t>
  </si>
  <si>
    <t>50274</t>
  </si>
  <si>
    <t>20.3 L</t>
  </si>
  <si>
    <t>34100</t>
  </si>
  <si>
    <t>M/S AJAY ELECTRONICS</t>
  </si>
  <si>
    <t>53941</t>
  </si>
  <si>
    <t>67000</t>
  </si>
  <si>
    <t>79800</t>
  </si>
  <si>
    <t>M/S HINDUSTAN ENGINEERING COMPANY</t>
  </si>
  <si>
    <t>10.2 L</t>
  </si>
  <si>
    <t>R.K.ELECTRICALS &amp; REFRIGERATION</t>
  </si>
  <si>
    <t>51222</t>
  </si>
  <si>
    <t>24.9 L</t>
  </si>
  <si>
    <t>12.3 L</t>
  </si>
  <si>
    <t>88500</t>
  </si>
  <si>
    <t>48890</t>
  </si>
  <si>
    <t>68000</t>
  </si>
  <si>
    <t>52.7 L</t>
  </si>
  <si>
    <t>67560</t>
  </si>
  <si>
    <t>24400</t>
  </si>
  <si>
    <t>FAIR DEAL</t>
  </si>
  <si>
    <t>87950</t>
  </si>
  <si>
    <t>52980</t>
  </si>
  <si>
    <t>80997</t>
  </si>
  <si>
    <t>31500</t>
  </si>
  <si>
    <t>58800</t>
  </si>
  <si>
    <t>29400</t>
  </si>
  <si>
    <t>UMKOSH SALES &amp; SERVICES</t>
  </si>
  <si>
    <t>31450</t>
  </si>
  <si>
    <t>38000</t>
  </si>
  <si>
    <t>DURGA TRADERS</t>
  </si>
  <si>
    <t>51500</t>
  </si>
  <si>
    <t>RATHI ELECTRICALS</t>
  </si>
  <si>
    <t>41890</t>
  </si>
  <si>
    <t>AYURVIDHAN RESEARCH &amp; DEVELOPMENT</t>
  </si>
  <si>
    <t>59200</t>
  </si>
  <si>
    <t>71980</t>
  </si>
  <si>
    <t>14.3 L</t>
  </si>
  <si>
    <t>60.0 L</t>
  </si>
  <si>
    <t>47200</t>
  </si>
  <si>
    <t>Shanti Krupa Sales</t>
  </si>
  <si>
    <t>28450</t>
  </si>
  <si>
    <t>33000</t>
  </si>
  <si>
    <t>62695</t>
  </si>
  <si>
    <t>24480</t>
  </si>
  <si>
    <t>22.7 L</t>
  </si>
  <si>
    <t>SYNERGY ENTERPRISES</t>
  </si>
  <si>
    <t>23.1 L</t>
  </si>
  <si>
    <t>94800</t>
  </si>
  <si>
    <t>INTIME COMMOTRADE PRIVATE LIMITED</t>
  </si>
  <si>
    <t>Basant sales Corporation</t>
  </si>
  <si>
    <t>53000</t>
  </si>
  <si>
    <t>ALTAWEL WATER SOLUTIONS</t>
  </si>
  <si>
    <t>23600</t>
  </si>
  <si>
    <t>SHANTIKRUPA AIRCON PRIVATE LIMITED</t>
  </si>
  <si>
    <t>64600</t>
  </si>
  <si>
    <t>35450</t>
  </si>
  <si>
    <t>99960</t>
  </si>
  <si>
    <t>64300</t>
  </si>
  <si>
    <t>88960</t>
  </si>
  <si>
    <t>56980</t>
  </si>
  <si>
    <t>SILICON SYSTEMS</t>
  </si>
  <si>
    <t>88888</t>
  </si>
  <si>
    <t>SMIT TRADERS / SEA LIGHT ENTERPRISES</t>
  </si>
  <si>
    <t>43660</t>
  </si>
  <si>
    <t>20.4 L</t>
  </si>
  <si>
    <t>CELORA ENTERPRISES</t>
  </si>
  <si>
    <t>39989</t>
  </si>
  <si>
    <t>51980</t>
  </si>
  <si>
    <t>Luxmi Sales Corporation</t>
  </si>
  <si>
    <t>23.3 L</t>
  </si>
  <si>
    <t>19.5 L</t>
  </si>
  <si>
    <t>Paras Enterprises</t>
  </si>
  <si>
    <t>70402</t>
  </si>
  <si>
    <t>77100</t>
  </si>
  <si>
    <t>44980</t>
  </si>
  <si>
    <t>WEARTECH ENGINEERS PRIVATE LIMITED</t>
  </si>
  <si>
    <t>61300</t>
  </si>
  <si>
    <t>50980</t>
  </si>
  <si>
    <t>47990</t>
  </si>
  <si>
    <t>CHILL PURE HYDROTECH</t>
  </si>
  <si>
    <t>56900</t>
  </si>
  <si>
    <t>63800</t>
  </si>
  <si>
    <t>Prayash Enterprises</t>
  </si>
  <si>
    <t>GEM/2024/B/5469467</t>
  </si>
  <si>
    <t>GEM/2025/B/6041757</t>
  </si>
  <si>
    <t>GEM/2025/B/6072917</t>
  </si>
  <si>
    <t>GEM/2025/B/6058004</t>
  </si>
  <si>
    <t>GEM/2025/B/5908485</t>
  </si>
  <si>
    <t>GEM/2025/B/5907499</t>
  </si>
  <si>
    <t>GEM/2025/B/5878486</t>
  </si>
  <si>
    <t>GEM/2025/B/5873727</t>
  </si>
  <si>
    <t>GEM/2025/B/5878808</t>
  </si>
  <si>
    <t>GEM/2025/B/5875944</t>
  </si>
  <si>
    <t>GEM/2024/B/5577025</t>
  </si>
  <si>
    <t>GEM/2025/B/5847614</t>
  </si>
  <si>
    <t>GEM/2024/B/5715879</t>
  </si>
  <si>
    <t>GEM/2024/B/5640503</t>
  </si>
  <si>
    <t>GEM/2025/B/5822353</t>
  </si>
  <si>
    <t>GEM/2024/B/5722962</t>
  </si>
  <si>
    <t>GEM/2025/B/5801301</t>
  </si>
  <si>
    <t>GEM/2024/B/5735920</t>
  </si>
  <si>
    <t>GEM/2024/B/5740805</t>
  </si>
  <si>
    <t>GEM/2024/B/5753799</t>
  </si>
  <si>
    <t>GEM/2024/B/5759581</t>
  </si>
  <si>
    <t>GEM/2024/B/5733182</t>
  </si>
  <si>
    <t>GEM/2024/B/5692818</t>
  </si>
  <si>
    <t>GEM/2024/B/5693764</t>
  </si>
  <si>
    <t>GEM/2024/B/5686670</t>
  </si>
  <si>
    <t>GEM/2024/B/5578394</t>
  </si>
  <si>
    <t>GEM/2024/B/5681112</t>
  </si>
  <si>
    <t>GEM/2024/B/5624079</t>
  </si>
  <si>
    <t>GEM/2024/B/5628768</t>
  </si>
  <si>
    <t>GEM/2024/B/5438409</t>
  </si>
  <si>
    <t>GEM/2024/B/5613712</t>
  </si>
  <si>
    <t>GEM/2024/B/5469531</t>
  </si>
  <si>
    <t>GEM/2024/B/5645008</t>
  </si>
  <si>
    <t>GEM/2024/B/5604923</t>
  </si>
  <si>
    <t>GEM/2024/B/5597925</t>
  </si>
  <si>
    <t>GEM/2024/B/5590445</t>
  </si>
  <si>
    <t>GEM/2024/B/5429294</t>
  </si>
  <si>
    <t>GEM/2024/B/5559560</t>
  </si>
  <si>
    <t>GEM/2024/B/5542191</t>
  </si>
  <si>
    <t>GEM/2024/B/5538324</t>
  </si>
  <si>
    <t>GEM/2024/B/5517874</t>
  </si>
  <si>
    <t>GEM/2024/B/5548703</t>
  </si>
  <si>
    <t>GEM/2024/B/5513627</t>
  </si>
  <si>
    <t>GEM/2024/B/5416996</t>
  </si>
  <si>
    <t>GEM/2024/B/5397275</t>
  </si>
  <si>
    <t>GEM/2024/B/5407515</t>
  </si>
  <si>
    <t>GEM/2024/B/5418401</t>
  </si>
  <si>
    <t>GEM/2024/B/5506864</t>
  </si>
  <si>
    <t>GEM/2024/B/5498553</t>
  </si>
  <si>
    <t>GEM/2024/B/5487083</t>
  </si>
  <si>
    <t>GEM/2024/B/5475916</t>
  </si>
  <si>
    <t>GEM/2024/B/5491190</t>
  </si>
  <si>
    <t>GEM/2024/B/5380995</t>
  </si>
  <si>
    <t>GEM/2024/B/5432598</t>
  </si>
  <si>
    <t>GEM/2024/B/5428959</t>
  </si>
  <si>
    <t>GEM/2024/B/5425329</t>
  </si>
  <si>
    <t>GEM/2024/B/5422317</t>
  </si>
  <si>
    <t>GEM/2024/B/5397715</t>
  </si>
  <si>
    <t>GEM/2024/B/5376376</t>
  </si>
  <si>
    <t>GEM/2024/B/5391851</t>
  </si>
  <si>
    <t>GEM/2024/B/5394911</t>
  </si>
  <si>
    <t>GEM/2024/B/5325261</t>
  </si>
  <si>
    <t>GEM/2024/B/5321958</t>
  </si>
  <si>
    <t>GEM/2024/B/5242675</t>
  </si>
  <si>
    <t>GEM/2024/B/5338755</t>
  </si>
  <si>
    <t>GEM/2024/B/5336002</t>
  </si>
  <si>
    <t>GEM/2024/B/5077952</t>
  </si>
  <si>
    <t>GEM/2024/B/4987991</t>
  </si>
  <si>
    <t>GEM/2024/B/5308524</t>
  </si>
  <si>
    <t>GEM/2024/B/5314892</t>
  </si>
  <si>
    <t>GEM/2024/B/5327946</t>
  </si>
  <si>
    <t>GEM/2024/B/5327851</t>
  </si>
  <si>
    <t>GEM/2024/B/5274925</t>
  </si>
  <si>
    <t>GEM/2024/B/5239852</t>
  </si>
  <si>
    <t>GEM/2024/B/5135009</t>
  </si>
  <si>
    <t>GEM/2024/B/4850486</t>
  </si>
  <si>
    <t>GEM/2024/B/5221376</t>
  </si>
  <si>
    <t>GEM/2024/B/5236228</t>
  </si>
  <si>
    <t>GEM/2024/B/5048870</t>
  </si>
  <si>
    <t>GEM/2024/B/5203947</t>
  </si>
  <si>
    <t>GEM/2024/B/5243154</t>
  </si>
  <si>
    <t>GEM/2024/B/5125267</t>
  </si>
  <si>
    <t>GEM/2024/B/5209538</t>
  </si>
  <si>
    <t>GEM/2024/B/5221518</t>
  </si>
  <si>
    <t>GEM/2024/B/5220947</t>
  </si>
  <si>
    <t>GEM/2024/B/5219308</t>
  </si>
  <si>
    <t>GEM/2024/B/5195324</t>
  </si>
  <si>
    <t>GEM/2024/B/5213946</t>
  </si>
  <si>
    <t>GEM/2024/B/5207849</t>
  </si>
  <si>
    <t>GEM/2024/B/5049619</t>
  </si>
  <si>
    <t>GEM/2024/B/5163994</t>
  </si>
  <si>
    <t>GEM/2024/B/5113656</t>
  </si>
  <si>
    <t>GEM/2024/B/5126971</t>
  </si>
  <si>
    <t>GEM/2024/B/5107727</t>
  </si>
  <si>
    <t>GEM/2024/B/5111194</t>
  </si>
  <si>
    <t>GEM/2024/B/5186687</t>
  </si>
  <si>
    <t>GEM/2024/B/5163847</t>
  </si>
  <si>
    <t>GEM/2024/B/5136159</t>
  </si>
  <si>
    <t>GEM/2024/B/5166189</t>
  </si>
  <si>
    <t>GEM/2024/B/5079484</t>
  </si>
  <si>
    <t>GEM/2024/B/5048247</t>
  </si>
  <si>
    <t>GEM/2024/B/5090162</t>
  </si>
  <si>
    <t>GEM/2024/B/5138785</t>
  </si>
  <si>
    <t>GEM/2024/B/5143651</t>
  </si>
  <si>
    <t>GEM/2024/B/5142224</t>
  </si>
  <si>
    <t>GEM/2024/B/5133723</t>
  </si>
  <si>
    <t>GEM/2024/B/5136186</t>
  </si>
  <si>
    <t>GEM/2024/B/5138356</t>
  </si>
  <si>
    <t>GEM/2024/B/5048176</t>
  </si>
  <si>
    <t>GEM/2024/B/5135078</t>
  </si>
  <si>
    <t>GEM/2024/B/5065811</t>
  </si>
  <si>
    <t>GEM/2024/B/5045016</t>
  </si>
  <si>
    <t>GEM/2024/B/5062864</t>
  </si>
  <si>
    <t>GEM/2024/B/4985486</t>
  </si>
  <si>
    <t>GEM/2024/B/5013571</t>
  </si>
  <si>
    <t>GEM/2024/B/5053731</t>
  </si>
  <si>
    <t>GEM/2024/B/4919377</t>
  </si>
  <si>
    <t>GEM/2024/B/5025143</t>
  </si>
  <si>
    <t>GEM/2024/B/4978917</t>
  </si>
  <si>
    <t>GEM/2024/B/5023515</t>
  </si>
  <si>
    <t>GEM/2024/B/4953376</t>
  </si>
  <si>
    <t>GEM/2024/B/4977807</t>
  </si>
  <si>
    <t>GEM/2024/B/4997950</t>
  </si>
  <si>
    <t>GEM/2024/B/4953475</t>
  </si>
  <si>
    <t>GEM/2024/B/4947512</t>
  </si>
  <si>
    <t>GEM/2024/B/4941933</t>
  </si>
  <si>
    <t>GEM/2024/B/4987210</t>
  </si>
  <si>
    <t>GEM/2024/B/4989879</t>
  </si>
  <si>
    <t>GEM/2024/B/4976147</t>
  </si>
  <si>
    <t>GEM/2024/B/4581385</t>
  </si>
  <si>
    <t>GEM/2024/B/4991266</t>
  </si>
  <si>
    <t>GEM/2024/B/4968154</t>
  </si>
  <si>
    <t>GEM/2024/B/4937300</t>
  </si>
  <si>
    <t>GEM/2024/B/4918842</t>
  </si>
  <si>
    <t>GEM/2024/B/4956738</t>
  </si>
  <si>
    <t>GEM/2024/B/4912920</t>
  </si>
  <si>
    <t>GEM/2024/B/4927304</t>
  </si>
  <si>
    <t>GEM/2024/B/4945994</t>
  </si>
  <si>
    <t>GEM/2024/B/4902830</t>
  </si>
  <si>
    <t>GEM/2024/B/4922202</t>
  </si>
  <si>
    <t>GEM/2024/B/4935169</t>
  </si>
  <si>
    <t>GEM/2024/B/4924594</t>
  </si>
  <si>
    <t>GEM/2024/B/4906939</t>
  </si>
  <si>
    <t>GEM/2024/B/4650989</t>
  </si>
  <si>
    <t>GEM/2024/B/4921395</t>
  </si>
  <si>
    <t>GEM/2024/B/4921112</t>
  </si>
  <si>
    <t>GEM/2024/B/4889375</t>
  </si>
  <si>
    <t>GEM/2024/B/4895302</t>
  </si>
  <si>
    <t>GEM/2024/B/4897943</t>
  </si>
  <si>
    <t>GEM/2024/B/4917962</t>
  </si>
  <si>
    <t>GEM/2024/B/4896313</t>
  </si>
  <si>
    <t>GEM/2024/B/4884545</t>
  </si>
  <si>
    <t>GEM/2024/B/4891946</t>
  </si>
  <si>
    <t>GEM/2024/B/4837399</t>
  </si>
  <si>
    <t>GEM/2024/B/4885301</t>
  </si>
  <si>
    <t>GEM/2024/B/4770059</t>
  </si>
  <si>
    <t>GEM/2024/B/4863615</t>
  </si>
  <si>
    <t>GEM/2024/B/4820422</t>
  </si>
  <si>
    <t>GEM/2024/B/4832784</t>
  </si>
  <si>
    <t>GEM/2024/B/4855686</t>
  </si>
  <si>
    <t>GEM/2024/B/4860371</t>
  </si>
  <si>
    <t>GEM/2024/B/4855864</t>
  </si>
  <si>
    <t>GEM/2024/B/4764965</t>
  </si>
  <si>
    <t>GEM/2024/B/4849370</t>
  </si>
  <si>
    <t>GEM/2024/B/4863321</t>
  </si>
  <si>
    <t>GEM/2024/B/4848086</t>
  </si>
  <si>
    <t>GEM/2024/B/4846150</t>
  </si>
  <si>
    <t>GEM/2024/B/4832537</t>
  </si>
  <si>
    <t>GEM/2024/B/4837462</t>
  </si>
  <si>
    <t>GEM/2024/B/4800400</t>
  </si>
  <si>
    <t>GEM/2024/B/4761768</t>
  </si>
  <si>
    <t>GEM/2024/B/4795855</t>
  </si>
  <si>
    <t>GEM/2024/B/4792114</t>
  </si>
  <si>
    <t>GEM/2024/B/4791883</t>
  </si>
  <si>
    <t>GEM/2024/B/4809556</t>
  </si>
  <si>
    <t>GEM/2024/B/4768915</t>
  </si>
  <si>
    <t>GEM/2024/B/4741227</t>
  </si>
  <si>
    <t>GEM/2024/B/4704236</t>
  </si>
  <si>
    <t>GEM/2024/B/4663324</t>
  </si>
  <si>
    <t>GEM/2024/B/4677803</t>
  </si>
  <si>
    <t>GEM/2024/B/4731360</t>
  </si>
  <si>
    <t>GEM/2024/B/4695387</t>
  </si>
  <si>
    <t>GEM/2024/B/4719621</t>
  </si>
  <si>
    <t>GEM/2024/B/4756214</t>
  </si>
  <si>
    <t>GEM/2024/B/4704188</t>
  </si>
  <si>
    <t>GEM/2024/B/4597053</t>
  </si>
  <si>
    <t>GEM/2024/B/4589397</t>
  </si>
  <si>
    <t>GEM/2024/B/4614209</t>
  </si>
  <si>
    <t>GEM/2023/B/4357124</t>
  </si>
  <si>
    <t>GEM/2024/B/4646663</t>
  </si>
  <si>
    <t>GEM/2024/B/4658242</t>
  </si>
  <si>
    <t>GEM/2024/B/4653153</t>
  </si>
  <si>
    <t>GEM/2024/B/4552614</t>
  </si>
  <si>
    <t>GEM/2024/B/4533416</t>
  </si>
  <si>
    <t>GEM/2024/B/4473185</t>
  </si>
  <si>
    <t>GEM/2024/B/4495643</t>
  </si>
  <si>
    <t>GEM/2024/B/4585646</t>
  </si>
  <si>
    <t>GEM/2024/B/4562451</t>
  </si>
  <si>
    <t>GEM/2024/B/4577412</t>
  </si>
  <si>
    <t>GEM/2024/B/4502561</t>
  </si>
  <si>
    <t>GEM/2024/B/4525677</t>
  </si>
  <si>
    <t>GEM/2024/B/4422856</t>
  </si>
  <si>
    <t>GEM/2024/B/4485143</t>
  </si>
  <si>
    <t>GEM/2023/B/4218229</t>
  </si>
  <si>
    <t>GEM/2023/B/4404834</t>
  </si>
  <si>
    <t>GEM/2024/B/4435419</t>
  </si>
  <si>
    <t>GEM/2024/B/4429693</t>
  </si>
  <si>
    <t>GEM/2024/B/4425934</t>
  </si>
  <si>
    <t>GEM/2023/B/4410131</t>
  </si>
  <si>
    <t>GEM/2023/B/4351535</t>
  </si>
  <si>
    <t>GEM/2023/B/4313125</t>
  </si>
  <si>
    <t>GEM/2023/B/4261002</t>
  </si>
  <si>
    <t>GEM/2023/B/4344386</t>
  </si>
  <si>
    <t>GEM/2023/B/4319883</t>
  </si>
  <si>
    <t>GEM/2023/B/4300127</t>
  </si>
  <si>
    <t>GEM/2023/B/4230503</t>
  </si>
  <si>
    <t>GEM/2023/B/4031677</t>
  </si>
  <si>
    <t>GEM/2023/B/4222273</t>
  </si>
  <si>
    <t>GEM/2023/B/4085958</t>
  </si>
  <si>
    <t>GEM/2023/B/4067945</t>
  </si>
  <si>
    <t>GEM/2023/B/4201842</t>
  </si>
  <si>
    <t>GEM/2023/B/4078362</t>
  </si>
  <si>
    <t>GEM/2023/B/4104939</t>
  </si>
  <si>
    <t>GEM/2023/B/4212238</t>
  </si>
  <si>
    <t>GEM/2023/B/3976552</t>
  </si>
  <si>
    <t>GEM/2023/B/4135087</t>
  </si>
  <si>
    <t>GEM/2023/B/4094452</t>
  </si>
  <si>
    <t>GEM/2023/B/4143435</t>
  </si>
  <si>
    <t>GEM/2023/B/4138013</t>
  </si>
  <si>
    <t>GEM/2023/B/3988654</t>
  </si>
  <si>
    <t>GEM/2023/B/3998147</t>
  </si>
  <si>
    <t>GEM/2023/B/3948847</t>
  </si>
  <si>
    <t>GEM/2023/B/3930207</t>
  </si>
  <si>
    <t>GEM/2023/B/4045726</t>
  </si>
  <si>
    <t>GEM/2023/B/4118696</t>
  </si>
  <si>
    <t>GEM/2023/B/4061963</t>
  </si>
  <si>
    <t>GEM/2023/B/4026016</t>
  </si>
  <si>
    <t>GEM/2023/B/4083674</t>
  </si>
  <si>
    <t>GEM/2023/B/3990287</t>
  </si>
  <si>
    <t>GEM/2023/B/4068310</t>
  </si>
  <si>
    <t>GEM/2023/B/4055208</t>
  </si>
  <si>
    <t>GEM/2023/B/4039267</t>
  </si>
  <si>
    <t>GEM/2023/B/4040036</t>
  </si>
  <si>
    <t>GEM/2023/B/3992931</t>
  </si>
  <si>
    <t>GEM/2023/B/3811600</t>
  </si>
  <si>
    <t>GEM/2023/B/4003944</t>
  </si>
  <si>
    <t>GEM/2023/B/4002627</t>
  </si>
  <si>
    <t>GEM/2023/B/4019666</t>
  </si>
  <si>
    <t>GEM/2023/B/4024483</t>
  </si>
  <si>
    <t>GEM/2023/B/3840163</t>
  </si>
  <si>
    <t>GEM/2023/B/3947685</t>
  </si>
  <si>
    <t>GEM/2023/B/3873645</t>
  </si>
  <si>
    <t>GEM/2023/B/3788295</t>
  </si>
  <si>
    <t>GEM/2023/B/3966206</t>
  </si>
  <si>
    <t>GEM/2023/B/3965669</t>
  </si>
  <si>
    <t>GEM/2023/B/3926346</t>
  </si>
  <si>
    <t>GEM/2023/B/3962379</t>
  </si>
  <si>
    <t>GEM/2023/B/3885397</t>
  </si>
  <si>
    <t>GEM/2023/B/3880292</t>
  </si>
  <si>
    <t>GEM/2023/B/3889994</t>
  </si>
  <si>
    <t>GEM/2023/B/3893543</t>
  </si>
  <si>
    <t>GEM/2023/B/3880149</t>
  </si>
  <si>
    <t>GEM/2023/B/3902547</t>
  </si>
  <si>
    <t>GEM/2023/B/3696386</t>
  </si>
  <si>
    <t>GEM/2023/B/3854093</t>
  </si>
  <si>
    <t>GEM/2023/B/3840522</t>
  </si>
  <si>
    <t>GEM/2023/B/3749040</t>
  </si>
  <si>
    <t>GEM/2023/B/3868405</t>
  </si>
  <si>
    <t>GEM/2023/B/3839387</t>
  </si>
  <si>
    <t>GEM/2023/B/3803546</t>
  </si>
  <si>
    <t>GEM/2023/B/3797370</t>
  </si>
  <si>
    <t>GEM/2023/B/3778766</t>
  </si>
  <si>
    <t>GEM/2023/B/3814068</t>
  </si>
  <si>
    <t>GEM/2023/B/3810328</t>
  </si>
  <si>
    <t>GEM/2023/B/3766202</t>
  </si>
  <si>
    <t>GEM/2023/B/3784010</t>
  </si>
  <si>
    <t>GEM/2023/B/3667591</t>
  </si>
  <si>
    <t>GEM/2023/B/3723188</t>
  </si>
  <si>
    <t>GEM/2023/B/3781235</t>
  </si>
  <si>
    <t>GEM/2023/B/3701082</t>
  </si>
  <si>
    <t>GEM/2023/B/3707304</t>
  </si>
  <si>
    <t>GEM/2023/B/3733137</t>
  </si>
  <si>
    <t>GEM/2023/B/3723397</t>
  </si>
  <si>
    <t>GEM/2023/B/3712599</t>
  </si>
  <si>
    <t>GEM/2023/B/3697346</t>
  </si>
  <si>
    <t>qyt</t>
  </si>
  <si>
    <t>pre item</t>
  </si>
  <si>
    <t>GEM/2024/B/4862476</t>
  </si>
  <si>
    <t>Drinking Water Cooler, V2 as per IS 1475</t>
  </si>
  <si>
    <t>ASSAM RIFLES</t>
  </si>
  <si>
    <t>N K MARKETING</t>
  </si>
  <si>
    <t>50.4 L</t>
  </si>
  <si>
    <t>GEM/2022/B/2402714</t>
  </si>
  <si>
    <t>Drinking Water Cooler- as per IS 1475</t>
  </si>
  <si>
    <t>INDO TIBETAN BORDER POLICE (ITBP)</t>
  </si>
  <si>
    <t>FY 2022-23</t>
  </si>
  <si>
    <t>SHIVAM TRADRES</t>
  </si>
  <si>
    <t>GEM/2022/B/2330756</t>
  </si>
  <si>
    <t>CENTRAL RESERVE POLICE FORCE (CRPF)</t>
  </si>
  <si>
    <t>FY 2021-22</t>
  </si>
  <si>
    <t>GEM/2022/B/2289121</t>
  </si>
  <si>
    <t>Drinking Water Cooler- as per IS 1475, Potable water purification system Reverse Osmosis or UV base</t>
  </si>
  <si>
    <t>M/S SONAM ENTERPRISES</t>
  </si>
  <si>
    <t>GEM/2022/B/2165262</t>
  </si>
  <si>
    <t>Drinking Water Cooler- as per IS 1475, Drinking Water Cooler- as per IS 1475, Drinking Water Cooler</t>
  </si>
  <si>
    <t>M/S NAVSHEEN ASSOCIATES</t>
  </si>
  <si>
    <t>70.5 L</t>
  </si>
  <si>
    <t>GEM/2021/B/1677658</t>
  </si>
  <si>
    <t>39950</t>
  </si>
  <si>
    <t>GEM/2021/B/1402410</t>
  </si>
  <si>
    <t>40.2 L</t>
  </si>
  <si>
    <t>GEM/2021/B/1270936</t>
  </si>
  <si>
    <t>NATIONAL SECURITY GUARD (NSG)</t>
  </si>
  <si>
    <t>FY 2020-21</t>
  </si>
  <si>
    <t>76800</t>
  </si>
  <si>
    <t>GEM/2021/B/1022358</t>
  </si>
  <si>
    <t>MEHTA TRADING CORPORATION</t>
  </si>
  <si>
    <t>22650</t>
  </si>
  <si>
    <t>GEM/2021/B/991814</t>
  </si>
  <si>
    <t>GEM/2020/B/903950</t>
  </si>
  <si>
    <t>Drinking Water Cooler</t>
  </si>
  <si>
    <t>AJITNATH ENTERPRISE</t>
  </si>
  <si>
    <t>97.2 L</t>
  </si>
  <si>
    <t>GEM/2020/B/696630</t>
  </si>
  <si>
    <t>FY 2019-20</t>
  </si>
  <si>
    <t>GEM/2020/B/669852</t>
  </si>
  <si>
    <t>GEM/2020/B/629925</t>
  </si>
  <si>
    <t>SASHASTRA SEEMA BAL (SSB)</t>
  </si>
  <si>
    <t>GEM/2020/B/611579</t>
  </si>
  <si>
    <t>HITESH AGENCY</t>
  </si>
  <si>
    <t>16.4 L</t>
  </si>
  <si>
    <t>GEM/2020/B/486504</t>
  </si>
  <si>
    <t>singala sanitary store</t>
  </si>
  <si>
    <t>38790</t>
  </si>
  <si>
    <t>GEM/2019/B/408575</t>
  </si>
  <si>
    <t>SILICON ENTERPRISES</t>
  </si>
  <si>
    <t>35800</t>
  </si>
  <si>
    <t>GEM/2019/B/448922</t>
  </si>
  <si>
    <t>DIRECTORATE OF COORDINATION POLICE WIRELESS</t>
  </si>
  <si>
    <t>GLACIER POWER</t>
  </si>
  <si>
    <t>GEM/2019/B/420093</t>
  </si>
  <si>
    <t>40779</t>
  </si>
  <si>
    <t>GEM/2019/B/392315</t>
  </si>
  <si>
    <t>SAM ENTERPRISES</t>
  </si>
  <si>
    <t>GEM/2019/B/377060</t>
  </si>
  <si>
    <t>Bhagirathi Enterprises</t>
  </si>
  <si>
    <t>66950</t>
  </si>
  <si>
    <t>GEM/2019/B/375107</t>
  </si>
  <si>
    <t>40890</t>
  </si>
  <si>
    <t>GEM/2019/B/379792</t>
  </si>
  <si>
    <t>BLUEBIRD PURE PRIVATE LIMITED</t>
  </si>
  <si>
    <t>33490</t>
  </si>
  <si>
    <t>GEM/2019/B/359164</t>
  </si>
  <si>
    <t>GEM/2019/B/353967</t>
  </si>
  <si>
    <t>Mittal &amp; Mittal Associates</t>
  </si>
  <si>
    <t>67172</t>
  </si>
  <si>
    <t>GEM/2019/B/340175</t>
  </si>
  <si>
    <t>S V ENTERPRISE</t>
  </si>
  <si>
    <t>78.2 L</t>
  </si>
  <si>
    <t>GEM/2019/B/341636</t>
  </si>
  <si>
    <t>ROYAL SONS COMPANY</t>
  </si>
  <si>
    <t>84300</t>
  </si>
  <si>
    <t>GEM/2019/B/341651</t>
  </si>
  <si>
    <t>69200</t>
  </si>
  <si>
    <t>GEM/2019/B/323128</t>
  </si>
  <si>
    <t>BALAJI TRADERS</t>
  </si>
  <si>
    <t>33890</t>
  </si>
  <si>
    <t>GEM/2019/B/315131</t>
  </si>
  <si>
    <t>Aerizo Global</t>
  </si>
  <si>
    <t>44900</t>
  </si>
  <si>
    <t>GEM/2019/B/296440</t>
  </si>
  <si>
    <t>FY 2018-19</t>
  </si>
  <si>
    <t>MOFNA INDUSTRIES</t>
  </si>
  <si>
    <t>38500</t>
  </si>
  <si>
    <t>GEM/2019/B/285667</t>
  </si>
  <si>
    <t>Lucky International</t>
  </si>
  <si>
    <t>38900</t>
  </si>
  <si>
    <t>GEM/2019/B/283065</t>
  </si>
  <si>
    <t>Nautica Lake</t>
  </si>
  <si>
    <t>81000</t>
  </si>
  <si>
    <t>GEM/2019/B/272603</t>
  </si>
  <si>
    <t>GEM/2019/B/262441</t>
  </si>
  <si>
    <t>CENTRAL INDUSTRIAL SECURITY FORCE (CISF)</t>
  </si>
  <si>
    <t>Ali Enterprises</t>
  </si>
  <si>
    <t>GEM/2019/B/254085</t>
  </si>
  <si>
    <t>40200</t>
  </si>
  <si>
    <t>GEM/2019/B/243797</t>
  </si>
  <si>
    <t>38955</t>
  </si>
  <si>
    <t>GEM/2019/B/247650</t>
  </si>
  <si>
    <t>GEM/2019/B/231787</t>
  </si>
  <si>
    <t>78998</t>
  </si>
  <si>
    <t>GEM/2019/B/232442</t>
  </si>
  <si>
    <t>34590</t>
  </si>
  <si>
    <t>GEM/2019/B/185895</t>
  </si>
  <si>
    <t>81980</t>
  </si>
  <si>
    <t>GEM/2018/B/126739</t>
  </si>
  <si>
    <t>MAA SHAKTI ENTERPRISES</t>
  </si>
  <si>
    <t>84490</t>
  </si>
  <si>
    <t>Drinking Water Cooler (V2) as per IS 1475 (Q2)</t>
  </si>
  <si>
    <t>NTPC LIMITED</t>
  </si>
  <si>
    <t>ALIGARH MUSLIM UNIVERSITY (AMU)</t>
  </si>
  <si>
    <t>NATIONAL INSTITUTE OF FISHERIES POST HARVEST TECHNOLOGY</t>
  </si>
  <si>
    <t>INDIAN ARMY</t>
  </si>
  <si>
    <t>WESTERN RAILWAY</t>
  </si>
  <si>
    <t>CENTRAL RAILWAY</t>
  </si>
  <si>
    <t>NORTH EASTERN RAILWAY</t>
  </si>
  <si>
    <t>WESTERN COALFIELDS LTD</t>
  </si>
  <si>
    <t>BHARAT PETROLEUM CORPORATION LTD</t>
  </si>
  <si>
    <t>ROURKELA STEEL PLANT</t>
  </si>
  <si>
    <t>EAST CENTRAL RAILWAY</t>
  </si>
  <si>
    <t>JAMMU AND KASHMIR POLICE</t>
  </si>
  <si>
    <t>INDIAN INSTITUTE OF TECHNOLOGY (IIT)</t>
  </si>
  <si>
    <t>NUCLEAR POWER CORPORATION OF INDIA LIMITED</t>
  </si>
  <si>
    <t>ZILLA PARISHAD BULDHANA</t>
  </si>
  <si>
    <t>NORTH CENTRAL RAILWAY</t>
  </si>
  <si>
    <t>POWER GRID CORPORATION OF INDIA LIMITED</t>
  </si>
  <si>
    <t>LIC - LIFE INSURANCE CORPORATION OF INDIA</t>
  </si>
  <si>
    <t>DIRECTORATE OF MEDICAL EDUCATION &amp; RESEARCH</t>
  </si>
  <si>
    <t>DIRECTORATE OF PURCHASE AND STORES</t>
  </si>
  <si>
    <t>KENDRIYA VIDYALAYA SANGATHAN</t>
  </si>
  <si>
    <t>DIRECTORATE OF ECONOMICS AND STATISTICS</t>
  </si>
  <si>
    <t>URANIUM CORPORATION OF INDIA LIMITED</t>
  </si>
  <si>
    <t>SOUTH EAST CENTRAL RAILWAY</t>
  </si>
  <si>
    <t>NORTH WESTERN RAILWAY</t>
  </si>
  <si>
    <t>DELHI UNIVERSITY</t>
  </si>
  <si>
    <t>ARTIFICIAL LIMBS MANUFACTURING CORPORATION OF INDIA (ALIMCO)</t>
  </si>
  <si>
    <t>PUNJAB STATE GOVT</t>
  </si>
  <si>
    <t>DIRECTOR GENERAL OF NATIONAL CADET CORPS (DGNCC)</t>
  </si>
  <si>
    <t>DIRECTOR GENERAL OF POLICE (DGP) OFFICE</t>
  </si>
  <si>
    <t>BHAKRA BEAS MANAGEMENT BOARD</t>
  </si>
  <si>
    <t>SOUTH CENTRAL RAILWAY</t>
  </si>
  <si>
    <t>INDRAPRASTHA POWER GENERATION CO. LTD</t>
  </si>
  <si>
    <t>MARKETING DIVISION</t>
  </si>
  <si>
    <t>WEST CENTRAL RAILWAY</t>
  </si>
  <si>
    <t>BORDER SECURITY FORCE (BSF)</t>
  </si>
  <si>
    <t>NATIONAL INSTITUTE OF TECHNOLOGY (NIT)</t>
  </si>
  <si>
    <t>ALL INDIA INSTITUTE OF MEDICAL SCIENCES (AIIMS)</t>
  </si>
  <si>
    <t>CONTAINER CORPORATION OF INDIA LIMITED</t>
  </si>
  <si>
    <t>CENTRAL WAREHOUSING CORPORATION (CWC)</t>
  </si>
  <si>
    <t>OIL AND NATURAL GAS CORPORATION LIMITED</t>
  </si>
  <si>
    <t>NMDC LIMITED</t>
  </si>
  <si>
    <t>GOVERNMENT COLLEGES OF MADHYA PRADESH</t>
  </si>
  <si>
    <t>GUJARAT ELECTRICITY BOARD (GEB) - GUJARAT URJA VIKAS NIGAM LIMITED (GUVNL)</t>
  </si>
  <si>
    <t>HINDUSTAN AERONAUTICS LIMITED (HAL)</t>
  </si>
  <si>
    <t>EASTERN RAILWAY</t>
  </si>
  <si>
    <t>INDIAN AIR FORCE</t>
  </si>
  <si>
    <t>HINDUSTAN PETROLEUM CORPORATION LTD</t>
  </si>
  <si>
    <t>SOUTHERN RAILWAY</t>
  </si>
  <si>
    <t>SOUTH WESTERN RAILWAY</t>
  </si>
  <si>
    <t>NTPC LTD</t>
  </si>
  <si>
    <t>RAJASTHAN RAJYA VIDYUT UTPADAN NIGAM LIMITED</t>
  </si>
  <si>
    <t>SOUTH EASTERN COALFIELDS LIMITED</t>
  </si>
  <si>
    <t>ANAND AGRICULTURAL UNIVERSITY</t>
  </si>
  <si>
    <t>RAIL COACH FACTORY KAPURTHALA</t>
  </si>
  <si>
    <t>MOIL LIMITED</t>
  </si>
  <si>
    <t>MADHYA PRADESH POWER TRANSMISSION COMPANY LIMITED (MPTRANSCO) JABALPUR</t>
  </si>
  <si>
    <t>BHARAT ELECTRONICS LIMITED (BEL)</t>
  </si>
  <si>
    <t>NAWANSHAHR CENTRAL COOPERATIVE BANK LTD.</t>
  </si>
  <si>
    <t>PANJAB UNIVERSITY</t>
  </si>
  <si>
    <t>NORTHERN COALFIELDS LIMITED</t>
  </si>
  <si>
    <t>COMMISSIONERATE OF TECHNICAL EDUCATION</t>
  </si>
  <si>
    <t>CENTRAL INSTITUTE OF PLASTICS ENGINEERING AND TECHNOLOGY (CIPET)</t>
  </si>
  <si>
    <t>OIL INDIA LIMITED</t>
  </si>
  <si>
    <t>FOOTWEAR DESIGN AND DEVELOPMENT INSTITUTE (FDDI)</t>
  </si>
  <si>
    <t>BOARD OF RADIATION AND ISOTOPE TECHNOLOGY</t>
  </si>
  <si>
    <t>MUNICIPAL COUNCIL</t>
  </si>
  <si>
    <t>SARDAR VALLABHBHAI PATEL NATIONAL POLICE ACADEMY</t>
  </si>
  <si>
    <t>BHARAT HEAVY ELECTRICALS LIMITED (BHEL)</t>
  </si>
  <si>
    <t>NTPC SAIL POWER COMPANY LTD</t>
  </si>
  <si>
    <t>SOUTH EASTERN RAILWAY</t>
  </si>
  <si>
    <t>MISHRA DHATU NIGAM LIMITED (MIDHANI)</t>
  </si>
  <si>
    <t>EMPLOYEES STATE INSURANCE CORPORATION (ESIC)</t>
  </si>
  <si>
    <t>KONKAN RAILWAY CORPORATION LIMITED</t>
  </si>
  <si>
    <t>INDIAN SPACE RESEARCH ORGANIZATION</t>
  </si>
  <si>
    <t>HEALTH DEPARTMENT</t>
  </si>
  <si>
    <t>NORTHERN RAILWAY</t>
  </si>
  <si>
    <t>THE RAJIV GANDHI INSTITUTE OF PETROLEUM TECHNOLOGY (RGIPT) RAE BARELI UTTAR PRADESH</t>
  </si>
  <si>
    <t>POST GRADUATE INSTITUTE OF MEDICAL EDUCATION AND RESEARCH CHANDIGARH</t>
  </si>
  <si>
    <t>HISAR DISTRICT PANCHAYATS</t>
  </si>
  <si>
    <t>INTEGRAL COACH FACTORY</t>
  </si>
  <si>
    <t>DELHI METRO RAIL CORPORATION LIMITED</t>
  </si>
  <si>
    <t>YAMUNANAGAR DISTRICT PANCHAYATS</t>
  </si>
  <si>
    <t>CENTRAL UNIVERSITY OF HARYANA</t>
  </si>
  <si>
    <t>CENTRAL COALFIELDS LIMITED</t>
  </si>
  <si>
    <t>EMPLOYEES STATE INSURANCE CORPORATION</t>
  </si>
  <si>
    <t>BILLING - MAHARASHTRA STATE ELECTRICITY DISTRIBUTION COMPANY LIMITED (MAHADISCOM)</t>
  </si>
  <si>
    <t>FOOD CORPORATION OF INDIA (FCI)</t>
  </si>
  <si>
    <t>KOCHI METRO RAIL LIMITED</t>
  </si>
  <si>
    <t>INDIAN OIL CORPORATION LIMITED</t>
  </si>
  <si>
    <t>COMMISSIONERATE OF TRIBAL DEVELOPMENT</t>
  </si>
  <si>
    <t>ZOOLOGICAL SURVEY OF INDIA (ZSI)</t>
  </si>
  <si>
    <t>GOVERNMENT ORGANIZATION</t>
  </si>
  <si>
    <t>BALMER LAWRIE AND COMPANY LIMITED</t>
  </si>
  <si>
    <t>DIESEL LOCO MODERNISATION WORKS</t>
  </si>
  <si>
    <t>GUJARAT MINERAL DEVELOPMENT CORPORATION (GMDC)</t>
  </si>
  <si>
    <t>ENERGY DEPARTMENT MAHARASHTRA</t>
  </si>
  <si>
    <t>INDIAN RAILWAYS</t>
  </si>
  <si>
    <t>URBAN DEVELOPMENT AND URBAN HOUSING DEPARTMENT GUJARAT</t>
  </si>
  <si>
    <t>DEPARTMENT OF HIGHER EDUCATION MADHYA PRADESH</t>
  </si>
  <si>
    <t>BHOPAL GAS TRAGEDY RELIEF AND REHABILITATION DEPARTMENT MADHYA PRADESH</t>
  </si>
  <si>
    <t>DELHI JAL BOARD (DJB)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</si>
</sst>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20"/>
      <name val="Calibri"/>
      <family val="2"/>
    </font>
    <font>
      <b/>
      <sz val="2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S661"/>
  <sheetViews>
    <sheetView tabSelected="1" zoomScale="38" workbookViewId="0">
      <selection activeCell="U294" sqref="U294"/>
    </sheetView>
  </sheetViews>
  <sheetFormatPr defaultRowHeight="14.5" x14ac:dyDescent="0.35"/>
  <cols>
    <col min="1" max="1" width="18" customWidth="1"/>
    <col min="2" max="2" width="45.54296875" customWidth="1"/>
    <col min="3" max="3" width="19.1796875" customWidth="1"/>
    <col min="4" max="4" width="20" customWidth="1"/>
    <col min="5" max="5" width="36" customWidth="1"/>
    <col min="6" max="7" width="18" customWidth="1"/>
    <col min="8" max="8" width="36" customWidth="1"/>
    <col min="9" max="9" width="18" customWidth="1"/>
    <col min="10" max="10" width="29.90625" customWidth="1"/>
    <col min="11" max="11" width="18" customWidth="1"/>
    <col min="12" max="12" width="11.26953125" customWidth="1"/>
    <col min="13" max="13" width="15.453125" customWidth="1"/>
    <col min="15" max="18" width="0" hidden="1" customWidth="1"/>
  </cols>
  <sheetData>
    <row r="1" spans="1:13" ht="52" customHeight="1" x14ac:dyDescent="0.35">
      <c r="A1" s="6" t="s">
        <v>80</v>
      </c>
      <c r="B1" s="7"/>
      <c r="C1" s="7"/>
      <c r="D1" s="7"/>
      <c r="E1" s="7"/>
      <c r="F1" s="7"/>
      <c r="G1" s="7"/>
      <c r="H1" s="7"/>
      <c r="I1" s="7"/>
      <c r="J1" s="7"/>
      <c r="K1" s="8"/>
      <c r="L1" s="4" t="s">
        <v>592</v>
      </c>
      <c r="M1" s="5"/>
    </row>
    <row r="2" spans="1:13" ht="52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578</v>
      </c>
      <c r="M2" s="1" t="s">
        <v>579</v>
      </c>
    </row>
    <row r="3" spans="1:13" ht="78" hidden="1" customHeight="1" x14ac:dyDescent="0.35">
      <c r="A3" s="2" t="s">
        <v>367</v>
      </c>
      <c r="B3" s="2" t="s">
        <v>80</v>
      </c>
      <c r="C3" s="3">
        <v>45527</v>
      </c>
      <c r="D3" s="2" t="s">
        <v>16</v>
      </c>
      <c r="E3" s="2" t="str">
        <f>_xlfn.XLOOKUP(A3, O:O, P:P, "")</f>
        <v>NUCLEAR POWER CORPORATION OF INDIA LIMITED</v>
      </c>
      <c r="F3" s="2" t="s">
        <v>12</v>
      </c>
      <c r="G3" s="2" t="s">
        <v>15</v>
      </c>
      <c r="H3" s="2" t="s">
        <v>19</v>
      </c>
      <c r="I3" s="2" t="s">
        <v>13</v>
      </c>
      <c r="J3" s="2">
        <v>21000</v>
      </c>
      <c r="K3" s="2" t="s">
        <v>183</v>
      </c>
      <c r="L3" s="2">
        <v>1</v>
      </c>
      <c r="M3" s="2">
        <f t="shared" ref="M3:M66" si="0">J3/L3</f>
        <v>21000</v>
      </c>
    </row>
    <row r="4" spans="1:13" ht="78" hidden="1" x14ac:dyDescent="0.35">
      <c r="A4" s="2" t="s">
        <v>504</v>
      </c>
      <c r="B4" s="2" t="s">
        <v>80</v>
      </c>
      <c r="C4" s="3">
        <v>45285</v>
      </c>
      <c r="D4" s="2" t="s">
        <v>16</v>
      </c>
      <c r="E4" s="2" t="str">
        <f t="shared" ref="E4:E67" si="1">_xlfn.XLOOKUP(A4, O:O, P:P, "")</f>
        <v>BHARAT ELECTRONICS LIMITED (BEL)</v>
      </c>
      <c r="F4" s="2" t="s">
        <v>17</v>
      </c>
      <c r="G4" s="2" t="s">
        <v>196</v>
      </c>
      <c r="H4" s="2" t="s">
        <v>32</v>
      </c>
      <c r="I4" s="2" t="s">
        <v>13</v>
      </c>
      <c r="J4" s="2">
        <v>449000</v>
      </c>
      <c r="K4" s="2" t="s">
        <v>137</v>
      </c>
      <c r="L4" s="2">
        <v>20</v>
      </c>
      <c r="M4" s="2">
        <f t="shared" si="0"/>
        <v>22450</v>
      </c>
    </row>
    <row r="5" spans="1:13" ht="78" hidden="1" x14ac:dyDescent="0.35">
      <c r="A5" s="2" t="s">
        <v>508</v>
      </c>
      <c r="B5" s="2" t="s">
        <v>80</v>
      </c>
      <c r="C5" s="3">
        <v>45269</v>
      </c>
      <c r="D5" s="2" t="s">
        <v>18</v>
      </c>
      <c r="E5" s="2" t="str">
        <f t="shared" si="1"/>
        <v>POWER GRID CORPORATION OF INDIA LIMITED</v>
      </c>
      <c r="F5" s="2" t="s">
        <v>17</v>
      </c>
      <c r="G5" s="2" t="s">
        <v>196</v>
      </c>
      <c r="H5" s="2" t="s">
        <v>48</v>
      </c>
      <c r="I5" s="2" t="s">
        <v>13</v>
      </c>
      <c r="J5" s="2">
        <v>23600</v>
      </c>
      <c r="K5" s="2" t="s">
        <v>262</v>
      </c>
      <c r="L5" s="2">
        <v>1</v>
      </c>
      <c r="M5" s="2">
        <f t="shared" si="0"/>
        <v>23600</v>
      </c>
    </row>
    <row r="6" spans="1:13" ht="78" hidden="1" x14ac:dyDescent="0.35">
      <c r="A6" s="2" t="s">
        <v>371</v>
      </c>
      <c r="B6" s="2" t="s">
        <v>80</v>
      </c>
      <c r="C6" s="3">
        <v>45524</v>
      </c>
      <c r="D6" s="2" t="s">
        <v>11</v>
      </c>
      <c r="E6" s="2" t="str">
        <f t="shared" si="1"/>
        <v>MOIL LIMITED</v>
      </c>
      <c r="F6" s="2" t="s">
        <v>17</v>
      </c>
      <c r="G6" s="2" t="s">
        <v>15</v>
      </c>
      <c r="H6" s="2" t="s">
        <v>83</v>
      </c>
      <c r="I6" s="2" t="s">
        <v>13</v>
      </c>
      <c r="J6" s="2">
        <v>473305.1</v>
      </c>
      <c r="K6" s="2" t="s">
        <v>103</v>
      </c>
      <c r="L6" s="2">
        <v>20</v>
      </c>
      <c r="M6" s="2">
        <f t="shared" si="0"/>
        <v>23665.254999999997</v>
      </c>
    </row>
    <row r="7" spans="1:13" ht="78" hidden="1" x14ac:dyDescent="0.35">
      <c r="A7" s="2" t="s">
        <v>510</v>
      </c>
      <c r="B7" s="2" t="s">
        <v>80</v>
      </c>
      <c r="C7" s="3">
        <v>45268</v>
      </c>
      <c r="D7" s="2" t="s">
        <v>90</v>
      </c>
      <c r="E7" s="2" t="str">
        <f t="shared" si="1"/>
        <v>ALL INDIA INSTITUTE OF MEDICAL SCIENCES (AIIMS)</v>
      </c>
      <c r="F7" s="2" t="s">
        <v>17</v>
      </c>
      <c r="G7" s="2" t="s">
        <v>196</v>
      </c>
      <c r="H7" s="2" t="s">
        <v>48</v>
      </c>
      <c r="I7" s="2" t="s">
        <v>13</v>
      </c>
      <c r="J7" s="2">
        <v>555910</v>
      </c>
      <c r="K7" s="2" t="s">
        <v>98</v>
      </c>
      <c r="L7" s="2">
        <v>23</v>
      </c>
      <c r="M7" s="2">
        <f t="shared" si="0"/>
        <v>24170</v>
      </c>
    </row>
    <row r="8" spans="1:13" ht="78" hidden="1" x14ac:dyDescent="0.35">
      <c r="A8" s="2" t="s">
        <v>441</v>
      </c>
      <c r="B8" s="2" t="s">
        <v>80</v>
      </c>
      <c r="C8" s="3">
        <v>45421</v>
      </c>
      <c r="D8" s="2" t="s">
        <v>37</v>
      </c>
      <c r="E8" s="2" t="str">
        <f t="shared" si="1"/>
        <v>NAWANSHAHR CENTRAL COOPERATIVE BANK LTD.</v>
      </c>
      <c r="F8" s="2" t="s">
        <v>17</v>
      </c>
      <c r="G8" s="2" t="s">
        <v>196</v>
      </c>
      <c r="H8" s="2" t="s">
        <v>48</v>
      </c>
      <c r="I8" s="2" t="s">
        <v>13</v>
      </c>
      <c r="J8" s="2">
        <v>24400</v>
      </c>
      <c r="K8" s="2" t="s">
        <v>228</v>
      </c>
      <c r="L8" s="2">
        <v>1</v>
      </c>
      <c r="M8" s="2">
        <f t="shared" si="0"/>
        <v>24400</v>
      </c>
    </row>
    <row r="9" spans="1:13" ht="78" hidden="1" x14ac:dyDescent="0.35">
      <c r="A9" s="2" t="s">
        <v>483</v>
      </c>
      <c r="B9" s="2" t="s">
        <v>80</v>
      </c>
      <c r="C9" s="3">
        <v>45351</v>
      </c>
      <c r="D9" s="2" t="s">
        <v>37</v>
      </c>
      <c r="E9" s="2" t="str">
        <f t="shared" si="1"/>
        <v>NAWANSHAHR CENTRAL COOPERATIVE BANK LTD.</v>
      </c>
      <c r="F9" s="2" t="s">
        <v>17</v>
      </c>
      <c r="G9" s="2" t="s">
        <v>196</v>
      </c>
      <c r="H9" s="2" t="s">
        <v>32</v>
      </c>
      <c r="I9" s="2" t="s">
        <v>13</v>
      </c>
      <c r="J9" s="2">
        <v>24400</v>
      </c>
      <c r="K9" s="2" t="s">
        <v>228</v>
      </c>
      <c r="L9" s="2">
        <v>1</v>
      </c>
      <c r="M9" s="2">
        <f t="shared" si="0"/>
        <v>24400</v>
      </c>
    </row>
    <row r="10" spans="1:13" ht="78" hidden="1" x14ac:dyDescent="0.35">
      <c r="A10" s="2" t="s">
        <v>385</v>
      </c>
      <c r="B10" s="2" t="s">
        <v>80</v>
      </c>
      <c r="C10" s="3">
        <v>45504</v>
      </c>
      <c r="D10" s="2" t="s">
        <v>34</v>
      </c>
      <c r="E10" s="2" t="str">
        <f t="shared" si="1"/>
        <v>NTPC LIMITED</v>
      </c>
      <c r="F10" s="2" t="s">
        <v>17</v>
      </c>
      <c r="G10" s="2" t="s">
        <v>196</v>
      </c>
      <c r="H10" s="2" t="s">
        <v>133</v>
      </c>
      <c r="I10" s="2" t="s">
        <v>13</v>
      </c>
      <c r="J10" s="2">
        <v>805629</v>
      </c>
      <c r="K10" s="2" t="s">
        <v>148</v>
      </c>
      <c r="L10" s="2">
        <v>33</v>
      </c>
      <c r="M10" s="2">
        <f t="shared" si="0"/>
        <v>24413</v>
      </c>
    </row>
    <row r="11" spans="1:13" ht="78" hidden="1" x14ac:dyDescent="0.35">
      <c r="A11" s="2" t="s">
        <v>298</v>
      </c>
      <c r="B11" s="2" t="s">
        <v>80</v>
      </c>
      <c r="C11" s="3">
        <v>45714</v>
      </c>
      <c r="D11" s="2" t="s">
        <v>64</v>
      </c>
      <c r="E11" s="2" t="str">
        <f t="shared" si="1"/>
        <v>URANIUM CORPORATION OF INDIA LIMITED</v>
      </c>
      <c r="F11" s="2" t="s">
        <v>17</v>
      </c>
      <c r="G11" s="2" t="s">
        <v>15</v>
      </c>
      <c r="H11" s="2" t="s">
        <v>32</v>
      </c>
      <c r="I11" s="2" t="s">
        <v>13</v>
      </c>
      <c r="J11" s="2">
        <v>24450</v>
      </c>
      <c r="K11" s="2" t="s">
        <v>113</v>
      </c>
      <c r="L11" s="2">
        <v>1</v>
      </c>
      <c r="M11" s="2">
        <f t="shared" si="0"/>
        <v>24450</v>
      </c>
    </row>
    <row r="12" spans="1:13" ht="78" hidden="1" x14ac:dyDescent="0.35">
      <c r="A12" s="2" t="s">
        <v>505</v>
      </c>
      <c r="B12" s="2" t="s">
        <v>80</v>
      </c>
      <c r="C12" s="3">
        <v>45285</v>
      </c>
      <c r="D12" s="2" t="s">
        <v>37</v>
      </c>
      <c r="E12" s="2" t="str">
        <f t="shared" si="1"/>
        <v>NAWANSHAHR CENTRAL COOPERATIVE BANK LTD.</v>
      </c>
      <c r="F12" s="2" t="s">
        <v>12</v>
      </c>
      <c r="G12" s="2" t="s">
        <v>196</v>
      </c>
      <c r="H12" s="2" t="s">
        <v>249</v>
      </c>
      <c r="I12" s="2" t="s">
        <v>13</v>
      </c>
      <c r="J12" s="2">
        <v>24450</v>
      </c>
      <c r="K12" s="2" t="s">
        <v>113</v>
      </c>
      <c r="L12" s="2">
        <v>1</v>
      </c>
      <c r="M12" s="2">
        <f t="shared" si="0"/>
        <v>24450</v>
      </c>
    </row>
    <row r="13" spans="1:13" ht="78" hidden="1" x14ac:dyDescent="0.35">
      <c r="A13" s="2" t="s">
        <v>485</v>
      </c>
      <c r="B13" s="2" t="s">
        <v>80</v>
      </c>
      <c r="C13" s="3">
        <v>45345</v>
      </c>
      <c r="D13" s="2" t="s">
        <v>35</v>
      </c>
      <c r="E13" s="2" t="str">
        <f t="shared" si="1"/>
        <v>POWER GRID CORPORATION OF INDIA LIMITED</v>
      </c>
      <c r="F13" s="2" t="s">
        <v>17</v>
      </c>
      <c r="G13" s="2" t="s">
        <v>196</v>
      </c>
      <c r="H13" s="2" t="s">
        <v>236</v>
      </c>
      <c r="I13" s="2" t="s">
        <v>13</v>
      </c>
      <c r="J13" s="2">
        <v>24480</v>
      </c>
      <c r="K13" s="2" t="s">
        <v>253</v>
      </c>
      <c r="L13" s="2">
        <v>1</v>
      </c>
      <c r="M13" s="2">
        <f t="shared" si="0"/>
        <v>24480</v>
      </c>
    </row>
    <row r="14" spans="1:13" ht="78" hidden="1" x14ac:dyDescent="0.35">
      <c r="A14" s="2" t="s">
        <v>501</v>
      </c>
      <c r="B14" s="2" t="s">
        <v>80</v>
      </c>
      <c r="C14" s="3">
        <v>45299</v>
      </c>
      <c r="D14" s="2" t="s">
        <v>35</v>
      </c>
      <c r="E14" s="2" t="str">
        <f t="shared" si="1"/>
        <v>MADHYA PRADESH POWER TRANSMISSION COMPANY LIMITED (MPTRANSCO) JABALPUR</v>
      </c>
      <c r="F14" s="2" t="s">
        <v>17</v>
      </c>
      <c r="G14" s="2" t="s">
        <v>196</v>
      </c>
      <c r="H14" s="2" t="s">
        <v>249</v>
      </c>
      <c r="I14" s="2" t="s">
        <v>13</v>
      </c>
      <c r="J14" s="2">
        <v>74400</v>
      </c>
      <c r="K14" s="2" t="s">
        <v>108</v>
      </c>
      <c r="L14" s="2">
        <v>3</v>
      </c>
      <c r="M14" s="2">
        <f t="shared" si="0"/>
        <v>24800</v>
      </c>
    </row>
    <row r="15" spans="1:13" ht="78" hidden="1" x14ac:dyDescent="0.35">
      <c r="A15" s="2" t="s">
        <v>555</v>
      </c>
      <c r="B15" s="2" t="s">
        <v>80</v>
      </c>
      <c r="C15" s="3">
        <v>45180</v>
      </c>
      <c r="D15" s="2" t="s">
        <v>11</v>
      </c>
      <c r="E15" s="2" t="str">
        <f t="shared" si="1"/>
        <v>KENDRIYA VIDYALAYA SANGATHAN</v>
      </c>
      <c r="F15" s="2" t="s">
        <v>17</v>
      </c>
      <c r="G15" s="2" t="s">
        <v>196</v>
      </c>
      <c r="H15" s="2" t="s">
        <v>48</v>
      </c>
      <c r="I15" s="2" t="s">
        <v>13</v>
      </c>
      <c r="J15" s="2">
        <v>50980</v>
      </c>
      <c r="K15" s="2" t="s">
        <v>287</v>
      </c>
      <c r="L15" s="2">
        <v>2</v>
      </c>
      <c r="M15" s="2">
        <f t="shared" si="0"/>
        <v>25490</v>
      </c>
    </row>
    <row r="16" spans="1:13" ht="78" hidden="1" x14ac:dyDescent="0.35">
      <c r="A16" s="2" t="s">
        <v>571</v>
      </c>
      <c r="B16" s="2" t="s">
        <v>80</v>
      </c>
      <c r="C16" s="3">
        <v>45152</v>
      </c>
      <c r="D16" s="2" t="s">
        <v>11</v>
      </c>
      <c r="E16" s="2" t="str">
        <f t="shared" si="1"/>
        <v>BOARD OF RADIATION AND ISOTOPE TECHNOLOGY</v>
      </c>
      <c r="F16" s="2" t="s">
        <v>17</v>
      </c>
      <c r="G16" s="2" t="s">
        <v>196</v>
      </c>
      <c r="H16" s="2" t="s">
        <v>110</v>
      </c>
      <c r="I16" s="2" t="s">
        <v>13</v>
      </c>
      <c r="J16" s="2">
        <v>77100</v>
      </c>
      <c r="K16" s="2" t="s">
        <v>283</v>
      </c>
      <c r="L16" s="2">
        <v>3</v>
      </c>
      <c r="M16" s="2">
        <f t="shared" si="0"/>
        <v>25700</v>
      </c>
    </row>
    <row r="17" spans="1:13" ht="78" hidden="1" x14ac:dyDescent="0.35">
      <c r="A17" s="2" t="s">
        <v>575</v>
      </c>
      <c r="B17" s="2" t="s">
        <v>80</v>
      </c>
      <c r="C17" s="3">
        <v>45142</v>
      </c>
      <c r="D17" s="2" t="s">
        <v>11</v>
      </c>
      <c r="E17" s="2" t="str">
        <f t="shared" si="1"/>
        <v>ENERGY DEPARTMENT MAHARASHTRA</v>
      </c>
      <c r="F17" s="2" t="s">
        <v>12</v>
      </c>
      <c r="G17" s="2" t="s">
        <v>196</v>
      </c>
      <c r="H17" s="2" t="s">
        <v>48</v>
      </c>
      <c r="I17" s="2" t="s">
        <v>13</v>
      </c>
      <c r="J17" s="2">
        <v>258500</v>
      </c>
      <c r="K17" s="2" t="s">
        <v>71</v>
      </c>
      <c r="L17" s="2">
        <v>10</v>
      </c>
      <c r="M17" s="2">
        <f t="shared" si="0"/>
        <v>25850</v>
      </c>
    </row>
    <row r="18" spans="1:13" ht="78" hidden="1" x14ac:dyDescent="0.35">
      <c r="A18" s="2" t="s">
        <v>345</v>
      </c>
      <c r="B18" s="2" t="s">
        <v>80</v>
      </c>
      <c r="C18" s="3">
        <v>45572</v>
      </c>
      <c r="D18" s="2" t="s">
        <v>16</v>
      </c>
      <c r="E18" s="2" t="str">
        <f t="shared" si="1"/>
        <v>NORTHERN RAILWAY</v>
      </c>
      <c r="F18" s="2" t="s">
        <v>17</v>
      </c>
      <c r="G18" s="2" t="s">
        <v>15</v>
      </c>
      <c r="H18" s="2" t="s">
        <v>70</v>
      </c>
      <c r="I18" s="2" t="s">
        <v>13</v>
      </c>
      <c r="J18" s="2">
        <v>52200</v>
      </c>
      <c r="K18" s="2" t="s">
        <v>168</v>
      </c>
      <c r="L18" s="2">
        <v>2</v>
      </c>
      <c r="M18" s="2">
        <f t="shared" si="0"/>
        <v>26100</v>
      </c>
    </row>
    <row r="19" spans="1:13" ht="78" hidden="1" x14ac:dyDescent="0.35">
      <c r="A19" s="2" t="s">
        <v>363</v>
      </c>
      <c r="B19" s="2" t="s">
        <v>80</v>
      </c>
      <c r="C19" s="3">
        <v>45537</v>
      </c>
      <c r="D19" s="2" t="s">
        <v>11</v>
      </c>
      <c r="E19" s="2" t="str">
        <f t="shared" si="1"/>
        <v>CENTRAL RAILWAY</v>
      </c>
      <c r="F19" s="2" t="s">
        <v>17</v>
      </c>
      <c r="G19" s="2" t="s">
        <v>15</v>
      </c>
      <c r="H19" s="2" t="s">
        <v>19</v>
      </c>
      <c r="I19" s="2" t="s">
        <v>13</v>
      </c>
      <c r="J19" s="2">
        <v>26100</v>
      </c>
      <c r="K19" s="2" t="s">
        <v>178</v>
      </c>
      <c r="L19" s="2">
        <v>1</v>
      </c>
      <c r="M19" s="2">
        <f t="shared" si="0"/>
        <v>26100</v>
      </c>
    </row>
    <row r="20" spans="1:13" ht="78" hidden="1" x14ac:dyDescent="0.35">
      <c r="A20" s="2" t="s">
        <v>446</v>
      </c>
      <c r="B20" s="2" t="s">
        <v>80</v>
      </c>
      <c r="C20" s="3">
        <v>45418</v>
      </c>
      <c r="D20" s="2" t="s">
        <v>38</v>
      </c>
      <c r="E20" s="2" t="str">
        <f t="shared" si="1"/>
        <v>POWER GRID CORPORATION OF INDIA LIMITED</v>
      </c>
      <c r="F20" s="2" t="s">
        <v>17</v>
      </c>
      <c r="G20" s="2" t="s">
        <v>196</v>
      </c>
      <c r="H20" s="2" t="s">
        <v>48</v>
      </c>
      <c r="I20" s="2" t="s">
        <v>13</v>
      </c>
      <c r="J20" s="2">
        <v>52980</v>
      </c>
      <c r="K20" s="2" t="s">
        <v>231</v>
      </c>
      <c r="L20" s="2">
        <v>2</v>
      </c>
      <c r="M20" s="2">
        <f t="shared" si="0"/>
        <v>26490</v>
      </c>
    </row>
    <row r="21" spans="1:13" ht="78" hidden="1" x14ac:dyDescent="0.35">
      <c r="A21" s="2" t="s">
        <v>498</v>
      </c>
      <c r="B21" s="2" t="s">
        <v>80</v>
      </c>
      <c r="C21" s="3">
        <v>45307</v>
      </c>
      <c r="D21" s="2" t="s">
        <v>35</v>
      </c>
      <c r="E21" s="2" t="str">
        <f t="shared" si="1"/>
        <v>MADHYA PRADESH POWER TRANSMISSION COMPANY LIMITED (MPTRANSCO) JABALPUR</v>
      </c>
      <c r="F21" s="2" t="s">
        <v>17</v>
      </c>
      <c r="G21" s="2" t="s">
        <v>196</v>
      </c>
      <c r="H21" s="2" t="s">
        <v>259</v>
      </c>
      <c r="I21" s="2" t="s">
        <v>13</v>
      </c>
      <c r="J21" s="2">
        <v>53000</v>
      </c>
      <c r="K21" s="2" t="s">
        <v>260</v>
      </c>
      <c r="L21" s="2">
        <v>2</v>
      </c>
      <c r="M21" s="2">
        <f t="shared" si="0"/>
        <v>26500</v>
      </c>
    </row>
    <row r="22" spans="1:13" ht="78" hidden="1" x14ac:dyDescent="0.35">
      <c r="A22" s="2" t="s">
        <v>478</v>
      </c>
      <c r="B22" s="2" t="s">
        <v>80</v>
      </c>
      <c r="C22" s="3">
        <v>45358</v>
      </c>
      <c r="D22" s="2" t="s">
        <v>38</v>
      </c>
      <c r="E22" s="2" t="str">
        <f t="shared" si="1"/>
        <v>LIC - LIFE INSURANCE CORPORATION OF INDIA</v>
      </c>
      <c r="F22" s="2" t="s">
        <v>17</v>
      </c>
      <c r="G22" s="2" t="s">
        <v>196</v>
      </c>
      <c r="H22" s="2" t="s">
        <v>32</v>
      </c>
      <c r="I22" s="2" t="s">
        <v>13</v>
      </c>
      <c r="J22" s="2">
        <v>453900</v>
      </c>
      <c r="K22" s="2" t="s">
        <v>137</v>
      </c>
      <c r="L22" s="2">
        <v>17</v>
      </c>
      <c r="M22" s="2">
        <f t="shared" si="0"/>
        <v>26700</v>
      </c>
    </row>
    <row r="23" spans="1:13" ht="78" hidden="1" x14ac:dyDescent="0.35">
      <c r="A23" s="2" t="s">
        <v>323</v>
      </c>
      <c r="B23" s="2" t="s">
        <v>80</v>
      </c>
      <c r="C23" s="3">
        <v>45635</v>
      </c>
      <c r="D23" s="2" t="s">
        <v>16</v>
      </c>
      <c r="E23" s="2" t="str">
        <f t="shared" si="1"/>
        <v>BHARAT HEAVY ELECTRICALS LIMITED (BHEL)</v>
      </c>
      <c r="F23" s="2" t="s">
        <v>17</v>
      </c>
      <c r="G23" s="2" t="s">
        <v>15</v>
      </c>
      <c r="H23" s="2" t="s">
        <v>70</v>
      </c>
      <c r="I23" s="2" t="s">
        <v>13</v>
      </c>
      <c r="J23" s="2">
        <v>107118.64</v>
      </c>
      <c r="K23" s="2" t="s">
        <v>58</v>
      </c>
      <c r="L23" s="2">
        <v>4</v>
      </c>
      <c r="M23" s="2">
        <f t="shared" si="0"/>
        <v>26779.66</v>
      </c>
    </row>
    <row r="24" spans="1:13" ht="78" hidden="1" x14ac:dyDescent="0.35">
      <c r="A24" s="2" t="s">
        <v>537</v>
      </c>
      <c r="B24" s="2" t="s">
        <v>80</v>
      </c>
      <c r="C24" s="3">
        <v>45215</v>
      </c>
      <c r="D24" s="2" t="s">
        <v>82</v>
      </c>
      <c r="E24" s="2" t="str">
        <f t="shared" si="1"/>
        <v>DIRECTORATE OF PURCHASE AND STORES</v>
      </c>
      <c r="F24" s="2" t="s">
        <v>17</v>
      </c>
      <c r="G24" s="2" t="s">
        <v>196</v>
      </c>
      <c r="H24" s="2" t="s">
        <v>110</v>
      </c>
      <c r="I24" s="2" t="s">
        <v>13</v>
      </c>
      <c r="J24" s="2">
        <v>2197600</v>
      </c>
      <c r="K24" s="2" t="s">
        <v>77</v>
      </c>
      <c r="L24" s="2">
        <v>82</v>
      </c>
      <c r="M24" s="2">
        <f t="shared" si="0"/>
        <v>26800</v>
      </c>
    </row>
    <row r="25" spans="1:13" ht="78" hidden="1" x14ac:dyDescent="0.35">
      <c r="A25" s="2" t="s">
        <v>370</v>
      </c>
      <c r="B25" s="2" t="s">
        <v>80</v>
      </c>
      <c r="C25" s="3">
        <v>45524</v>
      </c>
      <c r="D25" s="2" t="s">
        <v>59</v>
      </c>
      <c r="E25" s="2" t="str">
        <f t="shared" si="1"/>
        <v>NUCLEAR POWER CORPORATION OF INDIA LIMITED</v>
      </c>
      <c r="F25" s="2" t="s">
        <v>12</v>
      </c>
      <c r="G25" s="2" t="s">
        <v>15</v>
      </c>
      <c r="H25" s="2" t="s">
        <v>133</v>
      </c>
      <c r="I25" s="2" t="s">
        <v>13</v>
      </c>
      <c r="J25" s="2">
        <v>322200</v>
      </c>
      <c r="K25" s="2" t="s">
        <v>104</v>
      </c>
      <c r="L25" s="2">
        <v>12</v>
      </c>
      <c r="M25" s="2">
        <f t="shared" si="0"/>
        <v>26850</v>
      </c>
    </row>
    <row r="26" spans="1:13" ht="78" hidden="1" x14ac:dyDescent="0.35">
      <c r="A26" s="2" t="s">
        <v>401</v>
      </c>
      <c r="B26" s="2" t="s">
        <v>80</v>
      </c>
      <c r="C26" s="3">
        <v>45485</v>
      </c>
      <c r="D26" s="2" t="s">
        <v>82</v>
      </c>
      <c r="E26" s="2" t="str">
        <f t="shared" si="1"/>
        <v>POWER GRID CORPORATION OF INDIA LIMITED</v>
      </c>
      <c r="F26" s="2" t="s">
        <v>12</v>
      </c>
      <c r="G26" s="2" t="s">
        <v>196</v>
      </c>
      <c r="H26" s="2" t="s">
        <v>204</v>
      </c>
      <c r="I26" s="2" t="s">
        <v>13</v>
      </c>
      <c r="J26" s="2">
        <v>53780</v>
      </c>
      <c r="K26" s="2" t="s">
        <v>205</v>
      </c>
      <c r="L26" s="2">
        <v>2</v>
      </c>
      <c r="M26" s="2">
        <f t="shared" si="0"/>
        <v>26890</v>
      </c>
    </row>
    <row r="27" spans="1:13" ht="78" hidden="1" x14ac:dyDescent="0.35">
      <c r="A27" s="2" t="s">
        <v>414</v>
      </c>
      <c r="B27" s="2" t="s">
        <v>80</v>
      </c>
      <c r="C27" s="3">
        <v>45457</v>
      </c>
      <c r="D27" s="2" t="s">
        <v>38</v>
      </c>
      <c r="E27" s="2" t="str">
        <f t="shared" si="1"/>
        <v>OIL AND NATURAL GAS CORPORATION LIMITED</v>
      </c>
      <c r="F27" s="2" t="s">
        <v>17</v>
      </c>
      <c r="G27" s="2" t="s">
        <v>196</v>
      </c>
      <c r="H27" s="2" t="s">
        <v>110</v>
      </c>
      <c r="I27" s="2" t="s">
        <v>13</v>
      </c>
      <c r="J27" s="2">
        <v>215200</v>
      </c>
      <c r="K27" s="2" t="s">
        <v>118</v>
      </c>
      <c r="L27" s="2">
        <v>8</v>
      </c>
      <c r="M27" s="2">
        <f t="shared" si="0"/>
        <v>26900</v>
      </c>
    </row>
    <row r="28" spans="1:13" ht="78" hidden="1" x14ac:dyDescent="0.35">
      <c r="A28" s="2" t="s">
        <v>445</v>
      </c>
      <c r="B28" s="2" t="s">
        <v>80</v>
      </c>
      <c r="C28" s="3">
        <v>45418</v>
      </c>
      <c r="D28" s="2" t="s">
        <v>18</v>
      </c>
      <c r="E28" s="2" t="str">
        <f t="shared" si="1"/>
        <v>CENTRAL UNIVERSITY OF HARYANA</v>
      </c>
      <c r="F28" s="2" t="s">
        <v>17</v>
      </c>
      <c r="G28" s="2" t="s">
        <v>196</v>
      </c>
      <c r="H28" s="2" t="s">
        <v>48</v>
      </c>
      <c r="I28" s="2" t="s">
        <v>13</v>
      </c>
      <c r="J28" s="2">
        <v>457300</v>
      </c>
      <c r="K28" s="2" t="s">
        <v>54</v>
      </c>
      <c r="L28" s="2">
        <v>17</v>
      </c>
      <c r="M28" s="2">
        <f t="shared" si="0"/>
        <v>26900</v>
      </c>
    </row>
    <row r="29" spans="1:13" ht="78" hidden="1" x14ac:dyDescent="0.35">
      <c r="A29" s="2" t="s">
        <v>453</v>
      </c>
      <c r="B29" s="2" t="s">
        <v>80</v>
      </c>
      <c r="C29" s="3">
        <v>45405</v>
      </c>
      <c r="D29" s="2" t="s">
        <v>25</v>
      </c>
      <c r="E29" s="2" t="str">
        <f t="shared" si="1"/>
        <v>BORDER SECURITY FORCE (BSF)</v>
      </c>
      <c r="F29" s="2" t="s">
        <v>17</v>
      </c>
      <c r="G29" s="2" t="s">
        <v>196</v>
      </c>
      <c r="H29" s="2" t="s">
        <v>48</v>
      </c>
      <c r="I29" s="2" t="s">
        <v>13</v>
      </c>
      <c r="J29" s="2">
        <v>80997</v>
      </c>
      <c r="K29" s="2" t="s">
        <v>232</v>
      </c>
      <c r="L29" s="2">
        <v>3</v>
      </c>
      <c r="M29" s="2">
        <f t="shared" si="0"/>
        <v>26999</v>
      </c>
    </row>
    <row r="30" spans="1:13" ht="78" hidden="1" x14ac:dyDescent="0.35">
      <c r="A30" s="2" t="s">
        <v>389</v>
      </c>
      <c r="B30" s="2" t="s">
        <v>80</v>
      </c>
      <c r="C30" s="3">
        <v>45502</v>
      </c>
      <c r="D30" s="2" t="s">
        <v>64</v>
      </c>
      <c r="E30" s="2" t="str">
        <f t="shared" si="1"/>
        <v>CENTRAL INSTITUTE OF PLASTICS ENGINEERING AND TECHNOLOGY (CIPET)</v>
      </c>
      <c r="F30" s="2" t="s">
        <v>17</v>
      </c>
      <c r="G30" s="2" t="s">
        <v>196</v>
      </c>
      <c r="H30" s="2" t="s">
        <v>83</v>
      </c>
      <c r="I30" s="2" t="s">
        <v>13</v>
      </c>
      <c r="J30" s="2">
        <v>109200</v>
      </c>
      <c r="K30" s="2" t="s">
        <v>58</v>
      </c>
      <c r="L30" s="2">
        <v>4</v>
      </c>
      <c r="M30" s="2">
        <f t="shared" si="0"/>
        <v>27300</v>
      </c>
    </row>
    <row r="31" spans="1:13" ht="78" hidden="1" x14ac:dyDescent="0.35">
      <c r="A31" s="2" t="s">
        <v>558</v>
      </c>
      <c r="B31" s="2" t="s">
        <v>80</v>
      </c>
      <c r="C31" s="3">
        <v>45175</v>
      </c>
      <c r="D31" s="2" t="s">
        <v>38</v>
      </c>
      <c r="E31" s="2" t="str">
        <f t="shared" si="1"/>
        <v>POWER GRID CORPORATION OF INDIA LIMITED</v>
      </c>
      <c r="F31" s="2" t="s">
        <v>17</v>
      </c>
      <c r="G31" s="2" t="s">
        <v>196</v>
      </c>
      <c r="H31" s="2" t="s">
        <v>275</v>
      </c>
      <c r="I31" s="2" t="s">
        <v>13</v>
      </c>
      <c r="J31" s="2">
        <v>109600</v>
      </c>
      <c r="K31" s="2" t="s">
        <v>58</v>
      </c>
      <c r="L31" s="2">
        <v>4</v>
      </c>
      <c r="M31" s="2">
        <f t="shared" si="0"/>
        <v>27400</v>
      </c>
    </row>
    <row r="32" spans="1:13" ht="78" hidden="1" x14ac:dyDescent="0.35">
      <c r="A32" s="2" t="s">
        <v>403</v>
      </c>
      <c r="B32" s="2" t="s">
        <v>80</v>
      </c>
      <c r="C32" s="3">
        <v>45479</v>
      </c>
      <c r="D32" s="2" t="s">
        <v>28</v>
      </c>
      <c r="E32" s="2" t="str">
        <f t="shared" si="1"/>
        <v>BORDER SECURITY FORCE (BSF)</v>
      </c>
      <c r="F32" s="2" t="s">
        <v>12</v>
      </c>
      <c r="G32" s="2" t="s">
        <v>196</v>
      </c>
      <c r="H32" s="2" t="s">
        <v>48</v>
      </c>
      <c r="I32" s="2" t="s">
        <v>13</v>
      </c>
      <c r="J32" s="2">
        <v>82350</v>
      </c>
      <c r="K32" s="2" t="s">
        <v>208</v>
      </c>
      <c r="L32" s="2">
        <v>3</v>
      </c>
      <c r="M32" s="2">
        <f t="shared" si="0"/>
        <v>27450</v>
      </c>
    </row>
    <row r="33" spans="1:13" ht="78" hidden="1" x14ac:dyDescent="0.35">
      <c r="A33" s="2" t="s">
        <v>468</v>
      </c>
      <c r="B33" s="2" t="s">
        <v>80</v>
      </c>
      <c r="C33" s="3">
        <v>45376</v>
      </c>
      <c r="D33" s="2" t="s">
        <v>18</v>
      </c>
      <c r="E33" s="2" t="str">
        <f t="shared" si="1"/>
        <v>HISAR DISTRICT PANCHAYATS</v>
      </c>
      <c r="F33" s="2" t="s">
        <v>17</v>
      </c>
      <c r="G33" s="2" t="s">
        <v>196</v>
      </c>
      <c r="H33" s="2" t="s">
        <v>243</v>
      </c>
      <c r="I33" s="2" t="s">
        <v>13</v>
      </c>
      <c r="J33" s="2">
        <v>643540</v>
      </c>
      <c r="K33" s="2" t="s">
        <v>109</v>
      </c>
      <c r="L33" s="2">
        <v>23</v>
      </c>
      <c r="M33" s="2">
        <f t="shared" si="0"/>
        <v>27980</v>
      </c>
    </row>
    <row r="34" spans="1:13" ht="78" hidden="1" x14ac:dyDescent="0.35">
      <c r="A34" s="2" t="s">
        <v>392</v>
      </c>
      <c r="B34" s="2" t="s">
        <v>80</v>
      </c>
      <c r="C34" s="3">
        <v>45497</v>
      </c>
      <c r="D34" s="2" t="s">
        <v>34</v>
      </c>
      <c r="E34" s="2" t="str">
        <f t="shared" si="1"/>
        <v>NTPC LIMITED</v>
      </c>
      <c r="F34" s="2" t="s">
        <v>17</v>
      </c>
      <c r="G34" s="2" t="s">
        <v>196</v>
      </c>
      <c r="H34" s="2" t="s">
        <v>110</v>
      </c>
      <c r="I34" s="2" t="s">
        <v>13</v>
      </c>
      <c r="J34" s="2">
        <v>849000</v>
      </c>
      <c r="K34" s="2" t="s">
        <v>161</v>
      </c>
      <c r="L34" s="2">
        <v>30</v>
      </c>
      <c r="M34" s="2">
        <f t="shared" si="0"/>
        <v>28300</v>
      </c>
    </row>
    <row r="35" spans="1:13" ht="78" hidden="1" x14ac:dyDescent="0.35">
      <c r="A35" s="2" t="s">
        <v>449</v>
      </c>
      <c r="B35" s="2" t="s">
        <v>80</v>
      </c>
      <c r="C35" s="3">
        <v>45407</v>
      </c>
      <c r="D35" s="2" t="s">
        <v>84</v>
      </c>
      <c r="E35" s="2" t="str">
        <f t="shared" si="1"/>
        <v>SOUTH CENTRAL RAILWAY</v>
      </c>
      <c r="F35" s="2" t="s">
        <v>17</v>
      </c>
      <c r="G35" s="2" t="s">
        <v>196</v>
      </c>
      <c r="H35" s="2" t="s">
        <v>32</v>
      </c>
      <c r="I35" s="2" t="s">
        <v>13</v>
      </c>
      <c r="J35" s="2">
        <v>311300</v>
      </c>
      <c r="K35" s="2" t="s">
        <v>69</v>
      </c>
      <c r="L35" s="2">
        <v>11</v>
      </c>
      <c r="M35" s="2">
        <f t="shared" si="0"/>
        <v>28300</v>
      </c>
    </row>
    <row r="36" spans="1:13" ht="78" hidden="1" x14ac:dyDescent="0.35">
      <c r="A36" s="2" t="s">
        <v>350</v>
      </c>
      <c r="B36" s="2" t="s">
        <v>80</v>
      </c>
      <c r="C36" s="3">
        <v>45560</v>
      </c>
      <c r="D36" s="2" t="s">
        <v>28</v>
      </c>
      <c r="E36" s="2" t="str">
        <f t="shared" si="1"/>
        <v>NORTH WESTERN RAILWAY</v>
      </c>
      <c r="F36" s="2" t="s">
        <v>17</v>
      </c>
      <c r="G36" s="2" t="s">
        <v>15</v>
      </c>
      <c r="H36" s="2" t="s">
        <v>48</v>
      </c>
      <c r="I36" s="2" t="s">
        <v>13</v>
      </c>
      <c r="J36" s="2">
        <v>28400</v>
      </c>
      <c r="K36" s="2" t="s">
        <v>172</v>
      </c>
      <c r="L36" s="2">
        <v>1</v>
      </c>
      <c r="M36" s="2">
        <f t="shared" si="0"/>
        <v>28400</v>
      </c>
    </row>
    <row r="37" spans="1:13" ht="78" hidden="1" x14ac:dyDescent="0.35">
      <c r="A37" s="2" t="s">
        <v>479</v>
      </c>
      <c r="B37" s="2" t="s">
        <v>80</v>
      </c>
      <c r="C37" s="3">
        <v>45355</v>
      </c>
      <c r="D37" s="2" t="s">
        <v>35</v>
      </c>
      <c r="E37" s="2" t="str">
        <f t="shared" si="1"/>
        <v>POWER GRID CORPORATION OF INDIA LIMITED</v>
      </c>
      <c r="F37" s="2" t="s">
        <v>17</v>
      </c>
      <c r="G37" s="2" t="s">
        <v>196</v>
      </c>
      <c r="H37" s="2" t="s">
        <v>249</v>
      </c>
      <c r="I37" s="2" t="s">
        <v>13</v>
      </c>
      <c r="J37" s="2">
        <v>28450</v>
      </c>
      <c r="K37" s="2" t="s">
        <v>250</v>
      </c>
      <c r="L37" s="2">
        <v>1</v>
      </c>
      <c r="M37" s="2">
        <f t="shared" si="0"/>
        <v>28450</v>
      </c>
    </row>
    <row r="38" spans="1:13" ht="78" hidden="1" x14ac:dyDescent="0.35">
      <c r="A38" s="2" t="s">
        <v>567</v>
      </c>
      <c r="B38" s="2" t="s">
        <v>80</v>
      </c>
      <c r="C38" s="3">
        <v>45154</v>
      </c>
      <c r="D38" s="2" t="s">
        <v>11</v>
      </c>
      <c r="E38" s="2" t="str">
        <f t="shared" si="1"/>
        <v>INDIAN ARMY</v>
      </c>
      <c r="F38" s="2" t="s">
        <v>17</v>
      </c>
      <c r="G38" s="2" t="s">
        <v>196</v>
      </c>
      <c r="H38" s="2" t="s">
        <v>249</v>
      </c>
      <c r="I38" s="2" t="s">
        <v>13</v>
      </c>
      <c r="J38" s="2">
        <v>56900</v>
      </c>
      <c r="K38" s="2" t="s">
        <v>290</v>
      </c>
      <c r="L38" s="2">
        <v>2</v>
      </c>
      <c r="M38" s="2">
        <f t="shared" si="0"/>
        <v>28450</v>
      </c>
    </row>
    <row r="39" spans="1:13" ht="78" hidden="1" x14ac:dyDescent="0.35">
      <c r="A39" s="2" t="s">
        <v>518</v>
      </c>
      <c r="B39" s="2" t="s">
        <v>80</v>
      </c>
      <c r="C39" s="3">
        <v>45246</v>
      </c>
      <c r="D39" s="2" t="s">
        <v>16</v>
      </c>
      <c r="E39" s="2" t="str">
        <f t="shared" si="1"/>
        <v>ARTIFICIAL LIMBS MANUFACTURING CORPORATION OF INDIA (ALIMCO)</v>
      </c>
      <c r="F39" s="2" t="s">
        <v>17</v>
      </c>
      <c r="G39" s="2" t="s">
        <v>196</v>
      </c>
      <c r="H39" s="2" t="s">
        <v>87</v>
      </c>
      <c r="I39" s="2" t="s">
        <v>13</v>
      </c>
      <c r="J39" s="2">
        <v>56980</v>
      </c>
      <c r="K39" s="2" t="s">
        <v>269</v>
      </c>
      <c r="L39" s="2">
        <v>2</v>
      </c>
      <c r="M39" s="2">
        <f t="shared" si="0"/>
        <v>28490</v>
      </c>
    </row>
    <row r="40" spans="1:13" ht="78" hidden="1" x14ac:dyDescent="0.35">
      <c r="A40" s="2" t="s">
        <v>384</v>
      </c>
      <c r="B40" s="2" t="s">
        <v>80</v>
      </c>
      <c r="C40" s="3">
        <v>45505</v>
      </c>
      <c r="D40" s="2" t="s">
        <v>38</v>
      </c>
      <c r="E40" s="2" t="str">
        <f t="shared" si="1"/>
        <v>POWER GRID CORPORATION OF INDIA LIMITED</v>
      </c>
      <c r="F40" s="2" t="s">
        <v>17</v>
      </c>
      <c r="G40" s="2" t="s">
        <v>15</v>
      </c>
      <c r="H40" s="2" t="s">
        <v>32</v>
      </c>
      <c r="I40" s="2" t="s">
        <v>13</v>
      </c>
      <c r="J40" s="2">
        <v>114400</v>
      </c>
      <c r="K40" s="2" t="s">
        <v>58</v>
      </c>
      <c r="L40" s="2">
        <v>4</v>
      </c>
      <c r="M40" s="2">
        <f t="shared" si="0"/>
        <v>28600</v>
      </c>
    </row>
    <row r="41" spans="1:13" ht="78" hidden="1" x14ac:dyDescent="0.35">
      <c r="A41" s="2" t="s">
        <v>476</v>
      </c>
      <c r="B41" s="2" t="s">
        <v>80</v>
      </c>
      <c r="C41" s="3">
        <v>45362</v>
      </c>
      <c r="D41" s="2" t="s">
        <v>11</v>
      </c>
      <c r="E41" s="2" t="str">
        <f t="shared" si="1"/>
        <v>INDIAN ARMY</v>
      </c>
      <c r="F41" s="2" t="s">
        <v>17</v>
      </c>
      <c r="G41" s="2" t="s">
        <v>196</v>
      </c>
      <c r="H41" s="2" t="s">
        <v>121</v>
      </c>
      <c r="I41" s="2" t="s">
        <v>13</v>
      </c>
      <c r="J41" s="2">
        <v>143400</v>
      </c>
      <c r="K41" s="2" t="s">
        <v>14</v>
      </c>
      <c r="L41" s="2">
        <v>5</v>
      </c>
      <c r="M41" s="2">
        <f t="shared" si="0"/>
        <v>28680</v>
      </c>
    </row>
    <row r="42" spans="1:13" ht="78" hidden="1" x14ac:dyDescent="0.35">
      <c r="A42" s="2" t="s">
        <v>409</v>
      </c>
      <c r="B42" s="2" t="s">
        <v>80</v>
      </c>
      <c r="C42" s="3">
        <v>45464</v>
      </c>
      <c r="D42" s="2" t="s">
        <v>16</v>
      </c>
      <c r="E42" s="2" t="str">
        <f t="shared" si="1"/>
        <v>THE RAJIV GANDHI INSTITUTE OF PETROLEUM TECHNOLOGY (RGIPT) RAE BARELI UTTAR PRADESH</v>
      </c>
      <c r="F42" s="2" t="s">
        <v>17</v>
      </c>
      <c r="G42" s="2" t="s">
        <v>196</v>
      </c>
      <c r="H42" s="2" t="s">
        <v>213</v>
      </c>
      <c r="I42" s="2" t="s">
        <v>13</v>
      </c>
      <c r="J42" s="2">
        <v>289700</v>
      </c>
      <c r="K42" s="2" t="s">
        <v>88</v>
      </c>
      <c r="L42" s="2">
        <v>10</v>
      </c>
      <c r="M42" s="2">
        <f t="shared" si="0"/>
        <v>28970</v>
      </c>
    </row>
    <row r="43" spans="1:13" ht="78" hidden="1" x14ac:dyDescent="0.35">
      <c r="A43" s="2" t="s">
        <v>422</v>
      </c>
      <c r="B43" s="2" t="s">
        <v>80</v>
      </c>
      <c r="C43" s="3">
        <v>45444</v>
      </c>
      <c r="D43" s="2" t="s">
        <v>11</v>
      </c>
      <c r="E43" s="2" t="str">
        <f t="shared" si="1"/>
        <v>INDIAN ARMY</v>
      </c>
      <c r="F43" s="2" t="s">
        <v>17</v>
      </c>
      <c r="G43" s="2" t="s">
        <v>196</v>
      </c>
      <c r="H43" s="2" t="s">
        <v>75</v>
      </c>
      <c r="I43" s="2" t="s">
        <v>13</v>
      </c>
      <c r="J43" s="2">
        <v>377650</v>
      </c>
      <c r="K43" s="2" t="s">
        <v>20</v>
      </c>
      <c r="L43" s="2">
        <v>13</v>
      </c>
      <c r="M43" s="2">
        <f t="shared" si="0"/>
        <v>29050</v>
      </c>
    </row>
    <row r="44" spans="1:13" ht="78" hidden="1" x14ac:dyDescent="0.35">
      <c r="A44" s="2" t="s">
        <v>552</v>
      </c>
      <c r="B44" s="2" t="s">
        <v>80</v>
      </c>
      <c r="C44" s="3">
        <v>45188</v>
      </c>
      <c r="D44" s="2" t="s">
        <v>34</v>
      </c>
      <c r="E44" s="2" t="str">
        <f t="shared" si="1"/>
        <v>NTPC LIMITED</v>
      </c>
      <c r="F44" s="2" t="s">
        <v>17</v>
      </c>
      <c r="G44" s="2" t="s">
        <v>196</v>
      </c>
      <c r="H44" s="2" t="s">
        <v>48</v>
      </c>
      <c r="I44" s="2" t="s">
        <v>13</v>
      </c>
      <c r="J44" s="2">
        <v>700320</v>
      </c>
      <c r="K44" s="2" t="s">
        <v>91</v>
      </c>
      <c r="L44" s="2">
        <v>24</v>
      </c>
      <c r="M44" s="2">
        <f t="shared" si="0"/>
        <v>29180</v>
      </c>
    </row>
    <row r="45" spans="1:13" ht="78" hidden="1" x14ac:dyDescent="0.35">
      <c r="A45" s="2" t="s">
        <v>489</v>
      </c>
      <c r="B45" s="2" t="s">
        <v>80</v>
      </c>
      <c r="C45" s="3">
        <v>45341</v>
      </c>
      <c r="D45" s="2" t="s">
        <v>59</v>
      </c>
      <c r="E45" s="2" t="str">
        <f t="shared" si="1"/>
        <v>SOUTHERN RAILWAY</v>
      </c>
      <c r="F45" s="2" t="s">
        <v>17</v>
      </c>
      <c r="G45" s="2" t="s">
        <v>196</v>
      </c>
      <c r="H45" s="2" t="s">
        <v>83</v>
      </c>
      <c r="I45" s="2" t="s">
        <v>13</v>
      </c>
      <c r="J45" s="2">
        <v>1722800</v>
      </c>
      <c r="K45" s="2" t="s">
        <v>51</v>
      </c>
      <c r="L45" s="2">
        <v>59</v>
      </c>
      <c r="M45" s="2">
        <f t="shared" si="0"/>
        <v>29200</v>
      </c>
    </row>
    <row r="46" spans="1:13" ht="78" hidden="1" x14ac:dyDescent="0.35">
      <c r="A46" s="2" t="s">
        <v>305</v>
      </c>
      <c r="B46" s="2" t="s">
        <v>80</v>
      </c>
      <c r="C46" s="3">
        <v>45686</v>
      </c>
      <c r="D46" s="2" t="s">
        <v>16</v>
      </c>
      <c r="E46" s="2" t="str">
        <f t="shared" si="1"/>
        <v>BHARAT ELECTRONICS LIMITED (BEL)</v>
      </c>
      <c r="F46" s="2" t="s">
        <v>17</v>
      </c>
      <c r="G46" s="2" t="s">
        <v>15</v>
      </c>
      <c r="H46" s="2" t="s">
        <v>83</v>
      </c>
      <c r="I46" s="2" t="s">
        <v>13</v>
      </c>
      <c r="J46" s="2">
        <v>882000</v>
      </c>
      <c r="K46" s="2" t="s">
        <v>100</v>
      </c>
      <c r="L46" s="2">
        <v>30</v>
      </c>
      <c r="M46" s="2">
        <f t="shared" si="0"/>
        <v>29400</v>
      </c>
    </row>
    <row r="47" spans="1:13" ht="78" hidden="1" x14ac:dyDescent="0.35">
      <c r="A47" s="2" t="s">
        <v>456</v>
      </c>
      <c r="B47" s="2" t="s">
        <v>80</v>
      </c>
      <c r="C47" s="3">
        <v>45401</v>
      </c>
      <c r="D47" s="2" t="s">
        <v>39</v>
      </c>
      <c r="E47" s="2" t="str">
        <f t="shared" si="1"/>
        <v>NTPC LTD</v>
      </c>
      <c r="F47" s="2" t="s">
        <v>17</v>
      </c>
      <c r="G47" s="2" t="s">
        <v>196</v>
      </c>
      <c r="H47" s="2" t="s">
        <v>48</v>
      </c>
      <c r="I47" s="2" t="s">
        <v>13</v>
      </c>
      <c r="J47" s="2">
        <v>58800</v>
      </c>
      <c r="K47" s="2" t="s">
        <v>234</v>
      </c>
      <c r="L47" s="2">
        <v>2</v>
      </c>
      <c r="M47" s="2">
        <f t="shared" si="0"/>
        <v>29400</v>
      </c>
    </row>
    <row r="48" spans="1:13" ht="78" hidden="1" x14ac:dyDescent="0.35">
      <c r="A48" s="2" t="s">
        <v>457</v>
      </c>
      <c r="B48" s="2" t="s">
        <v>80</v>
      </c>
      <c r="C48" s="3">
        <v>45400</v>
      </c>
      <c r="D48" s="2" t="s">
        <v>39</v>
      </c>
      <c r="E48" s="2" t="str">
        <f t="shared" si="1"/>
        <v>NTPC LTD</v>
      </c>
      <c r="F48" s="2" t="s">
        <v>17</v>
      </c>
      <c r="G48" s="2" t="s">
        <v>196</v>
      </c>
      <c r="H48" s="2" t="s">
        <v>48</v>
      </c>
      <c r="I48" s="2" t="s">
        <v>13</v>
      </c>
      <c r="J48" s="2">
        <v>29400</v>
      </c>
      <c r="K48" s="2" t="s">
        <v>235</v>
      </c>
      <c r="L48" s="2">
        <v>1</v>
      </c>
      <c r="M48" s="2">
        <f t="shared" si="0"/>
        <v>29400</v>
      </c>
    </row>
    <row r="49" spans="1:13" ht="78" hidden="1" x14ac:dyDescent="0.35">
      <c r="A49" s="2" t="s">
        <v>302</v>
      </c>
      <c r="B49" s="2" t="s">
        <v>80</v>
      </c>
      <c r="C49" s="3">
        <v>45689</v>
      </c>
      <c r="D49" s="2" t="s">
        <v>34</v>
      </c>
      <c r="E49" s="2" t="str">
        <f t="shared" si="1"/>
        <v>NTPC LIMITED</v>
      </c>
      <c r="F49" s="2" t="s">
        <v>17</v>
      </c>
      <c r="G49" s="2" t="s">
        <v>15</v>
      </c>
      <c r="H49" s="2" t="s">
        <v>48</v>
      </c>
      <c r="I49" s="2" t="s">
        <v>13</v>
      </c>
      <c r="J49" s="2">
        <v>88497</v>
      </c>
      <c r="K49" s="2" t="s">
        <v>125</v>
      </c>
      <c r="L49" s="2">
        <v>3</v>
      </c>
      <c r="M49" s="2">
        <f t="shared" si="0"/>
        <v>29499</v>
      </c>
    </row>
    <row r="50" spans="1:13" ht="78" hidden="1" x14ac:dyDescent="0.35">
      <c r="A50" s="2" t="s">
        <v>373</v>
      </c>
      <c r="B50" s="2" t="s">
        <v>80</v>
      </c>
      <c r="C50" s="3">
        <v>45517</v>
      </c>
      <c r="D50" s="2" t="s">
        <v>27</v>
      </c>
      <c r="E50" s="2" t="str">
        <f t="shared" si="1"/>
        <v>DELHI JAL BOARD (DJB)</v>
      </c>
      <c r="F50" s="2" t="s">
        <v>12</v>
      </c>
      <c r="G50" s="2" t="s">
        <v>15</v>
      </c>
      <c r="H50" s="2" t="s">
        <v>83</v>
      </c>
      <c r="I50" s="2" t="s">
        <v>13</v>
      </c>
      <c r="J50" s="2">
        <v>59000</v>
      </c>
      <c r="K50" s="2" t="s">
        <v>187</v>
      </c>
      <c r="L50" s="2">
        <v>2</v>
      </c>
      <c r="M50" s="2">
        <f t="shared" si="0"/>
        <v>29500</v>
      </c>
    </row>
    <row r="51" spans="1:13" ht="78" hidden="1" x14ac:dyDescent="0.35">
      <c r="A51" s="2" t="s">
        <v>407</v>
      </c>
      <c r="B51" s="2" t="s">
        <v>80</v>
      </c>
      <c r="C51" s="3">
        <v>45469</v>
      </c>
      <c r="D51" s="2" t="s">
        <v>37</v>
      </c>
      <c r="E51" s="2" t="str">
        <f t="shared" si="1"/>
        <v>LIC - LIFE INSURANCE CORPORATION OF INDIA</v>
      </c>
      <c r="F51" s="2" t="s">
        <v>17</v>
      </c>
      <c r="G51" s="2" t="s">
        <v>196</v>
      </c>
      <c r="H51" s="2" t="s">
        <v>32</v>
      </c>
      <c r="I51" s="2" t="s">
        <v>13</v>
      </c>
      <c r="J51" s="2">
        <v>177000</v>
      </c>
      <c r="K51" s="2" t="s">
        <v>55</v>
      </c>
      <c r="L51" s="2">
        <v>6</v>
      </c>
      <c r="M51" s="2">
        <f t="shared" si="0"/>
        <v>29500</v>
      </c>
    </row>
    <row r="52" spans="1:13" ht="78" hidden="1" x14ac:dyDescent="0.35">
      <c r="A52" s="2" t="s">
        <v>435</v>
      </c>
      <c r="B52" s="2" t="s">
        <v>80</v>
      </c>
      <c r="C52" s="3">
        <v>45432</v>
      </c>
      <c r="D52" s="2" t="s">
        <v>82</v>
      </c>
      <c r="E52" s="2" t="str">
        <f t="shared" si="1"/>
        <v>SOUTH CENTRAL RAILWAY</v>
      </c>
      <c r="F52" s="2" t="s">
        <v>17</v>
      </c>
      <c r="G52" s="2" t="s">
        <v>196</v>
      </c>
      <c r="H52" s="2" t="s">
        <v>83</v>
      </c>
      <c r="I52" s="2" t="s">
        <v>13</v>
      </c>
      <c r="J52" s="2">
        <v>88500</v>
      </c>
      <c r="K52" s="2" t="s">
        <v>223</v>
      </c>
      <c r="L52" s="2">
        <v>3</v>
      </c>
      <c r="M52" s="2">
        <f t="shared" si="0"/>
        <v>29500</v>
      </c>
    </row>
    <row r="53" spans="1:13" ht="78" hidden="1" x14ac:dyDescent="0.35">
      <c r="A53" s="2" t="s">
        <v>469</v>
      </c>
      <c r="B53" s="2" t="s">
        <v>80</v>
      </c>
      <c r="C53" s="3">
        <v>45372</v>
      </c>
      <c r="D53" s="2" t="s">
        <v>37</v>
      </c>
      <c r="E53" s="2" t="str">
        <f t="shared" si="1"/>
        <v>PUNJAB STATE GOVT</v>
      </c>
      <c r="F53" s="2" t="s">
        <v>17</v>
      </c>
      <c r="G53" s="2" t="s">
        <v>196</v>
      </c>
      <c r="H53" s="2" t="s">
        <v>83</v>
      </c>
      <c r="I53" s="2" t="s">
        <v>13</v>
      </c>
      <c r="J53" s="2">
        <v>59200</v>
      </c>
      <c r="K53" s="2" t="s">
        <v>244</v>
      </c>
      <c r="L53" s="2">
        <v>2</v>
      </c>
      <c r="M53" s="2">
        <f t="shared" si="0"/>
        <v>29600</v>
      </c>
    </row>
    <row r="54" spans="1:13" ht="78" hidden="1" x14ac:dyDescent="0.35">
      <c r="A54" s="2" t="s">
        <v>396</v>
      </c>
      <c r="B54" s="2" t="s">
        <v>80</v>
      </c>
      <c r="C54" s="3">
        <v>45493</v>
      </c>
      <c r="D54" s="2" t="s">
        <v>16</v>
      </c>
      <c r="E54" s="2" t="str">
        <f t="shared" si="1"/>
        <v>MARKETING DIVISION</v>
      </c>
      <c r="F54" s="2" t="s">
        <v>17</v>
      </c>
      <c r="G54" s="2" t="s">
        <v>196</v>
      </c>
      <c r="H54" s="2" t="s">
        <v>75</v>
      </c>
      <c r="I54" s="2" t="s">
        <v>13</v>
      </c>
      <c r="J54" s="2">
        <v>29700</v>
      </c>
      <c r="K54" s="2" t="s">
        <v>202</v>
      </c>
      <c r="L54" s="2">
        <v>1</v>
      </c>
      <c r="M54" s="2">
        <f t="shared" si="0"/>
        <v>29700</v>
      </c>
    </row>
    <row r="55" spans="1:13" ht="78" hidden="1" x14ac:dyDescent="0.35">
      <c r="A55" s="2" t="s">
        <v>406</v>
      </c>
      <c r="B55" s="2" t="s">
        <v>80</v>
      </c>
      <c r="C55" s="3">
        <v>45471</v>
      </c>
      <c r="D55" s="2" t="s">
        <v>21</v>
      </c>
      <c r="E55" s="2" t="str">
        <f t="shared" si="1"/>
        <v>SOUTHERN RAILWAY</v>
      </c>
      <c r="F55" s="2" t="s">
        <v>17</v>
      </c>
      <c r="G55" s="2" t="s">
        <v>196</v>
      </c>
      <c r="H55" s="2" t="s">
        <v>83</v>
      </c>
      <c r="I55" s="2" t="s">
        <v>13</v>
      </c>
      <c r="J55" s="2">
        <v>2026400</v>
      </c>
      <c r="K55" s="2" t="s">
        <v>211</v>
      </c>
      <c r="L55" s="2">
        <v>68</v>
      </c>
      <c r="M55" s="2">
        <f t="shared" si="0"/>
        <v>29800</v>
      </c>
    </row>
    <row r="56" spans="1:13" ht="78" hidden="1" x14ac:dyDescent="0.35">
      <c r="A56" s="2" t="s">
        <v>353</v>
      </c>
      <c r="B56" s="2" t="s">
        <v>80</v>
      </c>
      <c r="C56" s="3">
        <v>45553</v>
      </c>
      <c r="D56" s="2" t="s">
        <v>82</v>
      </c>
      <c r="E56" s="2" t="str">
        <f t="shared" si="1"/>
        <v>INDIAN ARMY</v>
      </c>
      <c r="F56" s="2" t="s">
        <v>17</v>
      </c>
      <c r="G56" s="2" t="s">
        <v>15</v>
      </c>
      <c r="H56" s="2" t="s">
        <v>131</v>
      </c>
      <c r="I56" s="2" t="s">
        <v>13</v>
      </c>
      <c r="J56" s="2">
        <v>59800</v>
      </c>
      <c r="K56" s="2" t="s">
        <v>174</v>
      </c>
      <c r="L56" s="2">
        <v>2</v>
      </c>
      <c r="M56" s="2">
        <f t="shared" si="0"/>
        <v>29900</v>
      </c>
    </row>
    <row r="57" spans="1:13" ht="156" hidden="1" x14ac:dyDescent="0.35">
      <c r="A57" s="2" t="s">
        <v>380</v>
      </c>
      <c r="B57" s="2" t="s">
        <v>80</v>
      </c>
      <c r="C57" s="3">
        <v>45509</v>
      </c>
      <c r="D57" s="2" t="s">
        <v>11</v>
      </c>
      <c r="E57" s="2" t="str">
        <f t="shared" si="1"/>
        <v>BILLING - MAHARASHTRA STATE ELECTRICITY DISTRIBUTION COMPANY LIMITED (MAHADISCOM)</v>
      </c>
      <c r="F57" s="2" t="s">
        <v>17</v>
      </c>
      <c r="G57" s="2" t="s">
        <v>15</v>
      </c>
      <c r="H57" s="2" t="s">
        <v>173</v>
      </c>
      <c r="I57" s="2" t="s">
        <v>13</v>
      </c>
      <c r="J57" s="2">
        <v>299000</v>
      </c>
      <c r="K57" s="2" t="s">
        <v>40</v>
      </c>
      <c r="L57" s="2">
        <v>10</v>
      </c>
      <c r="M57" s="2">
        <f t="shared" si="0"/>
        <v>29900</v>
      </c>
    </row>
    <row r="58" spans="1:13" ht="78" hidden="1" x14ac:dyDescent="0.35">
      <c r="A58" s="2" t="s">
        <v>492</v>
      </c>
      <c r="B58" s="2" t="s">
        <v>80</v>
      </c>
      <c r="C58" s="3">
        <v>45327</v>
      </c>
      <c r="D58" s="2" t="s">
        <v>35</v>
      </c>
      <c r="E58" s="2" t="str">
        <f t="shared" si="1"/>
        <v>HEALTH DEPARTMENT</v>
      </c>
      <c r="F58" s="2" t="s">
        <v>17</v>
      </c>
      <c r="G58" s="2" t="s">
        <v>196</v>
      </c>
      <c r="H58" s="2" t="s">
        <v>255</v>
      </c>
      <c r="I58" s="2" t="s">
        <v>13</v>
      </c>
      <c r="J58" s="2">
        <v>179400</v>
      </c>
      <c r="K58" s="2" t="s">
        <v>55</v>
      </c>
      <c r="L58" s="2">
        <v>6</v>
      </c>
      <c r="M58" s="2">
        <f t="shared" si="0"/>
        <v>29900</v>
      </c>
    </row>
    <row r="59" spans="1:13" ht="78" hidden="1" x14ac:dyDescent="0.35">
      <c r="A59" s="2" t="s">
        <v>399</v>
      </c>
      <c r="B59" s="2" t="s">
        <v>80</v>
      </c>
      <c r="C59" s="3">
        <v>45489</v>
      </c>
      <c r="D59" s="2" t="s">
        <v>39</v>
      </c>
      <c r="E59" s="2" t="str">
        <f t="shared" si="1"/>
        <v>NTPC LIMITED</v>
      </c>
      <c r="F59" s="2" t="s">
        <v>17</v>
      </c>
      <c r="G59" s="2" t="s">
        <v>196</v>
      </c>
      <c r="H59" s="2" t="s">
        <v>48</v>
      </c>
      <c r="I59" s="2" t="s">
        <v>13</v>
      </c>
      <c r="J59" s="2">
        <v>119996</v>
      </c>
      <c r="K59" s="2" t="s">
        <v>50</v>
      </c>
      <c r="L59" s="2">
        <v>4</v>
      </c>
      <c r="M59" s="2">
        <f t="shared" si="0"/>
        <v>29999</v>
      </c>
    </row>
    <row r="60" spans="1:13" ht="78" hidden="1" x14ac:dyDescent="0.35">
      <c r="A60" s="2" t="s">
        <v>324</v>
      </c>
      <c r="B60" s="2" t="s">
        <v>80</v>
      </c>
      <c r="C60" s="3">
        <v>45633</v>
      </c>
      <c r="D60" s="2" t="s">
        <v>23</v>
      </c>
      <c r="E60" s="2" t="str">
        <f t="shared" si="1"/>
        <v>INDIAN ARMY</v>
      </c>
      <c r="F60" s="2" t="s">
        <v>17</v>
      </c>
      <c r="G60" s="2" t="s">
        <v>15</v>
      </c>
      <c r="H60" s="2" t="s">
        <v>48</v>
      </c>
      <c r="I60" s="2" t="s">
        <v>13</v>
      </c>
      <c r="J60" s="2">
        <v>150250</v>
      </c>
      <c r="K60" s="2" t="s">
        <v>47</v>
      </c>
      <c r="L60" s="2">
        <v>5</v>
      </c>
      <c r="M60" s="2">
        <f t="shared" si="0"/>
        <v>30050</v>
      </c>
    </row>
    <row r="61" spans="1:13" ht="78" hidden="1" x14ac:dyDescent="0.35">
      <c r="A61" s="2" t="s">
        <v>333</v>
      </c>
      <c r="B61" s="2" t="s">
        <v>80</v>
      </c>
      <c r="C61" s="3">
        <v>45601</v>
      </c>
      <c r="D61" s="2" t="s">
        <v>35</v>
      </c>
      <c r="E61" s="2" t="str">
        <f t="shared" si="1"/>
        <v>DIRECTORATE OF PURCHASE AND STORES</v>
      </c>
      <c r="F61" s="2" t="s">
        <v>17</v>
      </c>
      <c r="G61" s="2" t="s">
        <v>15</v>
      </c>
      <c r="H61" s="2" t="s">
        <v>48</v>
      </c>
      <c r="I61" s="2" t="s">
        <v>13</v>
      </c>
      <c r="J61" s="2">
        <v>180600</v>
      </c>
      <c r="K61" s="2" t="s">
        <v>55</v>
      </c>
      <c r="L61" s="2">
        <v>6</v>
      </c>
      <c r="M61" s="2">
        <f t="shared" si="0"/>
        <v>30100</v>
      </c>
    </row>
    <row r="62" spans="1:13" ht="78" hidden="1" x14ac:dyDescent="0.35">
      <c r="A62" s="2" t="s">
        <v>565</v>
      </c>
      <c r="B62" s="2" t="s">
        <v>80</v>
      </c>
      <c r="C62" s="3">
        <v>45159</v>
      </c>
      <c r="D62" s="2" t="s">
        <v>38</v>
      </c>
      <c r="E62" s="2" t="str">
        <f t="shared" si="1"/>
        <v>GUJARAT ELECTRICITY BOARD (GEB) - GUJARAT URJA VIKAS NIGAM LIMITED (GUVNL)</v>
      </c>
      <c r="F62" s="2" t="s">
        <v>17</v>
      </c>
      <c r="G62" s="2" t="s">
        <v>196</v>
      </c>
      <c r="H62" s="2" t="s">
        <v>48</v>
      </c>
      <c r="I62" s="2" t="s">
        <v>13</v>
      </c>
      <c r="J62" s="2">
        <v>302600</v>
      </c>
      <c r="K62" s="2" t="s">
        <v>40</v>
      </c>
      <c r="L62" s="2">
        <v>10</v>
      </c>
      <c r="M62" s="2">
        <f t="shared" si="0"/>
        <v>30260</v>
      </c>
    </row>
    <row r="63" spans="1:13" ht="78" hidden="1" x14ac:dyDescent="0.35">
      <c r="A63" s="2" t="s">
        <v>329</v>
      </c>
      <c r="B63" s="2" t="s">
        <v>80</v>
      </c>
      <c r="C63" s="3">
        <v>45607</v>
      </c>
      <c r="D63" s="2" t="s">
        <v>35</v>
      </c>
      <c r="E63" s="2" t="str">
        <f t="shared" si="1"/>
        <v>POWER GRID CORPORATION OF INDIA LIMITED</v>
      </c>
      <c r="F63" s="2" t="s">
        <v>17</v>
      </c>
      <c r="G63" s="2" t="s">
        <v>15</v>
      </c>
      <c r="H63" s="2" t="s">
        <v>83</v>
      </c>
      <c r="I63" s="2" t="s">
        <v>13</v>
      </c>
      <c r="J63" s="2">
        <v>90900</v>
      </c>
      <c r="K63" s="2" t="s">
        <v>154</v>
      </c>
      <c r="L63" s="2">
        <v>3</v>
      </c>
      <c r="M63" s="2">
        <f t="shared" si="0"/>
        <v>30300</v>
      </c>
    </row>
    <row r="64" spans="1:13" ht="78" hidden="1" x14ac:dyDescent="0.35">
      <c r="A64" s="2" t="s">
        <v>379</v>
      </c>
      <c r="B64" s="2" t="s">
        <v>80</v>
      </c>
      <c r="C64" s="3">
        <v>45509</v>
      </c>
      <c r="D64" s="2" t="s">
        <v>49</v>
      </c>
      <c r="E64" s="2" t="str">
        <f t="shared" si="1"/>
        <v>SOUTH EASTERN RAILWAY</v>
      </c>
      <c r="F64" s="2" t="s">
        <v>17</v>
      </c>
      <c r="G64" s="2" t="s">
        <v>15</v>
      </c>
      <c r="H64" s="2" t="s">
        <v>32</v>
      </c>
      <c r="I64" s="2" t="s">
        <v>13</v>
      </c>
      <c r="J64" s="2">
        <v>30400</v>
      </c>
      <c r="K64" s="2" t="s">
        <v>192</v>
      </c>
      <c r="L64" s="2">
        <v>1</v>
      </c>
      <c r="M64" s="2">
        <f t="shared" si="0"/>
        <v>30400</v>
      </c>
    </row>
    <row r="65" spans="1:16" ht="78" hidden="1" x14ac:dyDescent="0.35">
      <c r="A65" s="2" t="s">
        <v>339</v>
      </c>
      <c r="B65" s="2" t="s">
        <v>80</v>
      </c>
      <c r="C65" s="3">
        <v>45590</v>
      </c>
      <c r="D65" s="2" t="s">
        <v>34</v>
      </c>
      <c r="E65" s="2" t="str">
        <f t="shared" si="1"/>
        <v>NTPC LIMITED</v>
      </c>
      <c r="F65" s="2" t="s">
        <v>17</v>
      </c>
      <c r="G65" s="2" t="s">
        <v>15</v>
      </c>
      <c r="H65" s="2" t="s">
        <v>19</v>
      </c>
      <c r="I65" s="2" t="s">
        <v>13</v>
      </c>
      <c r="J65" s="2">
        <v>304130</v>
      </c>
      <c r="K65" s="2" t="s">
        <v>40</v>
      </c>
      <c r="L65" s="2">
        <v>10</v>
      </c>
      <c r="M65" s="2">
        <f t="shared" si="0"/>
        <v>30413</v>
      </c>
    </row>
    <row r="66" spans="1:16" ht="78" hidden="1" x14ac:dyDescent="0.35">
      <c r="A66" s="2" t="s">
        <v>448</v>
      </c>
      <c r="B66" s="2" t="s">
        <v>80</v>
      </c>
      <c r="C66" s="3">
        <v>45411</v>
      </c>
      <c r="D66" s="2" t="s">
        <v>35</v>
      </c>
      <c r="E66" s="2" t="str">
        <f t="shared" si="1"/>
        <v>NORTHERN COALFIELDS LIMITED</v>
      </c>
      <c r="F66" s="2" t="s">
        <v>17</v>
      </c>
      <c r="G66" s="2" t="s">
        <v>196</v>
      </c>
      <c r="H66" s="2" t="s">
        <v>48</v>
      </c>
      <c r="I66" s="2" t="s">
        <v>13</v>
      </c>
      <c r="J66" s="2">
        <v>152250</v>
      </c>
      <c r="K66" s="2" t="s">
        <v>47</v>
      </c>
      <c r="L66" s="2">
        <v>5</v>
      </c>
      <c r="M66" s="2">
        <f t="shared" si="0"/>
        <v>30450</v>
      </c>
    </row>
    <row r="67" spans="1:16" ht="78" hidden="1" x14ac:dyDescent="0.35">
      <c r="A67" s="2" t="s">
        <v>550</v>
      </c>
      <c r="B67" s="2" t="s">
        <v>80</v>
      </c>
      <c r="C67" s="3">
        <v>45192</v>
      </c>
      <c r="D67" s="2" t="s">
        <v>35</v>
      </c>
      <c r="E67" s="2" t="str">
        <f t="shared" si="1"/>
        <v>POWER GRID CORPORATION OF INDIA LIMITED</v>
      </c>
      <c r="F67" s="2" t="s">
        <v>17</v>
      </c>
      <c r="G67" s="2" t="s">
        <v>196</v>
      </c>
      <c r="H67" s="2" t="s">
        <v>285</v>
      </c>
      <c r="I67" s="2" t="s">
        <v>13</v>
      </c>
      <c r="J67" s="2">
        <v>61300</v>
      </c>
      <c r="K67" s="2" t="s">
        <v>286</v>
      </c>
      <c r="L67" s="2">
        <v>2</v>
      </c>
      <c r="M67" s="2">
        <f t="shared" ref="M67:M130" si="2">J67/L67</f>
        <v>30650</v>
      </c>
    </row>
    <row r="68" spans="1:16" ht="78" hidden="1" x14ac:dyDescent="0.35">
      <c r="A68" s="2" t="s">
        <v>465</v>
      </c>
      <c r="B68" s="2" t="s">
        <v>80</v>
      </c>
      <c r="C68" s="3">
        <v>45378</v>
      </c>
      <c r="D68" s="2" t="s">
        <v>11</v>
      </c>
      <c r="E68" s="2" t="str">
        <f t="shared" ref="E68:E131" si="3">_xlfn.XLOOKUP(A68, O:O, P:P, "")</f>
        <v>ENERGY DEPARTMENT MAHARASHTRA</v>
      </c>
      <c r="F68" s="2" t="s">
        <v>17</v>
      </c>
      <c r="G68" s="2" t="s">
        <v>196</v>
      </c>
      <c r="H68" s="2" t="s">
        <v>241</v>
      </c>
      <c r="I68" s="2" t="s">
        <v>13</v>
      </c>
      <c r="J68" s="2">
        <v>311700</v>
      </c>
      <c r="K68" s="2" t="s">
        <v>69</v>
      </c>
      <c r="L68" s="2">
        <v>10</v>
      </c>
      <c r="M68" s="2">
        <f t="shared" si="2"/>
        <v>31170</v>
      </c>
      <c r="O68" t="s">
        <v>575</v>
      </c>
      <c r="P68" t="s">
        <v>788</v>
      </c>
    </row>
    <row r="69" spans="1:16" ht="78" hidden="1" x14ac:dyDescent="0.35">
      <c r="A69" s="2" t="s">
        <v>466</v>
      </c>
      <c r="B69" s="2" t="s">
        <v>80</v>
      </c>
      <c r="C69" s="3">
        <v>45378</v>
      </c>
      <c r="D69" s="2" t="s">
        <v>11</v>
      </c>
      <c r="E69" s="2" t="str">
        <f t="shared" si="3"/>
        <v>ENERGY DEPARTMENT MAHARASHTRA</v>
      </c>
      <c r="F69" s="2" t="s">
        <v>17</v>
      </c>
      <c r="G69" s="2" t="s">
        <v>196</v>
      </c>
      <c r="H69" s="2" t="s">
        <v>241</v>
      </c>
      <c r="I69" s="2" t="s">
        <v>13</v>
      </c>
      <c r="J69" s="2">
        <v>467550</v>
      </c>
      <c r="K69" s="2" t="s">
        <v>103</v>
      </c>
      <c r="L69" s="2">
        <v>15</v>
      </c>
      <c r="M69" s="2">
        <f t="shared" si="2"/>
        <v>31170</v>
      </c>
      <c r="O69" t="s">
        <v>559</v>
      </c>
      <c r="P69" t="s">
        <v>789</v>
      </c>
    </row>
    <row r="70" spans="1:16" ht="78" hidden="1" x14ac:dyDescent="0.35">
      <c r="A70" s="2" t="s">
        <v>317</v>
      </c>
      <c r="B70" s="2" t="s">
        <v>80</v>
      </c>
      <c r="C70" s="3">
        <v>45651</v>
      </c>
      <c r="D70" s="2" t="s">
        <v>35</v>
      </c>
      <c r="E70" s="2" t="str">
        <f t="shared" si="3"/>
        <v>GOVERNMENT COLLEGES OF MADHYA PRADESH</v>
      </c>
      <c r="F70" s="2" t="s">
        <v>17</v>
      </c>
      <c r="G70" s="2" t="s">
        <v>15</v>
      </c>
      <c r="H70" s="2" t="s">
        <v>32</v>
      </c>
      <c r="I70" s="2" t="s">
        <v>13</v>
      </c>
      <c r="J70" s="2">
        <v>31200</v>
      </c>
      <c r="K70" s="2" t="s">
        <v>144</v>
      </c>
      <c r="L70" s="2">
        <v>1</v>
      </c>
      <c r="M70" s="2">
        <f t="shared" si="2"/>
        <v>31200</v>
      </c>
      <c r="O70" t="s">
        <v>502</v>
      </c>
      <c r="P70" t="s">
        <v>790</v>
      </c>
    </row>
    <row r="71" spans="1:16" ht="78" hidden="1" x14ac:dyDescent="0.35">
      <c r="A71" s="2" t="s">
        <v>432</v>
      </c>
      <c r="B71" s="2" t="s">
        <v>80</v>
      </c>
      <c r="C71" s="3">
        <v>45434</v>
      </c>
      <c r="D71" s="2" t="s">
        <v>84</v>
      </c>
      <c r="E71" s="2" t="str">
        <f t="shared" si="3"/>
        <v>SOUTH CENTRAL RAILWAY</v>
      </c>
      <c r="F71" s="2" t="s">
        <v>17</v>
      </c>
      <c r="G71" s="2" t="s">
        <v>196</v>
      </c>
      <c r="H71" s="2" t="s">
        <v>32</v>
      </c>
      <c r="I71" s="2" t="s">
        <v>13</v>
      </c>
      <c r="J71" s="2">
        <v>343200</v>
      </c>
      <c r="K71" s="2" t="s">
        <v>95</v>
      </c>
      <c r="L71" s="2">
        <v>11</v>
      </c>
      <c r="M71" s="2">
        <f t="shared" si="2"/>
        <v>31200</v>
      </c>
      <c r="O71" t="s">
        <v>509</v>
      </c>
      <c r="P71" t="s">
        <v>791</v>
      </c>
    </row>
    <row r="72" spans="1:16" ht="78" hidden="1" x14ac:dyDescent="0.35">
      <c r="A72" s="2" t="s">
        <v>419</v>
      </c>
      <c r="B72" s="2" t="s">
        <v>80</v>
      </c>
      <c r="C72" s="3">
        <v>45450</v>
      </c>
      <c r="D72" s="2" t="s">
        <v>82</v>
      </c>
      <c r="E72" s="2" t="str">
        <f t="shared" si="3"/>
        <v>MISHRA DHATU NIGAM LIMITED (MIDHANI)</v>
      </c>
      <c r="F72" s="2" t="s">
        <v>17</v>
      </c>
      <c r="G72" s="2" t="s">
        <v>196</v>
      </c>
      <c r="H72" s="2" t="s">
        <v>32</v>
      </c>
      <c r="I72" s="2" t="s">
        <v>13</v>
      </c>
      <c r="J72" s="2">
        <v>156250</v>
      </c>
      <c r="K72" s="2" t="s">
        <v>33</v>
      </c>
      <c r="L72" s="2">
        <v>5</v>
      </c>
      <c r="M72" s="2">
        <f t="shared" si="2"/>
        <v>31250</v>
      </c>
      <c r="O72" t="s">
        <v>315</v>
      </c>
      <c r="P72" t="s">
        <v>792</v>
      </c>
    </row>
    <row r="73" spans="1:16" ht="78" hidden="1" x14ac:dyDescent="0.35">
      <c r="A73" s="2" t="s">
        <v>481</v>
      </c>
      <c r="B73" s="2" t="s">
        <v>80</v>
      </c>
      <c r="C73" s="3">
        <v>45355</v>
      </c>
      <c r="D73" s="2" t="s">
        <v>16</v>
      </c>
      <c r="E73" s="2" t="str">
        <f t="shared" si="3"/>
        <v>MARKETING DIVISION</v>
      </c>
      <c r="F73" s="2" t="s">
        <v>17</v>
      </c>
      <c r="G73" s="2" t="s">
        <v>196</v>
      </c>
      <c r="H73" s="2" t="s">
        <v>48</v>
      </c>
      <c r="I73" s="2" t="s">
        <v>13</v>
      </c>
      <c r="J73" s="2">
        <v>62694.92</v>
      </c>
      <c r="K73" s="2" t="s">
        <v>252</v>
      </c>
      <c r="L73" s="2">
        <v>2</v>
      </c>
      <c r="M73" s="2">
        <f t="shared" si="2"/>
        <v>31347.46</v>
      </c>
      <c r="O73" t="s">
        <v>577</v>
      </c>
      <c r="P73" t="s">
        <v>789</v>
      </c>
    </row>
    <row r="74" spans="1:16" ht="78" hidden="1" x14ac:dyDescent="0.35">
      <c r="A74" s="2" t="s">
        <v>383</v>
      </c>
      <c r="B74" s="2" t="s">
        <v>80</v>
      </c>
      <c r="C74" s="3">
        <v>45506</v>
      </c>
      <c r="D74" s="2" t="s">
        <v>39</v>
      </c>
      <c r="E74" s="2" t="str">
        <f t="shared" si="3"/>
        <v>EAST CENTRAL RAILWAY</v>
      </c>
      <c r="F74" s="2" t="s">
        <v>17</v>
      </c>
      <c r="G74" s="2" t="s">
        <v>15</v>
      </c>
      <c r="H74" s="2" t="s">
        <v>32</v>
      </c>
      <c r="I74" s="2" t="s">
        <v>13</v>
      </c>
      <c r="J74" s="2">
        <v>62800</v>
      </c>
      <c r="K74" s="2" t="s">
        <v>194</v>
      </c>
      <c r="L74" s="2">
        <v>2</v>
      </c>
      <c r="M74" s="2">
        <f t="shared" si="2"/>
        <v>31400</v>
      </c>
      <c r="O74" t="s">
        <v>568</v>
      </c>
      <c r="P74" t="s">
        <v>789</v>
      </c>
    </row>
    <row r="75" spans="1:16" ht="78" hidden="1" x14ac:dyDescent="0.35">
      <c r="A75" s="2" t="s">
        <v>458</v>
      </c>
      <c r="B75" s="2" t="s">
        <v>80</v>
      </c>
      <c r="C75" s="3">
        <v>45397</v>
      </c>
      <c r="D75" s="2" t="s">
        <v>16</v>
      </c>
      <c r="E75" s="2" t="str">
        <f t="shared" si="3"/>
        <v>NORTH EASTERN RAILWAY</v>
      </c>
      <c r="F75" s="2" t="s">
        <v>17</v>
      </c>
      <c r="G75" s="2" t="s">
        <v>196</v>
      </c>
      <c r="H75" s="2" t="s">
        <v>75</v>
      </c>
      <c r="I75" s="2" t="s">
        <v>13</v>
      </c>
      <c r="J75" s="2">
        <v>31450</v>
      </c>
      <c r="K75" s="2" t="s">
        <v>237</v>
      </c>
      <c r="L75" s="2">
        <v>1</v>
      </c>
      <c r="M75" s="2">
        <f t="shared" si="2"/>
        <v>31450</v>
      </c>
      <c r="O75" t="s">
        <v>573</v>
      </c>
      <c r="P75" t="s">
        <v>789</v>
      </c>
    </row>
    <row r="76" spans="1:16" ht="78" hidden="1" x14ac:dyDescent="0.35">
      <c r="A76" s="2" t="s">
        <v>543</v>
      </c>
      <c r="B76" s="2" t="s">
        <v>80</v>
      </c>
      <c r="C76" s="3">
        <v>45206</v>
      </c>
      <c r="D76" s="2" t="s">
        <v>16</v>
      </c>
      <c r="E76" s="2" t="str">
        <f t="shared" si="3"/>
        <v>LIC - LIFE INSURANCE CORPORATION OF INDIA</v>
      </c>
      <c r="F76" s="2" t="s">
        <v>17</v>
      </c>
      <c r="G76" s="2" t="s">
        <v>196</v>
      </c>
      <c r="H76" s="2" t="s">
        <v>173</v>
      </c>
      <c r="I76" s="2" t="s">
        <v>13</v>
      </c>
      <c r="J76" s="2">
        <v>849960</v>
      </c>
      <c r="K76" s="2" t="s">
        <v>161</v>
      </c>
      <c r="L76" s="2">
        <v>27</v>
      </c>
      <c r="M76" s="2">
        <f t="shared" si="2"/>
        <v>31480</v>
      </c>
      <c r="O76" t="s">
        <v>313</v>
      </c>
      <c r="P76" t="s">
        <v>791</v>
      </c>
    </row>
    <row r="77" spans="1:16" ht="78" hidden="1" x14ac:dyDescent="0.35">
      <c r="A77" s="2" t="s">
        <v>455</v>
      </c>
      <c r="B77" s="2" t="s">
        <v>80</v>
      </c>
      <c r="C77" s="3">
        <v>45404</v>
      </c>
      <c r="D77" s="2" t="s">
        <v>35</v>
      </c>
      <c r="E77" s="2" t="str">
        <f t="shared" si="3"/>
        <v>MADHYA PRADESH POWER TRANSMISSION COMPANY LIMITED (MPTRANSCO) JABALPUR</v>
      </c>
      <c r="F77" s="2" t="s">
        <v>17</v>
      </c>
      <c r="G77" s="2" t="s">
        <v>196</v>
      </c>
      <c r="H77" s="2" t="s">
        <v>48</v>
      </c>
      <c r="I77" s="2" t="s">
        <v>13</v>
      </c>
      <c r="J77" s="2">
        <v>31500</v>
      </c>
      <c r="K77" s="2" t="s">
        <v>233</v>
      </c>
      <c r="L77" s="2">
        <v>1</v>
      </c>
      <c r="M77" s="2">
        <f t="shared" si="2"/>
        <v>31500</v>
      </c>
      <c r="O77" t="s">
        <v>465</v>
      </c>
      <c r="P77" t="s">
        <v>788</v>
      </c>
    </row>
    <row r="78" spans="1:16" ht="78" hidden="1" x14ac:dyDescent="0.35">
      <c r="A78" s="2" t="s">
        <v>541</v>
      </c>
      <c r="B78" s="2" t="s">
        <v>80</v>
      </c>
      <c r="C78" s="3">
        <v>45209</v>
      </c>
      <c r="D78" s="2" t="s">
        <v>38</v>
      </c>
      <c r="E78" s="2" t="str">
        <f t="shared" si="3"/>
        <v>NUCLEAR POWER CORPORATION OF INDIA LIMITED</v>
      </c>
      <c r="F78" s="2" t="s">
        <v>17</v>
      </c>
      <c r="G78" s="2" t="s">
        <v>196</v>
      </c>
      <c r="H78" s="2" t="s">
        <v>83</v>
      </c>
      <c r="I78" s="2" t="s">
        <v>13</v>
      </c>
      <c r="J78" s="2">
        <v>157500</v>
      </c>
      <c r="K78" s="2" t="s">
        <v>33</v>
      </c>
      <c r="L78" s="2">
        <v>5</v>
      </c>
      <c r="M78" s="2">
        <f t="shared" si="2"/>
        <v>31500</v>
      </c>
      <c r="O78" t="s">
        <v>563</v>
      </c>
      <c r="P78" t="s">
        <v>789</v>
      </c>
    </row>
    <row r="79" spans="1:16" ht="78" hidden="1" x14ac:dyDescent="0.35">
      <c r="A79" s="2" t="s">
        <v>356</v>
      </c>
      <c r="B79" s="2" t="s">
        <v>80</v>
      </c>
      <c r="C79" s="3">
        <v>45544</v>
      </c>
      <c r="D79" s="2" t="s">
        <v>18</v>
      </c>
      <c r="E79" s="2" t="str">
        <f t="shared" si="3"/>
        <v>BHAKRA BEAS MANAGEMENT BOARD</v>
      </c>
      <c r="F79" s="2" t="s">
        <v>17</v>
      </c>
      <c r="G79" s="2" t="s">
        <v>15</v>
      </c>
      <c r="H79" s="2" t="s">
        <v>41</v>
      </c>
      <c r="I79" s="2" t="s">
        <v>13</v>
      </c>
      <c r="J79" s="2">
        <v>31590</v>
      </c>
      <c r="K79" s="2" t="s">
        <v>175</v>
      </c>
      <c r="L79" s="2">
        <v>1</v>
      </c>
      <c r="M79" s="2">
        <f t="shared" si="2"/>
        <v>31590</v>
      </c>
      <c r="O79" t="s">
        <v>466</v>
      </c>
      <c r="P79" t="s">
        <v>788</v>
      </c>
    </row>
    <row r="80" spans="1:16" ht="78" hidden="1" x14ac:dyDescent="0.35">
      <c r="A80" s="2" t="s">
        <v>569</v>
      </c>
      <c r="B80" s="2" t="s">
        <v>80</v>
      </c>
      <c r="C80" s="3">
        <v>45154</v>
      </c>
      <c r="D80" s="2" t="s">
        <v>18</v>
      </c>
      <c r="E80" s="2" t="str">
        <f t="shared" si="3"/>
        <v>NATIONAL SECURITY GUARD (NSG)</v>
      </c>
      <c r="F80" s="2" t="s">
        <v>17</v>
      </c>
      <c r="G80" s="2" t="s">
        <v>196</v>
      </c>
      <c r="H80" s="2" t="s">
        <v>83</v>
      </c>
      <c r="I80" s="2" t="s">
        <v>13</v>
      </c>
      <c r="J80" s="2">
        <v>63800</v>
      </c>
      <c r="K80" s="2" t="s">
        <v>291</v>
      </c>
      <c r="L80" s="2">
        <v>2</v>
      </c>
      <c r="M80" s="2">
        <f t="shared" si="2"/>
        <v>31900</v>
      </c>
      <c r="O80" t="s">
        <v>373</v>
      </c>
      <c r="P80" t="s">
        <v>793</v>
      </c>
    </row>
    <row r="81" spans="1:16" ht="78" hidden="1" x14ac:dyDescent="0.35">
      <c r="A81" s="2" t="s">
        <v>513</v>
      </c>
      <c r="B81" s="2" t="s">
        <v>80</v>
      </c>
      <c r="C81" s="3">
        <v>45257</v>
      </c>
      <c r="D81" s="2" t="s">
        <v>86</v>
      </c>
      <c r="E81" s="2" t="str">
        <f t="shared" si="3"/>
        <v>INDIAN ARMY</v>
      </c>
      <c r="F81" s="2" t="s">
        <v>17</v>
      </c>
      <c r="G81" s="2" t="s">
        <v>196</v>
      </c>
      <c r="H81" s="2" t="s">
        <v>110</v>
      </c>
      <c r="I81" s="2" t="s">
        <v>13</v>
      </c>
      <c r="J81" s="2">
        <v>64300</v>
      </c>
      <c r="K81" s="2" t="s">
        <v>267</v>
      </c>
      <c r="L81" s="2">
        <v>2</v>
      </c>
      <c r="M81" s="2">
        <f t="shared" si="2"/>
        <v>32150</v>
      </c>
      <c r="O81" t="s">
        <v>545</v>
      </c>
      <c r="P81" t="s">
        <v>789</v>
      </c>
    </row>
    <row r="82" spans="1:16" ht="78" hidden="1" x14ac:dyDescent="0.35">
      <c r="A82" s="2" t="s">
        <v>509</v>
      </c>
      <c r="B82" s="2" t="s">
        <v>80</v>
      </c>
      <c r="C82" s="3">
        <v>45268</v>
      </c>
      <c r="D82" s="2" t="s">
        <v>35</v>
      </c>
      <c r="E82" s="2" t="str">
        <f t="shared" si="3"/>
        <v>DEPARTMENT OF HIGHER EDUCATION MADHYA PRADESH</v>
      </c>
      <c r="F82" s="2" t="s">
        <v>17</v>
      </c>
      <c r="G82" s="2" t="s">
        <v>196</v>
      </c>
      <c r="H82" s="2" t="s">
        <v>263</v>
      </c>
      <c r="I82" s="2" t="s">
        <v>13</v>
      </c>
      <c r="J82" s="2">
        <v>64600</v>
      </c>
      <c r="K82" s="2" t="s">
        <v>264</v>
      </c>
      <c r="L82" s="2">
        <v>2</v>
      </c>
      <c r="M82" s="2">
        <f t="shared" si="2"/>
        <v>32300</v>
      </c>
    </row>
    <row r="83" spans="1:16" ht="78" hidden="1" x14ac:dyDescent="0.35">
      <c r="A83" s="2" t="s">
        <v>397</v>
      </c>
      <c r="B83" s="2" t="s">
        <v>80</v>
      </c>
      <c r="C83" s="3">
        <v>45492</v>
      </c>
      <c r="D83" s="2" t="s">
        <v>59</v>
      </c>
      <c r="E83" s="2" t="str">
        <f t="shared" si="3"/>
        <v>INTEGRAL COACH FACTORY</v>
      </c>
      <c r="F83" s="2" t="s">
        <v>17</v>
      </c>
      <c r="G83" s="2" t="s">
        <v>196</v>
      </c>
      <c r="H83" s="2" t="s">
        <v>130</v>
      </c>
      <c r="I83" s="2" t="s">
        <v>13</v>
      </c>
      <c r="J83" s="2">
        <v>194736</v>
      </c>
      <c r="K83" s="2" t="s">
        <v>46</v>
      </c>
      <c r="L83" s="2">
        <v>6</v>
      </c>
      <c r="M83" s="2">
        <f t="shared" si="2"/>
        <v>32456</v>
      </c>
    </row>
    <row r="84" spans="1:16" ht="78" hidden="1" x14ac:dyDescent="0.35">
      <c r="A84" s="2" t="s">
        <v>306</v>
      </c>
      <c r="B84" s="2" t="s">
        <v>80</v>
      </c>
      <c r="C84" s="3">
        <v>45686</v>
      </c>
      <c r="D84" s="2" t="s">
        <v>16</v>
      </c>
      <c r="E84" s="2" t="str">
        <f t="shared" si="3"/>
        <v>BHARAT ELECTRONICS LIMITED (BEL)</v>
      </c>
      <c r="F84" s="2" t="s">
        <v>12</v>
      </c>
      <c r="G84" s="2" t="s">
        <v>15</v>
      </c>
      <c r="H84" s="2" t="s">
        <v>83</v>
      </c>
      <c r="I84" s="2" t="s">
        <v>13</v>
      </c>
      <c r="J84" s="2">
        <v>65800</v>
      </c>
      <c r="K84" s="2" t="s">
        <v>128</v>
      </c>
      <c r="L84" s="2">
        <v>2</v>
      </c>
      <c r="M84" s="2">
        <f t="shared" si="2"/>
        <v>32900</v>
      </c>
    </row>
    <row r="85" spans="1:16" ht="78" hidden="1" x14ac:dyDescent="0.35">
      <c r="A85" s="2" t="s">
        <v>381</v>
      </c>
      <c r="B85" s="2" t="s">
        <v>80</v>
      </c>
      <c r="C85" s="3">
        <v>45509</v>
      </c>
      <c r="D85" s="2" t="s">
        <v>18</v>
      </c>
      <c r="E85" s="2" t="str">
        <f t="shared" si="3"/>
        <v>BHARAT PETROLEUM CORPORATION LTD</v>
      </c>
      <c r="F85" s="2" t="s">
        <v>17</v>
      </c>
      <c r="G85" s="2" t="s">
        <v>15</v>
      </c>
      <c r="H85" s="2" t="s">
        <v>75</v>
      </c>
      <c r="I85" s="2" t="s">
        <v>13</v>
      </c>
      <c r="J85" s="2">
        <v>3290000</v>
      </c>
      <c r="K85" s="2" t="s">
        <v>193</v>
      </c>
      <c r="L85" s="2">
        <v>100</v>
      </c>
      <c r="M85" s="2">
        <f t="shared" si="2"/>
        <v>32900</v>
      </c>
    </row>
    <row r="86" spans="1:16" ht="78" hidden="1" x14ac:dyDescent="0.35">
      <c r="A86" s="2" t="s">
        <v>480</v>
      </c>
      <c r="B86" s="2" t="s">
        <v>80</v>
      </c>
      <c r="C86" s="3">
        <v>45355</v>
      </c>
      <c r="D86" s="2" t="s">
        <v>96</v>
      </c>
      <c r="E86" s="2" t="str">
        <f t="shared" si="3"/>
        <v>INDIAN ARMY</v>
      </c>
      <c r="F86" s="2" t="s">
        <v>17</v>
      </c>
      <c r="G86" s="2" t="s">
        <v>196</v>
      </c>
      <c r="H86" s="2" t="s">
        <v>239</v>
      </c>
      <c r="I86" s="2" t="s">
        <v>13</v>
      </c>
      <c r="J86" s="2">
        <v>33000</v>
      </c>
      <c r="K86" s="2" t="s">
        <v>251</v>
      </c>
      <c r="L86" s="2">
        <v>1</v>
      </c>
      <c r="M86" s="2">
        <f t="shared" si="2"/>
        <v>33000</v>
      </c>
    </row>
    <row r="87" spans="1:16" ht="78" hidden="1" x14ac:dyDescent="0.35">
      <c r="A87" s="2" t="s">
        <v>328</v>
      </c>
      <c r="B87" s="2" t="s">
        <v>80</v>
      </c>
      <c r="C87" s="3">
        <v>45617</v>
      </c>
      <c r="D87" s="2" t="s">
        <v>11</v>
      </c>
      <c r="E87" s="2" t="str">
        <f t="shared" si="3"/>
        <v>CENTRAL RAILWAY</v>
      </c>
      <c r="F87" s="2" t="s">
        <v>17</v>
      </c>
      <c r="G87" s="2" t="s">
        <v>15</v>
      </c>
      <c r="H87" s="2" t="s">
        <v>70</v>
      </c>
      <c r="I87" s="2" t="s">
        <v>13</v>
      </c>
      <c r="J87" s="2">
        <v>132400</v>
      </c>
      <c r="K87" s="2" t="s">
        <v>79</v>
      </c>
      <c r="L87" s="2">
        <v>4</v>
      </c>
      <c r="M87" s="2">
        <f t="shared" si="2"/>
        <v>33100</v>
      </c>
    </row>
    <row r="88" spans="1:16" ht="78" hidden="1" x14ac:dyDescent="0.35">
      <c r="A88" s="2" t="s">
        <v>570</v>
      </c>
      <c r="B88" s="2" t="s">
        <v>80</v>
      </c>
      <c r="C88" s="3">
        <v>45152</v>
      </c>
      <c r="D88" s="2" t="s">
        <v>57</v>
      </c>
      <c r="E88" s="2" t="str">
        <f t="shared" si="3"/>
        <v>OIL INDIA LIMITED</v>
      </c>
      <c r="F88" s="2" t="s">
        <v>17</v>
      </c>
      <c r="G88" s="2" t="s">
        <v>196</v>
      </c>
      <c r="H88" s="2" t="s">
        <v>185</v>
      </c>
      <c r="I88" s="2" t="s">
        <v>13</v>
      </c>
      <c r="J88" s="2">
        <v>632700</v>
      </c>
      <c r="K88" s="2" t="s">
        <v>123</v>
      </c>
      <c r="L88" s="2">
        <v>19</v>
      </c>
      <c r="M88" s="2">
        <f t="shared" si="2"/>
        <v>33300</v>
      </c>
    </row>
    <row r="89" spans="1:16" ht="78" hidden="1" x14ac:dyDescent="0.35">
      <c r="A89" s="2" t="s">
        <v>330</v>
      </c>
      <c r="B89" s="2" t="s">
        <v>80</v>
      </c>
      <c r="C89" s="3">
        <v>45607</v>
      </c>
      <c r="D89" s="2" t="s">
        <v>82</v>
      </c>
      <c r="E89" s="2" t="str">
        <f t="shared" si="3"/>
        <v>SOUTH CENTRAL RAILWAY</v>
      </c>
      <c r="F89" s="2" t="s">
        <v>17</v>
      </c>
      <c r="G89" s="2" t="s">
        <v>15</v>
      </c>
      <c r="H89" s="2" t="s">
        <v>83</v>
      </c>
      <c r="I89" s="2" t="s">
        <v>13</v>
      </c>
      <c r="J89" s="2">
        <v>33500</v>
      </c>
      <c r="K89" s="2" t="s">
        <v>155</v>
      </c>
      <c r="L89" s="2">
        <v>1</v>
      </c>
      <c r="M89" s="2">
        <f t="shared" si="2"/>
        <v>33500</v>
      </c>
    </row>
    <row r="90" spans="1:16" ht="78" hidden="1" x14ac:dyDescent="0.35">
      <c r="A90" s="2" t="s">
        <v>411</v>
      </c>
      <c r="B90" s="2" t="s">
        <v>80</v>
      </c>
      <c r="C90" s="3">
        <v>45461</v>
      </c>
      <c r="D90" s="2" t="s">
        <v>27</v>
      </c>
      <c r="E90" s="2" t="str">
        <f t="shared" si="3"/>
        <v>CONTAINER CORPORATION OF INDIA LIMITED</v>
      </c>
      <c r="F90" s="2" t="s">
        <v>17</v>
      </c>
      <c r="G90" s="2" t="s">
        <v>196</v>
      </c>
      <c r="H90" s="2" t="s">
        <v>32</v>
      </c>
      <c r="I90" s="2" t="s">
        <v>13</v>
      </c>
      <c r="J90" s="2">
        <v>67000</v>
      </c>
      <c r="K90" s="2" t="s">
        <v>215</v>
      </c>
      <c r="L90" s="2">
        <v>2</v>
      </c>
      <c r="M90" s="2">
        <f t="shared" si="2"/>
        <v>33500</v>
      </c>
    </row>
    <row r="91" spans="1:16" ht="78" hidden="1" customHeight="1" x14ac:dyDescent="0.35">
      <c r="A91" s="2" t="s">
        <v>534</v>
      </c>
      <c r="B91" s="2" t="s">
        <v>80</v>
      </c>
      <c r="C91" s="3">
        <v>45215</v>
      </c>
      <c r="D91" s="2" t="s">
        <v>16</v>
      </c>
      <c r="E91" s="2" t="str">
        <f t="shared" si="3"/>
        <v>POWER GRID CORPORATION OF INDIA LIMITED</v>
      </c>
      <c r="F91" s="2" t="s">
        <v>17</v>
      </c>
      <c r="G91" s="2" t="s">
        <v>196</v>
      </c>
      <c r="H91" s="2" t="s">
        <v>278</v>
      </c>
      <c r="I91" s="2" t="s">
        <v>13</v>
      </c>
      <c r="J91" s="2">
        <v>100500</v>
      </c>
      <c r="K91" s="2" t="s">
        <v>74</v>
      </c>
      <c r="L91" s="2">
        <v>3</v>
      </c>
      <c r="M91" s="2">
        <f t="shared" si="2"/>
        <v>33500</v>
      </c>
    </row>
    <row r="92" spans="1:16" ht="78" hidden="1" x14ac:dyDescent="0.35">
      <c r="A92" s="2" t="s">
        <v>338</v>
      </c>
      <c r="B92" s="2" t="s">
        <v>80</v>
      </c>
      <c r="C92" s="3">
        <v>45593</v>
      </c>
      <c r="D92" s="2" t="s">
        <v>11</v>
      </c>
      <c r="E92" s="2" t="str">
        <f t="shared" si="3"/>
        <v>NUCLEAR POWER CORPORATION OF INDIA LIMITED</v>
      </c>
      <c r="F92" s="2" t="s">
        <v>17</v>
      </c>
      <c r="G92" s="2" t="s">
        <v>15</v>
      </c>
      <c r="H92" s="2" t="s">
        <v>75</v>
      </c>
      <c r="I92" s="2" t="s">
        <v>13</v>
      </c>
      <c r="J92" s="2">
        <v>672000</v>
      </c>
      <c r="K92" s="2" t="s">
        <v>93</v>
      </c>
      <c r="L92" s="2">
        <v>20</v>
      </c>
      <c r="M92" s="2">
        <f t="shared" si="2"/>
        <v>33600</v>
      </c>
    </row>
    <row r="93" spans="1:16" ht="78" hidden="1" x14ac:dyDescent="0.35">
      <c r="A93" s="2" t="s">
        <v>440</v>
      </c>
      <c r="B93" s="2" t="s">
        <v>80</v>
      </c>
      <c r="C93" s="3">
        <v>45425</v>
      </c>
      <c r="D93" s="2" t="s">
        <v>82</v>
      </c>
      <c r="E93" s="2" t="str">
        <f t="shared" si="3"/>
        <v>SARDAR VALLABHBHAI PATEL NATIONAL POLICE ACADEMY</v>
      </c>
      <c r="F93" s="2" t="s">
        <v>17</v>
      </c>
      <c r="G93" s="2" t="s">
        <v>196</v>
      </c>
      <c r="H93" s="2" t="s">
        <v>204</v>
      </c>
      <c r="I93" s="2" t="s">
        <v>13</v>
      </c>
      <c r="J93" s="2">
        <v>67560</v>
      </c>
      <c r="K93" s="2" t="s">
        <v>227</v>
      </c>
      <c r="L93" s="2">
        <v>2</v>
      </c>
      <c r="M93" s="2">
        <f t="shared" si="2"/>
        <v>33780</v>
      </c>
    </row>
    <row r="94" spans="1:16" ht="78" hidden="1" x14ac:dyDescent="0.35">
      <c r="A94" s="2" t="s">
        <v>438</v>
      </c>
      <c r="B94" s="2" t="s">
        <v>80</v>
      </c>
      <c r="C94" s="3">
        <v>45430</v>
      </c>
      <c r="D94" s="2" t="s">
        <v>11</v>
      </c>
      <c r="E94" s="2" t="str">
        <f t="shared" si="3"/>
        <v>SOUTH EAST CENTRAL RAILWAY</v>
      </c>
      <c r="F94" s="2" t="s">
        <v>17</v>
      </c>
      <c r="G94" s="2" t="s">
        <v>196</v>
      </c>
      <c r="H94" s="2" t="s">
        <v>110</v>
      </c>
      <c r="I94" s="2" t="s">
        <v>13</v>
      </c>
      <c r="J94" s="2">
        <v>68000</v>
      </c>
      <c r="K94" s="2" t="s">
        <v>225</v>
      </c>
      <c r="L94" s="2">
        <v>2</v>
      </c>
      <c r="M94" s="2">
        <f t="shared" si="2"/>
        <v>34000</v>
      </c>
    </row>
    <row r="95" spans="1:16" ht="78" hidden="1" x14ac:dyDescent="0.35">
      <c r="A95" s="2" t="s">
        <v>408</v>
      </c>
      <c r="B95" s="2" t="s">
        <v>80</v>
      </c>
      <c r="C95" s="3">
        <v>45468</v>
      </c>
      <c r="D95" s="2" t="s">
        <v>35</v>
      </c>
      <c r="E95" s="2" t="str">
        <f t="shared" si="3"/>
        <v>SOUTH EASTERN COALFIELDS LIMITED</v>
      </c>
      <c r="F95" s="2" t="s">
        <v>17</v>
      </c>
      <c r="G95" s="2" t="s">
        <v>196</v>
      </c>
      <c r="H95" s="2" t="s">
        <v>48</v>
      </c>
      <c r="I95" s="2" t="s">
        <v>13</v>
      </c>
      <c r="J95" s="2">
        <v>34100</v>
      </c>
      <c r="K95" s="2" t="s">
        <v>212</v>
      </c>
      <c r="L95" s="2">
        <v>1</v>
      </c>
      <c r="M95" s="2">
        <f t="shared" si="2"/>
        <v>34100</v>
      </c>
    </row>
    <row r="96" spans="1:16" ht="78" hidden="1" x14ac:dyDescent="0.35">
      <c r="A96" s="2" t="s">
        <v>395</v>
      </c>
      <c r="B96" s="2" t="s">
        <v>80</v>
      </c>
      <c r="C96" s="3">
        <v>45495</v>
      </c>
      <c r="D96" s="2" t="s">
        <v>27</v>
      </c>
      <c r="E96" s="2" t="str">
        <f t="shared" si="3"/>
        <v>INDRAPRASTHA POWER GENERATION CO. LTD</v>
      </c>
      <c r="F96" s="2" t="s">
        <v>17</v>
      </c>
      <c r="G96" s="2" t="s">
        <v>196</v>
      </c>
      <c r="H96" s="2" t="s">
        <v>32</v>
      </c>
      <c r="I96" s="2" t="s">
        <v>13</v>
      </c>
      <c r="J96" s="2">
        <v>103200</v>
      </c>
      <c r="K96" s="2" t="s">
        <v>74</v>
      </c>
      <c r="L96" s="2">
        <v>3</v>
      </c>
      <c r="M96" s="2">
        <f t="shared" si="2"/>
        <v>34400</v>
      </c>
    </row>
    <row r="97" spans="1:13" ht="130" hidden="1" x14ac:dyDescent="0.35">
      <c r="A97" s="2" t="s">
        <v>293</v>
      </c>
      <c r="B97" s="2" t="s">
        <v>80</v>
      </c>
      <c r="C97" s="3">
        <v>45810</v>
      </c>
      <c r="D97" s="2" t="s">
        <v>18</v>
      </c>
      <c r="E97" s="2" t="str">
        <f t="shared" si="3"/>
        <v>POST GRADUATE INSTITUTE OF MEDICAL EDUCATION AND RESEARCH CHANDIGARH</v>
      </c>
      <c r="F97" s="2" t="s">
        <v>17</v>
      </c>
      <c r="G97" s="2" t="s">
        <v>15</v>
      </c>
      <c r="H97" s="2" t="s">
        <v>32</v>
      </c>
      <c r="I97" s="2" t="s">
        <v>13</v>
      </c>
      <c r="J97" s="2">
        <v>1688050</v>
      </c>
      <c r="K97" s="2" t="s">
        <v>81</v>
      </c>
      <c r="L97" s="2">
        <v>49</v>
      </c>
      <c r="M97" s="2">
        <f t="shared" si="2"/>
        <v>34450</v>
      </c>
    </row>
    <row r="98" spans="1:13" ht="78" hidden="1" x14ac:dyDescent="0.35">
      <c r="A98" s="2" t="s">
        <v>318</v>
      </c>
      <c r="B98" s="2" t="s">
        <v>80</v>
      </c>
      <c r="C98" s="3">
        <v>45647</v>
      </c>
      <c r="D98" s="2" t="s">
        <v>28</v>
      </c>
      <c r="E98" s="2" t="str">
        <f t="shared" si="3"/>
        <v>INDIAN AIR FORCE</v>
      </c>
      <c r="F98" s="2" t="s">
        <v>17</v>
      </c>
      <c r="G98" s="2" t="s">
        <v>15</v>
      </c>
      <c r="H98" s="2" t="s">
        <v>145</v>
      </c>
      <c r="I98" s="2" t="s">
        <v>13</v>
      </c>
      <c r="J98" s="2">
        <v>138000</v>
      </c>
      <c r="K98" s="2" t="s">
        <v>14</v>
      </c>
      <c r="L98" s="2">
        <v>4</v>
      </c>
      <c r="M98" s="2">
        <f t="shared" si="2"/>
        <v>34500</v>
      </c>
    </row>
    <row r="99" spans="1:13" ht="78" hidden="1" x14ac:dyDescent="0.35">
      <c r="A99" s="2" t="s">
        <v>359</v>
      </c>
      <c r="B99" s="2" t="s">
        <v>80</v>
      </c>
      <c r="C99" s="3">
        <v>45542</v>
      </c>
      <c r="D99" s="2" t="s">
        <v>38</v>
      </c>
      <c r="E99" s="2" t="str">
        <f t="shared" si="3"/>
        <v>DIRECTOR GENERAL OF POLICE (DGP) OFFICE</v>
      </c>
      <c r="F99" s="2" t="s">
        <v>17</v>
      </c>
      <c r="G99" s="2" t="s">
        <v>15</v>
      </c>
      <c r="H99" s="2" t="s">
        <v>167</v>
      </c>
      <c r="I99" s="2" t="s">
        <v>13</v>
      </c>
      <c r="J99" s="2">
        <v>173825</v>
      </c>
      <c r="K99" s="2" t="s">
        <v>56</v>
      </c>
      <c r="L99" s="2">
        <v>5</v>
      </c>
      <c r="M99" s="2">
        <f t="shared" si="2"/>
        <v>34765</v>
      </c>
    </row>
    <row r="100" spans="1:13" ht="104" hidden="1" x14ac:dyDescent="0.35">
      <c r="A100" s="2" t="s">
        <v>378</v>
      </c>
      <c r="B100" s="2" t="s">
        <v>80</v>
      </c>
      <c r="C100" s="3">
        <v>45512</v>
      </c>
      <c r="D100" s="2" t="s">
        <v>84</v>
      </c>
      <c r="E100" s="2" t="str">
        <f t="shared" si="3"/>
        <v>NATIONAL INSTITUTE OF FISHERIES POST HARVEST TECHNOLOGY</v>
      </c>
      <c r="F100" s="2" t="s">
        <v>17</v>
      </c>
      <c r="G100" s="2" t="s">
        <v>15</v>
      </c>
      <c r="H100" s="2" t="s">
        <v>22</v>
      </c>
      <c r="I100" s="2" t="s">
        <v>13</v>
      </c>
      <c r="J100" s="2">
        <v>35000</v>
      </c>
      <c r="K100" s="2" t="s">
        <v>191</v>
      </c>
      <c r="L100" s="2">
        <v>1</v>
      </c>
      <c r="M100" s="2">
        <f t="shared" si="2"/>
        <v>35000</v>
      </c>
    </row>
    <row r="101" spans="1:13" ht="78" hidden="1" x14ac:dyDescent="0.35">
      <c r="A101" s="2" t="s">
        <v>344</v>
      </c>
      <c r="B101" s="2" t="s">
        <v>80</v>
      </c>
      <c r="C101" s="3">
        <v>45580</v>
      </c>
      <c r="D101" s="2" t="s">
        <v>38</v>
      </c>
      <c r="E101" s="2" t="str">
        <f t="shared" si="3"/>
        <v>INDIAN ARMY</v>
      </c>
      <c r="F101" s="2" t="s">
        <v>17</v>
      </c>
      <c r="G101" s="2" t="s">
        <v>15</v>
      </c>
      <c r="H101" s="2" t="s">
        <v>167</v>
      </c>
      <c r="I101" s="2" t="s">
        <v>13</v>
      </c>
      <c r="J101" s="2">
        <v>176000</v>
      </c>
      <c r="K101" s="2" t="s">
        <v>55</v>
      </c>
      <c r="L101" s="2">
        <v>5</v>
      </c>
      <c r="M101" s="2">
        <f t="shared" si="2"/>
        <v>35200</v>
      </c>
    </row>
    <row r="102" spans="1:13" ht="78" hidden="1" x14ac:dyDescent="0.35">
      <c r="A102" s="2" t="s">
        <v>539</v>
      </c>
      <c r="B102" s="2" t="s">
        <v>80</v>
      </c>
      <c r="C102" s="3">
        <v>45213</v>
      </c>
      <c r="D102" s="2" t="s">
        <v>64</v>
      </c>
      <c r="E102" s="2" t="str">
        <f t="shared" si="3"/>
        <v>BHARAT PETROLEUM CORPORATION LTD</v>
      </c>
      <c r="F102" s="2" t="s">
        <v>17</v>
      </c>
      <c r="G102" s="2" t="s">
        <v>196</v>
      </c>
      <c r="H102" s="2" t="s">
        <v>281</v>
      </c>
      <c r="I102" s="2" t="s">
        <v>13</v>
      </c>
      <c r="J102" s="2">
        <v>70402</v>
      </c>
      <c r="K102" s="2" t="s">
        <v>282</v>
      </c>
      <c r="L102" s="2">
        <v>2</v>
      </c>
      <c r="M102" s="2">
        <f t="shared" si="2"/>
        <v>35201</v>
      </c>
    </row>
    <row r="103" spans="1:13" ht="78" hidden="1" x14ac:dyDescent="0.35">
      <c r="A103" s="2" t="s">
        <v>511</v>
      </c>
      <c r="B103" s="2" t="s">
        <v>80</v>
      </c>
      <c r="C103" s="3">
        <v>45262</v>
      </c>
      <c r="D103" s="2" t="s">
        <v>37</v>
      </c>
      <c r="E103" s="2" t="str">
        <f t="shared" si="3"/>
        <v>BHAKRA BEAS MANAGEMENT BOARD</v>
      </c>
      <c r="F103" s="2" t="s">
        <v>17</v>
      </c>
      <c r="G103" s="2" t="s">
        <v>196</v>
      </c>
      <c r="H103" s="2" t="s">
        <v>249</v>
      </c>
      <c r="I103" s="2" t="s">
        <v>13</v>
      </c>
      <c r="J103" s="2">
        <v>35450</v>
      </c>
      <c r="K103" s="2" t="s">
        <v>265</v>
      </c>
      <c r="L103" s="2">
        <v>1</v>
      </c>
      <c r="M103" s="2">
        <f t="shared" si="2"/>
        <v>35450</v>
      </c>
    </row>
    <row r="104" spans="1:13" ht="78" hidden="1" x14ac:dyDescent="0.35">
      <c r="A104" s="2" t="s">
        <v>528</v>
      </c>
      <c r="B104" s="2" t="s">
        <v>80</v>
      </c>
      <c r="C104" s="3">
        <v>45225</v>
      </c>
      <c r="D104" s="2" t="s">
        <v>38</v>
      </c>
      <c r="E104" s="2" t="str">
        <f t="shared" si="3"/>
        <v>EMPLOYEES STATE INSURANCE CORPORATION</v>
      </c>
      <c r="F104" s="2" t="s">
        <v>17</v>
      </c>
      <c r="G104" s="2" t="s">
        <v>196</v>
      </c>
      <c r="H104" s="2" t="s">
        <v>110</v>
      </c>
      <c r="I104" s="2" t="s">
        <v>13</v>
      </c>
      <c r="J104" s="2">
        <v>248500</v>
      </c>
      <c r="K104" s="2" t="s">
        <v>94</v>
      </c>
      <c r="L104" s="2">
        <v>7</v>
      </c>
      <c r="M104" s="2">
        <f t="shared" si="2"/>
        <v>35500</v>
      </c>
    </row>
    <row r="105" spans="1:13" ht="78" hidden="1" x14ac:dyDescent="0.35">
      <c r="A105" s="2" t="s">
        <v>303</v>
      </c>
      <c r="B105" s="2" t="s">
        <v>80</v>
      </c>
      <c r="C105" s="3">
        <v>45689</v>
      </c>
      <c r="D105" s="2" t="s">
        <v>37</v>
      </c>
      <c r="E105" s="2" t="str">
        <f t="shared" si="3"/>
        <v>INDIAN ARMY</v>
      </c>
      <c r="F105" s="2" t="s">
        <v>17</v>
      </c>
      <c r="G105" s="2" t="s">
        <v>15</v>
      </c>
      <c r="H105" s="2" t="s">
        <v>126</v>
      </c>
      <c r="I105" s="2" t="s">
        <v>13</v>
      </c>
      <c r="J105" s="2">
        <v>142488</v>
      </c>
      <c r="K105" s="2" t="s">
        <v>14</v>
      </c>
      <c r="L105" s="2">
        <v>4</v>
      </c>
      <c r="M105" s="2">
        <f t="shared" si="2"/>
        <v>35622</v>
      </c>
    </row>
    <row r="106" spans="1:13" ht="104" hidden="1" x14ac:dyDescent="0.35">
      <c r="A106" s="2" t="s">
        <v>463</v>
      </c>
      <c r="B106" s="2" t="s">
        <v>80</v>
      </c>
      <c r="C106" s="3">
        <v>45383</v>
      </c>
      <c r="D106" s="2" t="s">
        <v>18</v>
      </c>
      <c r="E106" s="2" t="str">
        <f t="shared" si="3"/>
        <v>LIC - LIFE INSURANCE CORPORATION OF INDIA</v>
      </c>
      <c r="F106" s="2" t="s">
        <v>17</v>
      </c>
      <c r="G106" s="2" t="s">
        <v>196</v>
      </c>
      <c r="H106" s="2" t="s">
        <v>22</v>
      </c>
      <c r="I106" s="2" t="s">
        <v>13</v>
      </c>
      <c r="J106" s="2">
        <v>213900</v>
      </c>
      <c r="K106" s="2" t="s">
        <v>45</v>
      </c>
      <c r="L106" s="2">
        <v>6</v>
      </c>
      <c r="M106" s="2">
        <f t="shared" si="2"/>
        <v>35650</v>
      </c>
    </row>
    <row r="107" spans="1:13" ht="78" hidden="1" x14ac:dyDescent="0.35">
      <c r="A107" s="2" t="s">
        <v>497</v>
      </c>
      <c r="B107" s="2" t="s">
        <v>80</v>
      </c>
      <c r="C107" s="3">
        <v>45313</v>
      </c>
      <c r="D107" s="2" t="s">
        <v>27</v>
      </c>
      <c r="E107" s="2" t="str">
        <f t="shared" si="3"/>
        <v>DELHI METRO RAIL CORPORATION LIMITED</v>
      </c>
      <c r="F107" s="2" t="s">
        <v>17</v>
      </c>
      <c r="G107" s="2" t="s">
        <v>196</v>
      </c>
      <c r="H107" s="2" t="s">
        <v>48</v>
      </c>
      <c r="I107" s="2" t="s">
        <v>13</v>
      </c>
      <c r="J107" s="2">
        <v>71980</v>
      </c>
      <c r="K107" s="2" t="s">
        <v>245</v>
      </c>
      <c r="L107" s="2">
        <v>2</v>
      </c>
      <c r="M107" s="2">
        <f t="shared" si="2"/>
        <v>35990</v>
      </c>
    </row>
    <row r="108" spans="1:13" ht="78" hidden="1" x14ac:dyDescent="0.35">
      <c r="A108" s="2" t="s">
        <v>388</v>
      </c>
      <c r="B108" s="2" t="s">
        <v>80</v>
      </c>
      <c r="C108" s="3">
        <v>45503</v>
      </c>
      <c r="D108" s="2" t="s">
        <v>16</v>
      </c>
      <c r="E108" s="2" t="str">
        <f t="shared" si="3"/>
        <v>FOOD CORPORATION OF INDIA (FCI)</v>
      </c>
      <c r="F108" s="2" t="s">
        <v>17</v>
      </c>
      <c r="G108" s="2" t="s">
        <v>196</v>
      </c>
      <c r="H108" s="2" t="s">
        <v>19</v>
      </c>
      <c r="I108" s="2" t="s">
        <v>13</v>
      </c>
      <c r="J108" s="2">
        <v>36100</v>
      </c>
      <c r="K108" s="2" t="s">
        <v>198</v>
      </c>
      <c r="L108" s="2">
        <v>1</v>
      </c>
      <c r="M108" s="2">
        <f t="shared" si="2"/>
        <v>36100</v>
      </c>
    </row>
    <row r="109" spans="1:13" ht="78" hidden="1" x14ac:dyDescent="0.35">
      <c r="A109" s="2" t="s">
        <v>299</v>
      </c>
      <c r="B109" s="2" t="s">
        <v>80</v>
      </c>
      <c r="C109" s="3">
        <v>45706</v>
      </c>
      <c r="D109" s="2" t="s">
        <v>64</v>
      </c>
      <c r="E109" s="2" t="str">
        <f t="shared" si="3"/>
        <v>CENTRAL COALFIELDS LIMITED</v>
      </c>
      <c r="F109" s="2" t="s">
        <v>12</v>
      </c>
      <c r="G109" s="2" t="s">
        <v>15</v>
      </c>
      <c r="H109" s="2" t="s">
        <v>32</v>
      </c>
      <c r="I109" s="2" t="s">
        <v>13</v>
      </c>
      <c r="J109" s="2">
        <v>72400</v>
      </c>
      <c r="K109" s="2" t="s">
        <v>116</v>
      </c>
      <c r="L109" s="2">
        <v>2</v>
      </c>
      <c r="M109" s="2">
        <f t="shared" si="2"/>
        <v>36200</v>
      </c>
    </row>
    <row r="110" spans="1:13" ht="78" hidden="1" x14ac:dyDescent="0.35">
      <c r="A110" s="2" t="s">
        <v>309</v>
      </c>
      <c r="B110" s="2" t="s">
        <v>80</v>
      </c>
      <c r="C110" s="3">
        <v>45677</v>
      </c>
      <c r="D110" s="2" t="s">
        <v>38</v>
      </c>
      <c r="E110" s="2" t="str">
        <f t="shared" si="3"/>
        <v>DIRECTOR GENERAL OF NATIONAL CADET CORPS (DGNCC)</v>
      </c>
      <c r="F110" s="2" t="s">
        <v>17</v>
      </c>
      <c r="G110" s="2" t="s">
        <v>15</v>
      </c>
      <c r="H110" s="2" t="s">
        <v>32</v>
      </c>
      <c r="I110" s="2" t="s">
        <v>13</v>
      </c>
      <c r="J110" s="2">
        <v>72400</v>
      </c>
      <c r="K110" s="2" t="s">
        <v>116</v>
      </c>
      <c r="L110" s="2">
        <v>2</v>
      </c>
      <c r="M110" s="2">
        <f t="shared" si="2"/>
        <v>36200</v>
      </c>
    </row>
    <row r="111" spans="1:13" ht="78" hidden="1" x14ac:dyDescent="0.35">
      <c r="A111" s="2" t="s">
        <v>447</v>
      </c>
      <c r="B111" s="2" t="s">
        <v>80</v>
      </c>
      <c r="C111" s="3">
        <v>45416</v>
      </c>
      <c r="D111" s="2" t="s">
        <v>59</v>
      </c>
      <c r="E111" s="2" t="str">
        <f t="shared" si="3"/>
        <v>INTEGRAL COACH FACTORY</v>
      </c>
      <c r="F111" s="2" t="s">
        <v>17</v>
      </c>
      <c r="G111" s="2" t="s">
        <v>196</v>
      </c>
      <c r="H111" s="2" t="s">
        <v>48</v>
      </c>
      <c r="I111" s="2" t="s">
        <v>13</v>
      </c>
      <c r="J111" s="2">
        <v>182950</v>
      </c>
      <c r="K111" s="2" t="s">
        <v>55</v>
      </c>
      <c r="L111" s="2">
        <v>5</v>
      </c>
      <c r="M111" s="2">
        <f t="shared" si="2"/>
        <v>36590</v>
      </c>
    </row>
    <row r="112" spans="1:13" ht="78" hidden="1" x14ac:dyDescent="0.35">
      <c r="A112" s="2" t="s">
        <v>482</v>
      </c>
      <c r="B112" s="2" t="s">
        <v>80</v>
      </c>
      <c r="C112" s="3">
        <v>45352</v>
      </c>
      <c r="D112" s="2" t="s">
        <v>11</v>
      </c>
      <c r="E112" s="2" t="str">
        <f t="shared" si="3"/>
        <v>CENTRAL RAILWAY</v>
      </c>
      <c r="F112" s="2" t="s">
        <v>17</v>
      </c>
      <c r="G112" s="2" t="s">
        <v>196</v>
      </c>
      <c r="H112" s="2" t="s">
        <v>32</v>
      </c>
      <c r="I112" s="2" t="s">
        <v>13</v>
      </c>
      <c r="J112" s="2">
        <v>110400</v>
      </c>
      <c r="K112" s="2" t="s">
        <v>58</v>
      </c>
      <c r="L112" s="2">
        <v>3</v>
      </c>
      <c r="M112" s="2">
        <f t="shared" si="2"/>
        <v>36800</v>
      </c>
    </row>
    <row r="113" spans="1:13" ht="78" hidden="1" x14ac:dyDescent="0.35">
      <c r="A113" s="2" t="s">
        <v>326</v>
      </c>
      <c r="B113" s="2" t="s">
        <v>80</v>
      </c>
      <c r="C113" s="3">
        <v>45621</v>
      </c>
      <c r="D113" s="2" t="s">
        <v>16</v>
      </c>
      <c r="E113" s="2" t="str">
        <f t="shared" si="3"/>
        <v>INDO TIBETAN BORDER POLICE (ITBP)</v>
      </c>
      <c r="F113" s="2" t="s">
        <v>17</v>
      </c>
      <c r="G113" s="2" t="s">
        <v>15</v>
      </c>
      <c r="H113" s="2" t="s">
        <v>83</v>
      </c>
      <c r="I113" s="2" t="s">
        <v>13</v>
      </c>
      <c r="J113" s="2">
        <v>37500</v>
      </c>
      <c r="K113" s="2" t="s">
        <v>114</v>
      </c>
      <c r="L113" s="2">
        <v>1</v>
      </c>
      <c r="M113" s="2">
        <f t="shared" si="2"/>
        <v>37500</v>
      </c>
    </row>
    <row r="114" spans="1:13" ht="78" hidden="1" x14ac:dyDescent="0.35">
      <c r="A114" s="2" t="s">
        <v>490</v>
      </c>
      <c r="B114" s="2" t="s">
        <v>80</v>
      </c>
      <c r="C114" s="3">
        <v>45338</v>
      </c>
      <c r="D114" s="2" t="s">
        <v>64</v>
      </c>
      <c r="E114" s="2" t="str">
        <f t="shared" si="3"/>
        <v>URANIUM CORPORATION OF INDIA LIMITED</v>
      </c>
      <c r="F114" s="2" t="s">
        <v>12</v>
      </c>
      <c r="G114" s="2" t="s">
        <v>196</v>
      </c>
      <c r="H114" s="2" t="s">
        <v>32</v>
      </c>
      <c r="I114" s="2" t="s">
        <v>13</v>
      </c>
      <c r="J114" s="2">
        <v>37500</v>
      </c>
      <c r="K114" s="2" t="s">
        <v>114</v>
      </c>
      <c r="L114" s="2">
        <v>1</v>
      </c>
      <c r="M114" s="2">
        <f t="shared" si="2"/>
        <v>37500</v>
      </c>
    </row>
    <row r="115" spans="1:13" ht="78" hidden="1" x14ac:dyDescent="0.35">
      <c r="A115" s="2" t="s">
        <v>336</v>
      </c>
      <c r="B115" s="2" t="s">
        <v>80</v>
      </c>
      <c r="C115" s="3">
        <v>45596</v>
      </c>
      <c r="D115" s="2" t="s">
        <v>34</v>
      </c>
      <c r="E115" s="2" t="str">
        <f t="shared" si="3"/>
        <v>NTPC LIMITED</v>
      </c>
      <c r="F115" s="2" t="s">
        <v>17</v>
      </c>
      <c r="G115" s="2" t="s">
        <v>15</v>
      </c>
      <c r="H115" s="2" t="s">
        <v>48</v>
      </c>
      <c r="I115" s="2" t="s">
        <v>13</v>
      </c>
      <c r="J115" s="2">
        <v>416350</v>
      </c>
      <c r="K115" s="2" t="s">
        <v>160</v>
      </c>
      <c r="L115" s="2">
        <v>11</v>
      </c>
      <c r="M115" s="2">
        <f t="shared" si="2"/>
        <v>37850</v>
      </c>
    </row>
    <row r="116" spans="1:13" ht="78" hidden="1" x14ac:dyDescent="0.35">
      <c r="A116" s="2" t="s">
        <v>459</v>
      </c>
      <c r="B116" s="2" t="s">
        <v>80</v>
      </c>
      <c r="C116" s="3">
        <v>45397</v>
      </c>
      <c r="D116" s="2" t="s">
        <v>49</v>
      </c>
      <c r="E116" s="2" t="str">
        <f t="shared" si="3"/>
        <v>INDIAN AIR FORCE</v>
      </c>
      <c r="F116" s="2" t="s">
        <v>17</v>
      </c>
      <c r="G116" s="2" t="s">
        <v>196</v>
      </c>
      <c r="H116" s="2" t="s">
        <v>48</v>
      </c>
      <c r="I116" s="2" t="s">
        <v>13</v>
      </c>
      <c r="J116" s="2">
        <v>38000</v>
      </c>
      <c r="K116" s="2" t="s">
        <v>238</v>
      </c>
      <c r="L116" s="2">
        <v>1</v>
      </c>
      <c r="M116" s="2">
        <f t="shared" si="2"/>
        <v>38000</v>
      </c>
    </row>
    <row r="117" spans="1:13" ht="78" hidden="1" x14ac:dyDescent="0.35">
      <c r="A117" s="2" t="s">
        <v>428</v>
      </c>
      <c r="B117" s="2" t="s">
        <v>80</v>
      </c>
      <c r="C117" s="3">
        <v>45439</v>
      </c>
      <c r="D117" s="2" t="s">
        <v>16</v>
      </c>
      <c r="E117" s="2" t="str">
        <f t="shared" si="3"/>
        <v>INDIAN ARMY</v>
      </c>
      <c r="F117" s="2" t="s">
        <v>12</v>
      </c>
      <c r="G117" s="2" t="s">
        <v>196</v>
      </c>
      <c r="H117" s="2" t="s">
        <v>32</v>
      </c>
      <c r="I117" s="2" t="s">
        <v>13</v>
      </c>
      <c r="J117" s="2">
        <v>116850</v>
      </c>
      <c r="K117" s="2" t="s">
        <v>50</v>
      </c>
      <c r="L117" s="2">
        <v>3</v>
      </c>
      <c r="M117" s="2">
        <f t="shared" si="2"/>
        <v>38950</v>
      </c>
    </row>
    <row r="118" spans="1:13" ht="78" hidden="1" x14ac:dyDescent="0.35">
      <c r="A118" s="2" t="s">
        <v>488</v>
      </c>
      <c r="B118" s="2" t="s">
        <v>80</v>
      </c>
      <c r="C118" s="3">
        <v>45341</v>
      </c>
      <c r="D118" s="2" t="s">
        <v>59</v>
      </c>
      <c r="E118" s="2" t="str">
        <f t="shared" si="3"/>
        <v>SOUTHERN RAILWAY</v>
      </c>
      <c r="F118" s="2" t="s">
        <v>17</v>
      </c>
      <c r="G118" s="2" t="s">
        <v>196</v>
      </c>
      <c r="H118" s="2" t="s">
        <v>44</v>
      </c>
      <c r="I118" s="2" t="s">
        <v>13</v>
      </c>
      <c r="J118" s="2">
        <v>118800</v>
      </c>
      <c r="K118" s="2" t="s">
        <v>50</v>
      </c>
      <c r="L118" s="2">
        <v>3</v>
      </c>
      <c r="M118" s="2">
        <f t="shared" si="2"/>
        <v>39600</v>
      </c>
    </row>
    <row r="119" spans="1:13" ht="78" hidden="1" x14ac:dyDescent="0.35">
      <c r="A119" s="2" t="s">
        <v>394</v>
      </c>
      <c r="B119" s="2" t="s">
        <v>80</v>
      </c>
      <c r="C119" s="3">
        <v>45495</v>
      </c>
      <c r="D119" s="2" t="s">
        <v>37</v>
      </c>
      <c r="E119" s="2" t="str">
        <f t="shared" si="3"/>
        <v>DIESEL LOCO MODERNISATION WORKS</v>
      </c>
      <c r="F119" s="2" t="s">
        <v>17</v>
      </c>
      <c r="G119" s="2" t="s">
        <v>196</v>
      </c>
      <c r="H119" s="2" t="s">
        <v>19</v>
      </c>
      <c r="I119" s="2" t="s">
        <v>13</v>
      </c>
      <c r="J119" s="2">
        <v>119550</v>
      </c>
      <c r="K119" s="2" t="s">
        <v>50</v>
      </c>
      <c r="L119" s="2">
        <v>3</v>
      </c>
      <c r="M119" s="2">
        <f t="shared" si="2"/>
        <v>39850</v>
      </c>
    </row>
    <row r="120" spans="1:13" ht="78" hidden="1" x14ac:dyDescent="0.35">
      <c r="A120" s="2" t="s">
        <v>418</v>
      </c>
      <c r="B120" s="2" t="s">
        <v>80</v>
      </c>
      <c r="C120" s="3">
        <v>45451</v>
      </c>
      <c r="D120" s="2" t="s">
        <v>25</v>
      </c>
      <c r="E120" s="2" t="str">
        <f t="shared" si="3"/>
        <v>JAMMU AND KASHMIR POLICE</v>
      </c>
      <c r="F120" s="2" t="s">
        <v>17</v>
      </c>
      <c r="G120" s="2" t="s">
        <v>196</v>
      </c>
      <c r="H120" s="2" t="s">
        <v>92</v>
      </c>
      <c r="I120" s="2" t="s">
        <v>13</v>
      </c>
      <c r="J120" s="2">
        <v>79800</v>
      </c>
      <c r="K120" s="2" t="s">
        <v>216</v>
      </c>
      <c r="L120" s="2">
        <v>2</v>
      </c>
      <c r="M120" s="2">
        <f t="shared" si="2"/>
        <v>39900</v>
      </c>
    </row>
    <row r="121" spans="1:13" ht="78" hidden="1" x14ac:dyDescent="0.35">
      <c r="A121" s="2" t="s">
        <v>549</v>
      </c>
      <c r="B121" s="2" t="s">
        <v>80</v>
      </c>
      <c r="C121" s="3">
        <v>45194</v>
      </c>
      <c r="D121" s="2" t="s">
        <v>124</v>
      </c>
      <c r="E121" s="2" t="str">
        <f t="shared" si="3"/>
        <v>ASSAM RIFLES</v>
      </c>
      <c r="F121" s="2" t="s">
        <v>17</v>
      </c>
      <c r="G121" s="2" t="s">
        <v>196</v>
      </c>
      <c r="H121" s="2" t="s">
        <v>258</v>
      </c>
      <c r="I121" s="2" t="s">
        <v>13</v>
      </c>
      <c r="J121" s="2">
        <v>1596000</v>
      </c>
      <c r="K121" s="2" t="s">
        <v>63</v>
      </c>
      <c r="L121" s="2">
        <v>40</v>
      </c>
      <c r="M121" s="2">
        <f t="shared" si="2"/>
        <v>39900</v>
      </c>
    </row>
    <row r="122" spans="1:13" ht="78" hidden="1" x14ac:dyDescent="0.35">
      <c r="A122" s="2" t="s">
        <v>531</v>
      </c>
      <c r="B122" s="2" t="s">
        <v>80</v>
      </c>
      <c r="C122" s="3">
        <v>45222</v>
      </c>
      <c r="D122" s="2" t="s">
        <v>38</v>
      </c>
      <c r="E122" s="2" t="str">
        <f t="shared" si="3"/>
        <v>POWER GRID CORPORATION OF INDIA LIMITED</v>
      </c>
      <c r="F122" s="2" t="s">
        <v>17</v>
      </c>
      <c r="G122" s="2" t="s">
        <v>196</v>
      </c>
      <c r="H122" s="2" t="s">
        <v>275</v>
      </c>
      <c r="I122" s="2" t="s">
        <v>13</v>
      </c>
      <c r="J122" s="2">
        <v>39989</v>
      </c>
      <c r="K122" s="2" t="s">
        <v>276</v>
      </c>
      <c r="L122" s="2">
        <v>1</v>
      </c>
      <c r="M122" s="2">
        <f t="shared" si="2"/>
        <v>39989</v>
      </c>
    </row>
    <row r="123" spans="1:13" ht="78" hidden="1" x14ac:dyDescent="0.35">
      <c r="A123" s="2" t="s">
        <v>576</v>
      </c>
      <c r="B123" s="2" t="s">
        <v>80</v>
      </c>
      <c r="C123" s="3">
        <v>45142</v>
      </c>
      <c r="D123" s="2" t="s">
        <v>27</v>
      </c>
      <c r="E123" s="2" t="str">
        <f t="shared" si="3"/>
        <v>CENTRAL WAREHOUSING CORPORATION (CWC)</v>
      </c>
      <c r="F123" s="2" t="s">
        <v>17</v>
      </c>
      <c r="G123" s="2" t="s">
        <v>196</v>
      </c>
      <c r="H123" s="2" t="s">
        <v>73</v>
      </c>
      <c r="I123" s="2" t="s">
        <v>13</v>
      </c>
      <c r="J123" s="2">
        <v>165084.75</v>
      </c>
      <c r="K123" s="2" t="s">
        <v>56</v>
      </c>
      <c r="L123" s="2">
        <v>4</v>
      </c>
      <c r="M123" s="2">
        <f t="shared" si="2"/>
        <v>41271.1875</v>
      </c>
    </row>
    <row r="124" spans="1:13" ht="78" hidden="1" x14ac:dyDescent="0.35">
      <c r="A124" s="2" t="s">
        <v>391</v>
      </c>
      <c r="B124" s="2" t="s">
        <v>80</v>
      </c>
      <c r="C124" s="3">
        <v>45500</v>
      </c>
      <c r="D124" s="2" t="s">
        <v>28</v>
      </c>
      <c r="E124" s="2" t="str">
        <f t="shared" si="3"/>
        <v>NORTH WESTERN RAILWAY</v>
      </c>
      <c r="F124" s="2" t="s">
        <v>17</v>
      </c>
      <c r="G124" s="2" t="s">
        <v>196</v>
      </c>
      <c r="H124" s="2" t="s">
        <v>83</v>
      </c>
      <c r="I124" s="2" t="s">
        <v>13</v>
      </c>
      <c r="J124" s="2">
        <v>83000</v>
      </c>
      <c r="K124" s="2" t="s">
        <v>201</v>
      </c>
      <c r="L124" s="2">
        <v>2</v>
      </c>
      <c r="M124" s="2">
        <f t="shared" si="2"/>
        <v>41500</v>
      </c>
    </row>
    <row r="125" spans="1:13" ht="78" hidden="1" x14ac:dyDescent="0.35">
      <c r="A125" s="2" t="s">
        <v>566</v>
      </c>
      <c r="B125" s="2" t="s">
        <v>80</v>
      </c>
      <c r="C125" s="3">
        <v>45155</v>
      </c>
      <c r="D125" s="2" t="s">
        <v>28</v>
      </c>
      <c r="E125" s="2" t="str">
        <f t="shared" si="3"/>
        <v>HINDUSTAN PETROLEUM CORPORATION LTD</v>
      </c>
      <c r="F125" s="2" t="s">
        <v>17</v>
      </c>
      <c r="G125" s="2" t="s">
        <v>196</v>
      </c>
      <c r="H125" s="2" t="s">
        <v>110</v>
      </c>
      <c r="I125" s="2" t="s">
        <v>13</v>
      </c>
      <c r="J125" s="2">
        <v>250800</v>
      </c>
      <c r="K125" s="2" t="s">
        <v>94</v>
      </c>
      <c r="L125" s="2">
        <v>6</v>
      </c>
      <c r="M125" s="2">
        <f t="shared" si="2"/>
        <v>41800</v>
      </c>
    </row>
    <row r="126" spans="1:13" ht="78" hidden="1" x14ac:dyDescent="0.35">
      <c r="A126" s="2" t="s">
        <v>467</v>
      </c>
      <c r="B126" s="2" t="s">
        <v>80</v>
      </c>
      <c r="C126" s="3">
        <v>45376</v>
      </c>
      <c r="D126" s="2" t="s">
        <v>37</v>
      </c>
      <c r="E126" s="2" t="str">
        <f t="shared" si="3"/>
        <v>CONTAINER CORPORATION OF INDIA LIMITED</v>
      </c>
      <c r="F126" s="2" t="s">
        <v>17</v>
      </c>
      <c r="G126" s="2" t="s">
        <v>196</v>
      </c>
      <c r="H126" s="2" t="s">
        <v>41</v>
      </c>
      <c r="I126" s="2" t="s">
        <v>13</v>
      </c>
      <c r="J126" s="2">
        <v>41890</v>
      </c>
      <c r="K126" s="2" t="s">
        <v>242</v>
      </c>
      <c r="L126" s="2">
        <v>1</v>
      </c>
      <c r="M126" s="2">
        <f t="shared" si="2"/>
        <v>41890</v>
      </c>
    </row>
    <row r="127" spans="1:13" ht="78" hidden="1" x14ac:dyDescent="0.35">
      <c r="A127" s="2" t="s">
        <v>544</v>
      </c>
      <c r="B127" s="2" t="s">
        <v>80</v>
      </c>
      <c r="C127" s="3">
        <v>45203</v>
      </c>
      <c r="D127" s="2" t="s">
        <v>16</v>
      </c>
      <c r="E127" s="2" t="str">
        <f t="shared" si="3"/>
        <v>INDIAN INSTITUTE OF TECHNOLOGY (IIT)</v>
      </c>
      <c r="F127" s="2" t="s">
        <v>17</v>
      </c>
      <c r="G127" s="2" t="s">
        <v>196</v>
      </c>
      <c r="H127" s="2" t="s">
        <v>110</v>
      </c>
      <c r="I127" s="2" t="s">
        <v>13</v>
      </c>
      <c r="J127" s="2">
        <v>167600</v>
      </c>
      <c r="K127" s="2" t="s">
        <v>56</v>
      </c>
      <c r="L127" s="2">
        <v>4</v>
      </c>
      <c r="M127" s="2">
        <f t="shared" si="2"/>
        <v>41900</v>
      </c>
    </row>
    <row r="128" spans="1:13" ht="78" hidden="1" x14ac:dyDescent="0.35">
      <c r="A128" s="2" t="s">
        <v>436</v>
      </c>
      <c r="B128" s="2" t="s">
        <v>80</v>
      </c>
      <c r="C128" s="3">
        <v>45432</v>
      </c>
      <c r="D128" s="2" t="s">
        <v>59</v>
      </c>
      <c r="E128" s="2" t="str">
        <f t="shared" si="3"/>
        <v>KENDRIYA VIDYALAYA SANGATHAN</v>
      </c>
      <c r="F128" s="2" t="s">
        <v>17</v>
      </c>
      <c r="G128" s="2" t="s">
        <v>196</v>
      </c>
      <c r="H128" s="2" t="s">
        <v>75</v>
      </c>
      <c r="I128" s="2" t="s">
        <v>13</v>
      </c>
      <c r="J128" s="2">
        <v>84000</v>
      </c>
      <c r="K128" s="2" t="s">
        <v>30</v>
      </c>
      <c r="L128" s="2">
        <v>2</v>
      </c>
      <c r="M128" s="2">
        <f t="shared" si="2"/>
        <v>42000</v>
      </c>
    </row>
    <row r="129" spans="1:13" ht="78" hidden="1" x14ac:dyDescent="0.35">
      <c r="A129" s="2" t="s">
        <v>471</v>
      </c>
      <c r="B129" s="2" t="s">
        <v>80</v>
      </c>
      <c r="C129" s="3">
        <v>45369</v>
      </c>
      <c r="D129" s="2" t="s">
        <v>21</v>
      </c>
      <c r="E129" s="2" t="str">
        <f t="shared" si="3"/>
        <v>KOCHI METRO RAIL LIMITED</v>
      </c>
      <c r="F129" s="2" t="s">
        <v>17</v>
      </c>
      <c r="G129" s="2" t="s">
        <v>196</v>
      </c>
      <c r="H129" s="2" t="s">
        <v>32</v>
      </c>
      <c r="I129" s="2" t="s">
        <v>13</v>
      </c>
      <c r="J129" s="2">
        <v>172000</v>
      </c>
      <c r="K129" s="2" t="s">
        <v>56</v>
      </c>
      <c r="L129" s="2">
        <v>4</v>
      </c>
      <c r="M129" s="2">
        <f t="shared" si="2"/>
        <v>43000</v>
      </c>
    </row>
    <row r="130" spans="1:13" ht="78" hidden="1" x14ac:dyDescent="0.35">
      <c r="A130" s="2" t="s">
        <v>499</v>
      </c>
      <c r="B130" s="2" t="s">
        <v>80</v>
      </c>
      <c r="C130" s="3">
        <v>45306</v>
      </c>
      <c r="D130" s="2" t="s">
        <v>49</v>
      </c>
      <c r="E130" s="2" t="str">
        <f t="shared" si="3"/>
        <v>EASTERN RAILWAY</v>
      </c>
      <c r="F130" s="2" t="s">
        <v>17</v>
      </c>
      <c r="G130" s="2" t="s">
        <v>196</v>
      </c>
      <c r="H130" s="2" t="s">
        <v>151</v>
      </c>
      <c r="I130" s="2" t="s">
        <v>13</v>
      </c>
      <c r="J130" s="2">
        <v>215000</v>
      </c>
      <c r="K130" s="2" t="s">
        <v>45</v>
      </c>
      <c r="L130" s="2">
        <v>5</v>
      </c>
      <c r="M130" s="2">
        <f t="shared" si="2"/>
        <v>43000</v>
      </c>
    </row>
    <row r="131" spans="1:13" ht="78" hidden="1" x14ac:dyDescent="0.35">
      <c r="A131" s="2" t="s">
        <v>300</v>
      </c>
      <c r="B131" s="2" t="s">
        <v>80</v>
      </c>
      <c r="C131" s="3">
        <v>45706</v>
      </c>
      <c r="D131" s="2" t="s">
        <v>16</v>
      </c>
      <c r="E131" s="2" t="str">
        <f t="shared" si="3"/>
        <v>MARKETING DIVISION</v>
      </c>
      <c r="F131" s="2" t="s">
        <v>12</v>
      </c>
      <c r="G131" s="2" t="s">
        <v>15</v>
      </c>
      <c r="H131" s="2" t="s">
        <v>110</v>
      </c>
      <c r="I131" s="2" t="s">
        <v>13</v>
      </c>
      <c r="J131" s="2">
        <v>863600</v>
      </c>
      <c r="K131" s="2" t="s">
        <v>117</v>
      </c>
      <c r="L131" s="2">
        <v>20</v>
      </c>
      <c r="M131" s="2">
        <f t="shared" ref="M131:M194" si="4">J131/L131</f>
        <v>43180</v>
      </c>
    </row>
    <row r="132" spans="1:13" ht="78" hidden="1" x14ac:dyDescent="0.35">
      <c r="A132" s="2" t="s">
        <v>361</v>
      </c>
      <c r="B132" s="2" t="s">
        <v>80</v>
      </c>
      <c r="C132" s="3">
        <v>45539</v>
      </c>
      <c r="D132" s="2" t="s">
        <v>43</v>
      </c>
      <c r="E132" s="2" t="str">
        <f t="shared" ref="E132:E195" si="5">_xlfn.XLOOKUP(A132, O:O, P:P, "")</f>
        <v>LIC - LIFE INSURANCE CORPORATION OF INDIA</v>
      </c>
      <c r="F132" s="2" t="s">
        <v>17</v>
      </c>
      <c r="G132" s="2" t="s">
        <v>15</v>
      </c>
      <c r="H132" s="2" t="s">
        <v>130</v>
      </c>
      <c r="I132" s="2" t="s">
        <v>13</v>
      </c>
      <c r="J132" s="2">
        <v>475574</v>
      </c>
      <c r="K132" s="2" t="s">
        <v>52</v>
      </c>
      <c r="L132" s="2">
        <v>11</v>
      </c>
      <c r="M132" s="2">
        <f t="shared" si="4"/>
        <v>43234</v>
      </c>
    </row>
    <row r="133" spans="1:13" ht="78" hidden="1" x14ac:dyDescent="0.35">
      <c r="A133" s="2" t="s">
        <v>574</v>
      </c>
      <c r="B133" s="2" t="s">
        <v>80</v>
      </c>
      <c r="C133" s="3">
        <v>45145</v>
      </c>
      <c r="D133" s="2" t="s">
        <v>82</v>
      </c>
      <c r="E133" s="2" t="str">
        <f t="shared" si="5"/>
        <v>SOUTH CENTRAL RAILWAY</v>
      </c>
      <c r="F133" s="2" t="s">
        <v>17</v>
      </c>
      <c r="G133" s="2" t="s">
        <v>196</v>
      </c>
      <c r="H133" s="2" t="s">
        <v>249</v>
      </c>
      <c r="I133" s="2" t="s">
        <v>13</v>
      </c>
      <c r="J133" s="2">
        <v>216250</v>
      </c>
      <c r="K133" s="2" t="s">
        <v>118</v>
      </c>
      <c r="L133" s="2">
        <v>5</v>
      </c>
      <c r="M133" s="2">
        <f t="shared" si="4"/>
        <v>43250</v>
      </c>
    </row>
    <row r="134" spans="1:13" ht="78" hidden="1" x14ac:dyDescent="0.35">
      <c r="A134" s="2" t="s">
        <v>387</v>
      </c>
      <c r="B134" s="2" t="s">
        <v>80</v>
      </c>
      <c r="C134" s="3">
        <v>45504</v>
      </c>
      <c r="D134" s="2" t="s">
        <v>34</v>
      </c>
      <c r="E134" s="2" t="str">
        <f t="shared" si="5"/>
        <v>NTPC LIMITED</v>
      </c>
      <c r="F134" s="2" t="s">
        <v>17</v>
      </c>
      <c r="G134" s="2" t="s">
        <v>196</v>
      </c>
      <c r="H134" s="2" t="s">
        <v>110</v>
      </c>
      <c r="I134" s="2" t="s">
        <v>13</v>
      </c>
      <c r="J134" s="2">
        <v>3255000</v>
      </c>
      <c r="K134" s="2" t="s">
        <v>197</v>
      </c>
      <c r="L134" s="2">
        <v>75</v>
      </c>
      <c r="M134" s="2">
        <f t="shared" si="4"/>
        <v>43400</v>
      </c>
    </row>
    <row r="135" spans="1:13" ht="78" hidden="1" x14ac:dyDescent="0.35">
      <c r="A135" s="2" t="s">
        <v>520</v>
      </c>
      <c r="B135" s="2" t="s">
        <v>80</v>
      </c>
      <c r="C135" s="3">
        <v>45244</v>
      </c>
      <c r="D135" s="2" t="s">
        <v>38</v>
      </c>
      <c r="E135" s="2" t="str">
        <f t="shared" si="5"/>
        <v>ANAND AGRICULTURAL UNIVERSITY</v>
      </c>
      <c r="F135" s="2" t="s">
        <v>17</v>
      </c>
      <c r="G135" s="2" t="s">
        <v>196</v>
      </c>
      <c r="H135" s="2" t="s">
        <v>272</v>
      </c>
      <c r="I135" s="2" t="s">
        <v>13</v>
      </c>
      <c r="J135" s="2">
        <v>43660</v>
      </c>
      <c r="K135" s="2" t="s">
        <v>273</v>
      </c>
      <c r="L135" s="2">
        <v>1</v>
      </c>
      <c r="M135" s="2">
        <f t="shared" si="4"/>
        <v>43660</v>
      </c>
    </row>
    <row r="136" spans="1:13" ht="78" hidden="1" x14ac:dyDescent="0.35">
      <c r="A136" s="2" t="s">
        <v>322</v>
      </c>
      <c r="B136" s="2" t="s">
        <v>80</v>
      </c>
      <c r="C136" s="3">
        <v>45637</v>
      </c>
      <c r="D136" s="2" t="s">
        <v>37</v>
      </c>
      <c r="E136" s="2" t="str">
        <f t="shared" si="5"/>
        <v>INDIAN ARMY</v>
      </c>
      <c r="F136" s="2" t="s">
        <v>17</v>
      </c>
      <c r="G136" s="2" t="s">
        <v>15</v>
      </c>
      <c r="H136" s="2" t="s">
        <v>48</v>
      </c>
      <c r="I136" s="2" t="s">
        <v>13</v>
      </c>
      <c r="J136" s="2">
        <v>306250</v>
      </c>
      <c r="K136" s="2" t="s">
        <v>69</v>
      </c>
      <c r="L136" s="2">
        <v>7</v>
      </c>
      <c r="M136" s="2">
        <f t="shared" si="4"/>
        <v>43750</v>
      </c>
    </row>
    <row r="137" spans="1:13" ht="78" hidden="1" x14ac:dyDescent="0.35">
      <c r="A137" s="2" t="s">
        <v>519</v>
      </c>
      <c r="B137" s="2" t="s">
        <v>80</v>
      </c>
      <c r="C137" s="3">
        <v>45245</v>
      </c>
      <c r="D137" s="2" t="s">
        <v>16</v>
      </c>
      <c r="E137" s="2" t="str">
        <f t="shared" si="5"/>
        <v>KENDRIYA VIDYALAYA SANGATHAN</v>
      </c>
      <c r="F137" s="2" t="s">
        <v>17</v>
      </c>
      <c r="G137" s="2" t="s">
        <v>196</v>
      </c>
      <c r="H137" s="2" t="s">
        <v>270</v>
      </c>
      <c r="I137" s="2" t="s">
        <v>13</v>
      </c>
      <c r="J137" s="2">
        <v>88888</v>
      </c>
      <c r="K137" s="2" t="s">
        <v>271</v>
      </c>
      <c r="L137" s="2">
        <v>2</v>
      </c>
      <c r="M137" s="2">
        <f t="shared" si="4"/>
        <v>44444</v>
      </c>
    </row>
    <row r="138" spans="1:13" ht="78" hidden="1" x14ac:dyDescent="0.35">
      <c r="A138" s="2" t="s">
        <v>514</v>
      </c>
      <c r="B138" s="2" t="s">
        <v>80</v>
      </c>
      <c r="C138" s="3">
        <v>45257</v>
      </c>
      <c r="D138" s="2" t="s">
        <v>27</v>
      </c>
      <c r="E138" s="2" t="str">
        <f t="shared" si="5"/>
        <v>POWER GRID CORPORATION OF INDIA LIMITED</v>
      </c>
      <c r="F138" s="2" t="s">
        <v>17</v>
      </c>
      <c r="G138" s="2" t="s">
        <v>196</v>
      </c>
      <c r="H138" s="2" t="s">
        <v>48</v>
      </c>
      <c r="I138" s="2" t="s">
        <v>13</v>
      </c>
      <c r="J138" s="2">
        <v>88960</v>
      </c>
      <c r="K138" s="2" t="s">
        <v>268</v>
      </c>
      <c r="L138" s="2">
        <v>2</v>
      </c>
      <c r="M138" s="2">
        <f t="shared" si="4"/>
        <v>44480</v>
      </c>
    </row>
    <row r="139" spans="1:13" ht="78" hidden="1" x14ac:dyDescent="0.35">
      <c r="A139" s="2" t="s">
        <v>493</v>
      </c>
      <c r="B139" s="2" t="s">
        <v>80</v>
      </c>
      <c r="C139" s="3">
        <v>45327</v>
      </c>
      <c r="D139" s="2" t="s">
        <v>39</v>
      </c>
      <c r="E139" s="2" t="str">
        <f t="shared" si="5"/>
        <v>EAST CENTRAL RAILWAY</v>
      </c>
      <c r="F139" s="2" t="s">
        <v>17</v>
      </c>
      <c r="G139" s="2" t="s">
        <v>196</v>
      </c>
      <c r="H139" s="2" t="s">
        <v>78</v>
      </c>
      <c r="I139" s="2" t="s">
        <v>13</v>
      </c>
      <c r="J139" s="2">
        <v>2314000</v>
      </c>
      <c r="K139" s="2" t="s">
        <v>256</v>
      </c>
      <c r="L139" s="2">
        <v>52</v>
      </c>
      <c r="M139" s="2">
        <f t="shared" si="4"/>
        <v>44500</v>
      </c>
    </row>
    <row r="140" spans="1:13" ht="78" hidden="1" x14ac:dyDescent="0.35">
      <c r="A140" s="2" t="s">
        <v>495</v>
      </c>
      <c r="B140" s="2" t="s">
        <v>80</v>
      </c>
      <c r="C140" s="3">
        <v>45320</v>
      </c>
      <c r="D140" s="2" t="s">
        <v>38</v>
      </c>
      <c r="E140" s="2" t="str">
        <f t="shared" si="5"/>
        <v>WESTERN RAILWAY</v>
      </c>
      <c r="F140" s="2" t="s">
        <v>17</v>
      </c>
      <c r="G140" s="2" t="s">
        <v>196</v>
      </c>
      <c r="H140" s="2" t="s">
        <v>78</v>
      </c>
      <c r="I140" s="2" t="s">
        <v>13</v>
      </c>
      <c r="J140" s="2">
        <v>44500</v>
      </c>
      <c r="K140" s="2" t="s">
        <v>139</v>
      </c>
      <c r="L140" s="2">
        <v>1</v>
      </c>
      <c r="M140" s="2">
        <f t="shared" si="4"/>
        <v>44500</v>
      </c>
    </row>
    <row r="141" spans="1:13" ht="78" hidden="1" x14ac:dyDescent="0.35">
      <c r="A141" s="2" t="s">
        <v>515</v>
      </c>
      <c r="B141" s="2" t="s">
        <v>80</v>
      </c>
      <c r="C141" s="3">
        <v>45257</v>
      </c>
      <c r="D141" s="2" t="s">
        <v>16</v>
      </c>
      <c r="E141" s="2" t="str">
        <f t="shared" si="5"/>
        <v>INDIAN INSTITUTE OF TECHNOLOGY (IIT)</v>
      </c>
      <c r="F141" s="2" t="s">
        <v>17</v>
      </c>
      <c r="G141" s="2" t="s">
        <v>196</v>
      </c>
      <c r="H141" s="2" t="s">
        <v>32</v>
      </c>
      <c r="I141" s="2" t="s">
        <v>13</v>
      </c>
      <c r="J141" s="2">
        <v>491370</v>
      </c>
      <c r="K141" s="2" t="s">
        <v>102</v>
      </c>
      <c r="L141" s="2">
        <v>11</v>
      </c>
      <c r="M141" s="2">
        <f t="shared" si="4"/>
        <v>44670</v>
      </c>
    </row>
    <row r="142" spans="1:13" ht="78" hidden="1" x14ac:dyDescent="0.35">
      <c r="A142" s="2" t="s">
        <v>335</v>
      </c>
      <c r="B142" s="2" t="s">
        <v>80</v>
      </c>
      <c r="C142" s="3">
        <v>45598</v>
      </c>
      <c r="D142" s="2" t="s">
        <v>27</v>
      </c>
      <c r="E142" s="2" t="str">
        <f t="shared" si="5"/>
        <v>CONTAINER CORPORATION OF INDIA LIMITED</v>
      </c>
      <c r="F142" s="2" t="s">
        <v>17</v>
      </c>
      <c r="G142" s="2" t="s">
        <v>15</v>
      </c>
      <c r="H142" s="2" t="s">
        <v>159</v>
      </c>
      <c r="I142" s="2" t="s">
        <v>13</v>
      </c>
      <c r="J142" s="2">
        <v>223650</v>
      </c>
      <c r="K142" s="2" t="s">
        <v>118</v>
      </c>
      <c r="L142" s="2">
        <v>5</v>
      </c>
      <c r="M142" s="2">
        <f t="shared" si="4"/>
        <v>44730</v>
      </c>
    </row>
    <row r="143" spans="1:13" ht="78" hidden="1" x14ac:dyDescent="0.35">
      <c r="A143" s="2" t="s">
        <v>377</v>
      </c>
      <c r="B143" s="2" t="s">
        <v>80</v>
      </c>
      <c r="C143" s="3">
        <v>45512</v>
      </c>
      <c r="D143" s="2" t="s">
        <v>16</v>
      </c>
      <c r="E143" s="2" t="str">
        <f t="shared" si="5"/>
        <v>BHARAT PETROLEUM CORPORATION LTD</v>
      </c>
      <c r="F143" s="2" t="s">
        <v>17</v>
      </c>
      <c r="G143" s="2" t="s">
        <v>15</v>
      </c>
      <c r="H143" s="2" t="s">
        <v>48</v>
      </c>
      <c r="I143" s="2" t="s">
        <v>13</v>
      </c>
      <c r="J143" s="2">
        <v>89680</v>
      </c>
      <c r="K143" s="2" t="s">
        <v>190</v>
      </c>
      <c r="L143" s="2">
        <v>2</v>
      </c>
      <c r="M143" s="2">
        <f t="shared" si="4"/>
        <v>44840</v>
      </c>
    </row>
    <row r="144" spans="1:13" ht="130" hidden="1" x14ac:dyDescent="0.35">
      <c r="A144" s="2" t="s">
        <v>315</v>
      </c>
      <c r="B144" s="2" t="s">
        <v>80</v>
      </c>
      <c r="C144" s="3">
        <v>45656</v>
      </c>
      <c r="D144" s="2" t="s">
        <v>35</v>
      </c>
      <c r="E144" s="2" t="str">
        <f t="shared" si="5"/>
        <v>BHOPAL GAS TRAGEDY RELIEF AND REHABILITATION DEPARTMENT MADHYA PRADESH</v>
      </c>
      <c r="F144" s="2" t="s">
        <v>17</v>
      </c>
      <c r="G144" s="2" t="s">
        <v>15</v>
      </c>
      <c r="H144" s="2" t="s">
        <v>141</v>
      </c>
      <c r="I144" s="2" t="s">
        <v>13</v>
      </c>
      <c r="J144" s="2">
        <v>44899</v>
      </c>
      <c r="K144" s="2" t="s">
        <v>142</v>
      </c>
      <c r="L144" s="2">
        <v>1</v>
      </c>
      <c r="M144" s="2">
        <f t="shared" si="4"/>
        <v>44899</v>
      </c>
    </row>
    <row r="145" spans="1:13" ht="78" hidden="1" x14ac:dyDescent="0.35">
      <c r="A145" s="2" t="s">
        <v>402</v>
      </c>
      <c r="B145" s="2" t="s">
        <v>80</v>
      </c>
      <c r="C145" s="3">
        <v>45481</v>
      </c>
      <c r="D145" s="2" t="s">
        <v>28</v>
      </c>
      <c r="E145" s="2" t="str">
        <f t="shared" si="5"/>
        <v>INDIAN ARMY</v>
      </c>
      <c r="F145" s="2" t="s">
        <v>17</v>
      </c>
      <c r="G145" s="2" t="s">
        <v>196</v>
      </c>
      <c r="H145" s="2" t="s">
        <v>206</v>
      </c>
      <c r="I145" s="2" t="s">
        <v>13</v>
      </c>
      <c r="J145" s="2">
        <v>89800</v>
      </c>
      <c r="K145" s="2" t="s">
        <v>207</v>
      </c>
      <c r="L145" s="2">
        <v>2</v>
      </c>
      <c r="M145" s="2">
        <f t="shared" si="4"/>
        <v>44900</v>
      </c>
    </row>
    <row r="146" spans="1:13" ht="78" hidden="1" x14ac:dyDescent="0.35">
      <c r="A146" s="2" t="s">
        <v>421</v>
      </c>
      <c r="B146" s="2" t="s">
        <v>80</v>
      </c>
      <c r="C146" s="3">
        <v>45446</v>
      </c>
      <c r="D146" s="2" t="s">
        <v>27</v>
      </c>
      <c r="E146" s="2" t="str">
        <f t="shared" si="5"/>
        <v>CONTAINER CORPORATION OF INDIA LIMITED</v>
      </c>
      <c r="F146" s="2" t="s">
        <v>17</v>
      </c>
      <c r="G146" s="2" t="s">
        <v>196</v>
      </c>
      <c r="H146" s="2" t="s">
        <v>32</v>
      </c>
      <c r="I146" s="2" t="s">
        <v>13</v>
      </c>
      <c r="J146" s="2">
        <v>449000</v>
      </c>
      <c r="K146" s="2" t="s">
        <v>137</v>
      </c>
      <c r="L146" s="2">
        <v>10</v>
      </c>
      <c r="M146" s="2">
        <f t="shared" si="4"/>
        <v>44900</v>
      </c>
    </row>
    <row r="147" spans="1:13" ht="78" hidden="1" x14ac:dyDescent="0.35">
      <c r="A147" s="2" t="s">
        <v>535</v>
      </c>
      <c r="B147" s="2" t="s">
        <v>80</v>
      </c>
      <c r="C147" s="3">
        <v>45215</v>
      </c>
      <c r="D147" s="2" t="s">
        <v>39</v>
      </c>
      <c r="E147" s="2" t="str">
        <f t="shared" si="5"/>
        <v>EAST CENTRAL RAILWAY</v>
      </c>
      <c r="F147" s="2" t="s">
        <v>17</v>
      </c>
      <c r="G147" s="2" t="s">
        <v>196</v>
      </c>
      <c r="H147" s="2" t="s">
        <v>32</v>
      </c>
      <c r="I147" s="2" t="s">
        <v>13</v>
      </c>
      <c r="J147" s="2">
        <v>2334800</v>
      </c>
      <c r="K147" s="2" t="s">
        <v>279</v>
      </c>
      <c r="L147" s="2">
        <v>52</v>
      </c>
      <c r="M147" s="2">
        <f t="shared" si="4"/>
        <v>44900</v>
      </c>
    </row>
    <row r="148" spans="1:13" ht="78" hidden="1" x14ac:dyDescent="0.35">
      <c r="A148" s="2" t="s">
        <v>547</v>
      </c>
      <c r="B148" s="2" t="s">
        <v>80</v>
      </c>
      <c r="C148" s="3">
        <v>45198</v>
      </c>
      <c r="D148" s="2" t="s">
        <v>11</v>
      </c>
      <c r="E148" s="2" t="str">
        <f t="shared" si="5"/>
        <v>WESTERN COALFIELDS LTD</v>
      </c>
      <c r="F148" s="2" t="s">
        <v>17</v>
      </c>
      <c r="G148" s="2" t="s">
        <v>196</v>
      </c>
      <c r="H148" s="2" t="s">
        <v>110</v>
      </c>
      <c r="I148" s="2" t="s">
        <v>13</v>
      </c>
      <c r="J148" s="2">
        <v>179661.02</v>
      </c>
      <c r="K148" s="2" t="s">
        <v>55</v>
      </c>
      <c r="L148" s="2">
        <v>4</v>
      </c>
      <c r="M148" s="2">
        <f t="shared" si="4"/>
        <v>44915.254999999997</v>
      </c>
    </row>
    <row r="149" spans="1:13" ht="78" hidden="1" x14ac:dyDescent="0.35">
      <c r="A149" s="2" t="s">
        <v>542</v>
      </c>
      <c r="B149" s="2" t="s">
        <v>80</v>
      </c>
      <c r="C149" s="3">
        <v>45208</v>
      </c>
      <c r="D149" s="2" t="s">
        <v>11</v>
      </c>
      <c r="E149" s="2" t="str">
        <f t="shared" si="5"/>
        <v>POWER GRID CORPORATION OF INDIA LIMITED</v>
      </c>
      <c r="F149" s="2" t="s">
        <v>17</v>
      </c>
      <c r="G149" s="2" t="s">
        <v>196</v>
      </c>
      <c r="H149" s="2" t="s">
        <v>263</v>
      </c>
      <c r="I149" s="2" t="s">
        <v>13</v>
      </c>
      <c r="J149" s="2">
        <v>44980</v>
      </c>
      <c r="K149" s="2" t="s">
        <v>284</v>
      </c>
      <c r="L149" s="2">
        <v>1</v>
      </c>
      <c r="M149" s="2">
        <f t="shared" si="4"/>
        <v>44980</v>
      </c>
    </row>
    <row r="150" spans="1:13" ht="78" hidden="1" x14ac:dyDescent="0.35">
      <c r="A150" s="2" t="s">
        <v>313</v>
      </c>
      <c r="B150" s="2" t="s">
        <v>80</v>
      </c>
      <c r="C150" s="3">
        <v>45664</v>
      </c>
      <c r="D150" s="2" t="s">
        <v>35</v>
      </c>
      <c r="E150" s="2" t="str">
        <f t="shared" si="5"/>
        <v>DEPARTMENT OF HIGHER EDUCATION MADHYA PRADESH</v>
      </c>
      <c r="F150" s="2" t="s">
        <v>17</v>
      </c>
      <c r="G150" s="2" t="s">
        <v>15</v>
      </c>
      <c r="H150" s="2" t="s">
        <v>136</v>
      </c>
      <c r="I150" s="2" t="s">
        <v>13</v>
      </c>
      <c r="J150" s="2">
        <v>450000</v>
      </c>
      <c r="K150" s="2" t="s">
        <v>137</v>
      </c>
      <c r="L150" s="2">
        <v>10</v>
      </c>
      <c r="M150" s="2">
        <f t="shared" si="4"/>
        <v>45000</v>
      </c>
    </row>
    <row r="151" spans="1:13" ht="78" hidden="1" x14ac:dyDescent="0.35">
      <c r="A151" s="2" t="s">
        <v>540</v>
      </c>
      <c r="B151" s="2" t="s">
        <v>80</v>
      </c>
      <c r="C151" s="3">
        <v>45210</v>
      </c>
      <c r="D151" s="2" t="s">
        <v>28</v>
      </c>
      <c r="E151" s="2" t="str">
        <f t="shared" si="5"/>
        <v>INDIAN AIR FORCE</v>
      </c>
      <c r="F151" s="2" t="s">
        <v>17</v>
      </c>
      <c r="G151" s="2" t="s">
        <v>196</v>
      </c>
      <c r="H151" s="2" t="s">
        <v>106</v>
      </c>
      <c r="I151" s="2" t="s">
        <v>13</v>
      </c>
      <c r="J151" s="2">
        <v>45000</v>
      </c>
      <c r="K151" s="2" t="s">
        <v>66</v>
      </c>
      <c r="L151" s="2">
        <v>1</v>
      </c>
      <c r="M151" s="2">
        <f t="shared" si="4"/>
        <v>45000</v>
      </c>
    </row>
    <row r="152" spans="1:13" ht="78" hidden="1" x14ac:dyDescent="0.35">
      <c r="A152" s="2" t="s">
        <v>462</v>
      </c>
      <c r="B152" s="2" t="s">
        <v>80</v>
      </c>
      <c r="C152" s="3">
        <v>45383</v>
      </c>
      <c r="D152" s="2" t="s">
        <v>11</v>
      </c>
      <c r="E152" s="2" t="str">
        <f t="shared" si="5"/>
        <v>CENTRAL RAILWAY</v>
      </c>
      <c r="F152" s="2" t="s">
        <v>17</v>
      </c>
      <c r="G152" s="2" t="s">
        <v>196</v>
      </c>
      <c r="H152" s="2" t="s">
        <v>32</v>
      </c>
      <c r="I152" s="2" t="s">
        <v>13</v>
      </c>
      <c r="J152" s="2">
        <v>904000</v>
      </c>
      <c r="K152" s="2" t="s">
        <v>26</v>
      </c>
      <c r="L152" s="2">
        <v>20</v>
      </c>
      <c r="M152" s="2">
        <f t="shared" si="4"/>
        <v>45200</v>
      </c>
    </row>
    <row r="153" spans="1:13" ht="78" hidden="1" x14ac:dyDescent="0.35">
      <c r="A153" s="2" t="s">
        <v>362</v>
      </c>
      <c r="B153" s="2" t="s">
        <v>80</v>
      </c>
      <c r="C153" s="3">
        <v>45538</v>
      </c>
      <c r="D153" s="2" t="s">
        <v>84</v>
      </c>
      <c r="E153" s="2" t="str">
        <f t="shared" si="5"/>
        <v>SOUTH CENTRAL RAILWAY</v>
      </c>
      <c r="F153" s="2" t="s">
        <v>17</v>
      </c>
      <c r="G153" s="2" t="s">
        <v>15</v>
      </c>
      <c r="H153" s="2" t="s">
        <v>83</v>
      </c>
      <c r="I153" s="2" t="s">
        <v>13</v>
      </c>
      <c r="J153" s="2">
        <v>135900</v>
      </c>
      <c r="K153" s="2" t="s">
        <v>14</v>
      </c>
      <c r="L153" s="2">
        <v>3</v>
      </c>
      <c r="M153" s="2">
        <f t="shared" si="4"/>
        <v>45300</v>
      </c>
    </row>
    <row r="154" spans="1:13" ht="78" hidden="1" x14ac:dyDescent="0.35">
      <c r="A154" s="2" t="s">
        <v>319</v>
      </c>
      <c r="B154" s="2" t="s">
        <v>80</v>
      </c>
      <c r="C154" s="3">
        <v>45646</v>
      </c>
      <c r="D154" s="2" t="s">
        <v>146</v>
      </c>
      <c r="E154" s="2" t="str">
        <f t="shared" si="5"/>
        <v>BALMER LAWRIE AND COMPANY LIMITED</v>
      </c>
      <c r="F154" s="2" t="s">
        <v>17</v>
      </c>
      <c r="G154" s="2" t="s">
        <v>15</v>
      </c>
      <c r="H154" s="2" t="s">
        <v>32</v>
      </c>
      <c r="I154" s="2" t="s">
        <v>13</v>
      </c>
      <c r="J154" s="2">
        <v>90800</v>
      </c>
      <c r="K154" s="2" t="s">
        <v>147</v>
      </c>
      <c r="L154" s="2">
        <v>2</v>
      </c>
      <c r="M154" s="2">
        <f t="shared" si="4"/>
        <v>45400</v>
      </c>
    </row>
    <row r="155" spans="1:13" ht="78" hidden="1" x14ac:dyDescent="0.35">
      <c r="A155" s="2" t="s">
        <v>439</v>
      </c>
      <c r="B155" s="2" t="s">
        <v>80</v>
      </c>
      <c r="C155" s="3">
        <v>45428</v>
      </c>
      <c r="D155" s="2" t="s">
        <v>28</v>
      </c>
      <c r="E155" s="2" t="str">
        <f t="shared" si="5"/>
        <v>NORTH WESTERN RAILWAY</v>
      </c>
      <c r="F155" s="2" t="s">
        <v>17</v>
      </c>
      <c r="G155" s="2" t="s">
        <v>196</v>
      </c>
      <c r="H155" s="2" t="s">
        <v>48</v>
      </c>
      <c r="I155" s="2" t="s">
        <v>13</v>
      </c>
      <c r="J155" s="2">
        <v>5271040</v>
      </c>
      <c r="K155" s="2" t="s">
        <v>226</v>
      </c>
      <c r="L155" s="2">
        <v>116</v>
      </c>
      <c r="M155" s="2">
        <f t="shared" si="4"/>
        <v>45440</v>
      </c>
    </row>
    <row r="156" spans="1:13" ht="78" hidden="1" x14ac:dyDescent="0.35">
      <c r="A156" s="2" t="s">
        <v>486</v>
      </c>
      <c r="B156" s="2" t="s">
        <v>80</v>
      </c>
      <c r="C156" s="3">
        <v>45342</v>
      </c>
      <c r="D156" s="2" t="s">
        <v>18</v>
      </c>
      <c r="E156" s="2" t="str">
        <f t="shared" si="5"/>
        <v>NUCLEAR POWER CORPORATION OF INDIA LIMITED</v>
      </c>
      <c r="F156" s="2" t="s">
        <v>17</v>
      </c>
      <c r="G156" s="2" t="s">
        <v>196</v>
      </c>
      <c r="H156" s="2" t="s">
        <v>236</v>
      </c>
      <c r="I156" s="2" t="s">
        <v>13</v>
      </c>
      <c r="J156" s="2">
        <v>2274000</v>
      </c>
      <c r="K156" s="2" t="s">
        <v>254</v>
      </c>
      <c r="L156" s="2">
        <v>50</v>
      </c>
      <c r="M156" s="2">
        <f t="shared" si="4"/>
        <v>45480</v>
      </c>
    </row>
    <row r="157" spans="1:13" ht="78" hidden="1" x14ac:dyDescent="0.35">
      <c r="A157" s="2" t="s">
        <v>417</v>
      </c>
      <c r="B157" s="2" t="s">
        <v>80</v>
      </c>
      <c r="C157" s="3">
        <v>45451</v>
      </c>
      <c r="D157" s="2" t="s">
        <v>34</v>
      </c>
      <c r="E157" s="2" t="str">
        <f t="shared" si="5"/>
        <v>NTPC LIMITED</v>
      </c>
      <c r="F157" s="2" t="s">
        <v>17</v>
      </c>
      <c r="G157" s="2" t="s">
        <v>196</v>
      </c>
      <c r="H157" s="2" t="s">
        <v>83</v>
      </c>
      <c r="I157" s="2" t="s">
        <v>13</v>
      </c>
      <c r="J157" s="2">
        <v>910000</v>
      </c>
      <c r="K157" s="2" t="s">
        <v>72</v>
      </c>
      <c r="L157" s="2">
        <v>20</v>
      </c>
      <c r="M157" s="2">
        <f t="shared" si="4"/>
        <v>45500</v>
      </c>
    </row>
    <row r="158" spans="1:13" ht="78" hidden="1" x14ac:dyDescent="0.35">
      <c r="A158" s="2" t="s">
        <v>557</v>
      </c>
      <c r="B158" s="2" t="s">
        <v>80</v>
      </c>
      <c r="C158" s="3">
        <v>45175</v>
      </c>
      <c r="D158" s="2" t="s">
        <v>37</v>
      </c>
      <c r="E158" s="2" t="str">
        <f t="shared" si="5"/>
        <v>RAIL COACH FACTORY KAPURTHALA</v>
      </c>
      <c r="F158" s="2" t="s">
        <v>17</v>
      </c>
      <c r="G158" s="2" t="s">
        <v>196</v>
      </c>
      <c r="H158" s="2" t="s">
        <v>167</v>
      </c>
      <c r="I158" s="2" t="s">
        <v>13</v>
      </c>
      <c r="J158" s="2">
        <v>137100</v>
      </c>
      <c r="K158" s="2" t="s">
        <v>14</v>
      </c>
      <c r="L158" s="2">
        <v>3</v>
      </c>
      <c r="M158" s="2">
        <f t="shared" si="4"/>
        <v>45700</v>
      </c>
    </row>
    <row r="159" spans="1:13" ht="78" hidden="1" x14ac:dyDescent="0.35">
      <c r="A159" s="2" t="s">
        <v>364</v>
      </c>
      <c r="B159" s="2" t="s">
        <v>80</v>
      </c>
      <c r="C159" s="3">
        <v>45537</v>
      </c>
      <c r="D159" s="2" t="s">
        <v>16</v>
      </c>
      <c r="E159" s="2" t="str">
        <f t="shared" si="5"/>
        <v>NORTH EASTERN RAILWAY</v>
      </c>
      <c r="F159" s="2" t="s">
        <v>17</v>
      </c>
      <c r="G159" s="2" t="s">
        <v>15</v>
      </c>
      <c r="H159" s="2" t="s">
        <v>83</v>
      </c>
      <c r="I159" s="2" t="s">
        <v>13</v>
      </c>
      <c r="J159" s="2">
        <v>1877759</v>
      </c>
      <c r="K159" s="2" t="s">
        <v>179</v>
      </c>
      <c r="L159" s="2">
        <v>41</v>
      </c>
      <c r="M159" s="2">
        <f t="shared" si="4"/>
        <v>45799</v>
      </c>
    </row>
    <row r="160" spans="1:13" ht="78" hidden="1" x14ac:dyDescent="0.35">
      <c r="A160" s="2" t="s">
        <v>424</v>
      </c>
      <c r="B160" s="2" t="s">
        <v>80</v>
      </c>
      <c r="C160" s="3">
        <v>45443</v>
      </c>
      <c r="D160" s="2" t="s">
        <v>28</v>
      </c>
      <c r="E160" s="2" t="str">
        <f t="shared" si="5"/>
        <v>WEST CENTRAL RAILWAY</v>
      </c>
      <c r="F160" s="2" t="s">
        <v>17</v>
      </c>
      <c r="G160" s="2" t="s">
        <v>196</v>
      </c>
      <c r="H160" s="2" t="s">
        <v>83</v>
      </c>
      <c r="I160" s="2" t="s">
        <v>13</v>
      </c>
      <c r="J160" s="2">
        <v>458000</v>
      </c>
      <c r="K160" s="2" t="s">
        <v>54</v>
      </c>
      <c r="L160" s="2">
        <v>10</v>
      </c>
      <c r="M160" s="2">
        <f t="shared" si="4"/>
        <v>45800</v>
      </c>
    </row>
    <row r="161" spans="1:13" ht="78" hidden="1" x14ac:dyDescent="0.35">
      <c r="A161" s="2" t="s">
        <v>337</v>
      </c>
      <c r="B161" s="2" t="s">
        <v>80</v>
      </c>
      <c r="C161" s="3">
        <v>45593</v>
      </c>
      <c r="D161" s="2" t="s">
        <v>18</v>
      </c>
      <c r="E161" s="2" t="str">
        <f t="shared" si="5"/>
        <v>DIRECTORATE OF MEDICAL EDUCATION &amp; RESEARCH</v>
      </c>
      <c r="F161" s="2" t="s">
        <v>17</v>
      </c>
      <c r="G161" s="2" t="s">
        <v>15</v>
      </c>
      <c r="H161" s="2" t="s">
        <v>32</v>
      </c>
      <c r="I161" s="2" t="s">
        <v>13</v>
      </c>
      <c r="J161" s="2">
        <v>230000</v>
      </c>
      <c r="K161" s="2" t="s">
        <v>85</v>
      </c>
      <c r="L161" s="2">
        <v>5</v>
      </c>
      <c r="M161" s="2">
        <f t="shared" si="4"/>
        <v>46000</v>
      </c>
    </row>
    <row r="162" spans="1:13" ht="78" hidden="1" x14ac:dyDescent="0.35">
      <c r="A162" s="2" t="s">
        <v>526</v>
      </c>
      <c r="B162" s="2" t="s">
        <v>80</v>
      </c>
      <c r="C162" s="3">
        <v>45226</v>
      </c>
      <c r="D162" s="2" t="s">
        <v>16</v>
      </c>
      <c r="E162" s="2" t="str">
        <f t="shared" si="5"/>
        <v>NORTH EASTERN RAILWAY</v>
      </c>
      <c r="F162" s="2" t="s">
        <v>17</v>
      </c>
      <c r="G162" s="2" t="s">
        <v>196</v>
      </c>
      <c r="H162" s="2" t="s">
        <v>32</v>
      </c>
      <c r="I162" s="2" t="s">
        <v>13</v>
      </c>
      <c r="J162" s="2">
        <v>184000</v>
      </c>
      <c r="K162" s="2" t="s">
        <v>55</v>
      </c>
      <c r="L162" s="2">
        <v>4</v>
      </c>
      <c r="M162" s="2">
        <f t="shared" si="4"/>
        <v>46000</v>
      </c>
    </row>
    <row r="163" spans="1:13" ht="78" hidden="1" x14ac:dyDescent="0.35">
      <c r="A163" s="2" t="s">
        <v>366</v>
      </c>
      <c r="B163" s="2" t="s">
        <v>80</v>
      </c>
      <c r="C163" s="3">
        <v>45527</v>
      </c>
      <c r="D163" s="2" t="s">
        <v>38</v>
      </c>
      <c r="E163" s="2" t="str">
        <f t="shared" si="5"/>
        <v>ANAND AGRICULTURAL UNIVERSITY</v>
      </c>
      <c r="F163" s="2" t="s">
        <v>17</v>
      </c>
      <c r="G163" s="2" t="s">
        <v>15</v>
      </c>
      <c r="H163" s="2" t="s">
        <v>48</v>
      </c>
      <c r="I163" s="2" t="s">
        <v>13</v>
      </c>
      <c r="J163" s="2">
        <v>92200</v>
      </c>
      <c r="K163" s="2" t="s">
        <v>182</v>
      </c>
      <c r="L163" s="2">
        <v>2</v>
      </c>
      <c r="M163" s="2">
        <f t="shared" si="4"/>
        <v>46100</v>
      </c>
    </row>
    <row r="164" spans="1:13" ht="78" hidden="1" x14ac:dyDescent="0.35">
      <c r="A164" s="2" t="s">
        <v>316</v>
      </c>
      <c r="B164" s="2" t="s">
        <v>80</v>
      </c>
      <c r="C164" s="3">
        <v>45652</v>
      </c>
      <c r="D164" s="2" t="s">
        <v>28</v>
      </c>
      <c r="E164" s="2" t="str">
        <f t="shared" si="5"/>
        <v>NORTH WESTERN RAILWAY</v>
      </c>
      <c r="F164" s="2" t="s">
        <v>17</v>
      </c>
      <c r="G164" s="2" t="s">
        <v>15</v>
      </c>
      <c r="H164" s="2" t="s">
        <v>83</v>
      </c>
      <c r="I164" s="2" t="s">
        <v>13</v>
      </c>
      <c r="J164" s="2">
        <v>1481280</v>
      </c>
      <c r="K164" s="2" t="s">
        <v>143</v>
      </c>
      <c r="L164" s="2">
        <v>32</v>
      </c>
      <c r="M164" s="2">
        <f t="shared" si="4"/>
        <v>46290</v>
      </c>
    </row>
    <row r="165" spans="1:13" ht="78" hidden="1" x14ac:dyDescent="0.35">
      <c r="A165" s="2" t="s">
        <v>308</v>
      </c>
      <c r="B165" s="2" t="s">
        <v>80</v>
      </c>
      <c r="C165" s="3">
        <v>45678</v>
      </c>
      <c r="D165" s="2" t="s">
        <v>28</v>
      </c>
      <c r="E165" s="2" t="str">
        <f t="shared" si="5"/>
        <v>NUCLEAR POWER CORPORATION OF INDIA LIMITED</v>
      </c>
      <c r="F165" s="2" t="s">
        <v>17</v>
      </c>
      <c r="G165" s="2" t="s">
        <v>15</v>
      </c>
      <c r="H165" s="2" t="s">
        <v>48</v>
      </c>
      <c r="I165" s="2" t="s">
        <v>13</v>
      </c>
      <c r="J165" s="2">
        <v>185400</v>
      </c>
      <c r="K165" s="2" t="s">
        <v>46</v>
      </c>
      <c r="L165" s="2">
        <v>4</v>
      </c>
      <c r="M165" s="2">
        <f t="shared" si="4"/>
        <v>46350</v>
      </c>
    </row>
    <row r="166" spans="1:13" ht="78" hidden="1" x14ac:dyDescent="0.35">
      <c r="A166" s="2" t="s">
        <v>444</v>
      </c>
      <c r="B166" s="2" t="s">
        <v>80</v>
      </c>
      <c r="C166" s="3">
        <v>45418</v>
      </c>
      <c r="D166" s="2" t="s">
        <v>28</v>
      </c>
      <c r="E166" s="2" t="str">
        <f t="shared" si="5"/>
        <v>NORTH WESTERN RAILWAY</v>
      </c>
      <c r="F166" s="2" t="s">
        <v>17</v>
      </c>
      <c r="G166" s="2" t="s">
        <v>196</v>
      </c>
      <c r="H166" s="2" t="s">
        <v>110</v>
      </c>
      <c r="I166" s="2" t="s">
        <v>13</v>
      </c>
      <c r="J166" s="2">
        <v>1205100</v>
      </c>
      <c r="K166" s="2" t="s">
        <v>195</v>
      </c>
      <c r="L166" s="2">
        <v>26</v>
      </c>
      <c r="M166" s="2">
        <f t="shared" si="4"/>
        <v>46350</v>
      </c>
    </row>
    <row r="167" spans="1:13" ht="78" hidden="1" x14ac:dyDescent="0.35">
      <c r="A167" s="2" t="s">
        <v>312</v>
      </c>
      <c r="B167" s="2" t="s">
        <v>80</v>
      </c>
      <c r="C167" s="3">
        <v>45667</v>
      </c>
      <c r="D167" s="2" t="s">
        <v>11</v>
      </c>
      <c r="E167" s="2" t="str">
        <f t="shared" si="5"/>
        <v>CENTRAL RAILWAY</v>
      </c>
      <c r="F167" s="2" t="s">
        <v>17</v>
      </c>
      <c r="G167" s="2" t="s">
        <v>15</v>
      </c>
      <c r="H167" s="2" t="s">
        <v>83</v>
      </c>
      <c r="I167" s="2" t="s">
        <v>13</v>
      </c>
      <c r="J167" s="2">
        <v>928000</v>
      </c>
      <c r="K167" s="2" t="s">
        <v>122</v>
      </c>
      <c r="L167" s="2">
        <v>20</v>
      </c>
      <c r="M167" s="2">
        <f t="shared" si="4"/>
        <v>46400</v>
      </c>
    </row>
    <row r="168" spans="1:13" ht="78" hidden="1" x14ac:dyDescent="0.35">
      <c r="A168" s="2" t="s">
        <v>357</v>
      </c>
      <c r="B168" s="2" t="s">
        <v>80</v>
      </c>
      <c r="C168" s="3">
        <v>45544</v>
      </c>
      <c r="D168" s="2" t="s">
        <v>23</v>
      </c>
      <c r="E168" s="2" t="str">
        <f t="shared" si="5"/>
        <v>BHARAT HEAVY ELECTRICALS LIMITED (BHEL)</v>
      </c>
      <c r="F168" s="2" t="s">
        <v>17</v>
      </c>
      <c r="G168" s="2" t="s">
        <v>15</v>
      </c>
      <c r="H168" s="2" t="s">
        <v>32</v>
      </c>
      <c r="I168" s="2" t="s">
        <v>13</v>
      </c>
      <c r="J168" s="2">
        <v>92800</v>
      </c>
      <c r="K168" s="2" t="s">
        <v>176</v>
      </c>
      <c r="L168" s="2">
        <v>2</v>
      </c>
      <c r="M168" s="2">
        <f t="shared" si="4"/>
        <v>46400</v>
      </c>
    </row>
    <row r="169" spans="1:13" ht="78" hidden="1" x14ac:dyDescent="0.35">
      <c r="A169" s="2" t="s">
        <v>551</v>
      </c>
      <c r="B169" s="2" t="s">
        <v>80</v>
      </c>
      <c r="C169" s="3">
        <v>45189</v>
      </c>
      <c r="D169" s="2" t="s">
        <v>34</v>
      </c>
      <c r="E169" s="2" t="str">
        <f t="shared" si="5"/>
        <v>NTPC LIMITED</v>
      </c>
      <c r="F169" s="2" t="s">
        <v>17</v>
      </c>
      <c r="G169" s="2" t="s">
        <v>196</v>
      </c>
      <c r="H169" s="2" t="s">
        <v>236</v>
      </c>
      <c r="I169" s="2" t="s">
        <v>13</v>
      </c>
      <c r="J169" s="2">
        <v>789820</v>
      </c>
      <c r="K169" s="2" t="s">
        <v>107</v>
      </c>
      <c r="L169" s="2">
        <v>17</v>
      </c>
      <c r="M169" s="2">
        <f t="shared" si="4"/>
        <v>46460</v>
      </c>
    </row>
    <row r="170" spans="1:13" ht="78" hidden="1" x14ac:dyDescent="0.35">
      <c r="A170" s="2" t="s">
        <v>517</v>
      </c>
      <c r="B170" s="2" t="s">
        <v>80</v>
      </c>
      <c r="C170" s="3">
        <v>45254</v>
      </c>
      <c r="D170" s="2" t="s">
        <v>16</v>
      </c>
      <c r="E170" s="2" t="str">
        <f t="shared" si="5"/>
        <v>NORTH EASTERN RAILWAY</v>
      </c>
      <c r="F170" s="2" t="s">
        <v>17</v>
      </c>
      <c r="G170" s="2" t="s">
        <v>196</v>
      </c>
      <c r="H170" s="2" t="s">
        <v>110</v>
      </c>
      <c r="I170" s="2" t="s">
        <v>13</v>
      </c>
      <c r="J170" s="2">
        <v>4229680</v>
      </c>
      <c r="K170" s="2" t="s">
        <v>60</v>
      </c>
      <c r="L170" s="2">
        <v>91</v>
      </c>
      <c r="M170" s="2">
        <f t="shared" si="4"/>
        <v>46480</v>
      </c>
    </row>
    <row r="171" spans="1:13" ht="78" hidden="1" x14ac:dyDescent="0.35">
      <c r="A171" s="2" t="s">
        <v>311</v>
      </c>
      <c r="B171" s="2" t="s">
        <v>80</v>
      </c>
      <c r="C171" s="3">
        <v>45668</v>
      </c>
      <c r="D171" s="2" t="s">
        <v>49</v>
      </c>
      <c r="E171" s="2" t="str">
        <f t="shared" si="5"/>
        <v>EASTERN RAILWAY</v>
      </c>
      <c r="F171" s="2" t="s">
        <v>17</v>
      </c>
      <c r="G171" s="2" t="s">
        <v>15</v>
      </c>
      <c r="H171" s="2" t="s">
        <v>32</v>
      </c>
      <c r="I171" s="2" t="s">
        <v>13</v>
      </c>
      <c r="J171" s="2">
        <v>279000</v>
      </c>
      <c r="K171" s="2" t="s">
        <v>53</v>
      </c>
      <c r="L171" s="2">
        <v>6</v>
      </c>
      <c r="M171" s="2">
        <f t="shared" si="4"/>
        <v>46500</v>
      </c>
    </row>
    <row r="172" spans="1:13" ht="78" hidden="1" x14ac:dyDescent="0.35">
      <c r="A172" s="2" t="s">
        <v>368</v>
      </c>
      <c r="B172" s="2" t="s">
        <v>80</v>
      </c>
      <c r="C172" s="3">
        <v>45527</v>
      </c>
      <c r="D172" s="2" t="s">
        <v>38</v>
      </c>
      <c r="E172" s="2" t="str">
        <f t="shared" si="5"/>
        <v>COMMISSIONERATE OF TECHNICAL EDUCATION</v>
      </c>
      <c r="F172" s="2" t="s">
        <v>17</v>
      </c>
      <c r="G172" s="2" t="s">
        <v>15</v>
      </c>
      <c r="H172" s="2" t="s">
        <v>48</v>
      </c>
      <c r="I172" s="2" t="s">
        <v>13</v>
      </c>
      <c r="J172" s="2">
        <v>46500</v>
      </c>
      <c r="K172" s="2" t="s">
        <v>112</v>
      </c>
      <c r="L172" s="2">
        <v>1</v>
      </c>
      <c r="M172" s="2">
        <f t="shared" si="4"/>
        <v>46500</v>
      </c>
    </row>
    <row r="173" spans="1:13" ht="78" hidden="1" x14ac:dyDescent="0.35">
      <c r="A173" s="2" t="s">
        <v>429</v>
      </c>
      <c r="B173" s="2" t="s">
        <v>80</v>
      </c>
      <c r="C173" s="3">
        <v>45439</v>
      </c>
      <c r="D173" s="2" t="s">
        <v>38</v>
      </c>
      <c r="E173" s="2" t="str">
        <f t="shared" si="5"/>
        <v>WESTERN RAILWAY</v>
      </c>
      <c r="F173" s="2" t="s">
        <v>17</v>
      </c>
      <c r="G173" s="2" t="s">
        <v>196</v>
      </c>
      <c r="H173" s="2" t="s">
        <v>32</v>
      </c>
      <c r="I173" s="2" t="s">
        <v>13</v>
      </c>
      <c r="J173" s="2">
        <v>883500</v>
      </c>
      <c r="K173" s="2" t="s">
        <v>100</v>
      </c>
      <c r="L173" s="2">
        <v>19</v>
      </c>
      <c r="M173" s="2">
        <f t="shared" si="4"/>
        <v>46500</v>
      </c>
    </row>
    <row r="174" spans="1:13" ht="78" hidden="1" x14ac:dyDescent="0.35">
      <c r="A174" s="2" t="s">
        <v>521</v>
      </c>
      <c r="B174" s="2" t="s">
        <v>80</v>
      </c>
      <c r="C174" s="3">
        <v>45236</v>
      </c>
      <c r="D174" s="2" t="s">
        <v>16</v>
      </c>
      <c r="E174" s="2" t="str">
        <f t="shared" si="5"/>
        <v>NORTH CENTRAL RAILWAY</v>
      </c>
      <c r="F174" s="2" t="s">
        <v>17</v>
      </c>
      <c r="G174" s="2" t="s">
        <v>196</v>
      </c>
      <c r="H174" s="2" t="s">
        <v>32</v>
      </c>
      <c r="I174" s="2" t="s">
        <v>13</v>
      </c>
      <c r="J174" s="2">
        <v>232500</v>
      </c>
      <c r="K174" s="2" t="s">
        <v>85</v>
      </c>
      <c r="L174" s="2">
        <v>5</v>
      </c>
      <c r="M174" s="2">
        <f t="shared" si="4"/>
        <v>46500</v>
      </c>
    </row>
    <row r="175" spans="1:13" ht="78" hidden="1" x14ac:dyDescent="0.35">
      <c r="A175" s="2" t="s">
        <v>294</v>
      </c>
      <c r="B175" s="2" t="s">
        <v>80</v>
      </c>
      <c r="C175" s="3">
        <v>45771</v>
      </c>
      <c r="D175" s="2" t="s">
        <v>16</v>
      </c>
      <c r="E175" s="2" t="str">
        <f t="shared" si="5"/>
        <v>NORTH EASTERN RAILWAY</v>
      </c>
      <c r="F175" s="2" t="s">
        <v>17</v>
      </c>
      <c r="G175" s="2" t="s">
        <v>15</v>
      </c>
      <c r="H175" s="2" t="s">
        <v>75</v>
      </c>
      <c r="I175" s="2" t="s">
        <v>13</v>
      </c>
      <c r="J175" s="2">
        <v>700500</v>
      </c>
      <c r="K175" s="2" t="s">
        <v>91</v>
      </c>
      <c r="L175" s="2">
        <v>15</v>
      </c>
      <c r="M175" s="2">
        <f t="shared" si="4"/>
        <v>46700</v>
      </c>
    </row>
    <row r="176" spans="1:13" ht="78" hidden="1" x14ac:dyDescent="0.35">
      <c r="A176" s="2" t="s">
        <v>352</v>
      </c>
      <c r="B176" s="2" t="s">
        <v>80</v>
      </c>
      <c r="C176" s="3">
        <v>45559</v>
      </c>
      <c r="D176" s="2" t="s">
        <v>11</v>
      </c>
      <c r="E176" s="2" t="str">
        <f t="shared" si="5"/>
        <v>CENTRAL RAILWAY</v>
      </c>
      <c r="F176" s="2" t="s">
        <v>17</v>
      </c>
      <c r="G176" s="2" t="s">
        <v>15</v>
      </c>
      <c r="H176" s="2" t="s">
        <v>32</v>
      </c>
      <c r="I176" s="2" t="s">
        <v>13</v>
      </c>
      <c r="J176" s="2">
        <v>934000</v>
      </c>
      <c r="K176" s="2" t="s">
        <v>122</v>
      </c>
      <c r="L176" s="2">
        <v>20</v>
      </c>
      <c r="M176" s="2">
        <f t="shared" si="4"/>
        <v>46700</v>
      </c>
    </row>
    <row r="177" spans="1:13" ht="78" hidden="1" x14ac:dyDescent="0.35">
      <c r="A177" s="2" t="s">
        <v>382</v>
      </c>
      <c r="B177" s="2" t="s">
        <v>80</v>
      </c>
      <c r="C177" s="3">
        <v>45507</v>
      </c>
      <c r="D177" s="2" t="s">
        <v>34</v>
      </c>
      <c r="E177" s="2" t="str">
        <f t="shared" si="5"/>
        <v>NTPC LIMITED</v>
      </c>
      <c r="F177" s="2" t="s">
        <v>17</v>
      </c>
      <c r="G177" s="2" t="s">
        <v>15</v>
      </c>
      <c r="H177" s="2" t="s">
        <v>48</v>
      </c>
      <c r="I177" s="2" t="s">
        <v>13</v>
      </c>
      <c r="J177" s="2">
        <v>233700</v>
      </c>
      <c r="K177" s="2" t="s">
        <v>85</v>
      </c>
      <c r="L177" s="2">
        <v>5</v>
      </c>
      <c r="M177" s="2">
        <f t="shared" si="4"/>
        <v>46740</v>
      </c>
    </row>
    <row r="178" spans="1:13" ht="78" hidden="1" x14ac:dyDescent="0.35">
      <c r="A178" s="2" t="s">
        <v>393</v>
      </c>
      <c r="B178" s="2" t="s">
        <v>80</v>
      </c>
      <c r="C178" s="3">
        <v>45495</v>
      </c>
      <c r="D178" s="2" t="s">
        <v>38</v>
      </c>
      <c r="E178" s="2" t="str">
        <f t="shared" si="5"/>
        <v>DIRECTOR GENERAL OF POLICE (DGP) OFFICE</v>
      </c>
      <c r="F178" s="2" t="s">
        <v>17</v>
      </c>
      <c r="G178" s="2" t="s">
        <v>196</v>
      </c>
      <c r="H178" s="2" t="s">
        <v>83</v>
      </c>
      <c r="I178" s="2" t="s">
        <v>13</v>
      </c>
      <c r="J178" s="2">
        <v>469000</v>
      </c>
      <c r="K178" s="2" t="s">
        <v>103</v>
      </c>
      <c r="L178" s="2">
        <v>10</v>
      </c>
      <c r="M178" s="2">
        <f t="shared" si="4"/>
        <v>46900</v>
      </c>
    </row>
    <row r="179" spans="1:13" ht="78" hidden="1" x14ac:dyDescent="0.35">
      <c r="A179" s="2" t="s">
        <v>400</v>
      </c>
      <c r="B179" s="2" t="s">
        <v>80</v>
      </c>
      <c r="C179" s="3">
        <v>45485</v>
      </c>
      <c r="D179" s="2" t="s">
        <v>16</v>
      </c>
      <c r="E179" s="2" t="str">
        <f t="shared" si="5"/>
        <v>NORTH EASTERN RAILWAY</v>
      </c>
      <c r="F179" s="2" t="s">
        <v>17</v>
      </c>
      <c r="G179" s="2" t="s">
        <v>196</v>
      </c>
      <c r="H179" s="2" t="s">
        <v>48</v>
      </c>
      <c r="I179" s="2" t="s">
        <v>13</v>
      </c>
      <c r="J179" s="2">
        <v>93800</v>
      </c>
      <c r="K179" s="2" t="s">
        <v>203</v>
      </c>
      <c r="L179" s="2">
        <v>2</v>
      </c>
      <c r="M179" s="2">
        <f t="shared" si="4"/>
        <v>46900</v>
      </c>
    </row>
    <row r="180" spans="1:13" ht="78" hidden="1" x14ac:dyDescent="0.35">
      <c r="A180" s="2" t="s">
        <v>413</v>
      </c>
      <c r="B180" s="2" t="s">
        <v>80</v>
      </c>
      <c r="C180" s="3">
        <v>45457</v>
      </c>
      <c r="D180" s="2" t="s">
        <v>28</v>
      </c>
      <c r="E180" s="2" t="str">
        <f t="shared" si="5"/>
        <v>NORTH WESTERN RAILWAY</v>
      </c>
      <c r="F180" s="2" t="s">
        <v>17</v>
      </c>
      <c r="G180" s="2" t="s">
        <v>196</v>
      </c>
      <c r="H180" s="2" t="s">
        <v>83</v>
      </c>
      <c r="I180" s="2" t="s">
        <v>13</v>
      </c>
      <c r="J180" s="2">
        <v>1410000</v>
      </c>
      <c r="K180" s="2" t="s">
        <v>119</v>
      </c>
      <c r="L180" s="2">
        <v>30</v>
      </c>
      <c r="M180" s="2">
        <f t="shared" si="4"/>
        <v>47000</v>
      </c>
    </row>
    <row r="181" spans="1:13" ht="78" hidden="1" x14ac:dyDescent="0.35">
      <c r="A181" s="2" t="s">
        <v>503</v>
      </c>
      <c r="B181" s="2" t="s">
        <v>80</v>
      </c>
      <c r="C181" s="3">
        <v>45288</v>
      </c>
      <c r="D181" s="2" t="s">
        <v>34</v>
      </c>
      <c r="E181" s="2" t="str">
        <f t="shared" si="5"/>
        <v>NTPC LIMITED</v>
      </c>
      <c r="F181" s="2" t="s">
        <v>17</v>
      </c>
      <c r="G181" s="2" t="s">
        <v>196</v>
      </c>
      <c r="H181" s="2" t="s">
        <v>83</v>
      </c>
      <c r="I181" s="2" t="s">
        <v>13</v>
      </c>
      <c r="J181" s="2">
        <v>282000</v>
      </c>
      <c r="K181" s="2" t="s">
        <v>53</v>
      </c>
      <c r="L181" s="2">
        <v>6</v>
      </c>
      <c r="M181" s="2">
        <f t="shared" si="4"/>
        <v>47000</v>
      </c>
    </row>
    <row r="182" spans="1:13" ht="78" hidden="1" x14ac:dyDescent="0.35">
      <c r="A182" s="2" t="s">
        <v>342</v>
      </c>
      <c r="B182" s="2" t="s">
        <v>80</v>
      </c>
      <c r="C182" s="3">
        <v>45586</v>
      </c>
      <c r="D182" s="2" t="s">
        <v>28</v>
      </c>
      <c r="E182" s="2" t="str">
        <f t="shared" si="5"/>
        <v>NORTH WESTERN RAILWAY</v>
      </c>
      <c r="F182" s="2" t="s">
        <v>17</v>
      </c>
      <c r="G182" s="2" t="s">
        <v>15</v>
      </c>
      <c r="H182" s="2" t="s">
        <v>48</v>
      </c>
      <c r="I182" s="2" t="s">
        <v>13</v>
      </c>
      <c r="J182" s="2">
        <v>753600</v>
      </c>
      <c r="K182" s="2" t="s">
        <v>31</v>
      </c>
      <c r="L182" s="2">
        <v>16</v>
      </c>
      <c r="M182" s="2">
        <f t="shared" si="4"/>
        <v>47100</v>
      </c>
    </row>
    <row r="183" spans="1:13" ht="78" hidden="1" x14ac:dyDescent="0.35">
      <c r="A183" s="2" t="s">
        <v>474</v>
      </c>
      <c r="B183" s="2" t="s">
        <v>80</v>
      </c>
      <c r="C183" s="3">
        <v>45363</v>
      </c>
      <c r="D183" s="2" t="s">
        <v>16</v>
      </c>
      <c r="E183" s="2" t="str">
        <f t="shared" si="5"/>
        <v>NORTH CENTRAL RAILWAY</v>
      </c>
      <c r="F183" s="2" t="s">
        <v>17</v>
      </c>
      <c r="G183" s="2" t="s">
        <v>196</v>
      </c>
      <c r="H183" s="2" t="s">
        <v>32</v>
      </c>
      <c r="I183" s="2" t="s">
        <v>13</v>
      </c>
      <c r="J183" s="2">
        <v>944000</v>
      </c>
      <c r="K183" s="2" t="s">
        <v>105</v>
      </c>
      <c r="L183" s="2">
        <v>20</v>
      </c>
      <c r="M183" s="2">
        <f t="shared" si="4"/>
        <v>47200</v>
      </c>
    </row>
    <row r="184" spans="1:13" ht="78" hidden="1" x14ac:dyDescent="0.35">
      <c r="A184" s="2" t="s">
        <v>477</v>
      </c>
      <c r="B184" s="2" t="s">
        <v>80</v>
      </c>
      <c r="C184" s="3">
        <v>45360</v>
      </c>
      <c r="D184" s="2" t="s">
        <v>16</v>
      </c>
      <c r="E184" s="2" t="str">
        <f t="shared" si="5"/>
        <v>KENDRIYA VIDYALAYA SANGATHAN</v>
      </c>
      <c r="F184" s="2" t="s">
        <v>17</v>
      </c>
      <c r="G184" s="2" t="s">
        <v>196</v>
      </c>
      <c r="H184" s="2" t="s">
        <v>32</v>
      </c>
      <c r="I184" s="2" t="s">
        <v>13</v>
      </c>
      <c r="J184" s="2">
        <v>47200</v>
      </c>
      <c r="K184" s="2" t="s">
        <v>248</v>
      </c>
      <c r="L184" s="2">
        <v>1</v>
      </c>
      <c r="M184" s="2">
        <f t="shared" si="4"/>
        <v>47200</v>
      </c>
    </row>
    <row r="185" spans="1:13" ht="78" hidden="1" x14ac:dyDescent="0.35">
      <c r="A185" s="2" t="s">
        <v>525</v>
      </c>
      <c r="B185" s="2" t="s">
        <v>80</v>
      </c>
      <c r="C185" s="3">
        <v>45229</v>
      </c>
      <c r="D185" s="2" t="s">
        <v>16</v>
      </c>
      <c r="E185" s="2" t="str">
        <f t="shared" si="5"/>
        <v>POWER GRID CORPORATION OF INDIA LIMITED</v>
      </c>
      <c r="F185" s="2" t="s">
        <v>17</v>
      </c>
      <c r="G185" s="2" t="s">
        <v>196</v>
      </c>
      <c r="H185" s="2" t="s">
        <v>32</v>
      </c>
      <c r="I185" s="2" t="s">
        <v>13</v>
      </c>
      <c r="J185" s="2">
        <v>94400</v>
      </c>
      <c r="K185" s="2" t="s">
        <v>42</v>
      </c>
      <c r="L185" s="2">
        <v>2</v>
      </c>
      <c r="M185" s="2">
        <f t="shared" si="4"/>
        <v>47200</v>
      </c>
    </row>
    <row r="186" spans="1:13" ht="78" hidden="1" x14ac:dyDescent="0.35">
      <c r="A186" s="2" t="s">
        <v>412</v>
      </c>
      <c r="B186" s="2" t="s">
        <v>80</v>
      </c>
      <c r="C186" s="3">
        <v>45461</v>
      </c>
      <c r="D186" s="2" t="s">
        <v>16</v>
      </c>
      <c r="E186" s="2" t="str">
        <f t="shared" si="5"/>
        <v>NORTH CENTRAL RAILWAY</v>
      </c>
      <c r="F186" s="2" t="s">
        <v>17</v>
      </c>
      <c r="G186" s="2" t="s">
        <v>196</v>
      </c>
      <c r="H186" s="2" t="s">
        <v>48</v>
      </c>
      <c r="I186" s="2" t="s">
        <v>13</v>
      </c>
      <c r="J186" s="2">
        <v>236300</v>
      </c>
      <c r="K186" s="2" t="s">
        <v>97</v>
      </c>
      <c r="L186" s="2">
        <v>5</v>
      </c>
      <c r="M186" s="2">
        <f t="shared" si="4"/>
        <v>47260</v>
      </c>
    </row>
    <row r="187" spans="1:13" ht="78" hidden="1" x14ac:dyDescent="0.35">
      <c r="A187" s="2" t="s">
        <v>334</v>
      </c>
      <c r="B187" s="2" t="s">
        <v>80</v>
      </c>
      <c r="C187" s="3">
        <v>45601</v>
      </c>
      <c r="D187" s="2" t="s">
        <v>18</v>
      </c>
      <c r="E187" s="2" t="str">
        <f t="shared" si="5"/>
        <v>HINDUSTAN PETROLEUM CORPORATION LTD</v>
      </c>
      <c r="F187" s="2" t="s">
        <v>17</v>
      </c>
      <c r="G187" s="2" t="s">
        <v>15</v>
      </c>
      <c r="H187" s="2" t="s">
        <v>48</v>
      </c>
      <c r="I187" s="2" t="s">
        <v>13</v>
      </c>
      <c r="J187" s="2">
        <v>94580</v>
      </c>
      <c r="K187" s="2" t="s">
        <v>158</v>
      </c>
      <c r="L187" s="2">
        <v>2</v>
      </c>
      <c r="M187" s="2">
        <f t="shared" si="4"/>
        <v>47290</v>
      </c>
    </row>
    <row r="188" spans="1:13" ht="78" hidden="1" x14ac:dyDescent="0.35">
      <c r="A188" s="2" t="s">
        <v>320</v>
      </c>
      <c r="B188" s="2" t="s">
        <v>80</v>
      </c>
      <c r="C188" s="3">
        <v>45645</v>
      </c>
      <c r="D188" s="2" t="s">
        <v>16</v>
      </c>
      <c r="E188" s="2" t="str">
        <f t="shared" si="5"/>
        <v>NORTH CENTRAL RAILWAY</v>
      </c>
      <c r="F188" s="2" t="s">
        <v>17</v>
      </c>
      <c r="G188" s="2" t="s">
        <v>15</v>
      </c>
      <c r="H188" s="2" t="s">
        <v>83</v>
      </c>
      <c r="I188" s="2" t="s">
        <v>13</v>
      </c>
      <c r="J188" s="2">
        <v>236750</v>
      </c>
      <c r="K188" s="2" t="s">
        <v>97</v>
      </c>
      <c r="L188" s="2">
        <v>5</v>
      </c>
      <c r="M188" s="2">
        <f t="shared" si="4"/>
        <v>47350</v>
      </c>
    </row>
    <row r="189" spans="1:13" ht="78" hidden="1" x14ac:dyDescent="0.35">
      <c r="A189" s="2" t="s">
        <v>375</v>
      </c>
      <c r="B189" s="2" t="s">
        <v>80</v>
      </c>
      <c r="C189" s="3">
        <v>45513</v>
      </c>
      <c r="D189" s="2" t="s">
        <v>18</v>
      </c>
      <c r="E189" s="2" t="str">
        <f t="shared" si="5"/>
        <v>INDIAN OIL CORPORATION LIMITED</v>
      </c>
      <c r="F189" s="2" t="s">
        <v>17</v>
      </c>
      <c r="G189" s="2" t="s">
        <v>15</v>
      </c>
      <c r="H189" s="2" t="s">
        <v>32</v>
      </c>
      <c r="I189" s="2" t="s">
        <v>13</v>
      </c>
      <c r="J189" s="2">
        <v>47400</v>
      </c>
      <c r="K189" s="2" t="s">
        <v>189</v>
      </c>
      <c r="L189" s="2">
        <v>1</v>
      </c>
      <c r="M189" s="2">
        <f t="shared" si="4"/>
        <v>47400</v>
      </c>
    </row>
    <row r="190" spans="1:13" ht="78" hidden="1" x14ac:dyDescent="0.35">
      <c r="A190" s="2" t="s">
        <v>425</v>
      </c>
      <c r="B190" s="2" t="s">
        <v>80</v>
      </c>
      <c r="C190" s="3">
        <v>45443</v>
      </c>
      <c r="D190" s="2" t="s">
        <v>64</v>
      </c>
      <c r="E190" s="2" t="str">
        <f t="shared" si="5"/>
        <v>EAST CENTRAL RAILWAY</v>
      </c>
      <c r="F190" s="2" t="s">
        <v>17</v>
      </c>
      <c r="G190" s="2" t="s">
        <v>196</v>
      </c>
      <c r="H190" s="2" t="s">
        <v>75</v>
      </c>
      <c r="I190" s="2" t="s">
        <v>13</v>
      </c>
      <c r="J190" s="2">
        <v>995400</v>
      </c>
      <c r="K190" s="2" t="s">
        <v>76</v>
      </c>
      <c r="L190" s="2">
        <v>21</v>
      </c>
      <c r="M190" s="2">
        <f t="shared" si="4"/>
        <v>47400</v>
      </c>
    </row>
    <row r="191" spans="1:13" ht="78" hidden="1" x14ac:dyDescent="0.35">
      <c r="A191" s="2" t="s">
        <v>494</v>
      </c>
      <c r="B191" s="2" t="s">
        <v>80</v>
      </c>
      <c r="C191" s="3">
        <v>45321</v>
      </c>
      <c r="D191" s="2" t="s">
        <v>39</v>
      </c>
      <c r="E191" s="2" t="str">
        <f t="shared" si="5"/>
        <v>EAST CENTRAL RAILWAY</v>
      </c>
      <c r="F191" s="2" t="s">
        <v>17</v>
      </c>
      <c r="G191" s="2" t="s">
        <v>196</v>
      </c>
      <c r="H191" s="2" t="s">
        <v>32</v>
      </c>
      <c r="I191" s="2" t="s">
        <v>13</v>
      </c>
      <c r="J191" s="2">
        <v>94800</v>
      </c>
      <c r="K191" s="2" t="s">
        <v>257</v>
      </c>
      <c r="L191" s="2">
        <v>2</v>
      </c>
      <c r="M191" s="2">
        <f t="shared" si="4"/>
        <v>47400</v>
      </c>
    </row>
    <row r="192" spans="1:13" ht="78" hidden="1" x14ac:dyDescent="0.35">
      <c r="A192" s="2" t="s">
        <v>346</v>
      </c>
      <c r="B192" s="2" t="s">
        <v>80</v>
      </c>
      <c r="C192" s="3">
        <v>45570</v>
      </c>
      <c r="D192" s="2" t="s">
        <v>35</v>
      </c>
      <c r="E192" s="2" t="str">
        <f t="shared" si="5"/>
        <v>WEST CENTRAL RAILWAY</v>
      </c>
      <c r="F192" s="2" t="s">
        <v>17</v>
      </c>
      <c r="G192" s="2" t="s">
        <v>15</v>
      </c>
      <c r="H192" s="2" t="s">
        <v>48</v>
      </c>
      <c r="I192" s="2" t="s">
        <v>13</v>
      </c>
      <c r="J192" s="2">
        <v>47440</v>
      </c>
      <c r="K192" s="2" t="s">
        <v>169</v>
      </c>
      <c r="L192" s="2">
        <v>1</v>
      </c>
      <c r="M192" s="2">
        <f t="shared" si="4"/>
        <v>47440</v>
      </c>
    </row>
    <row r="193" spans="1:13" ht="78" hidden="1" x14ac:dyDescent="0.35">
      <c r="A193" s="2" t="s">
        <v>433</v>
      </c>
      <c r="B193" s="2" t="s">
        <v>80</v>
      </c>
      <c r="C193" s="3">
        <v>45434</v>
      </c>
      <c r="D193" s="2" t="s">
        <v>43</v>
      </c>
      <c r="E193" s="2" t="str">
        <f t="shared" si="5"/>
        <v>ROURKELA STEEL PLANT</v>
      </c>
      <c r="F193" s="2" t="s">
        <v>17</v>
      </c>
      <c r="G193" s="2" t="s">
        <v>196</v>
      </c>
      <c r="H193" s="2" t="s">
        <v>48</v>
      </c>
      <c r="I193" s="2" t="s">
        <v>13</v>
      </c>
      <c r="J193" s="2">
        <v>237450</v>
      </c>
      <c r="K193" s="2" t="s">
        <v>97</v>
      </c>
      <c r="L193" s="2">
        <v>5</v>
      </c>
      <c r="M193" s="2">
        <f t="shared" si="4"/>
        <v>47490</v>
      </c>
    </row>
    <row r="194" spans="1:13" ht="78" hidden="1" x14ac:dyDescent="0.35">
      <c r="A194" s="2" t="s">
        <v>473</v>
      </c>
      <c r="B194" s="2" t="s">
        <v>80</v>
      </c>
      <c r="C194" s="3">
        <v>45366</v>
      </c>
      <c r="D194" s="2" t="s">
        <v>16</v>
      </c>
      <c r="E194" s="2" t="str">
        <f t="shared" si="5"/>
        <v>NORTH CENTRAL RAILWAY</v>
      </c>
      <c r="F194" s="2" t="s">
        <v>17</v>
      </c>
      <c r="G194" s="2" t="s">
        <v>196</v>
      </c>
      <c r="H194" s="2" t="s">
        <v>110</v>
      </c>
      <c r="I194" s="2" t="s">
        <v>13</v>
      </c>
      <c r="J194" s="2">
        <v>2849400</v>
      </c>
      <c r="K194" s="2" t="s">
        <v>150</v>
      </c>
      <c r="L194" s="2">
        <v>60</v>
      </c>
      <c r="M194" s="2">
        <f t="shared" si="4"/>
        <v>47490</v>
      </c>
    </row>
    <row r="195" spans="1:13" ht="78" hidden="1" x14ac:dyDescent="0.35">
      <c r="A195" s="2" t="s">
        <v>372</v>
      </c>
      <c r="B195" s="2" t="s">
        <v>80</v>
      </c>
      <c r="C195" s="3">
        <v>45518</v>
      </c>
      <c r="D195" s="2" t="s">
        <v>11</v>
      </c>
      <c r="E195" s="2" t="str">
        <f t="shared" si="5"/>
        <v>SOUTH CENTRAL RAILWAY</v>
      </c>
      <c r="F195" s="2" t="s">
        <v>17</v>
      </c>
      <c r="G195" s="2" t="s">
        <v>15</v>
      </c>
      <c r="H195" s="2" t="s">
        <v>185</v>
      </c>
      <c r="I195" s="2" t="s">
        <v>13</v>
      </c>
      <c r="J195" s="2">
        <v>47500</v>
      </c>
      <c r="K195" s="2" t="s">
        <v>186</v>
      </c>
      <c r="L195" s="2">
        <v>1</v>
      </c>
      <c r="M195" s="2">
        <f t="shared" ref="M195:M258" si="6">J195/L195</f>
        <v>47500</v>
      </c>
    </row>
    <row r="196" spans="1:13" ht="78" hidden="1" x14ac:dyDescent="0.35">
      <c r="A196" s="2" t="s">
        <v>415</v>
      </c>
      <c r="B196" s="2" t="s">
        <v>80</v>
      </c>
      <c r="C196" s="3">
        <v>45454</v>
      </c>
      <c r="D196" s="2" t="s">
        <v>16</v>
      </c>
      <c r="E196" s="2" t="str">
        <f t="shared" ref="E196:E259" si="7">_xlfn.XLOOKUP(A196, O:O, P:P, "")</f>
        <v>NORTH CENTRAL RAILWAY</v>
      </c>
      <c r="F196" s="2" t="s">
        <v>17</v>
      </c>
      <c r="G196" s="2" t="s">
        <v>196</v>
      </c>
      <c r="H196" s="2" t="s">
        <v>83</v>
      </c>
      <c r="I196" s="2" t="s">
        <v>13</v>
      </c>
      <c r="J196" s="2">
        <v>665000</v>
      </c>
      <c r="K196" s="2" t="s">
        <v>93</v>
      </c>
      <c r="L196" s="2">
        <v>14</v>
      </c>
      <c r="M196" s="2">
        <f t="shared" si="6"/>
        <v>47500</v>
      </c>
    </row>
    <row r="197" spans="1:13" ht="78" hidden="1" x14ac:dyDescent="0.35">
      <c r="A197" s="2" t="s">
        <v>431</v>
      </c>
      <c r="B197" s="2" t="s">
        <v>80</v>
      </c>
      <c r="C197" s="3">
        <v>45437</v>
      </c>
      <c r="D197" s="2" t="s">
        <v>16</v>
      </c>
      <c r="E197" s="2" t="str">
        <f t="shared" si="7"/>
        <v>NORTH EASTERN RAILWAY</v>
      </c>
      <c r="F197" s="2" t="s">
        <v>17</v>
      </c>
      <c r="G197" s="2" t="s">
        <v>196</v>
      </c>
      <c r="H197" s="2" t="s">
        <v>83</v>
      </c>
      <c r="I197" s="2" t="s">
        <v>13</v>
      </c>
      <c r="J197" s="2">
        <v>190000</v>
      </c>
      <c r="K197" s="2" t="s">
        <v>46</v>
      </c>
      <c r="L197" s="2">
        <v>4</v>
      </c>
      <c r="M197" s="2">
        <f t="shared" si="6"/>
        <v>47500</v>
      </c>
    </row>
    <row r="198" spans="1:13" ht="78" hidden="1" x14ac:dyDescent="0.35">
      <c r="A198" s="2" t="s">
        <v>472</v>
      </c>
      <c r="B198" s="2" t="s">
        <v>80</v>
      </c>
      <c r="C198" s="3">
        <v>45367</v>
      </c>
      <c r="D198" s="2" t="s">
        <v>38</v>
      </c>
      <c r="E198" s="2" t="str">
        <f t="shared" si="7"/>
        <v>NATIONAL INSTITUTE OF TECHNOLOGY (NIT)</v>
      </c>
      <c r="F198" s="2" t="s">
        <v>17</v>
      </c>
      <c r="G198" s="2" t="s">
        <v>196</v>
      </c>
      <c r="H198" s="2" t="s">
        <v>48</v>
      </c>
      <c r="I198" s="2" t="s">
        <v>13</v>
      </c>
      <c r="J198" s="2">
        <v>1428000</v>
      </c>
      <c r="K198" s="2" t="s">
        <v>246</v>
      </c>
      <c r="L198" s="2">
        <v>30</v>
      </c>
      <c r="M198" s="2">
        <f t="shared" si="6"/>
        <v>47600</v>
      </c>
    </row>
    <row r="199" spans="1:13" ht="78" hidden="1" x14ac:dyDescent="0.35">
      <c r="A199" s="2" t="s">
        <v>536</v>
      </c>
      <c r="B199" s="2" t="s">
        <v>80</v>
      </c>
      <c r="C199" s="3">
        <v>45215</v>
      </c>
      <c r="D199" s="2" t="s">
        <v>11</v>
      </c>
      <c r="E199" s="2" t="str">
        <f t="shared" si="7"/>
        <v>CENTRAL RAILWAY</v>
      </c>
      <c r="F199" s="2" t="s">
        <v>17</v>
      </c>
      <c r="G199" s="2" t="s">
        <v>196</v>
      </c>
      <c r="H199" s="2" t="s">
        <v>110</v>
      </c>
      <c r="I199" s="2" t="s">
        <v>13</v>
      </c>
      <c r="J199" s="2">
        <v>1952215</v>
      </c>
      <c r="K199" s="2" t="s">
        <v>280</v>
      </c>
      <c r="L199" s="2">
        <v>41</v>
      </c>
      <c r="M199" s="2">
        <f t="shared" si="6"/>
        <v>47615</v>
      </c>
    </row>
    <row r="200" spans="1:13" ht="78" hidden="1" x14ac:dyDescent="0.35">
      <c r="A200" s="2" t="s">
        <v>365</v>
      </c>
      <c r="B200" s="2" t="s">
        <v>80</v>
      </c>
      <c r="C200" s="3">
        <v>45530</v>
      </c>
      <c r="D200" s="2" t="s">
        <v>49</v>
      </c>
      <c r="E200" s="2" t="str">
        <f t="shared" si="7"/>
        <v>HINDUSTAN PETROLEUM CORPORATION LTD</v>
      </c>
      <c r="F200" s="2" t="s">
        <v>17</v>
      </c>
      <c r="G200" s="2" t="s">
        <v>15</v>
      </c>
      <c r="H200" s="2" t="s">
        <v>130</v>
      </c>
      <c r="I200" s="2" t="s">
        <v>13</v>
      </c>
      <c r="J200" s="2">
        <v>47666</v>
      </c>
      <c r="K200" s="2" t="s">
        <v>181</v>
      </c>
      <c r="L200" s="2">
        <v>1</v>
      </c>
      <c r="M200" s="2">
        <f t="shared" si="6"/>
        <v>47666</v>
      </c>
    </row>
    <row r="201" spans="1:13" ht="78" hidden="1" x14ac:dyDescent="0.35">
      <c r="A201" s="2" t="s">
        <v>564</v>
      </c>
      <c r="B201" s="2" t="s">
        <v>80</v>
      </c>
      <c r="C201" s="3">
        <v>45159</v>
      </c>
      <c r="D201" s="2" t="s">
        <v>37</v>
      </c>
      <c r="E201" s="2" t="str">
        <f t="shared" si="7"/>
        <v>NATIONAL INSTITUTE OF TECHNOLOGY (NIT)</v>
      </c>
      <c r="F201" s="2" t="s">
        <v>17</v>
      </c>
      <c r="G201" s="2" t="s">
        <v>196</v>
      </c>
      <c r="H201" s="2" t="s">
        <v>48</v>
      </c>
      <c r="I201" s="2" t="s">
        <v>13</v>
      </c>
      <c r="J201" s="2">
        <v>669984</v>
      </c>
      <c r="K201" s="2" t="s">
        <v>93</v>
      </c>
      <c r="L201" s="2">
        <v>14</v>
      </c>
      <c r="M201" s="2">
        <f t="shared" si="6"/>
        <v>47856</v>
      </c>
    </row>
    <row r="202" spans="1:13" ht="78" hidden="1" x14ac:dyDescent="0.35">
      <c r="A202" s="2" t="s">
        <v>496</v>
      </c>
      <c r="B202" s="2" t="s">
        <v>80</v>
      </c>
      <c r="C202" s="3">
        <v>45318</v>
      </c>
      <c r="D202" s="2" t="s">
        <v>16</v>
      </c>
      <c r="E202" s="2" t="str">
        <f t="shared" si="7"/>
        <v>ALL INDIA INSTITUTE OF MEDICAL SCIENCES (AIIMS)</v>
      </c>
      <c r="F202" s="2" t="s">
        <v>17</v>
      </c>
      <c r="G202" s="2" t="s">
        <v>196</v>
      </c>
      <c r="H202" s="2" t="s">
        <v>75</v>
      </c>
      <c r="I202" s="2" t="s">
        <v>13</v>
      </c>
      <c r="J202" s="2">
        <v>670600</v>
      </c>
      <c r="K202" s="2" t="s">
        <v>93</v>
      </c>
      <c r="L202" s="2">
        <v>14</v>
      </c>
      <c r="M202" s="2">
        <f t="shared" si="6"/>
        <v>47900</v>
      </c>
    </row>
    <row r="203" spans="1:13" ht="78" hidden="1" x14ac:dyDescent="0.35">
      <c r="A203" s="2" t="s">
        <v>556</v>
      </c>
      <c r="B203" s="2" t="s">
        <v>80</v>
      </c>
      <c r="C203" s="3">
        <v>45180</v>
      </c>
      <c r="D203" s="2" t="s">
        <v>37</v>
      </c>
      <c r="E203" s="2" t="str">
        <f t="shared" si="7"/>
        <v>EMPLOYEES STATE INSURANCE CORPORATION (ESIC)</v>
      </c>
      <c r="F203" s="2" t="s">
        <v>17</v>
      </c>
      <c r="G203" s="2" t="s">
        <v>196</v>
      </c>
      <c r="H203" s="2" t="s">
        <v>41</v>
      </c>
      <c r="I203" s="2" t="s">
        <v>13</v>
      </c>
      <c r="J203" s="2">
        <v>47990</v>
      </c>
      <c r="K203" s="2" t="s">
        <v>288</v>
      </c>
      <c r="L203" s="2">
        <v>1</v>
      </c>
      <c r="M203" s="2">
        <f t="shared" si="6"/>
        <v>47990</v>
      </c>
    </row>
    <row r="204" spans="1:13" ht="78" hidden="1" x14ac:dyDescent="0.35">
      <c r="A204" s="2" t="s">
        <v>296</v>
      </c>
      <c r="B204" s="2" t="s">
        <v>80</v>
      </c>
      <c r="C204" s="3">
        <v>45750</v>
      </c>
      <c r="D204" s="2" t="s">
        <v>86</v>
      </c>
      <c r="E204" s="2" t="str">
        <f t="shared" si="7"/>
        <v>NMDC LIMITED</v>
      </c>
      <c r="F204" s="2" t="s">
        <v>17</v>
      </c>
      <c r="G204" s="2" t="s">
        <v>15</v>
      </c>
      <c r="H204" s="2" t="s">
        <v>101</v>
      </c>
      <c r="I204" s="2" t="s">
        <v>13</v>
      </c>
      <c r="J204" s="2">
        <v>240000</v>
      </c>
      <c r="K204" s="2" t="s">
        <v>97</v>
      </c>
      <c r="L204" s="2">
        <v>5</v>
      </c>
      <c r="M204" s="2">
        <f t="shared" si="6"/>
        <v>48000</v>
      </c>
    </row>
    <row r="205" spans="1:13" ht="78" hidden="1" x14ac:dyDescent="0.35">
      <c r="A205" s="2" t="s">
        <v>461</v>
      </c>
      <c r="B205" s="2" t="s">
        <v>80</v>
      </c>
      <c r="C205" s="3">
        <v>45397</v>
      </c>
      <c r="D205" s="2" t="s">
        <v>38</v>
      </c>
      <c r="E205" s="2" t="str">
        <f t="shared" si="7"/>
        <v>GUJARAT MINERAL DEVELOPMENT CORPORATION (GMDC)</v>
      </c>
      <c r="F205" s="2" t="s">
        <v>17</v>
      </c>
      <c r="G205" s="2" t="s">
        <v>196</v>
      </c>
      <c r="H205" s="2" t="s">
        <v>68</v>
      </c>
      <c r="I205" s="2" t="s">
        <v>13</v>
      </c>
      <c r="J205" s="2">
        <v>192000</v>
      </c>
      <c r="K205" s="2" t="s">
        <v>46</v>
      </c>
      <c r="L205" s="2">
        <v>4</v>
      </c>
      <c r="M205" s="2">
        <f t="shared" si="6"/>
        <v>48000</v>
      </c>
    </row>
    <row r="206" spans="1:13" ht="78" hidden="1" x14ac:dyDescent="0.35">
      <c r="A206" s="2" t="s">
        <v>491</v>
      </c>
      <c r="B206" s="2" t="s">
        <v>80</v>
      </c>
      <c r="C206" s="3">
        <v>45338</v>
      </c>
      <c r="D206" s="2" t="s">
        <v>34</v>
      </c>
      <c r="E206" s="2" t="str">
        <f t="shared" si="7"/>
        <v>NTPC SAIL POWER COMPANY LTD</v>
      </c>
      <c r="F206" s="2" t="s">
        <v>17</v>
      </c>
      <c r="G206" s="2" t="s">
        <v>196</v>
      </c>
      <c r="H206" s="2" t="s">
        <v>83</v>
      </c>
      <c r="I206" s="2" t="s">
        <v>13</v>
      </c>
      <c r="J206" s="2">
        <v>674800</v>
      </c>
      <c r="K206" s="2" t="s">
        <v>93</v>
      </c>
      <c r="L206" s="2">
        <v>14</v>
      </c>
      <c r="M206" s="2">
        <f t="shared" si="6"/>
        <v>48200</v>
      </c>
    </row>
    <row r="207" spans="1:13" ht="78" hidden="1" x14ac:dyDescent="0.35">
      <c r="A207" s="2" t="s">
        <v>443</v>
      </c>
      <c r="B207" s="2" t="s">
        <v>80</v>
      </c>
      <c r="C207" s="3">
        <v>45421</v>
      </c>
      <c r="D207" s="2" t="s">
        <v>28</v>
      </c>
      <c r="E207" s="2" t="str">
        <f t="shared" si="7"/>
        <v>WEST CENTRAL RAILWAY</v>
      </c>
      <c r="F207" s="2" t="s">
        <v>17</v>
      </c>
      <c r="G207" s="2" t="s">
        <v>196</v>
      </c>
      <c r="H207" s="2" t="s">
        <v>110</v>
      </c>
      <c r="I207" s="2" t="s">
        <v>13</v>
      </c>
      <c r="J207" s="2">
        <v>1738800</v>
      </c>
      <c r="K207" s="2" t="s">
        <v>111</v>
      </c>
      <c r="L207" s="2">
        <v>36</v>
      </c>
      <c r="M207" s="2">
        <f t="shared" si="6"/>
        <v>48300</v>
      </c>
    </row>
    <row r="208" spans="1:13" ht="78" hidden="1" x14ac:dyDescent="0.35">
      <c r="A208" s="2" t="s">
        <v>416</v>
      </c>
      <c r="B208" s="2" t="s">
        <v>80</v>
      </c>
      <c r="C208" s="3">
        <v>45451</v>
      </c>
      <c r="D208" s="2" t="s">
        <v>16</v>
      </c>
      <c r="E208" s="2" t="str">
        <f t="shared" si="7"/>
        <v>NORTH EASTERN RAILWAY</v>
      </c>
      <c r="F208" s="2" t="s">
        <v>17</v>
      </c>
      <c r="G208" s="2" t="s">
        <v>196</v>
      </c>
      <c r="H208" s="2" t="s">
        <v>32</v>
      </c>
      <c r="I208" s="2" t="s">
        <v>13</v>
      </c>
      <c r="J208" s="2">
        <v>193600</v>
      </c>
      <c r="K208" s="2" t="s">
        <v>46</v>
      </c>
      <c r="L208" s="2">
        <v>4</v>
      </c>
      <c r="M208" s="2">
        <f t="shared" si="6"/>
        <v>48400</v>
      </c>
    </row>
    <row r="209" spans="1:13" ht="78" hidden="1" x14ac:dyDescent="0.35">
      <c r="A209" s="2" t="s">
        <v>562</v>
      </c>
      <c r="B209" s="2" t="s">
        <v>80</v>
      </c>
      <c r="C209" s="3">
        <v>45160</v>
      </c>
      <c r="D209" s="2" t="s">
        <v>16</v>
      </c>
      <c r="E209" s="2" t="str">
        <f t="shared" si="7"/>
        <v>NORTH CENTRAL RAILWAY</v>
      </c>
      <c r="F209" s="2" t="s">
        <v>17</v>
      </c>
      <c r="G209" s="2" t="s">
        <v>196</v>
      </c>
      <c r="H209" s="2" t="s">
        <v>48</v>
      </c>
      <c r="I209" s="2" t="s">
        <v>13</v>
      </c>
      <c r="J209" s="2">
        <v>387760</v>
      </c>
      <c r="K209" s="2" t="s">
        <v>89</v>
      </c>
      <c r="L209" s="2">
        <v>8</v>
      </c>
      <c r="M209" s="2">
        <f t="shared" si="6"/>
        <v>48470</v>
      </c>
    </row>
    <row r="210" spans="1:13" ht="78" hidden="1" x14ac:dyDescent="0.35">
      <c r="A210" s="2" t="s">
        <v>304</v>
      </c>
      <c r="B210" s="2" t="s">
        <v>80</v>
      </c>
      <c r="C210" s="3">
        <v>45688</v>
      </c>
      <c r="D210" s="2" t="s">
        <v>84</v>
      </c>
      <c r="E210" s="2" t="str">
        <f t="shared" si="7"/>
        <v>SOUTH CENTRAL RAILWAY</v>
      </c>
      <c r="F210" s="2" t="s">
        <v>17</v>
      </c>
      <c r="G210" s="2" t="s">
        <v>15</v>
      </c>
      <c r="H210" s="2" t="s">
        <v>110</v>
      </c>
      <c r="I210" s="2" t="s">
        <v>13</v>
      </c>
      <c r="J210" s="2">
        <v>484790</v>
      </c>
      <c r="K210" s="2" t="s">
        <v>52</v>
      </c>
      <c r="L210" s="2">
        <v>10</v>
      </c>
      <c r="M210" s="2">
        <f t="shared" si="6"/>
        <v>48479</v>
      </c>
    </row>
    <row r="211" spans="1:13" ht="78" hidden="1" x14ac:dyDescent="0.35">
      <c r="A211" s="2" t="s">
        <v>376</v>
      </c>
      <c r="B211" s="2" t="s">
        <v>80</v>
      </c>
      <c r="C211" s="3">
        <v>45513</v>
      </c>
      <c r="D211" s="2" t="s">
        <v>11</v>
      </c>
      <c r="E211" s="2" t="str">
        <f t="shared" si="7"/>
        <v>CENTRAL RAILWAY</v>
      </c>
      <c r="F211" s="2" t="s">
        <v>17</v>
      </c>
      <c r="G211" s="2" t="s">
        <v>15</v>
      </c>
      <c r="H211" s="2" t="s">
        <v>32</v>
      </c>
      <c r="I211" s="2" t="s">
        <v>13</v>
      </c>
      <c r="J211" s="2">
        <v>48500</v>
      </c>
      <c r="K211" s="2" t="s">
        <v>127</v>
      </c>
      <c r="L211" s="2">
        <v>1</v>
      </c>
      <c r="M211" s="2">
        <f t="shared" si="6"/>
        <v>48500</v>
      </c>
    </row>
    <row r="212" spans="1:13" ht="78" hidden="1" x14ac:dyDescent="0.35">
      <c r="A212" s="2" t="s">
        <v>450</v>
      </c>
      <c r="B212" s="2" t="s">
        <v>80</v>
      </c>
      <c r="C212" s="3">
        <v>45405</v>
      </c>
      <c r="D212" s="2" t="s">
        <v>39</v>
      </c>
      <c r="E212" s="2" t="str">
        <f t="shared" si="7"/>
        <v>EAST CENTRAL RAILWAY</v>
      </c>
      <c r="F212" s="2" t="s">
        <v>17</v>
      </c>
      <c r="G212" s="2" t="s">
        <v>196</v>
      </c>
      <c r="H212" s="2" t="s">
        <v>32</v>
      </c>
      <c r="I212" s="2" t="s">
        <v>13</v>
      </c>
      <c r="J212" s="2">
        <v>48500</v>
      </c>
      <c r="K212" s="2" t="s">
        <v>127</v>
      </c>
      <c r="L212" s="2">
        <v>1</v>
      </c>
      <c r="M212" s="2">
        <f t="shared" si="6"/>
        <v>48500</v>
      </c>
    </row>
    <row r="213" spans="1:13" ht="78" hidden="1" x14ac:dyDescent="0.35">
      <c r="A213" s="2" t="s">
        <v>500</v>
      </c>
      <c r="B213" s="2" t="s">
        <v>80</v>
      </c>
      <c r="C213" s="3">
        <v>45304</v>
      </c>
      <c r="D213" s="2" t="s">
        <v>16</v>
      </c>
      <c r="E213" s="2" t="str">
        <f t="shared" si="7"/>
        <v>NORTH EASTERN RAILWAY</v>
      </c>
      <c r="F213" s="2" t="s">
        <v>17</v>
      </c>
      <c r="G213" s="2" t="s">
        <v>196</v>
      </c>
      <c r="H213" s="2" t="s">
        <v>78</v>
      </c>
      <c r="I213" s="2" t="s">
        <v>13</v>
      </c>
      <c r="J213" s="2">
        <v>145500</v>
      </c>
      <c r="K213" s="2" t="s">
        <v>47</v>
      </c>
      <c r="L213" s="2">
        <v>3</v>
      </c>
      <c r="M213" s="2">
        <f t="shared" si="6"/>
        <v>48500</v>
      </c>
    </row>
    <row r="214" spans="1:13" ht="78" hidden="1" x14ac:dyDescent="0.35">
      <c r="A214" s="2" t="s">
        <v>530</v>
      </c>
      <c r="B214" s="2" t="s">
        <v>80</v>
      </c>
      <c r="C214" s="3">
        <v>45222</v>
      </c>
      <c r="D214" s="2" t="s">
        <v>43</v>
      </c>
      <c r="E214" s="2" t="str">
        <f t="shared" si="7"/>
        <v>ROURKELA STEEL PLANT</v>
      </c>
      <c r="F214" s="2" t="s">
        <v>17</v>
      </c>
      <c r="G214" s="2" t="s">
        <v>196</v>
      </c>
      <c r="H214" s="2" t="s">
        <v>167</v>
      </c>
      <c r="I214" s="2" t="s">
        <v>13</v>
      </c>
      <c r="J214" s="2">
        <v>194400</v>
      </c>
      <c r="K214" s="2" t="s">
        <v>46</v>
      </c>
      <c r="L214" s="2">
        <v>4</v>
      </c>
      <c r="M214" s="2">
        <f t="shared" si="6"/>
        <v>48600</v>
      </c>
    </row>
    <row r="215" spans="1:13" ht="78" hidden="1" x14ac:dyDescent="0.35">
      <c r="A215" s="2" t="s">
        <v>527</v>
      </c>
      <c r="B215" s="2" t="s">
        <v>80</v>
      </c>
      <c r="C215" s="3">
        <v>45225</v>
      </c>
      <c r="D215" s="2" t="s">
        <v>27</v>
      </c>
      <c r="E215" s="2" t="str">
        <f t="shared" si="7"/>
        <v>CENTRAL WAREHOUSING CORPORATION (CWC)</v>
      </c>
      <c r="F215" s="2" t="s">
        <v>17</v>
      </c>
      <c r="G215" s="2" t="s">
        <v>196</v>
      </c>
      <c r="H215" s="2" t="s">
        <v>75</v>
      </c>
      <c r="I215" s="2" t="s">
        <v>13</v>
      </c>
      <c r="J215" s="2">
        <v>194406.78</v>
      </c>
      <c r="K215" s="2" t="s">
        <v>46</v>
      </c>
      <c r="L215" s="2">
        <v>4</v>
      </c>
      <c r="M215" s="2">
        <f t="shared" si="6"/>
        <v>48601.695</v>
      </c>
    </row>
    <row r="216" spans="1:13" ht="78" hidden="1" x14ac:dyDescent="0.35">
      <c r="A216" s="2" t="s">
        <v>470</v>
      </c>
      <c r="B216" s="2" t="s">
        <v>80</v>
      </c>
      <c r="C216" s="3">
        <v>45371</v>
      </c>
      <c r="D216" s="2" t="s">
        <v>49</v>
      </c>
      <c r="E216" s="2" t="str">
        <f t="shared" si="7"/>
        <v>SOUTH EASTERN RAILWAY</v>
      </c>
      <c r="F216" s="2" t="s">
        <v>17</v>
      </c>
      <c r="G216" s="2" t="s">
        <v>196</v>
      </c>
      <c r="H216" s="2" t="s">
        <v>110</v>
      </c>
      <c r="I216" s="2" t="s">
        <v>13</v>
      </c>
      <c r="J216" s="2">
        <v>1265940</v>
      </c>
      <c r="K216" s="2" t="s">
        <v>165</v>
      </c>
      <c r="L216" s="2">
        <v>26</v>
      </c>
      <c r="M216" s="2">
        <f t="shared" si="6"/>
        <v>48690</v>
      </c>
    </row>
    <row r="217" spans="1:13" ht="78" hidden="1" x14ac:dyDescent="0.35">
      <c r="A217" s="2" t="s">
        <v>301</v>
      </c>
      <c r="B217" s="2" t="s">
        <v>80</v>
      </c>
      <c r="C217" s="3">
        <v>45695</v>
      </c>
      <c r="D217" s="2" t="s">
        <v>16</v>
      </c>
      <c r="E217" s="2" t="str">
        <f t="shared" si="7"/>
        <v>NORTH EASTERN RAILWAY</v>
      </c>
      <c r="F217" s="2" t="s">
        <v>17</v>
      </c>
      <c r="G217" s="2" t="s">
        <v>15</v>
      </c>
      <c r="H217" s="2" t="s">
        <v>110</v>
      </c>
      <c r="I217" s="2" t="s">
        <v>13</v>
      </c>
      <c r="J217" s="2">
        <v>634400</v>
      </c>
      <c r="K217" s="2" t="s">
        <v>123</v>
      </c>
      <c r="L217" s="2">
        <v>13</v>
      </c>
      <c r="M217" s="2">
        <f t="shared" si="6"/>
        <v>48800</v>
      </c>
    </row>
    <row r="218" spans="1:13" ht="78" hidden="1" x14ac:dyDescent="0.35">
      <c r="A218" s="2" t="s">
        <v>297</v>
      </c>
      <c r="B218" s="2" t="s">
        <v>80</v>
      </c>
      <c r="C218" s="3">
        <v>45719</v>
      </c>
      <c r="D218" s="2" t="s">
        <v>64</v>
      </c>
      <c r="E218" s="2" t="str">
        <f t="shared" si="7"/>
        <v>CENTRAL COALFIELDS LIMITED</v>
      </c>
      <c r="F218" s="2" t="s">
        <v>12</v>
      </c>
      <c r="G218" s="2" t="s">
        <v>15</v>
      </c>
      <c r="H218" s="2" t="s">
        <v>32</v>
      </c>
      <c r="I218" s="2" t="s">
        <v>13</v>
      </c>
      <c r="J218" s="2">
        <v>195400</v>
      </c>
      <c r="K218" s="2" t="s">
        <v>24</v>
      </c>
      <c r="L218" s="2">
        <v>4</v>
      </c>
      <c r="M218" s="2">
        <f t="shared" si="6"/>
        <v>48850</v>
      </c>
    </row>
    <row r="219" spans="1:13" ht="78" hidden="1" x14ac:dyDescent="0.35">
      <c r="A219" s="2" t="s">
        <v>437</v>
      </c>
      <c r="B219" s="2" t="s">
        <v>80</v>
      </c>
      <c r="C219" s="3">
        <v>45432</v>
      </c>
      <c r="D219" s="2" t="s">
        <v>37</v>
      </c>
      <c r="E219" s="2" t="str">
        <f t="shared" si="7"/>
        <v>BHAKRA BEAS MANAGEMENT BOARD</v>
      </c>
      <c r="F219" s="2" t="s">
        <v>17</v>
      </c>
      <c r="G219" s="2" t="s">
        <v>196</v>
      </c>
      <c r="H219" s="2" t="s">
        <v>41</v>
      </c>
      <c r="I219" s="2" t="s">
        <v>13</v>
      </c>
      <c r="J219" s="2">
        <v>48890</v>
      </c>
      <c r="K219" s="2" t="s">
        <v>224</v>
      </c>
      <c r="L219" s="2">
        <v>1</v>
      </c>
      <c r="M219" s="2">
        <f t="shared" si="6"/>
        <v>48890</v>
      </c>
    </row>
    <row r="220" spans="1:13" ht="78" hidden="1" x14ac:dyDescent="0.35">
      <c r="A220" s="2" t="s">
        <v>460</v>
      </c>
      <c r="B220" s="2" t="s">
        <v>80</v>
      </c>
      <c r="C220" s="3">
        <v>45397</v>
      </c>
      <c r="D220" s="2" t="s">
        <v>39</v>
      </c>
      <c r="E220" s="2" t="str">
        <f t="shared" si="7"/>
        <v>EAST CENTRAL RAILWAY</v>
      </c>
      <c r="F220" s="2" t="s">
        <v>17</v>
      </c>
      <c r="G220" s="2" t="s">
        <v>196</v>
      </c>
      <c r="H220" s="2" t="s">
        <v>75</v>
      </c>
      <c r="I220" s="2" t="s">
        <v>13</v>
      </c>
      <c r="J220" s="2">
        <v>684600</v>
      </c>
      <c r="K220" s="2" t="s">
        <v>120</v>
      </c>
      <c r="L220" s="2">
        <v>14</v>
      </c>
      <c r="M220" s="2">
        <f t="shared" si="6"/>
        <v>48900</v>
      </c>
    </row>
    <row r="221" spans="1:13" ht="78" hidden="1" x14ac:dyDescent="0.35">
      <c r="A221" s="2" t="s">
        <v>434</v>
      </c>
      <c r="B221" s="2" t="s">
        <v>80</v>
      </c>
      <c r="C221" s="3">
        <v>45432</v>
      </c>
      <c r="D221" s="2" t="s">
        <v>82</v>
      </c>
      <c r="E221" s="2" t="str">
        <f t="shared" si="7"/>
        <v>SOUTH CENTRAL RAILWAY</v>
      </c>
      <c r="F221" s="2" t="s">
        <v>17</v>
      </c>
      <c r="G221" s="2" t="s">
        <v>196</v>
      </c>
      <c r="H221" s="2" t="s">
        <v>48</v>
      </c>
      <c r="I221" s="2" t="s">
        <v>13</v>
      </c>
      <c r="J221" s="2">
        <v>195960</v>
      </c>
      <c r="K221" s="2" t="s">
        <v>24</v>
      </c>
      <c r="L221" s="2">
        <v>4</v>
      </c>
      <c r="M221" s="2">
        <f t="shared" si="6"/>
        <v>48990</v>
      </c>
    </row>
    <row r="222" spans="1:13" ht="78" hidden="1" x14ac:dyDescent="0.35">
      <c r="A222" s="2" t="s">
        <v>484</v>
      </c>
      <c r="B222" s="2" t="s">
        <v>80</v>
      </c>
      <c r="C222" s="3">
        <v>45349</v>
      </c>
      <c r="D222" s="2" t="s">
        <v>28</v>
      </c>
      <c r="E222" s="2" t="str">
        <f t="shared" si="7"/>
        <v>BHARAT PETROLEUM CORPORATION LTD</v>
      </c>
      <c r="F222" s="2" t="s">
        <v>17</v>
      </c>
      <c r="G222" s="2" t="s">
        <v>196</v>
      </c>
      <c r="H222" s="2" t="s">
        <v>236</v>
      </c>
      <c r="I222" s="2" t="s">
        <v>13</v>
      </c>
      <c r="J222" s="2">
        <v>97980</v>
      </c>
      <c r="K222" s="2" t="s">
        <v>36</v>
      </c>
      <c r="L222" s="2">
        <v>2</v>
      </c>
      <c r="M222" s="2">
        <f t="shared" si="6"/>
        <v>48990</v>
      </c>
    </row>
    <row r="223" spans="1:13" ht="78" hidden="1" x14ac:dyDescent="0.35">
      <c r="A223" s="2" t="s">
        <v>295</v>
      </c>
      <c r="B223" s="2" t="s">
        <v>80</v>
      </c>
      <c r="C223" s="3">
        <v>45751</v>
      </c>
      <c r="D223" s="2" t="s">
        <v>38</v>
      </c>
      <c r="E223" s="2" t="str">
        <f t="shared" si="7"/>
        <v>COMMISSIONERATE OF TRIBAL DEVELOPMENT</v>
      </c>
      <c r="F223" s="2" t="s">
        <v>17</v>
      </c>
      <c r="G223" s="2" t="s">
        <v>15</v>
      </c>
      <c r="H223" s="2" t="s">
        <v>99</v>
      </c>
      <c r="I223" s="2" t="s">
        <v>13</v>
      </c>
      <c r="J223" s="2">
        <v>882000</v>
      </c>
      <c r="K223" s="2" t="s">
        <v>100</v>
      </c>
      <c r="L223" s="2">
        <v>18</v>
      </c>
      <c r="M223" s="2">
        <f t="shared" si="6"/>
        <v>49000</v>
      </c>
    </row>
    <row r="224" spans="1:13" ht="78" hidden="1" x14ac:dyDescent="0.35">
      <c r="A224" s="2" t="s">
        <v>420</v>
      </c>
      <c r="B224" s="2" t="s">
        <v>80</v>
      </c>
      <c r="C224" s="3">
        <v>45450</v>
      </c>
      <c r="D224" s="2" t="s">
        <v>16</v>
      </c>
      <c r="E224" s="2" t="str">
        <f t="shared" si="7"/>
        <v>INDIAN ARMY</v>
      </c>
      <c r="F224" s="2" t="s">
        <v>17</v>
      </c>
      <c r="G224" s="2" t="s">
        <v>196</v>
      </c>
      <c r="H224" s="2" t="s">
        <v>217</v>
      </c>
      <c r="I224" s="2" t="s">
        <v>13</v>
      </c>
      <c r="J224" s="2">
        <v>147000</v>
      </c>
      <c r="K224" s="2" t="s">
        <v>47</v>
      </c>
      <c r="L224" s="2">
        <v>3</v>
      </c>
      <c r="M224" s="2">
        <f t="shared" si="6"/>
        <v>49000</v>
      </c>
    </row>
    <row r="225" spans="1:13" ht="78" hidden="1" x14ac:dyDescent="0.35">
      <c r="A225" s="2" t="s">
        <v>341</v>
      </c>
      <c r="B225" s="2" t="s">
        <v>80</v>
      </c>
      <c r="C225" s="3">
        <v>45587</v>
      </c>
      <c r="D225" s="2" t="s">
        <v>18</v>
      </c>
      <c r="E225" s="2" t="str">
        <f t="shared" si="7"/>
        <v>POWER GRID CORPORATION OF INDIA LIMITED</v>
      </c>
      <c r="F225" s="2" t="s">
        <v>17</v>
      </c>
      <c r="G225" s="2" t="s">
        <v>15</v>
      </c>
      <c r="H225" s="2" t="s">
        <v>48</v>
      </c>
      <c r="I225" s="2" t="s">
        <v>13</v>
      </c>
      <c r="J225" s="2">
        <v>98200</v>
      </c>
      <c r="K225" s="2" t="s">
        <v>164</v>
      </c>
      <c r="L225" s="2">
        <v>2</v>
      </c>
      <c r="M225" s="2">
        <f t="shared" si="6"/>
        <v>49100</v>
      </c>
    </row>
    <row r="226" spans="1:13" ht="78" hidden="1" x14ac:dyDescent="0.35">
      <c r="A226" s="2" t="s">
        <v>573</v>
      </c>
      <c r="B226" s="2" t="s">
        <v>80</v>
      </c>
      <c r="C226" s="3">
        <v>45145</v>
      </c>
      <c r="D226" s="2" t="s">
        <v>16</v>
      </c>
      <c r="E226" s="2" t="str">
        <f t="shared" si="7"/>
        <v>INDIAN RAILWAYS</v>
      </c>
      <c r="F226" s="2" t="s">
        <v>17</v>
      </c>
      <c r="G226" s="2" t="s">
        <v>196</v>
      </c>
      <c r="H226" s="2" t="s">
        <v>261</v>
      </c>
      <c r="I226" s="2" t="s">
        <v>13</v>
      </c>
      <c r="J226" s="2">
        <v>1230000</v>
      </c>
      <c r="K226" s="2" t="s">
        <v>222</v>
      </c>
      <c r="L226" s="2">
        <v>25</v>
      </c>
      <c r="M226" s="2">
        <f t="shared" si="6"/>
        <v>49200</v>
      </c>
    </row>
    <row r="227" spans="1:13" ht="78" hidden="1" x14ac:dyDescent="0.35">
      <c r="A227" s="2" t="s">
        <v>572</v>
      </c>
      <c r="B227" s="2" t="s">
        <v>80</v>
      </c>
      <c r="C227" s="3">
        <v>45150</v>
      </c>
      <c r="D227" s="2" t="s">
        <v>16</v>
      </c>
      <c r="E227" s="2" t="str">
        <f t="shared" si="7"/>
        <v>MARKETING DIVISION</v>
      </c>
      <c r="F227" s="2" t="s">
        <v>17</v>
      </c>
      <c r="G227" s="2" t="s">
        <v>196</v>
      </c>
      <c r="H227" s="2" t="s">
        <v>48</v>
      </c>
      <c r="I227" s="2" t="s">
        <v>13</v>
      </c>
      <c r="J227" s="2">
        <v>197960</v>
      </c>
      <c r="K227" s="2" t="s">
        <v>24</v>
      </c>
      <c r="L227" s="2">
        <v>4</v>
      </c>
      <c r="M227" s="2">
        <f t="shared" si="6"/>
        <v>49490</v>
      </c>
    </row>
    <row r="228" spans="1:13" ht="78" hidden="1" x14ac:dyDescent="0.35">
      <c r="A228" s="2" t="s">
        <v>532</v>
      </c>
      <c r="B228" s="2" t="s">
        <v>80</v>
      </c>
      <c r="C228" s="3">
        <v>45217</v>
      </c>
      <c r="D228" s="2" t="s">
        <v>39</v>
      </c>
      <c r="E228" s="2" t="str">
        <f t="shared" si="7"/>
        <v>EAST CENTRAL RAILWAY</v>
      </c>
      <c r="F228" s="2" t="s">
        <v>17</v>
      </c>
      <c r="G228" s="2" t="s">
        <v>196</v>
      </c>
      <c r="H228" s="2" t="s">
        <v>167</v>
      </c>
      <c r="I228" s="2" t="s">
        <v>13</v>
      </c>
      <c r="J228" s="2">
        <v>198000</v>
      </c>
      <c r="K228" s="2" t="s">
        <v>24</v>
      </c>
      <c r="L228" s="2">
        <v>4</v>
      </c>
      <c r="M228" s="2">
        <f t="shared" si="6"/>
        <v>49500</v>
      </c>
    </row>
    <row r="229" spans="1:13" ht="78" hidden="1" x14ac:dyDescent="0.35">
      <c r="A229" s="2" t="s">
        <v>354</v>
      </c>
      <c r="B229" s="2" t="s">
        <v>80</v>
      </c>
      <c r="C229" s="3">
        <v>45549</v>
      </c>
      <c r="D229" s="2" t="s">
        <v>27</v>
      </c>
      <c r="E229" s="2" t="str">
        <f t="shared" si="7"/>
        <v>DELHI UNIVERSITY</v>
      </c>
      <c r="F229" s="2" t="s">
        <v>17</v>
      </c>
      <c r="G229" s="2" t="s">
        <v>15</v>
      </c>
      <c r="H229" s="2" t="s">
        <v>130</v>
      </c>
      <c r="I229" s="2" t="s">
        <v>13</v>
      </c>
      <c r="J229" s="2">
        <v>396440</v>
      </c>
      <c r="K229" s="2" t="s">
        <v>29</v>
      </c>
      <c r="L229" s="2">
        <v>8</v>
      </c>
      <c r="M229" s="2">
        <f t="shared" si="6"/>
        <v>49555</v>
      </c>
    </row>
    <row r="230" spans="1:13" ht="78" hidden="1" x14ac:dyDescent="0.35">
      <c r="A230" s="2" t="s">
        <v>507</v>
      </c>
      <c r="B230" s="2" t="s">
        <v>80</v>
      </c>
      <c r="C230" s="3">
        <v>45278</v>
      </c>
      <c r="D230" s="2" t="s">
        <v>34</v>
      </c>
      <c r="E230" s="2" t="str">
        <f t="shared" si="7"/>
        <v>SOUTH EAST CENTRAL RAILWAY</v>
      </c>
      <c r="F230" s="2" t="s">
        <v>17</v>
      </c>
      <c r="G230" s="2" t="s">
        <v>196</v>
      </c>
      <c r="H230" s="2" t="s">
        <v>110</v>
      </c>
      <c r="I230" s="2" t="s">
        <v>13</v>
      </c>
      <c r="J230" s="2">
        <v>495600</v>
      </c>
      <c r="K230" s="2" t="s">
        <v>67</v>
      </c>
      <c r="L230" s="2">
        <v>10</v>
      </c>
      <c r="M230" s="2">
        <f t="shared" si="6"/>
        <v>49560</v>
      </c>
    </row>
    <row r="231" spans="1:13" ht="78" hidden="1" x14ac:dyDescent="0.35">
      <c r="A231" s="2" t="s">
        <v>524</v>
      </c>
      <c r="B231" s="2" t="s">
        <v>80</v>
      </c>
      <c r="C231" s="3">
        <v>45229</v>
      </c>
      <c r="D231" s="2" t="s">
        <v>35</v>
      </c>
      <c r="E231" s="2" t="str">
        <f t="shared" si="7"/>
        <v>WEST CENTRAL RAILWAY</v>
      </c>
      <c r="F231" s="2" t="s">
        <v>17</v>
      </c>
      <c r="G231" s="2" t="s">
        <v>196</v>
      </c>
      <c r="H231" s="2" t="s">
        <v>110</v>
      </c>
      <c r="I231" s="2" t="s">
        <v>13</v>
      </c>
      <c r="J231" s="2">
        <v>5996760</v>
      </c>
      <c r="K231" s="2" t="s">
        <v>247</v>
      </c>
      <c r="L231" s="2">
        <v>121</v>
      </c>
      <c r="M231" s="2">
        <f t="shared" si="6"/>
        <v>49560</v>
      </c>
    </row>
    <row r="232" spans="1:13" ht="78" hidden="1" x14ac:dyDescent="0.35">
      <c r="A232" s="2" t="s">
        <v>506</v>
      </c>
      <c r="B232" s="2" t="s">
        <v>80</v>
      </c>
      <c r="C232" s="3">
        <v>45279</v>
      </c>
      <c r="D232" s="2" t="s">
        <v>28</v>
      </c>
      <c r="E232" s="2" t="str">
        <f t="shared" si="7"/>
        <v>NORTH WESTERN RAILWAY</v>
      </c>
      <c r="F232" s="2" t="s">
        <v>17</v>
      </c>
      <c r="G232" s="2" t="s">
        <v>196</v>
      </c>
      <c r="H232" s="2" t="s">
        <v>110</v>
      </c>
      <c r="I232" s="2" t="s">
        <v>13</v>
      </c>
      <c r="J232" s="2">
        <v>694400</v>
      </c>
      <c r="K232" s="2" t="s">
        <v>153</v>
      </c>
      <c r="L232" s="2">
        <v>14</v>
      </c>
      <c r="M232" s="2">
        <f t="shared" si="6"/>
        <v>49600</v>
      </c>
    </row>
    <row r="233" spans="1:13" ht="78" hidden="1" x14ac:dyDescent="0.35">
      <c r="A233" s="2" t="s">
        <v>554</v>
      </c>
      <c r="B233" s="2" t="s">
        <v>80</v>
      </c>
      <c r="C233" s="3">
        <v>45180</v>
      </c>
      <c r="D233" s="2" t="s">
        <v>84</v>
      </c>
      <c r="E233" s="2" t="str">
        <f t="shared" si="7"/>
        <v>BHARAT PETROLEUM CORPORATION LTD</v>
      </c>
      <c r="F233" s="2" t="s">
        <v>17</v>
      </c>
      <c r="G233" s="2" t="s">
        <v>196</v>
      </c>
      <c r="H233" s="2" t="s">
        <v>281</v>
      </c>
      <c r="I233" s="2" t="s">
        <v>13</v>
      </c>
      <c r="J233" s="2">
        <v>199136</v>
      </c>
      <c r="K233" s="2" t="s">
        <v>24</v>
      </c>
      <c r="L233" s="2">
        <v>4</v>
      </c>
      <c r="M233" s="2">
        <f t="shared" si="6"/>
        <v>49784</v>
      </c>
    </row>
    <row r="234" spans="1:13" ht="78" hidden="1" x14ac:dyDescent="0.35">
      <c r="A234" s="2" t="s">
        <v>427</v>
      </c>
      <c r="B234" s="2" t="s">
        <v>80</v>
      </c>
      <c r="C234" s="3">
        <v>45441</v>
      </c>
      <c r="D234" s="2" t="s">
        <v>34</v>
      </c>
      <c r="E234" s="2" t="str">
        <f t="shared" si="7"/>
        <v>SOUTH EAST CENTRAL RAILWAY</v>
      </c>
      <c r="F234" s="2" t="s">
        <v>17</v>
      </c>
      <c r="G234" s="2" t="s">
        <v>196</v>
      </c>
      <c r="H234" s="2" t="s">
        <v>75</v>
      </c>
      <c r="I234" s="2" t="s">
        <v>13</v>
      </c>
      <c r="J234" s="2">
        <v>2490000</v>
      </c>
      <c r="K234" s="2" t="s">
        <v>221</v>
      </c>
      <c r="L234" s="2">
        <v>50</v>
      </c>
      <c r="M234" s="2">
        <f t="shared" si="6"/>
        <v>49800</v>
      </c>
    </row>
    <row r="235" spans="1:13" ht="78" hidden="1" x14ac:dyDescent="0.35">
      <c r="A235" s="2" t="s">
        <v>512</v>
      </c>
      <c r="B235" s="2" t="s">
        <v>80</v>
      </c>
      <c r="C235" s="3">
        <v>45261</v>
      </c>
      <c r="D235" s="2" t="s">
        <v>16</v>
      </c>
      <c r="E235" s="2" t="str">
        <f t="shared" si="7"/>
        <v>POWER GRID CORPORATION OF INDIA LIMITED</v>
      </c>
      <c r="F235" s="2" t="s">
        <v>17</v>
      </c>
      <c r="G235" s="2" t="s">
        <v>196</v>
      </c>
      <c r="H235" s="2" t="s">
        <v>48</v>
      </c>
      <c r="I235" s="2" t="s">
        <v>13</v>
      </c>
      <c r="J235" s="2">
        <v>99960</v>
      </c>
      <c r="K235" s="2" t="s">
        <v>266</v>
      </c>
      <c r="L235" s="2">
        <v>2</v>
      </c>
      <c r="M235" s="2">
        <f t="shared" si="6"/>
        <v>49980</v>
      </c>
    </row>
    <row r="236" spans="1:13" ht="78" hidden="1" x14ac:dyDescent="0.35">
      <c r="A236" s="2" t="s">
        <v>561</v>
      </c>
      <c r="B236" s="2" t="s">
        <v>80</v>
      </c>
      <c r="C236" s="3">
        <v>45173</v>
      </c>
      <c r="D236" s="2" t="s">
        <v>84</v>
      </c>
      <c r="E236" s="2" t="str">
        <f t="shared" si="7"/>
        <v>MARKETING DIVISION</v>
      </c>
      <c r="F236" s="2" t="s">
        <v>17</v>
      </c>
      <c r="G236" s="2" t="s">
        <v>196</v>
      </c>
      <c r="H236" s="2" t="s">
        <v>239</v>
      </c>
      <c r="I236" s="2" t="s">
        <v>13</v>
      </c>
      <c r="J236" s="2">
        <v>100000</v>
      </c>
      <c r="K236" s="2" t="s">
        <v>74</v>
      </c>
      <c r="L236" s="2">
        <v>2</v>
      </c>
      <c r="M236" s="2">
        <f t="shared" si="6"/>
        <v>50000</v>
      </c>
    </row>
    <row r="237" spans="1:13" ht="78" hidden="1" x14ac:dyDescent="0.35">
      <c r="A237" s="2" t="s">
        <v>405</v>
      </c>
      <c r="B237" s="2" t="s">
        <v>80</v>
      </c>
      <c r="C237" s="3">
        <v>45471</v>
      </c>
      <c r="D237" s="2" t="s">
        <v>16</v>
      </c>
      <c r="E237" s="2" t="str">
        <f t="shared" si="7"/>
        <v>MARKETING DIVISION</v>
      </c>
      <c r="F237" s="2" t="s">
        <v>17</v>
      </c>
      <c r="G237" s="2" t="s">
        <v>196</v>
      </c>
      <c r="H237" s="2" t="s">
        <v>130</v>
      </c>
      <c r="I237" s="2" t="s">
        <v>13</v>
      </c>
      <c r="J237" s="2">
        <v>50274</v>
      </c>
      <c r="K237" s="2" t="s">
        <v>210</v>
      </c>
      <c r="L237" s="2">
        <v>1</v>
      </c>
      <c r="M237" s="2">
        <f t="shared" si="6"/>
        <v>50274</v>
      </c>
    </row>
    <row r="238" spans="1:13" ht="78" hidden="1" x14ac:dyDescent="0.35">
      <c r="A238" s="2" t="s">
        <v>545</v>
      </c>
      <c r="B238" s="2" t="s">
        <v>80</v>
      </c>
      <c r="C238" s="3">
        <v>45202</v>
      </c>
      <c r="D238" s="2" t="s">
        <v>49</v>
      </c>
      <c r="E238" s="2" t="str">
        <f t="shared" si="7"/>
        <v>INDIAN RAILWAYS</v>
      </c>
      <c r="F238" s="2" t="s">
        <v>17</v>
      </c>
      <c r="G238" s="2" t="s">
        <v>196</v>
      </c>
      <c r="H238" s="2" t="s">
        <v>129</v>
      </c>
      <c r="I238" s="2" t="s">
        <v>13</v>
      </c>
      <c r="J238" s="2">
        <v>302172</v>
      </c>
      <c r="K238" s="2" t="s">
        <v>40</v>
      </c>
      <c r="L238" s="2">
        <v>6</v>
      </c>
      <c r="M238" s="2">
        <f t="shared" si="6"/>
        <v>50362</v>
      </c>
    </row>
    <row r="239" spans="1:13" ht="78" hidden="1" x14ac:dyDescent="0.35">
      <c r="A239" s="2" t="s">
        <v>475</v>
      </c>
      <c r="B239" s="2" t="s">
        <v>80</v>
      </c>
      <c r="C239" s="3">
        <v>45363</v>
      </c>
      <c r="D239" s="2" t="s">
        <v>39</v>
      </c>
      <c r="E239" s="2" t="str">
        <f t="shared" si="7"/>
        <v>KENDRIYA VIDYALAYA SANGATHAN</v>
      </c>
      <c r="F239" s="2" t="s">
        <v>17</v>
      </c>
      <c r="G239" s="2" t="s">
        <v>196</v>
      </c>
      <c r="H239" s="2" t="s">
        <v>239</v>
      </c>
      <c r="I239" s="2" t="s">
        <v>13</v>
      </c>
      <c r="J239" s="2">
        <v>202000</v>
      </c>
      <c r="K239" s="2" t="s">
        <v>24</v>
      </c>
      <c r="L239" s="2">
        <v>4</v>
      </c>
      <c r="M239" s="2">
        <f t="shared" si="6"/>
        <v>50500</v>
      </c>
    </row>
    <row r="240" spans="1:13" ht="78" hidden="1" x14ac:dyDescent="0.35">
      <c r="A240" s="2" t="s">
        <v>523</v>
      </c>
      <c r="B240" s="2" t="s">
        <v>80</v>
      </c>
      <c r="C240" s="3">
        <v>45231</v>
      </c>
      <c r="D240" s="2" t="s">
        <v>82</v>
      </c>
      <c r="E240" s="2" t="str">
        <f t="shared" si="7"/>
        <v>SOUTH CENTRAL RAILWAY</v>
      </c>
      <c r="F240" s="2" t="s">
        <v>17</v>
      </c>
      <c r="G240" s="2" t="s">
        <v>196</v>
      </c>
      <c r="H240" s="2" t="s">
        <v>110</v>
      </c>
      <c r="I240" s="2" t="s">
        <v>13</v>
      </c>
      <c r="J240" s="2">
        <v>202000</v>
      </c>
      <c r="K240" s="2" t="s">
        <v>24</v>
      </c>
      <c r="L240" s="2">
        <v>4</v>
      </c>
      <c r="M240" s="2">
        <f t="shared" si="6"/>
        <v>50500</v>
      </c>
    </row>
    <row r="241" spans="1:13" ht="78" hidden="1" x14ac:dyDescent="0.35">
      <c r="A241" s="2" t="s">
        <v>307</v>
      </c>
      <c r="B241" s="2" t="s">
        <v>80</v>
      </c>
      <c r="C241" s="3">
        <v>45684</v>
      </c>
      <c r="D241" s="2" t="s">
        <v>49</v>
      </c>
      <c r="E241" s="2" t="str">
        <f t="shared" si="7"/>
        <v>EASTERN RAILWAY</v>
      </c>
      <c r="F241" s="2" t="s">
        <v>17</v>
      </c>
      <c r="G241" s="2" t="s">
        <v>15</v>
      </c>
      <c r="H241" s="2" t="s">
        <v>83</v>
      </c>
      <c r="I241" s="2" t="s">
        <v>13</v>
      </c>
      <c r="J241" s="2">
        <v>507000</v>
      </c>
      <c r="K241" s="2" t="s">
        <v>65</v>
      </c>
      <c r="L241" s="2">
        <v>10</v>
      </c>
      <c r="M241" s="2">
        <f t="shared" si="6"/>
        <v>50700</v>
      </c>
    </row>
    <row r="242" spans="1:13" ht="78" hidden="1" x14ac:dyDescent="0.35">
      <c r="A242" s="2" t="s">
        <v>347</v>
      </c>
      <c r="B242" s="2" t="s">
        <v>80</v>
      </c>
      <c r="C242" s="3">
        <v>45569</v>
      </c>
      <c r="D242" s="2" t="s">
        <v>35</v>
      </c>
      <c r="E242" s="2" t="str">
        <f t="shared" si="7"/>
        <v>WEST CENTRAL RAILWAY</v>
      </c>
      <c r="F242" s="2" t="s">
        <v>17</v>
      </c>
      <c r="G242" s="2" t="s">
        <v>15</v>
      </c>
      <c r="H242" s="2" t="s">
        <v>83</v>
      </c>
      <c r="I242" s="2" t="s">
        <v>13</v>
      </c>
      <c r="J242" s="2">
        <v>101400</v>
      </c>
      <c r="K242" s="2" t="s">
        <v>74</v>
      </c>
      <c r="L242" s="2">
        <v>2</v>
      </c>
      <c r="M242" s="2">
        <f t="shared" si="6"/>
        <v>50700</v>
      </c>
    </row>
    <row r="243" spans="1:13" ht="78" hidden="1" x14ac:dyDescent="0.35">
      <c r="A243" s="2" t="s">
        <v>347</v>
      </c>
      <c r="B243" s="2" t="s">
        <v>80</v>
      </c>
      <c r="C243" s="3">
        <v>45569</v>
      </c>
      <c r="D243" s="2" t="s">
        <v>35</v>
      </c>
      <c r="E243" s="2" t="str">
        <f t="shared" si="7"/>
        <v>WEST CENTRAL RAILWAY</v>
      </c>
      <c r="F243" s="2" t="s">
        <v>17</v>
      </c>
      <c r="G243" s="2" t="s">
        <v>15</v>
      </c>
      <c r="H243" s="2" t="s">
        <v>170</v>
      </c>
      <c r="I243" s="2" t="s">
        <v>13</v>
      </c>
      <c r="J243" s="2">
        <v>101400</v>
      </c>
      <c r="K243" s="2" t="s">
        <v>74</v>
      </c>
      <c r="L243" s="2">
        <v>2</v>
      </c>
      <c r="M243" s="2">
        <f t="shared" si="6"/>
        <v>50700</v>
      </c>
    </row>
    <row r="244" spans="1:13" ht="78" hidden="1" x14ac:dyDescent="0.35">
      <c r="A244" s="2" t="s">
        <v>487</v>
      </c>
      <c r="B244" s="2" t="s">
        <v>80</v>
      </c>
      <c r="C244" s="3">
        <v>45342</v>
      </c>
      <c r="D244" s="2" t="s">
        <v>16</v>
      </c>
      <c r="E244" s="2" t="str">
        <f t="shared" si="7"/>
        <v>ALIGARH MUSLIM UNIVERSITY (AMU)</v>
      </c>
      <c r="F244" s="2" t="s">
        <v>17</v>
      </c>
      <c r="G244" s="2" t="s">
        <v>196</v>
      </c>
      <c r="H244" s="2" t="s">
        <v>110</v>
      </c>
      <c r="I244" s="2" t="s">
        <v>13</v>
      </c>
      <c r="J244" s="2">
        <v>1018000</v>
      </c>
      <c r="K244" s="2" t="s">
        <v>218</v>
      </c>
      <c r="L244" s="2">
        <v>20</v>
      </c>
      <c r="M244" s="2">
        <f t="shared" si="6"/>
        <v>50900</v>
      </c>
    </row>
    <row r="245" spans="1:13" ht="78" hidden="1" x14ac:dyDescent="0.35">
      <c r="A245" s="2" t="s">
        <v>577</v>
      </c>
      <c r="B245" s="2" t="s">
        <v>80</v>
      </c>
      <c r="C245" s="3">
        <v>45139</v>
      </c>
      <c r="D245" s="2" t="s">
        <v>16</v>
      </c>
      <c r="E245" s="2" t="str">
        <f t="shared" si="7"/>
        <v>INDIAN RAILWAYS</v>
      </c>
      <c r="F245" s="2" t="s">
        <v>17</v>
      </c>
      <c r="G245" s="2" t="s">
        <v>196</v>
      </c>
      <c r="H245" s="2" t="s">
        <v>292</v>
      </c>
      <c r="I245" s="2" t="s">
        <v>13</v>
      </c>
      <c r="J245" s="2">
        <v>101980</v>
      </c>
      <c r="K245" s="2" t="s">
        <v>74</v>
      </c>
      <c r="L245" s="2">
        <v>2</v>
      </c>
      <c r="M245" s="2">
        <f t="shared" si="6"/>
        <v>50990</v>
      </c>
    </row>
    <row r="246" spans="1:13" ht="78" hidden="1" x14ac:dyDescent="0.35">
      <c r="A246" s="2" t="s">
        <v>430</v>
      </c>
      <c r="B246" s="2" t="s">
        <v>80</v>
      </c>
      <c r="C246" s="3">
        <v>45437</v>
      </c>
      <c r="D246" s="2" t="s">
        <v>38</v>
      </c>
      <c r="E246" s="2" t="str">
        <f t="shared" si="7"/>
        <v>HINDUSTAN PETROLEUM CORPORATION LTD</v>
      </c>
      <c r="F246" s="2" t="s">
        <v>17</v>
      </c>
      <c r="G246" s="2" t="s">
        <v>196</v>
      </c>
      <c r="H246" s="2" t="s">
        <v>68</v>
      </c>
      <c r="I246" s="2" t="s">
        <v>13</v>
      </c>
      <c r="J246" s="2">
        <v>153000</v>
      </c>
      <c r="K246" s="2" t="s">
        <v>47</v>
      </c>
      <c r="L246" s="2">
        <v>3</v>
      </c>
      <c r="M246" s="2">
        <f t="shared" si="6"/>
        <v>51000</v>
      </c>
    </row>
    <row r="247" spans="1:13" ht="78" hidden="1" x14ac:dyDescent="0.35">
      <c r="A247" s="2" t="s">
        <v>348</v>
      </c>
      <c r="B247" s="2" t="s">
        <v>80</v>
      </c>
      <c r="C247" s="3">
        <v>45566</v>
      </c>
      <c r="D247" s="2" t="s">
        <v>18</v>
      </c>
      <c r="E247" s="2" t="str">
        <f t="shared" si="7"/>
        <v>POWER GRID CORPORATION OF INDIA LIMITED</v>
      </c>
      <c r="F247" s="2" t="s">
        <v>17</v>
      </c>
      <c r="G247" s="2" t="s">
        <v>15</v>
      </c>
      <c r="H247" s="2" t="s">
        <v>167</v>
      </c>
      <c r="I247" s="2" t="s">
        <v>13</v>
      </c>
      <c r="J247" s="2">
        <v>51180</v>
      </c>
      <c r="K247" s="2" t="s">
        <v>171</v>
      </c>
      <c r="L247" s="2">
        <v>1</v>
      </c>
      <c r="M247" s="2">
        <f t="shared" si="6"/>
        <v>51180</v>
      </c>
    </row>
    <row r="248" spans="1:13" ht="78" hidden="1" x14ac:dyDescent="0.35">
      <c r="A248" s="2" t="s">
        <v>426</v>
      </c>
      <c r="B248" s="2" t="s">
        <v>80</v>
      </c>
      <c r="C248" s="3">
        <v>45442</v>
      </c>
      <c r="D248" s="2" t="s">
        <v>82</v>
      </c>
      <c r="E248" s="2" t="str">
        <f t="shared" si="7"/>
        <v>POWER GRID CORPORATION OF INDIA LIMITED</v>
      </c>
      <c r="F248" s="2" t="s">
        <v>17</v>
      </c>
      <c r="G248" s="2" t="s">
        <v>196</v>
      </c>
      <c r="H248" s="2" t="s">
        <v>130</v>
      </c>
      <c r="I248" s="2" t="s">
        <v>13</v>
      </c>
      <c r="J248" s="2">
        <v>51222</v>
      </c>
      <c r="K248" s="2" t="s">
        <v>220</v>
      </c>
      <c r="L248" s="2">
        <v>1</v>
      </c>
      <c r="M248" s="2">
        <f t="shared" si="6"/>
        <v>51222</v>
      </c>
    </row>
    <row r="249" spans="1:13" ht="78" hidden="1" x14ac:dyDescent="0.35">
      <c r="A249" s="2" t="s">
        <v>502</v>
      </c>
      <c r="B249" s="2" t="s">
        <v>80</v>
      </c>
      <c r="C249" s="3">
        <v>45296</v>
      </c>
      <c r="D249" s="2" t="s">
        <v>38</v>
      </c>
      <c r="E249" s="2" t="str">
        <f t="shared" si="7"/>
        <v>URBAN DEVELOPMENT AND URBAN HOUSING DEPARTMENT GUJARAT</v>
      </c>
      <c r="F249" s="2" t="s">
        <v>17</v>
      </c>
      <c r="G249" s="2" t="s">
        <v>196</v>
      </c>
      <c r="H249" s="2" t="s">
        <v>185</v>
      </c>
      <c r="I249" s="2" t="s">
        <v>13</v>
      </c>
      <c r="J249" s="2">
        <v>358750</v>
      </c>
      <c r="K249" s="2" t="s">
        <v>132</v>
      </c>
      <c r="L249" s="2">
        <v>7</v>
      </c>
      <c r="M249" s="2">
        <f t="shared" si="6"/>
        <v>51250</v>
      </c>
    </row>
    <row r="250" spans="1:13" ht="78" hidden="1" x14ac:dyDescent="0.35">
      <c r="A250" s="2" t="s">
        <v>559</v>
      </c>
      <c r="B250" s="2" t="s">
        <v>80</v>
      </c>
      <c r="C250" s="3">
        <v>45173</v>
      </c>
      <c r="D250" s="2" t="s">
        <v>28</v>
      </c>
      <c r="E250" s="2" t="str">
        <f t="shared" si="7"/>
        <v>INDIAN RAILWAYS</v>
      </c>
      <c r="F250" s="2" t="s">
        <v>17</v>
      </c>
      <c r="G250" s="2" t="s">
        <v>196</v>
      </c>
      <c r="H250" s="2" t="s">
        <v>289</v>
      </c>
      <c r="I250" s="2" t="s">
        <v>13</v>
      </c>
      <c r="J250" s="2">
        <v>6002100</v>
      </c>
      <c r="K250" s="2" t="s">
        <v>247</v>
      </c>
      <c r="L250" s="2">
        <v>117</v>
      </c>
      <c r="M250" s="2">
        <f t="shared" si="6"/>
        <v>51300</v>
      </c>
    </row>
    <row r="251" spans="1:13" ht="130" hidden="1" x14ac:dyDescent="0.35">
      <c r="A251" s="2" t="s">
        <v>325</v>
      </c>
      <c r="B251" s="2" t="s">
        <v>80</v>
      </c>
      <c r="C251" s="3">
        <v>45631</v>
      </c>
      <c r="D251" s="2" t="s">
        <v>38</v>
      </c>
      <c r="E251" s="2" t="str">
        <f t="shared" si="7"/>
        <v>GUJARAT ELECTRICITY BOARD (GEB) - GUJARAT URJA VIKAS NIGAM LIMITED (GUVNL)</v>
      </c>
      <c r="F251" s="2" t="s">
        <v>17</v>
      </c>
      <c r="G251" s="2" t="s">
        <v>15</v>
      </c>
      <c r="H251" s="2" t="s">
        <v>48</v>
      </c>
      <c r="I251" s="2" t="s">
        <v>13</v>
      </c>
      <c r="J251" s="2">
        <v>51410</v>
      </c>
      <c r="K251" s="2" t="s">
        <v>149</v>
      </c>
      <c r="L251" s="2">
        <v>1</v>
      </c>
      <c r="M251" s="2">
        <f t="shared" si="6"/>
        <v>51410</v>
      </c>
    </row>
    <row r="252" spans="1:13" ht="78" hidden="1" x14ac:dyDescent="0.35">
      <c r="A252" s="2" t="s">
        <v>464</v>
      </c>
      <c r="B252" s="2" t="s">
        <v>80</v>
      </c>
      <c r="C252" s="3">
        <v>45380</v>
      </c>
      <c r="D252" s="2" t="s">
        <v>84</v>
      </c>
      <c r="E252" s="2" t="str">
        <f t="shared" si="7"/>
        <v>SOUTH CENTRAL RAILWAY</v>
      </c>
      <c r="F252" s="2" t="s">
        <v>17</v>
      </c>
      <c r="G252" s="2" t="s">
        <v>196</v>
      </c>
      <c r="H252" s="2" t="s">
        <v>239</v>
      </c>
      <c r="I252" s="2" t="s">
        <v>13</v>
      </c>
      <c r="J252" s="2">
        <v>51500</v>
      </c>
      <c r="K252" s="2" t="s">
        <v>240</v>
      </c>
      <c r="L252" s="2">
        <v>1</v>
      </c>
      <c r="M252" s="2">
        <f t="shared" si="6"/>
        <v>51500</v>
      </c>
    </row>
    <row r="253" spans="1:13" ht="78" hidden="1" x14ac:dyDescent="0.35">
      <c r="A253" s="2" t="s">
        <v>452</v>
      </c>
      <c r="B253" s="2" t="s">
        <v>80</v>
      </c>
      <c r="C253" s="3">
        <v>45405</v>
      </c>
      <c r="D253" s="2" t="s">
        <v>28</v>
      </c>
      <c r="E253" s="2" t="str">
        <f t="shared" si="7"/>
        <v>NORTH WESTERN RAILWAY</v>
      </c>
      <c r="F253" s="2" t="s">
        <v>17</v>
      </c>
      <c r="G253" s="2" t="s">
        <v>196</v>
      </c>
      <c r="H253" s="2" t="s">
        <v>180</v>
      </c>
      <c r="I253" s="2" t="s">
        <v>13</v>
      </c>
      <c r="J253" s="2">
        <v>207600</v>
      </c>
      <c r="K253" s="2" t="s">
        <v>45</v>
      </c>
      <c r="L253" s="2">
        <v>4</v>
      </c>
      <c r="M253" s="2">
        <f t="shared" si="6"/>
        <v>51900</v>
      </c>
    </row>
    <row r="254" spans="1:13" ht="78" hidden="1" x14ac:dyDescent="0.35">
      <c r="A254" s="2" t="s">
        <v>560</v>
      </c>
      <c r="B254" s="2" t="s">
        <v>80</v>
      </c>
      <c r="C254" s="3">
        <v>45173</v>
      </c>
      <c r="D254" s="2" t="s">
        <v>16</v>
      </c>
      <c r="E254" s="2" t="str">
        <f t="shared" si="7"/>
        <v>EAST CENTRAL RAILWAY</v>
      </c>
      <c r="F254" s="2" t="s">
        <v>17</v>
      </c>
      <c r="G254" s="2" t="s">
        <v>196</v>
      </c>
      <c r="H254" s="2" t="s">
        <v>110</v>
      </c>
      <c r="I254" s="2" t="s">
        <v>13</v>
      </c>
      <c r="J254" s="2">
        <v>415200</v>
      </c>
      <c r="K254" s="2" t="s">
        <v>160</v>
      </c>
      <c r="L254" s="2">
        <v>8</v>
      </c>
      <c r="M254" s="2">
        <f t="shared" si="6"/>
        <v>51900</v>
      </c>
    </row>
    <row r="255" spans="1:13" ht="78" hidden="1" x14ac:dyDescent="0.35">
      <c r="A255" s="2" t="s">
        <v>454</v>
      </c>
      <c r="B255" s="2" t="s">
        <v>80</v>
      </c>
      <c r="C255" s="3">
        <v>45404</v>
      </c>
      <c r="D255" s="2" t="s">
        <v>96</v>
      </c>
      <c r="E255" s="2" t="str">
        <f t="shared" si="7"/>
        <v>KONKAN RAILWAY CORPORATION LIMITED</v>
      </c>
      <c r="F255" s="2" t="s">
        <v>17</v>
      </c>
      <c r="G255" s="2" t="s">
        <v>196</v>
      </c>
      <c r="H255" s="2" t="s">
        <v>185</v>
      </c>
      <c r="I255" s="2" t="s">
        <v>13</v>
      </c>
      <c r="J255" s="2">
        <v>103894</v>
      </c>
      <c r="K255" s="2" t="s">
        <v>74</v>
      </c>
      <c r="L255" s="2">
        <v>2</v>
      </c>
      <c r="M255" s="2">
        <f t="shared" si="6"/>
        <v>51947</v>
      </c>
    </row>
    <row r="256" spans="1:13" ht="78" hidden="1" x14ac:dyDescent="0.35">
      <c r="A256" s="2" t="s">
        <v>533</v>
      </c>
      <c r="B256" s="2" t="s">
        <v>80</v>
      </c>
      <c r="C256" s="3">
        <v>45216</v>
      </c>
      <c r="D256" s="2" t="s">
        <v>27</v>
      </c>
      <c r="E256" s="2" t="str">
        <f t="shared" si="7"/>
        <v>DELHI UNIVERSITY</v>
      </c>
      <c r="F256" s="2" t="s">
        <v>17</v>
      </c>
      <c r="G256" s="2" t="s">
        <v>196</v>
      </c>
      <c r="H256" s="2" t="s">
        <v>239</v>
      </c>
      <c r="I256" s="2" t="s">
        <v>13</v>
      </c>
      <c r="J256" s="2">
        <v>51980</v>
      </c>
      <c r="K256" s="2" t="s">
        <v>277</v>
      </c>
      <c r="L256" s="2">
        <v>1</v>
      </c>
      <c r="M256" s="2">
        <f t="shared" si="6"/>
        <v>51980</v>
      </c>
    </row>
    <row r="257" spans="1:13" ht="78" hidden="1" x14ac:dyDescent="0.35">
      <c r="A257" s="2" t="s">
        <v>546</v>
      </c>
      <c r="B257" s="2" t="s">
        <v>80</v>
      </c>
      <c r="C257" s="3">
        <v>45199</v>
      </c>
      <c r="D257" s="2" t="s">
        <v>64</v>
      </c>
      <c r="E257" s="2" t="str">
        <f t="shared" si="7"/>
        <v>SOUTH EASTERN RAILWAY</v>
      </c>
      <c r="F257" s="2" t="s">
        <v>17</v>
      </c>
      <c r="G257" s="2" t="s">
        <v>196</v>
      </c>
      <c r="H257" s="2" t="s">
        <v>110</v>
      </c>
      <c r="I257" s="2" t="s">
        <v>13</v>
      </c>
      <c r="J257" s="2">
        <v>780000</v>
      </c>
      <c r="K257" s="2" t="s">
        <v>138</v>
      </c>
      <c r="L257" s="2">
        <v>15</v>
      </c>
      <c r="M257" s="2">
        <f t="shared" si="6"/>
        <v>52000</v>
      </c>
    </row>
    <row r="258" spans="1:13" ht="78" hidden="1" x14ac:dyDescent="0.35">
      <c r="A258" s="2" t="s">
        <v>327</v>
      </c>
      <c r="B258" s="2" t="s">
        <v>80</v>
      </c>
      <c r="C258" s="3">
        <v>45619</v>
      </c>
      <c r="D258" s="2" t="s">
        <v>38</v>
      </c>
      <c r="E258" s="2" t="str">
        <f t="shared" si="7"/>
        <v>WESTERN RAILWAY</v>
      </c>
      <c r="F258" s="2" t="s">
        <v>17</v>
      </c>
      <c r="G258" s="2" t="s">
        <v>15</v>
      </c>
      <c r="H258" s="2" t="s">
        <v>130</v>
      </c>
      <c r="I258" s="2" t="s">
        <v>13</v>
      </c>
      <c r="J258" s="2">
        <v>991363</v>
      </c>
      <c r="K258" s="2" t="s">
        <v>152</v>
      </c>
      <c r="L258" s="2">
        <v>19</v>
      </c>
      <c r="M258" s="2">
        <f t="shared" si="6"/>
        <v>52177</v>
      </c>
    </row>
    <row r="259" spans="1:13" ht="78" hidden="1" x14ac:dyDescent="0.35">
      <c r="A259" s="2" t="s">
        <v>321</v>
      </c>
      <c r="B259" s="2" t="s">
        <v>80</v>
      </c>
      <c r="C259" s="3">
        <v>45643</v>
      </c>
      <c r="D259" s="2" t="s">
        <v>38</v>
      </c>
      <c r="E259" s="2" t="str">
        <f t="shared" si="7"/>
        <v>WESTERN RAILWAY</v>
      </c>
      <c r="F259" s="2" t="s">
        <v>17</v>
      </c>
      <c r="G259" s="2" t="s">
        <v>15</v>
      </c>
      <c r="H259" s="2" t="s">
        <v>83</v>
      </c>
      <c r="I259" s="2" t="s">
        <v>13</v>
      </c>
      <c r="J259" s="2">
        <v>524000</v>
      </c>
      <c r="K259" s="2" t="s">
        <v>62</v>
      </c>
      <c r="L259" s="2">
        <v>10</v>
      </c>
      <c r="M259" s="2">
        <f t="shared" ref="M259:M322" si="8">J259/L259</f>
        <v>52400</v>
      </c>
    </row>
    <row r="260" spans="1:13" ht="78" hidden="1" x14ac:dyDescent="0.35">
      <c r="A260" s="2" t="s">
        <v>369</v>
      </c>
      <c r="B260" s="2" t="s">
        <v>80</v>
      </c>
      <c r="C260" s="3">
        <v>45525</v>
      </c>
      <c r="D260" s="2" t="s">
        <v>86</v>
      </c>
      <c r="E260" s="2" t="str">
        <f t="shared" ref="E260:E323" si="9">_xlfn.XLOOKUP(A260, O:O, P:P, "")</f>
        <v>SOUTH WESTERN RAILWAY</v>
      </c>
      <c r="F260" s="2" t="s">
        <v>17</v>
      </c>
      <c r="G260" s="2" t="s">
        <v>15</v>
      </c>
      <c r="H260" s="2" t="s">
        <v>83</v>
      </c>
      <c r="I260" s="2" t="s">
        <v>13</v>
      </c>
      <c r="J260" s="2">
        <v>52400</v>
      </c>
      <c r="K260" s="2" t="s">
        <v>184</v>
      </c>
      <c r="L260" s="2">
        <v>1</v>
      </c>
      <c r="M260" s="2">
        <f t="shared" si="8"/>
        <v>52400</v>
      </c>
    </row>
    <row r="261" spans="1:13" ht="78" hidden="1" x14ac:dyDescent="0.35">
      <c r="A261" s="2" t="s">
        <v>386</v>
      </c>
      <c r="B261" s="2" t="s">
        <v>80</v>
      </c>
      <c r="C261" s="3">
        <v>45504</v>
      </c>
      <c r="D261" s="2" t="s">
        <v>38</v>
      </c>
      <c r="E261" s="2" t="str">
        <f t="shared" si="9"/>
        <v>WESTERN RAILWAY</v>
      </c>
      <c r="F261" s="2" t="s">
        <v>17</v>
      </c>
      <c r="G261" s="2" t="s">
        <v>196</v>
      </c>
      <c r="H261" s="2" t="s">
        <v>83</v>
      </c>
      <c r="I261" s="2" t="s">
        <v>13</v>
      </c>
      <c r="J261" s="2">
        <v>314400</v>
      </c>
      <c r="K261" s="2" t="s">
        <v>69</v>
      </c>
      <c r="L261" s="2">
        <v>6</v>
      </c>
      <c r="M261" s="2">
        <f t="shared" si="8"/>
        <v>52400</v>
      </c>
    </row>
    <row r="262" spans="1:13" ht="78" hidden="1" x14ac:dyDescent="0.35">
      <c r="A262" s="2" t="s">
        <v>516</v>
      </c>
      <c r="B262" s="2" t="s">
        <v>80</v>
      </c>
      <c r="C262" s="3">
        <v>45255</v>
      </c>
      <c r="D262" s="2" t="s">
        <v>16</v>
      </c>
      <c r="E262" s="2" t="str">
        <f t="shared" si="9"/>
        <v>NORTH EASTERN RAILWAY</v>
      </c>
      <c r="F262" s="2" t="s">
        <v>17</v>
      </c>
      <c r="G262" s="2" t="s">
        <v>196</v>
      </c>
      <c r="H262" s="2" t="s">
        <v>48</v>
      </c>
      <c r="I262" s="2" t="s">
        <v>13</v>
      </c>
      <c r="J262" s="2">
        <v>524800</v>
      </c>
      <c r="K262" s="2" t="s">
        <v>62</v>
      </c>
      <c r="L262" s="2">
        <v>10</v>
      </c>
      <c r="M262" s="2">
        <f t="shared" si="8"/>
        <v>52480</v>
      </c>
    </row>
    <row r="263" spans="1:13" ht="78" hidden="1" x14ac:dyDescent="0.35">
      <c r="A263" s="2" t="s">
        <v>538</v>
      </c>
      <c r="B263" s="2" t="s">
        <v>80</v>
      </c>
      <c r="C263" s="3">
        <v>45213</v>
      </c>
      <c r="D263" s="2" t="s">
        <v>28</v>
      </c>
      <c r="E263" s="2" t="str">
        <f t="shared" si="9"/>
        <v>BHARAT PETROLEUM CORPORATION LTD</v>
      </c>
      <c r="F263" s="2" t="s">
        <v>17</v>
      </c>
      <c r="G263" s="2" t="s">
        <v>196</v>
      </c>
      <c r="H263" s="2" t="s">
        <v>110</v>
      </c>
      <c r="I263" s="2" t="s">
        <v>13</v>
      </c>
      <c r="J263" s="2">
        <v>105000</v>
      </c>
      <c r="K263" s="2" t="s">
        <v>58</v>
      </c>
      <c r="L263" s="2">
        <v>2</v>
      </c>
      <c r="M263" s="2">
        <f t="shared" si="8"/>
        <v>52500</v>
      </c>
    </row>
    <row r="264" spans="1:13" ht="78" hidden="1" x14ac:dyDescent="0.35">
      <c r="A264" s="2" t="s">
        <v>548</v>
      </c>
      <c r="B264" s="2" t="s">
        <v>80</v>
      </c>
      <c r="C264" s="3">
        <v>45197</v>
      </c>
      <c r="D264" s="2" t="s">
        <v>34</v>
      </c>
      <c r="E264" s="2" t="str">
        <f t="shared" si="9"/>
        <v>NTPC LIMITED</v>
      </c>
      <c r="F264" s="2" t="s">
        <v>17</v>
      </c>
      <c r="G264" s="2" t="s">
        <v>196</v>
      </c>
      <c r="H264" s="2" t="s">
        <v>48</v>
      </c>
      <c r="I264" s="2" t="s">
        <v>13</v>
      </c>
      <c r="J264" s="2">
        <v>210040</v>
      </c>
      <c r="K264" s="2" t="s">
        <v>45</v>
      </c>
      <c r="L264" s="2">
        <v>4</v>
      </c>
      <c r="M264" s="2">
        <f t="shared" si="8"/>
        <v>52510</v>
      </c>
    </row>
    <row r="265" spans="1:13" ht="78" hidden="1" x14ac:dyDescent="0.35">
      <c r="A265" s="2" t="s">
        <v>355</v>
      </c>
      <c r="B265" s="2" t="s">
        <v>80</v>
      </c>
      <c r="C265" s="3">
        <v>45546</v>
      </c>
      <c r="D265" s="2" t="s">
        <v>38</v>
      </c>
      <c r="E265" s="2" t="str">
        <f t="shared" si="9"/>
        <v>WESTERN RAILWAY</v>
      </c>
      <c r="F265" s="2" t="s">
        <v>17</v>
      </c>
      <c r="G265" s="2" t="s">
        <v>15</v>
      </c>
      <c r="H265" s="2" t="s">
        <v>75</v>
      </c>
      <c r="I265" s="2" t="s">
        <v>13</v>
      </c>
      <c r="J265" s="2">
        <v>158550</v>
      </c>
      <c r="K265" s="2" t="s">
        <v>33</v>
      </c>
      <c r="L265" s="2">
        <v>3</v>
      </c>
      <c r="M265" s="2">
        <f t="shared" si="8"/>
        <v>52850</v>
      </c>
    </row>
    <row r="266" spans="1:13" ht="78" hidden="1" x14ac:dyDescent="0.35">
      <c r="A266" s="2" t="s">
        <v>314</v>
      </c>
      <c r="B266" s="2" t="s">
        <v>80</v>
      </c>
      <c r="C266" s="3">
        <v>45656</v>
      </c>
      <c r="D266" s="2" t="s">
        <v>16</v>
      </c>
      <c r="E266" s="2" t="str">
        <f t="shared" si="9"/>
        <v>INDIAN INSTITUTE OF TECHNOLOGY (IIT)</v>
      </c>
      <c r="F266" s="2" t="s">
        <v>17</v>
      </c>
      <c r="G266" s="2" t="s">
        <v>15</v>
      </c>
      <c r="H266" s="2" t="s">
        <v>48</v>
      </c>
      <c r="I266" s="2" t="s">
        <v>13</v>
      </c>
      <c r="J266" s="2">
        <v>52990</v>
      </c>
      <c r="K266" s="2" t="s">
        <v>140</v>
      </c>
      <c r="L266" s="2">
        <v>1</v>
      </c>
      <c r="M266" s="2">
        <f t="shared" si="8"/>
        <v>52990</v>
      </c>
    </row>
    <row r="267" spans="1:13" ht="78" hidden="1" x14ac:dyDescent="0.35">
      <c r="A267" s="2" t="s">
        <v>332</v>
      </c>
      <c r="B267" s="2" t="s">
        <v>80</v>
      </c>
      <c r="C267" s="3">
        <v>45604</v>
      </c>
      <c r="D267" s="2" t="s">
        <v>35</v>
      </c>
      <c r="E267" s="2" t="str">
        <f t="shared" si="9"/>
        <v>WEST CENTRAL RAILWAY</v>
      </c>
      <c r="F267" s="2" t="s">
        <v>17</v>
      </c>
      <c r="G267" s="2" t="s">
        <v>15</v>
      </c>
      <c r="H267" s="2" t="s">
        <v>75</v>
      </c>
      <c r="I267" s="2" t="s">
        <v>13</v>
      </c>
      <c r="J267" s="2">
        <v>1968400</v>
      </c>
      <c r="K267" s="2" t="s">
        <v>157</v>
      </c>
      <c r="L267" s="2">
        <v>37</v>
      </c>
      <c r="M267" s="2">
        <f t="shared" si="8"/>
        <v>53200</v>
      </c>
    </row>
    <row r="268" spans="1:13" ht="78" hidden="1" x14ac:dyDescent="0.35">
      <c r="A268" s="2" t="s">
        <v>331</v>
      </c>
      <c r="B268" s="2" t="s">
        <v>80</v>
      </c>
      <c r="C268" s="3">
        <v>45604</v>
      </c>
      <c r="D268" s="2" t="s">
        <v>84</v>
      </c>
      <c r="E268" s="2" t="str">
        <f t="shared" si="9"/>
        <v>SOUTH CENTRAL RAILWAY</v>
      </c>
      <c r="F268" s="2" t="s">
        <v>17</v>
      </c>
      <c r="G268" s="2" t="s">
        <v>15</v>
      </c>
      <c r="H268" s="2" t="s">
        <v>130</v>
      </c>
      <c r="I268" s="2" t="s">
        <v>13</v>
      </c>
      <c r="J268" s="2">
        <v>53423</v>
      </c>
      <c r="K268" s="2" t="s">
        <v>156</v>
      </c>
      <c r="L268" s="2">
        <v>1</v>
      </c>
      <c r="M268" s="2">
        <f t="shared" si="8"/>
        <v>53423</v>
      </c>
    </row>
    <row r="269" spans="1:13" ht="78" hidden="1" x14ac:dyDescent="0.35">
      <c r="A269" s="2" t="s">
        <v>529</v>
      </c>
      <c r="B269" s="2" t="s">
        <v>80</v>
      </c>
      <c r="C269" s="3">
        <v>45224</v>
      </c>
      <c r="D269" s="2" t="s">
        <v>38</v>
      </c>
      <c r="E269" s="2" t="str">
        <f t="shared" si="9"/>
        <v>POWER GRID CORPORATION OF INDIA LIMITED</v>
      </c>
      <c r="F269" s="2" t="s">
        <v>17</v>
      </c>
      <c r="G269" s="2" t="s">
        <v>196</v>
      </c>
      <c r="H269" s="2" t="s">
        <v>110</v>
      </c>
      <c r="I269" s="2" t="s">
        <v>13</v>
      </c>
      <c r="J269" s="2">
        <v>2036800</v>
      </c>
      <c r="K269" s="2" t="s">
        <v>274</v>
      </c>
      <c r="L269" s="2">
        <v>38</v>
      </c>
      <c r="M269" s="2">
        <f t="shared" si="8"/>
        <v>53600</v>
      </c>
    </row>
    <row r="270" spans="1:13" ht="78" hidden="1" x14ac:dyDescent="0.35">
      <c r="A270" s="2" t="s">
        <v>522</v>
      </c>
      <c r="B270" s="2" t="s">
        <v>80</v>
      </c>
      <c r="C270" s="3">
        <v>45233</v>
      </c>
      <c r="D270" s="2" t="s">
        <v>35</v>
      </c>
      <c r="E270" s="2" t="str">
        <f t="shared" si="9"/>
        <v>BHARAT PETROLEUM CORPORATION LTD</v>
      </c>
      <c r="F270" s="2" t="s">
        <v>17</v>
      </c>
      <c r="G270" s="2" t="s">
        <v>196</v>
      </c>
      <c r="H270" s="2" t="s">
        <v>110</v>
      </c>
      <c r="I270" s="2" t="s">
        <v>13</v>
      </c>
      <c r="J270" s="2">
        <v>107800</v>
      </c>
      <c r="K270" s="2" t="s">
        <v>58</v>
      </c>
      <c r="L270" s="2">
        <v>2</v>
      </c>
      <c r="M270" s="2">
        <f t="shared" si="8"/>
        <v>53900</v>
      </c>
    </row>
    <row r="271" spans="1:13" ht="78" hidden="1" x14ac:dyDescent="0.35">
      <c r="A271" s="2" t="s">
        <v>410</v>
      </c>
      <c r="B271" s="2" t="s">
        <v>80</v>
      </c>
      <c r="C271" s="3">
        <v>45463</v>
      </c>
      <c r="D271" s="2" t="s">
        <v>38</v>
      </c>
      <c r="E271" s="2" t="str">
        <f t="shared" si="9"/>
        <v>GUJARAT ELECTRICITY BOARD (GEB) - GUJARAT URJA VIKAS NIGAM LIMITED (GUVNL)</v>
      </c>
      <c r="F271" s="2" t="s">
        <v>17</v>
      </c>
      <c r="G271" s="2" t="s">
        <v>196</v>
      </c>
      <c r="H271" s="2" t="s">
        <v>167</v>
      </c>
      <c r="I271" s="2" t="s">
        <v>13</v>
      </c>
      <c r="J271" s="2">
        <v>53941</v>
      </c>
      <c r="K271" s="2" t="s">
        <v>214</v>
      </c>
      <c r="L271" s="2">
        <v>1</v>
      </c>
      <c r="M271" s="2">
        <f t="shared" si="8"/>
        <v>53941</v>
      </c>
    </row>
    <row r="272" spans="1:13" ht="78" hidden="1" x14ac:dyDescent="0.35">
      <c r="A272" s="2" t="s">
        <v>374</v>
      </c>
      <c r="B272" s="2" t="s">
        <v>80</v>
      </c>
      <c r="C272" s="3">
        <v>45516</v>
      </c>
      <c r="D272" s="2" t="s">
        <v>16</v>
      </c>
      <c r="E272" s="2" t="str">
        <f t="shared" si="9"/>
        <v>ALIGARH MUSLIM UNIVERSITY (AMU)</v>
      </c>
      <c r="F272" s="2" t="s">
        <v>17</v>
      </c>
      <c r="G272" s="2" t="s">
        <v>15</v>
      </c>
      <c r="H272" s="2" t="s">
        <v>110</v>
      </c>
      <c r="I272" s="2" t="s">
        <v>13</v>
      </c>
      <c r="J272" s="2">
        <v>2162000</v>
      </c>
      <c r="K272" s="2" t="s">
        <v>188</v>
      </c>
      <c r="L272" s="2">
        <v>40</v>
      </c>
      <c r="M272" s="2">
        <f t="shared" si="8"/>
        <v>54050</v>
      </c>
    </row>
    <row r="273" spans="1:13" ht="78" hidden="1" x14ac:dyDescent="0.35">
      <c r="A273" s="2" t="s">
        <v>360</v>
      </c>
      <c r="B273" s="2" t="s">
        <v>80</v>
      </c>
      <c r="C273" s="3">
        <v>45540</v>
      </c>
      <c r="D273" s="2" t="s">
        <v>16</v>
      </c>
      <c r="E273" s="2" t="str">
        <f t="shared" si="9"/>
        <v>HINDUSTAN AERONAUTICS LIMITED (HAL)</v>
      </c>
      <c r="F273" s="2" t="s">
        <v>17</v>
      </c>
      <c r="G273" s="2" t="s">
        <v>15</v>
      </c>
      <c r="H273" s="2" t="s">
        <v>48</v>
      </c>
      <c r="I273" s="2" t="s">
        <v>13</v>
      </c>
      <c r="J273" s="2">
        <v>438474.6</v>
      </c>
      <c r="K273" s="2" t="s">
        <v>115</v>
      </c>
      <c r="L273" s="2">
        <v>8</v>
      </c>
      <c r="M273" s="2">
        <f t="shared" si="8"/>
        <v>54809.324999999997</v>
      </c>
    </row>
    <row r="274" spans="1:13" ht="78" hidden="1" x14ac:dyDescent="0.35">
      <c r="A274" s="2" t="s">
        <v>568</v>
      </c>
      <c r="B274" s="2" t="s">
        <v>80</v>
      </c>
      <c r="C274" s="3">
        <v>45154</v>
      </c>
      <c r="D274" s="2" t="s">
        <v>38</v>
      </c>
      <c r="E274" s="2" t="str">
        <f t="shared" si="9"/>
        <v>INDIAN RAILWAYS</v>
      </c>
      <c r="F274" s="2" t="s">
        <v>17</v>
      </c>
      <c r="G274" s="2" t="s">
        <v>196</v>
      </c>
      <c r="H274" s="2" t="s">
        <v>83</v>
      </c>
      <c r="I274" s="2" t="s">
        <v>13</v>
      </c>
      <c r="J274" s="2">
        <v>223600</v>
      </c>
      <c r="K274" s="2" t="s">
        <v>118</v>
      </c>
      <c r="L274" s="2">
        <v>4</v>
      </c>
      <c r="M274" s="2">
        <f t="shared" si="8"/>
        <v>55900</v>
      </c>
    </row>
    <row r="275" spans="1:13" ht="78" hidden="1" x14ac:dyDescent="0.35">
      <c r="A275" s="2" t="s">
        <v>398</v>
      </c>
      <c r="B275" s="2" t="s">
        <v>80</v>
      </c>
      <c r="C275" s="3">
        <v>45491</v>
      </c>
      <c r="D275" s="2" t="s">
        <v>28</v>
      </c>
      <c r="E275" s="2" t="str">
        <f t="shared" si="9"/>
        <v>RAJASTHAN RAJYA VIDYUT UTPADAN NIGAM LIMITED</v>
      </c>
      <c r="F275" s="2" t="s">
        <v>17</v>
      </c>
      <c r="G275" s="2" t="s">
        <v>196</v>
      </c>
      <c r="H275" s="2" t="s">
        <v>167</v>
      </c>
      <c r="I275" s="2" t="s">
        <v>13</v>
      </c>
      <c r="J275" s="2">
        <v>672000</v>
      </c>
      <c r="K275" s="2" t="s">
        <v>93</v>
      </c>
      <c r="L275" s="2">
        <v>12</v>
      </c>
      <c r="M275" s="2">
        <f t="shared" si="8"/>
        <v>56000</v>
      </c>
    </row>
    <row r="276" spans="1:13" ht="78" hidden="1" x14ac:dyDescent="0.35">
      <c r="A276" s="2" t="s">
        <v>423</v>
      </c>
      <c r="B276" s="2" t="s">
        <v>80</v>
      </c>
      <c r="C276" s="3">
        <v>45444</v>
      </c>
      <c r="D276" s="2" t="s">
        <v>34</v>
      </c>
      <c r="E276" s="2" t="str">
        <f t="shared" si="9"/>
        <v>BORDER SECURITY FORCE (BSF)</v>
      </c>
      <c r="F276" s="2" t="s">
        <v>12</v>
      </c>
      <c r="G276" s="2" t="s">
        <v>196</v>
      </c>
      <c r="H276" s="2" t="s">
        <v>219</v>
      </c>
      <c r="I276" s="2" t="s">
        <v>13</v>
      </c>
      <c r="J276" s="2">
        <v>280000</v>
      </c>
      <c r="K276" s="2" t="s">
        <v>53</v>
      </c>
      <c r="L276" s="2">
        <v>5</v>
      </c>
      <c r="M276" s="2">
        <f t="shared" si="8"/>
        <v>56000</v>
      </c>
    </row>
    <row r="277" spans="1:13" ht="78" hidden="1" x14ac:dyDescent="0.35">
      <c r="A277" s="2" t="s">
        <v>563</v>
      </c>
      <c r="B277" s="2" t="s">
        <v>80</v>
      </c>
      <c r="C277" s="3">
        <v>45159</v>
      </c>
      <c r="D277" s="2" t="s">
        <v>39</v>
      </c>
      <c r="E277" s="2" t="str">
        <f t="shared" si="9"/>
        <v>INDIAN RAILWAYS</v>
      </c>
      <c r="F277" s="2" t="s">
        <v>17</v>
      </c>
      <c r="G277" s="2" t="s">
        <v>196</v>
      </c>
      <c r="H277" s="2" t="s">
        <v>110</v>
      </c>
      <c r="I277" s="2" t="s">
        <v>13</v>
      </c>
      <c r="J277" s="2">
        <v>287500</v>
      </c>
      <c r="K277" s="2" t="s">
        <v>88</v>
      </c>
      <c r="L277" s="2">
        <v>5</v>
      </c>
      <c r="M277" s="2">
        <f t="shared" si="8"/>
        <v>57500</v>
      </c>
    </row>
    <row r="278" spans="1:13" ht="78" hidden="1" x14ac:dyDescent="0.35">
      <c r="A278" s="2" t="s">
        <v>553</v>
      </c>
      <c r="B278" s="2" t="s">
        <v>80</v>
      </c>
      <c r="C278" s="3">
        <v>45182</v>
      </c>
      <c r="D278" s="2" t="s">
        <v>34</v>
      </c>
      <c r="E278" s="2" t="str">
        <f t="shared" si="9"/>
        <v>SOUTH EAST CENTRAL RAILWAY</v>
      </c>
      <c r="F278" s="2" t="s">
        <v>17</v>
      </c>
      <c r="G278" s="2" t="s">
        <v>196</v>
      </c>
      <c r="H278" s="2" t="s">
        <v>75</v>
      </c>
      <c r="I278" s="2" t="s">
        <v>13</v>
      </c>
      <c r="J278" s="2">
        <v>118000</v>
      </c>
      <c r="K278" s="2" t="s">
        <v>50</v>
      </c>
      <c r="L278" s="2">
        <v>2</v>
      </c>
      <c r="M278" s="2">
        <f t="shared" si="8"/>
        <v>59000</v>
      </c>
    </row>
    <row r="279" spans="1:13" ht="78" hidden="1" x14ac:dyDescent="0.35">
      <c r="A279" s="2" t="s">
        <v>351</v>
      </c>
      <c r="B279" s="2" t="s">
        <v>80</v>
      </c>
      <c r="C279" s="3">
        <v>45559</v>
      </c>
      <c r="D279" s="2" t="s">
        <v>82</v>
      </c>
      <c r="E279" s="2" t="str">
        <f t="shared" si="9"/>
        <v>FOOTWEAR DESIGN AND DEVELOPMENT INSTITUTE (FDDI)</v>
      </c>
      <c r="F279" s="2" t="s">
        <v>12</v>
      </c>
      <c r="G279" s="2" t="s">
        <v>15</v>
      </c>
      <c r="H279" s="2" t="s">
        <v>173</v>
      </c>
      <c r="I279" s="2" t="s">
        <v>13</v>
      </c>
      <c r="J279" s="2">
        <v>119000</v>
      </c>
      <c r="K279" s="2" t="s">
        <v>50</v>
      </c>
      <c r="L279" s="2">
        <v>2</v>
      </c>
      <c r="M279" s="2">
        <f t="shared" si="8"/>
        <v>59500</v>
      </c>
    </row>
    <row r="280" spans="1:13" ht="78" hidden="1" x14ac:dyDescent="0.35">
      <c r="A280" s="2" t="s">
        <v>404</v>
      </c>
      <c r="B280" s="2" t="s">
        <v>80</v>
      </c>
      <c r="C280" s="3">
        <v>45471</v>
      </c>
      <c r="D280" s="2" t="s">
        <v>18</v>
      </c>
      <c r="E280" s="2" t="str">
        <f t="shared" si="9"/>
        <v>PANJAB UNIVERSITY</v>
      </c>
      <c r="F280" s="2" t="s">
        <v>17</v>
      </c>
      <c r="G280" s="2" t="s">
        <v>196</v>
      </c>
      <c r="H280" s="2" t="s">
        <v>41</v>
      </c>
      <c r="I280" s="2" t="s">
        <v>13</v>
      </c>
      <c r="J280" s="2">
        <v>2055000</v>
      </c>
      <c r="K280" s="2" t="s">
        <v>209</v>
      </c>
      <c r="L280" s="2">
        <v>30</v>
      </c>
      <c r="M280" s="2">
        <f t="shared" si="8"/>
        <v>68500</v>
      </c>
    </row>
    <row r="281" spans="1:13" ht="78" hidden="1" x14ac:dyDescent="0.35">
      <c r="A281" s="2" t="s">
        <v>451</v>
      </c>
      <c r="B281" s="2" t="s">
        <v>80</v>
      </c>
      <c r="C281" s="3">
        <v>45405</v>
      </c>
      <c r="D281" s="2" t="s">
        <v>11</v>
      </c>
      <c r="E281" s="2" t="str">
        <f t="shared" si="9"/>
        <v>INDIAN SPACE RESEARCH ORGANIZATION</v>
      </c>
      <c r="F281" s="2" t="s">
        <v>17</v>
      </c>
      <c r="G281" s="2" t="s">
        <v>196</v>
      </c>
      <c r="H281" s="2" t="s">
        <v>173</v>
      </c>
      <c r="I281" s="2" t="s">
        <v>13</v>
      </c>
      <c r="J281" s="2">
        <v>160000</v>
      </c>
      <c r="K281" s="2" t="s">
        <v>33</v>
      </c>
      <c r="L281" s="2">
        <v>2</v>
      </c>
      <c r="M281" s="2">
        <f t="shared" si="8"/>
        <v>80000</v>
      </c>
    </row>
    <row r="282" spans="1:13" ht="78" hidden="1" x14ac:dyDescent="0.35">
      <c r="A282" s="2" t="s">
        <v>390</v>
      </c>
      <c r="B282" s="2" t="s">
        <v>80</v>
      </c>
      <c r="C282" s="3">
        <v>45500</v>
      </c>
      <c r="D282" s="2" t="s">
        <v>18</v>
      </c>
      <c r="E282" s="2" t="str">
        <f t="shared" si="9"/>
        <v>YAMUNANAGAR DISTRICT PANCHAYATS</v>
      </c>
      <c r="F282" s="2" t="s">
        <v>17</v>
      </c>
      <c r="G282" s="2" t="s">
        <v>196</v>
      </c>
      <c r="H282" s="2" t="s">
        <v>199</v>
      </c>
      <c r="I282" s="2" t="s">
        <v>13</v>
      </c>
      <c r="J282" s="2">
        <v>13276000</v>
      </c>
      <c r="K282" s="2" t="s">
        <v>200</v>
      </c>
      <c r="L282" s="2">
        <v>160</v>
      </c>
      <c r="M282" s="2">
        <f t="shared" si="8"/>
        <v>82975</v>
      </c>
    </row>
    <row r="283" spans="1:13" ht="78" hidden="1" x14ac:dyDescent="0.35">
      <c r="A283" s="2" t="s">
        <v>442</v>
      </c>
      <c r="B283" s="2" t="s">
        <v>80</v>
      </c>
      <c r="C283" s="3">
        <v>45421</v>
      </c>
      <c r="D283" s="2" t="s">
        <v>35</v>
      </c>
      <c r="E283" s="2" t="str">
        <f t="shared" si="9"/>
        <v>ZOOLOGICAL SURVEY OF INDIA (ZSI)</v>
      </c>
      <c r="F283" s="2" t="s">
        <v>17</v>
      </c>
      <c r="G283" s="2" t="s">
        <v>196</v>
      </c>
      <c r="H283" s="2" t="s">
        <v>229</v>
      </c>
      <c r="I283" s="2" t="s">
        <v>13</v>
      </c>
      <c r="J283" s="2">
        <v>87950</v>
      </c>
      <c r="K283" s="2" t="s">
        <v>230</v>
      </c>
      <c r="L283" s="2">
        <v>1</v>
      </c>
      <c r="M283" s="2">
        <f t="shared" si="8"/>
        <v>87950</v>
      </c>
    </row>
    <row r="284" spans="1:13" ht="78" hidden="1" x14ac:dyDescent="0.35">
      <c r="A284" s="2" t="s">
        <v>340</v>
      </c>
      <c r="B284" s="2" t="s">
        <v>80</v>
      </c>
      <c r="C284" s="3">
        <v>45590</v>
      </c>
      <c r="D284" s="2" t="s">
        <v>11</v>
      </c>
      <c r="E284" s="2" t="str">
        <f t="shared" si="9"/>
        <v>ZILLA PARISHAD BULDHANA</v>
      </c>
      <c r="F284" s="2" t="s">
        <v>17</v>
      </c>
      <c r="G284" s="2" t="s">
        <v>15</v>
      </c>
      <c r="H284" s="2" t="s">
        <v>162</v>
      </c>
      <c r="I284" s="2" t="s">
        <v>13</v>
      </c>
      <c r="J284" s="2">
        <v>1455000</v>
      </c>
      <c r="K284" s="2" t="s">
        <v>163</v>
      </c>
      <c r="L284" s="2">
        <v>15</v>
      </c>
      <c r="M284" s="2">
        <f t="shared" si="8"/>
        <v>97000</v>
      </c>
    </row>
    <row r="285" spans="1:13" ht="78" hidden="1" x14ac:dyDescent="0.35">
      <c r="A285" s="2" t="s">
        <v>349</v>
      </c>
      <c r="B285" s="2" t="s">
        <v>80</v>
      </c>
      <c r="C285" s="3">
        <v>45565</v>
      </c>
      <c r="D285" s="2" t="s">
        <v>11</v>
      </c>
      <c r="E285" s="2" t="str">
        <f t="shared" si="9"/>
        <v>DIRECTORATE OF ECONOMICS AND STATISTICS</v>
      </c>
      <c r="F285" s="2" t="s">
        <v>17</v>
      </c>
      <c r="G285" s="2" t="s">
        <v>15</v>
      </c>
      <c r="H285" s="2" t="s">
        <v>162</v>
      </c>
      <c r="I285" s="2" t="s">
        <v>13</v>
      </c>
      <c r="J285" s="2">
        <v>291000</v>
      </c>
      <c r="K285" s="2" t="s">
        <v>88</v>
      </c>
      <c r="L285" s="2">
        <v>3</v>
      </c>
      <c r="M285" s="2">
        <f t="shared" si="8"/>
        <v>97000</v>
      </c>
    </row>
    <row r="286" spans="1:13" ht="78" hidden="1" x14ac:dyDescent="0.35">
      <c r="A286" s="2" t="s">
        <v>358</v>
      </c>
      <c r="B286" s="2" t="s">
        <v>80</v>
      </c>
      <c r="C286" s="3">
        <v>45542</v>
      </c>
      <c r="D286" s="2" t="s">
        <v>11</v>
      </c>
      <c r="E286" s="2" t="str">
        <f t="shared" si="9"/>
        <v>DIRECTORATE OF ECONOMICS AND STATISTICS</v>
      </c>
      <c r="F286" s="2" t="s">
        <v>17</v>
      </c>
      <c r="G286" s="2" t="s">
        <v>15</v>
      </c>
      <c r="H286" s="2" t="s">
        <v>162</v>
      </c>
      <c r="I286" s="2" t="s">
        <v>13</v>
      </c>
      <c r="J286" s="2">
        <v>2231000</v>
      </c>
      <c r="K286" s="2" t="s">
        <v>177</v>
      </c>
      <c r="L286" s="2">
        <v>23</v>
      </c>
      <c r="M286" s="2">
        <f t="shared" si="8"/>
        <v>97000</v>
      </c>
    </row>
    <row r="287" spans="1:13" ht="78" hidden="1" x14ac:dyDescent="0.35">
      <c r="A287" s="2" t="s">
        <v>343</v>
      </c>
      <c r="B287" s="2" t="s">
        <v>80</v>
      </c>
      <c r="C287" s="3">
        <v>45584</v>
      </c>
      <c r="D287" s="2" t="s">
        <v>16</v>
      </c>
      <c r="E287" s="2" t="str">
        <f t="shared" si="9"/>
        <v>GOVERNMENT ORGANIZATION</v>
      </c>
      <c r="F287" s="2" t="s">
        <v>17</v>
      </c>
      <c r="G287" s="2" t="s">
        <v>15</v>
      </c>
      <c r="H287" s="2" t="s">
        <v>166</v>
      </c>
      <c r="I287" s="2" t="s">
        <v>13</v>
      </c>
      <c r="J287" s="2">
        <v>981600</v>
      </c>
      <c r="K287" s="2" t="s">
        <v>61</v>
      </c>
      <c r="L287" s="2">
        <v>8</v>
      </c>
      <c r="M287" s="2">
        <f t="shared" si="8"/>
        <v>122700</v>
      </c>
    </row>
    <row r="288" spans="1:13" ht="78" hidden="1" x14ac:dyDescent="0.35">
      <c r="A288" s="2" t="s">
        <v>310</v>
      </c>
      <c r="B288" s="2" t="s">
        <v>80</v>
      </c>
      <c r="C288" s="3">
        <v>45670</v>
      </c>
      <c r="D288" s="2" t="s">
        <v>11</v>
      </c>
      <c r="E288" s="2" t="str">
        <f t="shared" si="9"/>
        <v>MUNICIPAL COUNCIL</v>
      </c>
      <c r="F288" s="2" t="s">
        <v>17</v>
      </c>
      <c r="G288" s="2" t="s">
        <v>15</v>
      </c>
      <c r="H288" s="2" t="s">
        <v>134</v>
      </c>
      <c r="I288" s="2" t="s">
        <v>13</v>
      </c>
      <c r="J288" s="2">
        <v>1578537</v>
      </c>
      <c r="K288" s="2" t="s">
        <v>135</v>
      </c>
      <c r="L288" s="2">
        <v>9</v>
      </c>
      <c r="M288" s="2">
        <f t="shared" si="8"/>
        <v>175393</v>
      </c>
    </row>
    <row r="289" spans="1:13" ht="78" hidden="1" x14ac:dyDescent="0.35">
      <c r="A289" s="2" t="s">
        <v>580</v>
      </c>
      <c r="B289" s="2" t="s">
        <v>581</v>
      </c>
      <c r="C289" s="3">
        <v>45407</v>
      </c>
      <c r="D289" s="2" t="s">
        <v>124</v>
      </c>
      <c r="E289" s="2" t="str">
        <f t="shared" si="9"/>
        <v>ASSAM RIFLES</v>
      </c>
      <c r="F289" s="2" t="s">
        <v>17</v>
      </c>
      <c r="G289" s="2" t="s">
        <v>196</v>
      </c>
      <c r="H289" s="2" t="s">
        <v>583</v>
      </c>
      <c r="I289" s="2" t="s">
        <v>13</v>
      </c>
      <c r="J289" s="2">
        <v>5040000</v>
      </c>
      <c r="K289" s="2" t="s">
        <v>584</v>
      </c>
      <c r="L289" s="2">
        <v>110</v>
      </c>
      <c r="M289" s="2">
        <f t="shared" si="8"/>
        <v>45818.181818181816</v>
      </c>
    </row>
    <row r="290" spans="1:13" ht="78" hidden="1" x14ac:dyDescent="0.35">
      <c r="A290" s="2" t="s">
        <v>549</v>
      </c>
      <c r="B290" s="2" t="s">
        <v>80</v>
      </c>
      <c r="C290" s="3">
        <v>45194</v>
      </c>
      <c r="D290" s="2" t="s">
        <v>124</v>
      </c>
      <c r="E290" s="2" t="str">
        <f t="shared" si="9"/>
        <v>ASSAM RIFLES</v>
      </c>
      <c r="F290" s="2" t="s">
        <v>17</v>
      </c>
      <c r="G290" s="2" t="s">
        <v>196</v>
      </c>
      <c r="H290" s="2" t="s">
        <v>258</v>
      </c>
      <c r="I290" s="2" t="s">
        <v>13</v>
      </c>
      <c r="J290" s="2">
        <v>1596000</v>
      </c>
      <c r="K290" s="2" t="s">
        <v>63</v>
      </c>
      <c r="L290" s="2">
        <v>40</v>
      </c>
      <c r="M290" s="2">
        <f t="shared" si="8"/>
        <v>39900</v>
      </c>
    </row>
    <row r="291" spans="1:13" ht="78" hidden="1" x14ac:dyDescent="0.35">
      <c r="A291" s="2" t="s">
        <v>585</v>
      </c>
      <c r="B291" s="2" t="s">
        <v>586</v>
      </c>
      <c r="C291" s="3">
        <v>44785</v>
      </c>
      <c r="D291" s="2" t="s">
        <v>35</v>
      </c>
      <c r="E291" s="2" t="str">
        <f t="shared" si="9"/>
        <v>INDO TIBETAN BORDER POLICE (ITBP)</v>
      </c>
      <c r="F291" s="2" t="s">
        <v>17</v>
      </c>
      <c r="G291" s="2" t="s">
        <v>588</v>
      </c>
      <c r="H291" s="2" t="s">
        <v>589</v>
      </c>
      <c r="I291" s="2" t="s">
        <v>13</v>
      </c>
      <c r="J291" s="2">
        <v>47400</v>
      </c>
      <c r="K291" s="2" t="s">
        <v>189</v>
      </c>
      <c r="L291" s="2">
        <v>1</v>
      </c>
      <c r="M291" s="2">
        <f t="shared" si="8"/>
        <v>47400</v>
      </c>
    </row>
    <row r="292" spans="1:13" ht="78" x14ac:dyDescent="0.35">
      <c r="A292" s="2" t="s">
        <v>590</v>
      </c>
      <c r="B292" s="2" t="s">
        <v>586</v>
      </c>
      <c r="C292" s="3">
        <v>44761</v>
      </c>
      <c r="D292" s="2" t="s">
        <v>43</v>
      </c>
      <c r="E292" s="2" t="str">
        <f t="shared" si="9"/>
        <v>CENTRAL RESERVE POLICE FORCE (CRPF)</v>
      </c>
      <c r="F292" s="2" t="s">
        <v>17</v>
      </c>
      <c r="G292" s="2" t="s">
        <v>592</v>
      </c>
      <c r="H292" s="2" t="s">
        <v>83</v>
      </c>
      <c r="I292" s="2" t="s">
        <v>13</v>
      </c>
      <c r="J292" s="2">
        <v>280700</v>
      </c>
      <c r="K292" s="2" t="s">
        <v>53</v>
      </c>
      <c r="L292" s="2">
        <v>7</v>
      </c>
      <c r="M292" s="2">
        <f t="shared" si="8"/>
        <v>40100</v>
      </c>
    </row>
    <row r="293" spans="1:13" ht="104" x14ac:dyDescent="0.35">
      <c r="A293" s="2" t="s">
        <v>593</v>
      </c>
      <c r="B293" s="2" t="s">
        <v>594</v>
      </c>
      <c r="C293" s="3">
        <v>44740</v>
      </c>
      <c r="D293" s="2" t="s">
        <v>28</v>
      </c>
      <c r="E293" s="2" t="str">
        <f t="shared" si="9"/>
        <v>INDO TIBETAN BORDER POLICE (ITBP)</v>
      </c>
      <c r="F293" s="2" t="s">
        <v>17</v>
      </c>
      <c r="G293" s="2" t="s">
        <v>592</v>
      </c>
      <c r="H293" s="2" t="s">
        <v>595</v>
      </c>
      <c r="I293" s="2" t="s">
        <v>13</v>
      </c>
      <c r="J293" s="2">
        <v>523800</v>
      </c>
      <c r="K293" s="2" t="s">
        <v>62</v>
      </c>
      <c r="L293" s="2">
        <v>12</v>
      </c>
      <c r="M293" s="2">
        <f t="shared" si="8"/>
        <v>43650</v>
      </c>
    </row>
    <row r="294" spans="1:13" ht="104" x14ac:dyDescent="0.35">
      <c r="A294" s="2" t="s">
        <v>596</v>
      </c>
      <c r="B294" s="2" t="s">
        <v>597</v>
      </c>
      <c r="C294" s="3">
        <v>44704</v>
      </c>
      <c r="D294" s="2" t="s">
        <v>124</v>
      </c>
      <c r="E294" s="2" t="str">
        <f t="shared" si="9"/>
        <v>ASSAM RIFLES</v>
      </c>
      <c r="F294" s="2" t="s">
        <v>17</v>
      </c>
      <c r="G294" s="2" t="s">
        <v>592</v>
      </c>
      <c r="H294" s="2" t="s">
        <v>598</v>
      </c>
      <c r="I294" s="2" t="s">
        <v>13</v>
      </c>
      <c r="J294" s="2">
        <v>7049200</v>
      </c>
      <c r="K294" s="2" t="s">
        <v>599</v>
      </c>
      <c r="L294" s="2">
        <v>140</v>
      </c>
      <c r="M294" s="2">
        <f t="shared" si="8"/>
        <v>50351.428571428572</v>
      </c>
    </row>
    <row r="295" spans="1:13" ht="78" x14ac:dyDescent="0.35">
      <c r="A295" s="2" t="s">
        <v>600</v>
      </c>
      <c r="B295" s="2" t="s">
        <v>586</v>
      </c>
      <c r="C295" s="3">
        <v>44537</v>
      </c>
      <c r="D295" s="2" t="s">
        <v>16</v>
      </c>
      <c r="E295" s="2" t="str">
        <f t="shared" si="9"/>
        <v>INDO TIBETAN BORDER POLICE (ITBP)</v>
      </c>
      <c r="F295" s="2" t="s">
        <v>17</v>
      </c>
      <c r="G295" s="2" t="s">
        <v>592</v>
      </c>
      <c r="H295" s="2" t="s">
        <v>83</v>
      </c>
      <c r="I295" s="2" t="s">
        <v>13</v>
      </c>
      <c r="J295" s="2">
        <v>39950</v>
      </c>
      <c r="K295" s="2" t="s">
        <v>601</v>
      </c>
      <c r="L295" s="2">
        <v>1</v>
      </c>
      <c r="M295" s="2">
        <f t="shared" si="8"/>
        <v>39950</v>
      </c>
    </row>
    <row r="296" spans="1:13" ht="104" x14ac:dyDescent="0.35">
      <c r="A296" s="2" t="s">
        <v>602</v>
      </c>
      <c r="B296" s="2" t="s">
        <v>597</v>
      </c>
      <c r="C296" s="3">
        <v>44423</v>
      </c>
      <c r="D296" s="2" t="s">
        <v>124</v>
      </c>
      <c r="E296" s="2" t="str">
        <f t="shared" si="9"/>
        <v>ASSAM RIFLES</v>
      </c>
      <c r="F296" s="2" t="s">
        <v>17</v>
      </c>
      <c r="G296" s="2" t="s">
        <v>592</v>
      </c>
      <c r="H296" s="2" t="s">
        <v>258</v>
      </c>
      <c r="I296" s="2" t="s">
        <v>13</v>
      </c>
      <c r="J296" s="2">
        <v>4021230</v>
      </c>
      <c r="K296" s="2" t="s">
        <v>603</v>
      </c>
      <c r="L296" s="2">
        <v>80</v>
      </c>
      <c r="M296" s="2">
        <f t="shared" si="8"/>
        <v>50265.375</v>
      </c>
    </row>
    <row r="297" spans="1:13" ht="78" hidden="1" x14ac:dyDescent="0.35">
      <c r="A297" s="2" t="s">
        <v>604</v>
      </c>
      <c r="B297" s="2" t="s">
        <v>586</v>
      </c>
      <c r="C297" s="3">
        <v>44366</v>
      </c>
      <c r="D297" s="2" t="s">
        <v>18</v>
      </c>
      <c r="E297" s="2" t="str">
        <f t="shared" si="9"/>
        <v>NATIONAL SECURITY GUARD (NSG)</v>
      </c>
      <c r="F297" s="2" t="s">
        <v>17</v>
      </c>
      <c r="G297" s="2" t="s">
        <v>606</v>
      </c>
      <c r="H297" s="2" t="s">
        <v>126</v>
      </c>
      <c r="I297" s="2" t="s">
        <v>13</v>
      </c>
      <c r="J297" s="2">
        <v>76800</v>
      </c>
      <c r="K297" s="2" t="s">
        <v>607</v>
      </c>
      <c r="L297" s="2">
        <v>2</v>
      </c>
      <c r="M297" s="2">
        <f t="shared" si="8"/>
        <v>38400</v>
      </c>
    </row>
    <row r="298" spans="1:13" ht="78" hidden="1" x14ac:dyDescent="0.35">
      <c r="A298" s="2" t="s">
        <v>608</v>
      </c>
      <c r="B298" s="2" t="s">
        <v>586</v>
      </c>
      <c r="C298" s="3">
        <v>44246</v>
      </c>
      <c r="D298" s="2" t="s">
        <v>16</v>
      </c>
      <c r="E298" s="2" t="str">
        <f t="shared" si="9"/>
        <v>INDO TIBETAN BORDER POLICE (ITBP)</v>
      </c>
      <c r="F298" s="2" t="s">
        <v>17</v>
      </c>
      <c r="G298" s="2" t="s">
        <v>606</v>
      </c>
      <c r="H298" s="2" t="s">
        <v>609</v>
      </c>
      <c r="I298" s="2" t="s">
        <v>13</v>
      </c>
      <c r="J298" s="2">
        <v>22650</v>
      </c>
      <c r="K298" s="2" t="s">
        <v>610</v>
      </c>
      <c r="L298" s="2">
        <v>1</v>
      </c>
      <c r="M298" s="2">
        <f t="shared" si="8"/>
        <v>22650</v>
      </c>
    </row>
    <row r="299" spans="1:13" ht="78" hidden="1" x14ac:dyDescent="0.35">
      <c r="A299" s="2" t="s">
        <v>611</v>
      </c>
      <c r="B299" s="2" t="s">
        <v>586</v>
      </c>
      <c r="C299" s="3">
        <v>44229</v>
      </c>
      <c r="D299" s="2" t="s">
        <v>59</v>
      </c>
      <c r="E299" s="2" t="str">
        <f t="shared" si="9"/>
        <v>INDO TIBETAN BORDER POLICE (ITBP)</v>
      </c>
      <c r="F299" s="2" t="s">
        <v>17</v>
      </c>
      <c r="G299" s="2" t="s">
        <v>606</v>
      </c>
      <c r="H299" s="2" t="s">
        <v>609</v>
      </c>
      <c r="I299" s="2" t="s">
        <v>13</v>
      </c>
      <c r="J299" s="2">
        <v>147592</v>
      </c>
      <c r="K299" s="2" t="s">
        <v>47</v>
      </c>
      <c r="L299" s="2">
        <v>4</v>
      </c>
      <c r="M299" s="2">
        <f t="shared" si="8"/>
        <v>36898</v>
      </c>
    </row>
    <row r="300" spans="1:13" ht="78" hidden="1" x14ac:dyDescent="0.35">
      <c r="A300" s="2" t="s">
        <v>612</v>
      </c>
      <c r="B300" s="2" t="s">
        <v>613</v>
      </c>
      <c r="C300" s="3">
        <v>44179</v>
      </c>
      <c r="D300" s="2" t="s">
        <v>124</v>
      </c>
      <c r="E300" s="2" t="str">
        <f t="shared" si="9"/>
        <v>ASSAM RIFLES</v>
      </c>
      <c r="F300" s="2" t="s">
        <v>17</v>
      </c>
      <c r="G300" s="2" t="s">
        <v>606</v>
      </c>
      <c r="H300" s="2" t="s">
        <v>614</v>
      </c>
      <c r="I300" s="2" t="s">
        <v>13</v>
      </c>
      <c r="J300" s="2">
        <v>9715940</v>
      </c>
      <c r="K300" s="2" t="s">
        <v>615</v>
      </c>
      <c r="L300" s="2">
        <v>229</v>
      </c>
      <c r="M300" s="2">
        <f t="shared" si="8"/>
        <v>42427.68558951965</v>
      </c>
    </row>
    <row r="301" spans="1:13" ht="78" hidden="1" x14ac:dyDescent="0.35">
      <c r="A301" s="2" t="s">
        <v>616</v>
      </c>
      <c r="B301" s="2" t="s">
        <v>613</v>
      </c>
      <c r="C301" s="3">
        <v>44025</v>
      </c>
      <c r="D301" s="2" t="s">
        <v>18</v>
      </c>
      <c r="E301" s="2" t="str">
        <f t="shared" si="9"/>
        <v>INDO TIBETAN BORDER POLICE (ITBP)</v>
      </c>
      <c r="F301" s="2" t="s">
        <v>17</v>
      </c>
      <c r="G301" s="2" t="s">
        <v>617</v>
      </c>
      <c r="H301" s="2" t="s">
        <v>249</v>
      </c>
      <c r="I301" s="2" t="s">
        <v>13</v>
      </c>
      <c r="J301" s="2">
        <v>147552</v>
      </c>
      <c r="K301" s="2" t="s">
        <v>47</v>
      </c>
      <c r="L301" s="2">
        <v>4</v>
      </c>
      <c r="M301" s="2">
        <f t="shared" si="8"/>
        <v>36888</v>
      </c>
    </row>
    <row r="302" spans="1:13" ht="78" hidden="1" x14ac:dyDescent="0.35">
      <c r="A302" s="2" t="s">
        <v>618</v>
      </c>
      <c r="B302" s="2" t="s">
        <v>613</v>
      </c>
      <c r="C302" s="3">
        <v>44004</v>
      </c>
      <c r="D302" s="2" t="s">
        <v>59</v>
      </c>
      <c r="E302" s="2" t="str">
        <f t="shared" si="9"/>
        <v>NATIONAL SECURITY GUARD (NSG)</v>
      </c>
      <c r="F302" s="2" t="s">
        <v>17</v>
      </c>
      <c r="G302" s="2" t="s">
        <v>617</v>
      </c>
      <c r="H302" s="2" t="s">
        <v>270</v>
      </c>
      <c r="I302" s="2" t="s">
        <v>13</v>
      </c>
      <c r="J302" s="2">
        <v>139988</v>
      </c>
      <c r="K302" s="2" t="s">
        <v>14</v>
      </c>
      <c r="L302" s="2">
        <v>4</v>
      </c>
      <c r="M302" s="2">
        <f t="shared" si="8"/>
        <v>34997</v>
      </c>
    </row>
    <row r="303" spans="1:13" ht="78" hidden="1" x14ac:dyDescent="0.35">
      <c r="A303" s="2" t="s">
        <v>619</v>
      </c>
      <c r="B303" s="2" t="s">
        <v>613</v>
      </c>
      <c r="C303" s="3">
        <v>43962</v>
      </c>
      <c r="D303" s="2" t="s">
        <v>90</v>
      </c>
      <c r="E303" s="2" t="str">
        <f t="shared" si="9"/>
        <v>SASHASTRA SEEMA BAL (SSB)</v>
      </c>
      <c r="F303" s="2" t="s">
        <v>17</v>
      </c>
      <c r="G303" s="2" t="s">
        <v>617</v>
      </c>
      <c r="H303" s="2" t="s">
        <v>609</v>
      </c>
      <c r="I303" s="2" t="s">
        <v>13</v>
      </c>
      <c r="J303" s="2">
        <v>121320</v>
      </c>
      <c r="K303" s="2" t="s">
        <v>50</v>
      </c>
      <c r="L303" s="2">
        <v>3</v>
      </c>
      <c r="M303" s="2">
        <f t="shared" si="8"/>
        <v>40440</v>
      </c>
    </row>
    <row r="304" spans="1:13" ht="78" hidden="1" x14ac:dyDescent="0.35">
      <c r="A304" s="2" t="s">
        <v>621</v>
      </c>
      <c r="B304" s="2" t="s">
        <v>613</v>
      </c>
      <c r="C304" s="3">
        <v>43921</v>
      </c>
      <c r="D304" s="2" t="s">
        <v>124</v>
      </c>
      <c r="E304" s="2" t="str">
        <f t="shared" si="9"/>
        <v>ASSAM RIFLES</v>
      </c>
      <c r="F304" s="2" t="s">
        <v>17</v>
      </c>
      <c r="G304" s="2" t="s">
        <v>617</v>
      </c>
      <c r="H304" s="2" t="s">
        <v>622</v>
      </c>
      <c r="I304" s="2" t="s">
        <v>13</v>
      </c>
      <c r="J304" s="2">
        <v>1640000</v>
      </c>
      <c r="K304" s="2" t="s">
        <v>623</v>
      </c>
      <c r="L304" s="2">
        <v>40</v>
      </c>
      <c r="M304" s="2">
        <f t="shared" si="8"/>
        <v>41000</v>
      </c>
    </row>
    <row r="305" spans="1:13" ht="78" hidden="1" x14ac:dyDescent="0.35">
      <c r="A305" s="2" t="s">
        <v>624</v>
      </c>
      <c r="B305" s="2" t="s">
        <v>613</v>
      </c>
      <c r="C305" s="3">
        <v>43843</v>
      </c>
      <c r="D305" s="2" t="s">
        <v>18</v>
      </c>
      <c r="E305" s="2" t="str">
        <f t="shared" si="9"/>
        <v>NATIONAL SECURITY GUARD (NSG)</v>
      </c>
      <c r="F305" s="2" t="s">
        <v>17</v>
      </c>
      <c r="G305" s="2" t="s">
        <v>617</v>
      </c>
      <c r="H305" s="2" t="s">
        <v>625</v>
      </c>
      <c r="I305" s="2" t="s">
        <v>13</v>
      </c>
      <c r="J305" s="2">
        <v>38790</v>
      </c>
      <c r="K305" s="2" t="s">
        <v>626</v>
      </c>
      <c r="L305" s="2">
        <v>1</v>
      </c>
      <c r="M305" s="2">
        <f t="shared" si="8"/>
        <v>38790</v>
      </c>
    </row>
    <row r="306" spans="1:13" ht="78" hidden="1" x14ac:dyDescent="0.35">
      <c r="A306" s="2" t="s">
        <v>627</v>
      </c>
      <c r="B306" s="2" t="s">
        <v>613</v>
      </c>
      <c r="C306" s="3">
        <v>43815</v>
      </c>
      <c r="D306" s="2" t="s">
        <v>39</v>
      </c>
      <c r="E306" s="2" t="str">
        <f t="shared" si="9"/>
        <v>INDO TIBETAN BORDER POLICE (ITBP)</v>
      </c>
      <c r="F306" s="2" t="s">
        <v>17</v>
      </c>
      <c r="G306" s="2" t="s">
        <v>617</v>
      </c>
      <c r="H306" s="2" t="s">
        <v>628</v>
      </c>
      <c r="I306" s="2" t="s">
        <v>13</v>
      </c>
      <c r="J306" s="2">
        <v>35800</v>
      </c>
      <c r="K306" s="2" t="s">
        <v>629</v>
      </c>
      <c r="L306" s="2">
        <v>1</v>
      </c>
      <c r="M306" s="2">
        <f t="shared" si="8"/>
        <v>35800</v>
      </c>
    </row>
    <row r="307" spans="1:13" ht="78" hidden="1" x14ac:dyDescent="0.35">
      <c r="A307" s="2" t="s">
        <v>630</v>
      </c>
      <c r="B307" s="2" t="s">
        <v>613</v>
      </c>
      <c r="C307" s="3">
        <v>43813</v>
      </c>
      <c r="D307" s="2" t="s">
        <v>27</v>
      </c>
      <c r="E307" s="2" t="str">
        <f t="shared" si="9"/>
        <v>DIRECTORATE OF COORDINATION POLICE WIRELESS</v>
      </c>
      <c r="F307" s="2" t="s">
        <v>17</v>
      </c>
      <c r="G307" s="2" t="s">
        <v>617</v>
      </c>
      <c r="H307" s="2" t="s">
        <v>632</v>
      </c>
      <c r="I307" s="2" t="s">
        <v>13</v>
      </c>
      <c r="J307" s="2">
        <v>127197</v>
      </c>
      <c r="K307" s="2" t="s">
        <v>79</v>
      </c>
      <c r="L307" s="2">
        <v>3</v>
      </c>
      <c r="M307" s="2">
        <f t="shared" si="8"/>
        <v>42399</v>
      </c>
    </row>
    <row r="308" spans="1:13" ht="78" hidden="1" x14ac:dyDescent="0.35">
      <c r="A308" s="2" t="s">
        <v>630</v>
      </c>
      <c r="B308" s="2" t="s">
        <v>613</v>
      </c>
      <c r="C308" s="3">
        <v>43802</v>
      </c>
      <c r="D308" s="2" t="s">
        <v>27</v>
      </c>
      <c r="E308" s="2" t="str">
        <f t="shared" si="9"/>
        <v>DIRECTORATE OF COORDINATION POLICE WIRELESS</v>
      </c>
      <c r="F308" s="2" t="s">
        <v>17</v>
      </c>
      <c r="G308" s="2" t="s">
        <v>617</v>
      </c>
      <c r="H308" s="2" t="s">
        <v>632</v>
      </c>
      <c r="I308" s="2" t="s">
        <v>13</v>
      </c>
      <c r="J308" s="2">
        <v>127197</v>
      </c>
      <c r="K308" s="2" t="s">
        <v>79</v>
      </c>
      <c r="L308" s="2">
        <v>3</v>
      </c>
      <c r="M308" s="2">
        <f t="shared" si="8"/>
        <v>42399</v>
      </c>
    </row>
    <row r="309" spans="1:13" ht="78" hidden="1" x14ac:dyDescent="0.35">
      <c r="A309" s="2" t="s">
        <v>633</v>
      </c>
      <c r="B309" s="2" t="s">
        <v>613</v>
      </c>
      <c r="C309" s="3">
        <v>43792</v>
      </c>
      <c r="D309" s="2" t="s">
        <v>27</v>
      </c>
      <c r="E309" s="2" t="str">
        <f t="shared" si="9"/>
        <v>DIRECTORATE OF COORDINATION POLICE WIRELESS</v>
      </c>
      <c r="F309" s="2" t="s">
        <v>17</v>
      </c>
      <c r="G309" s="2" t="s">
        <v>617</v>
      </c>
      <c r="H309" s="2" t="s">
        <v>632</v>
      </c>
      <c r="I309" s="2" t="s">
        <v>13</v>
      </c>
      <c r="J309" s="2">
        <v>40779</v>
      </c>
      <c r="K309" s="2" t="s">
        <v>634</v>
      </c>
      <c r="L309" s="2">
        <v>1</v>
      </c>
      <c r="M309" s="2">
        <f t="shared" si="8"/>
        <v>40779</v>
      </c>
    </row>
    <row r="310" spans="1:13" ht="78" hidden="1" x14ac:dyDescent="0.35">
      <c r="A310" s="2" t="s">
        <v>635</v>
      </c>
      <c r="B310" s="2" t="s">
        <v>613</v>
      </c>
      <c r="C310" s="3">
        <v>43755</v>
      </c>
      <c r="D310" s="2" t="s">
        <v>35</v>
      </c>
      <c r="E310" s="2" t="str">
        <f t="shared" si="9"/>
        <v>INDO TIBETAN BORDER POLICE (ITBP)</v>
      </c>
      <c r="F310" s="2" t="s">
        <v>17</v>
      </c>
      <c r="G310" s="2" t="s">
        <v>617</v>
      </c>
      <c r="H310" s="2" t="s">
        <v>636</v>
      </c>
      <c r="I310" s="2" t="s">
        <v>13</v>
      </c>
      <c r="J310" s="2">
        <v>134100</v>
      </c>
      <c r="K310" s="2" t="s">
        <v>79</v>
      </c>
      <c r="L310" s="2">
        <v>3</v>
      </c>
      <c r="M310" s="2">
        <f t="shared" si="8"/>
        <v>44700</v>
      </c>
    </row>
    <row r="311" spans="1:13" ht="78" hidden="1" x14ac:dyDescent="0.35">
      <c r="A311" s="2" t="s">
        <v>637</v>
      </c>
      <c r="B311" s="2" t="s">
        <v>613</v>
      </c>
      <c r="C311" s="3">
        <v>43752</v>
      </c>
      <c r="D311" s="2" t="s">
        <v>84</v>
      </c>
      <c r="E311" s="2" t="str">
        <f t="shared" si="9"/>
        <v>INDO TIBETAN BORDER POLICE (ITBP)</v>
      </c>
      <c r="F311" s="2" t="s">
        <v>17</v>
      </c>
      <c r="G311" s="2" t="s">
        <v>617</v>
      </c>
      <c r="H311" s="2" t="s">
        <v>638</v>
      </c>
      <c r="I311" s="2" t="s">
        <v>13</v>
      </c>
      <c r="J311" s="2">
        <v>66950</v>
      </c>
      <c r="K311" s="2" t="s">
        <v>639</v>
      </c>
      <c r="L311" s="2">
        <v>1</v>
      </c>
      <c r="M311" s="2">
        <f t="shared" si="8"/>
        <v>66950</v>
      </c>
    </row>
    <row r="312" spans="1:13" ht="78" hidden="1" x14ac:dyDescent="0.35">
      <c r="A312" s="2" t="s">
        <v>640</v>
      </c>
      <c r="B312" s="2" t="s">
        <v>613</v>
      </c>
      <c r="C312" s="3">
        <v>43749</v>
      </c>
      <c r="D312" s="2" t="s">
        <v>57</v>
      </c>
      <c r="E312" s="2" t="str">
        <f t="shared" si="9"/>
        <v>ASSAM RIFLES</v>
      </c>
      <c r="F312" s="2" t="s">
        <v>17</v>
      </c>
      <c r="G312" s="2" t="s">
        <v>617</v>
      </c>
      <c r="H312" s="2" t="s">
        <v>632</v>
      </c>
      <c r="I312" s="2" t="s">
        <v>13</v>
      </c>
      <c r="J312" s="2">
        <v>40890</v>
      </c>
      <c r="K312" s="2" t="s">
        <v>641</v>
      </c>
      <c r="L312" s="2">
        <v>1</v>
      </c>
      <c r="M312" s="2">
        <f t="shared" si="8"/>
        <v>40890</v>
      </c>
    </row>
    <row r="313" spans="1:13" ht="78" hidden="1" x14ac:dyDescent="0.35">
      <c r="A313" s="2" t="s">
        <v>642</v>
      </c>
      <c r="B313" s="2" t="s">
        <v>613</v>
      </c>
      <c r="C313" s="3">
        <v>43745</v>
      </c>
      <c r="D313" s="2" t="s">
        <v>23</v>
      </c>
      <c r="E313" s="2" t="str">
        <f t="shared" si="9"/>
        <v>INDO TIBETAN BORDER POLICE (ITBP)</v>
      </c>
      <c r="F313" s="2" t="s">
        <v>17</v>
      </c>
      <c r="G313" s="2" t="s">
        <v>617</v>
      </c>
      <c r="H313" s="2" t="s">
        <v>643</v>
      </c>
      <c r="I313" s="2" t="s">
        <v>13</v>
      </c>
      <c r="J313" s="2">
        <v>33490</v>
      </c>
      <c r="K313" s="2" t="s">
        <v>644</v>
      </c>
      <c r="L313" s="2">
        <v>1</v>
      </c>
      <c r="M313" s="2">
        <f t="shared" si="8"/>
        <v>33490</v>
      </c>
    </row>
    <row r="314" spans="1:13" ht="78" hidden="1" x14ac:dyDescent="0.35">
      <c r="A314" s="2" t="s">
        <v>645</v>
      </c>
      <c r="B314" s="2" t="s">
        <v>613</v>
      </c>
      <c r="C314" s="3">
        <v>43738</v>
      </c>
      <c r="D314" s="2" t="s">
        <v>28</v>
      </c>
      <c r="E314" s="2" t="str">
        <f t="shared" si="9"/>
        <v>INDO TIBETAN BORDER POLICE (ITBP)</v>
      </c>
      <c r="F314" s="2" t="s">
        <v>17</v>
      </c>
      <c r="G314" s="2" t="s">
        <v>617</v>
      </c>
      <c r="H314" s="2" t="s">
        <v>278</v>
      </c>
      <c r="I314" s="2" t="s">
        <v>13</v>
      </c>
      <c r="J314" s="2">
        <v>163380</v>
      </c>
      <c r="K314" s="2" t="s">
        <v>33</v>
      </c>
      <c r="L314" s="2">
        <v>4</v>
      </c>
      <c r="M314" s="2">
        <f t="shared" si="8"/>
        <v>40845</v>
      </c>
    </row>
    <row r="315" spans="1:13" ht="78" hidden="1" x14ac:dyDescent="0.35">
      <c r="A315" s="2" t="s">
        <v>646</v>
      </c>
      <c r="B315" s="2" t="s">
        <v>613</v>
      </c>
      <c r="C315" s="3">
        <v>43732</v>
      </c>
      <c r="D315" s="2" t="s">
        <v>27</v>
      </c>
      <c r="E315" s="2" t="str">
        <f t="shared" si="9"/>
        <v>SASHASTRA SEEMA BAL (SSB)</v>
      </c>
      <c r="F315" s="2" t="s">
        <v>17</v>
      </c>
      <c r="G315" s="2" t="s">
        <v>617</v>
      </c>
      <c r="H315" s="2" t="s">
        <v>647</v>
      </c>
      <c r="I315" s="2" t="s">
        <v>13</v>
      </c>
      <c r="J315" s="2">
        <v>67172</v>
      </c>
      <c r="K315" s="2" t="s">
        <v>648</v>
      </c>
      <c r="L315" s="2">
        <v>2</v>
      </c>
      <c r="M315" s="2">
        <f t="shared" si="8"/>
        <v>33586</v>
      </c>
    </row>
    <row r="316" spans="1:13" ht="78" hidden="1" x14ac:dyDescent="0.35">
      <c r="A316" s="2" t="s">
        <v>649</v>
      </c>
      <c r="B316" s="2" t="s">
        <v>613</v>
      </c>
      <c r="C316" s="3">
        <v>43724</v>
      </c>
      <c r="D316" s="2" t="s">
        <v>57</v>
      </c>
      <c r="E316" s="2" t="str">
        <f t="shared" si="9"/>
        <v>ASSAM RIFLES</v>
      </c>
      <c r="F316" s="2" t="s">
        <v>17</v>
      </c>
      <c r="G316" s="2" t="s">
        <v>617</v>
      </c>
      <c r="H316" s="2" t="s">
        <v>650</v>
      </c>
      <c r="I316" s="2" t="s">
        <v>13</v>
      </c>
      <c r="J316" s="2">
        <v>7823400</v>
      </c>
      <c r="K316" s="2" t="s">
        <v>651</v>
      </c>
      <c r="L316" s="2">
        <v>130</v>
      </c>
      <c r="M316" s="2">
        <f t="shared" si="8"/>
        <v>60180</v>
      </c>
    </row>
    <row r="317" spans="1:13" ht="78" hidden="1" x14ac:dyDescent="0.35">
      <c r="A317" s="2" t="s">
        <v>652</v>
      </c>
      <c r="B317" s="2" t="s">
        <v>613</v>
      </c>
      <c r="C317" s="3">
        <v>43722</v>
      </c>
      <c r="D317" s="2" t="s">
        <v>27</v>
      </c>
      <c r="E317" s="2" t="str">
        <f t="shared" si="9"/>
        <v>SASHASTRA SEEMA BAL (SSB)</v>
      </c>
      <c r="F317" s="2" t="s">
        <v>17</v>
      </c>
      <c r="G317" s="2" t="s">
        <v>617</v>
      </c>
      <c r="H317" s="2" t="s">
        <v>653</v>
      </c>
      <c r="I317" s="2" t="s">
        <v>13</v>
      </c>
      <c r="J317" s="2">
        <v>84300</v>
      </c>
      <c r="K317" s="2" t="s">
        <v>654</v>
      </c>
      <c r="L317" s="2">
        <v>3</v>
      </c>
      <c r="M317" s="2">
        <f t="shared" si="8"/>
        <v>28100</v>
      </c>
    </row>
    <row r="318" spans="1:13" ht="78" hidden="1" x14ac:dyDescent="0.35">
      <c r="A318" s="2" t="s">
        <v>655</v>
      </c>
      <c r="B318" s="2" t="s">
        <v>613</v>
      </c>
      <c r="C318" s="3">
        <v>43722</v>
      </c>
      <c r="D318" s="2" t="s">
        <v>27</v>
      </c>
      <c r="E318" s="2" t="str">
        <f t="shared" si="9"/>
        <v>SASHASTRA SEEMA BAL (SSB)</v>
      </c>
      <c r="F318" s="2" t="s">
        <v>17</v>
      </c>
      <c r="G318" s="2" t="s">
        <v>617</v>
      </c>
      <c r="H318" s="2" t="s">
        <v>653</v>
      </c>
      <c r="I318" s="2" t="s">
        <v>13</v>
      </c>
      <c r="J318" s="2">
        <v>69200</v>
      </c>
      <c r="K318" s="2" t="s">
        <v>656</v>
      </c>
      <c r="L318" s="2">
        <v>2</v>
      </c>
      <c r="M318" s="2">
        <f t="shared" si="8"/>
        <v>34600</v>
      </c>
    </row>
    <row r="319" spans="1:13" ht="78" hidden="1" x14ac:dyDescent="0.35">
      <c r="A319" s="2" t="s">
        <v>657</v>
      </c>
      <c r="B319" s="2" t="s">
        <v>613</v>
      </c>
      <c r="C319" s="3">
        <v>43703</v>
      </c>
      <c r="D319" s="2" t="s">
        <v>34</v>
      </c>
      <c r="E319" s="2" t="str">
        <f t="shared" si="9"/>
        <v>INDO TIBETAN BORDER POLICE (ITBP)</v>
      </c>
      <c r="F319" s="2" t="s">
        <v>17</v>
      </c>
      <c r="G319" s="2" t="s">
        <v>617</v>
      </c>
      <c r="H319" s="2" t="s">
        <v>658</v>
      </c>
      <c r="I319" s="2" t="s">
        <v>13</v>
      </c>
      <c r="J319" s="2">
        <v>33890</v>
      </c>
      <c r="K319" s="2" t="s">
        <v>659</v>
      </c>
      <c r="L319" s="2">
        <v>1</v>
      </c>
      <c r="M319" s="2">
        <f t="shared" si="8"/>
        <v>33890</v>
      </c>
    </row>
    <row r="320" spans="1:13" ht="78" hidden="1" x14ac:dyDescent="0.35">
      <c r="A320" s="2" t="s">
        <v>660</v>
      </c>
      <c r="B320" s="2" t="s">
        <v>613</v>
      </c>
      <c r="C320" s="3">
        <v>43693</v>
      </c>
      <c r="D320" s="2" t="s">
        <v>27</v>
      </c>
      <c r="E320" s="2" t="str">
        <f t="shared" si="9"/>
        <v>SASHASTRA SEEMA BAL (SSB)</v>
      </c>
      <c r="F320" s="2" t="s">
        <v>17</v>
      </c>
      <c r="G320" s="2" t="s">
        <v>617</v>
      </c>
      <c r="H320" s="2" t="s">
        <v>661</v>
      </c>
      <c r="I320" s="2" t="s">
        <v>13</v>
      </c>
      <c r="J320" s="2">
        <v>44900</v>
      </c>
      <c r="K320" s="2" t="s">
        <v>662</v>
      </c>
      <c r="L320" s="2">
        <v>1</v>
      </c>
      <c r="M320" s="2">
        <f t="shared" si="8"/>
        <v>44900</v>
      </c>
    </row>
    <row r="321" spans="1:18" ht="78" hidden="1" x14ac:dyDescent="0.35">
      <c r="A321" s="2" t="s">
        <v>663</v>
      </c>
      <c r="B321" s="2" t="s">
        <v>613</v>
      </c>
      <c r="C321" s="3">
        <v>43675</v>
      </c>
      <c r="D321" s="2" t="s">
        <v>57</v>
      </c>
      <c r="E321" s="2" t="str">
        <f t="shared" si="9"/>
        <v>ASSAM RIFLES</v>
      </c>
      <c r="F321" s="2" t="s">
        <v>17</v>
      </c>
      <c r="G321" s="2" t="s">
        <v>664</v>
      </c>
      <c r="H321" s="2" t="s">
        <v>665</v>
      </c>
      <c r="I321" s="2" t="s">
        <v>13</v>
      </c>
      <c r="J321" s="2">
        <v>38500</v>
      </c>
      <c r="K321" s="2" t="s">
        <v>666</v>
      </c>
      <c r="L321" s="2">
        <v>1</v>
      </c>
      <c r="M321" s="2">
        <f t="shared" si="8"/>
        <v>38500</v>
      </c>
    </row>
    <row r="322" spans="1:18" ht="78" hidden="1" x14ac:dyDescent="0.35">
      <c r="A322" s="2" t="s">
        <v>667</v>
      </c>
      <c r="B322" s="2" t="s">
        <v>613</v>
      </c>
      <c r="C322" s="3">
        <v>43664</v>
      </c>
      <c r="D322" s="2" t="s">
        <v>18</v>
      </c>
      <c r="E322" s="2" t="str">
        <f t="shared" si="9"/>
        <v>NATIONAL SECURITY GUARD (NSG)</v>
      </c>
      <c r="F322" s="2" t="s">
        <v>17</v>
      </c>
      <c r="G322" s="2" t="s">
        <v>664</v>
      </c>
      <c r="H322" s="2" t="s">
        <v>668</v>
      </c>
      <c r="I322" s="2" t="s">
        <v>13</v>
      </c>
      <c r="J322" s="2">
        <v>38900</v>
      </c>
      <c r="K322" s="2" t="s">
        <v>669</v>
      </c>
      <c r="L322" s="2">
        <v>1</v>
      </c>
      <c r="M322" s="2">
        <f t="shared" si="8"/>
        <v>38900</v>
      </c>
    </row>
    <row r="323" spans="1:18" ht="78" hidden="1" x14ac:dyDescent="0.35">
      <c r="A323" s="2" t="s">
        <v>670</v>
      </c>
      <c r="B323" s="2" t="s">
        <v>613</v>
      </c>
      <c r="C323" s="3">
        <v>43662</v>
      </c>
      <c r="D323" s="2" t="s">
        <v>18</v>
      </c>
      <c r="E323" s="2" t="str">
        <f t="shared" si="9"/>
        <v>INDO TIBETAN BORDER POLICE (ITBP)</v>
      </c>
      <c r="F323" s="2" t="s">
        <v>17</v>
      </c>
      <c r="G323" s="2" t="s">
        <v>664</v>
      </c>
      <c r="H323" s="2" t="s">
        <v>671</v>
      </c>
      <c r="I323" s="2" t="s">
        <v>13</v>
      </c>
      <c r="J323" s="2">
        <v>81000</v>
      </c>
      <c r="K323" s="2" t="s">
        <v>672</v>
      </c>
      <c r="L323" s="2">
        <v>2</v>
      </c>
      <c r="M323" s="2">
        <f t="shared" ref="M323:M332" si="10">J323/L323</f>
        <v>40500</v>
      </c>
    </row>
    <row r="324" spans="1:18" ht="78" hidden="1" x14ac:dyDescent="0.35">
      <c r="A324" s="2" t="s">
        <v>673</v>
      </c>
      <c r="B324" s="2" t="s">
        <v>613</v>
      </c>
      <c r="C324" s="3">
        <v>43652</v>
      </c>
      <c r="D324" s="2" t="s">
        <v>59</v>
      </c>
      <c r="E324" s="2" t="str">
        <f t="shared" ref="E324:E332" si="11">_xlfn.XLOOKUP(A324, O:O, P:P, "")</f>
        <v>INDO TIBETAN BORDER POLICE (ITBP)</v>
      </c>
      <c r="F324" s="2" t="s">
        <v>17</v>
      </c>
      <c r="G324" s="2" t="s">
        <v>664</v>
      </c>
      <c r="H324" s="2" t="s">
        <v>665</v>
      </c>
      <c r="I324" s="2" t="s">
        <v>13</v>
      </c>
      <c r="J324" s="2">
        <v>140400</v>
      </c>
      <c r="K324" s="2" t="s">
        <v>14</v>
      </c>
      <c r="L324" s="2">
        <v>3</v>
      </c>
      <c r="M324" s="2">
        <f t="shared" si="10"/>
        <v>46800</v>
      </c>
    </row>
    <row r="325" spans="1:18" ht="78" hidden="1" x14ac:dyDescent="0.35">
      <c r="A325" s="2" t="s">
        <v>674</v>
      </c>
      <c r="B325" s="2" t="s">
        <v>613</v>
      </c>
      <c r="C325" s="3">
        <v>43641</v>
      </c>
      <c r="D325" s="2" t="s">
        <v>27</v>
      </c>
      <c r="E325" s="2" t="str">
        <f t="shared" si="11"/>
        <v>CENTRAL INDUSTRIAL SECURITY FORCE (CISF)</v>
      </c>
      <c r="F325" s="2" t="s">
        <v>17</v>
      </c>
      <c r="G325" s="2" t="s">
        <v>664</v>
      </c>
      <c r="H325" s="2" t="s">
        <v>676</v>
      </c>
      <c r="I325" s="2" t="s">
        <v>13</v>
      </c>
      <c r="J325" s="2">
        <v>161800</v>
      </c>
      <c r="K325" s="2" t="s">
        <v>33</v>
      </c>
      <c r="L325" s="2">
        <v>4</v>
      </c>
      <c r="M325" s="2">
        <f t="shared" si="10"/>
        <v>40450</v>
      </c>
    </row>
    <row r="326" spans="1:18" ht="78" hidden="1" x14ac:dyDescent="0.35">
      <c r="A326" s="2" t="s">
        <v>677</v>
      </c>
      <c r="B326" s="2" t="s">
        <v>613</v>
      </c>
      <c r="C326" s="3">
        <v>43627</v>
      </c>
      <c r="D326" s="2" t="s">
        <v>16</v>
      </c>
      <c r="E326" s="2" t="str">
        <f t="shared" si="11"/>
        <v>SASHASTRA SEEMA BAL (SSB)</v>
      </c>
      <c r="F326" s="2" t="s">
        <v>17</v>
      </c>
      <c r="G326" s="2" t="s">
        <v>664</v>
      </c>
      <c r="H326" s="2" t="s">
        <v>671</v>
      </c>
      <c r="I326" s="2" t="s">
        <v>13</v>
      </c>
      <c r="J326" s="2">
        <v>40200</v>
      </c>
      <c r="K326" s="2" t="s">
        <v>678</v>
      </c>
      <c r="L326" s="2">
        <v>1</v>
      </c>
      <c r="M326" s="2">
        <f t="shared" si="10"/>
        <v>40200</v>
      </c>
    </row>
    <row r="327" spans="1:18" ht="78" hidden="1" x14ac:dyDescent="0.35">
      <c r="A327" s="2" t="s">
        <v>679</v>
      </c>
      <c r="B327" s="2" t="s">
        <v>613</v>
      </c>
      <c r="C327" s="3">
        <v>43627</v>
      </c>
      <c r="D327" s="2" t="s">
        <v>18</v>
      </c>
      <c r="E327" s="2" t="str">
        <f t="shared" si="11"/>
        <v>NATIONAL SECURITY GUARD (NSG)</v>
      </c>
      <c r="F327" s="2" t="s">
        <v>17</v>
      </c>
      <c r="G327" s="2" t="s">
        <v>664</v>
      </c>
      <c r="H327" s="2" t="s">
        <v>130</v>
      </c>
      <c r="I327" s="2" t="s">
        <v>13</v>
      </c>
      <c r="J327" s="2">
        <v>38955</v>
      </c>
      <c r="K327" s="2" t="s">
        <v>680</v>
      </c>
      <c r="L327" s="2">
        <v>1</v>
      </c>
      <c r="M327" s="2">
        <f t="shared" si="10"/>
        <v>38955</v>
      </c>
    </row>
    <row r="328" spans="1:18" ht="78" hidden="1" x14ac:dyDescent="0.35">
      <c r="A328" s="2" t="s">
        <v>681</v>
      </c>
      <c r="B328" s="2" t="s">
        <v>613</v>
      </c>
      <c r="C328" s="3">
        <v>43624</v>
      </c>
      <c r="D328" s="2" t="s">
        <v>57</v>
      </c>
      <c r="E328" s="2" t="str">
        <f t="shared" si="11"/>
        <v>INDO TIBETAN BORDER POLICE (ITBP)</v>
      </c>
      <c r="F328" s="2" t="s">
        <v>17</v>
      </c>
      <c r="G328" s="2" t="s">
        <v>664</v>
      </c>
      <c r="H328" s="2" t="s">
        <v>653</v>
      </c>
      <c r="I328" s="2" t="s">
        <v>13</v>
      </c>
      <c r="J328" s="2">
        <v>159916</v>
      </c>
      <c r="K328" s="2" t="s">
        <v>33</v>
      </c>
      <c r="L328" s="2">
        <v>4</v>
      </c>
      <c r="M328" s="2">
        <f t="shared" si="10"/>
        <v>39979</v>
      </c>
    </row>
    <row r="329" spans="1:18" ht="78" hidden="1" x14ac:dyDescent="0.35">
      <c r="A329" s="2" t="s">
        <v>682</v>
      </c>
      <c r="B329" s="2" t="s">
        <v>613</v>
      </c>
      <c r="C329" s="3">
        <v>43605</v>
      </c>
      <c r="D329" s="2" t="s">
        <v>27</v>
      </c>
      <c r="E329" s="2" t="str">
        <f t="shared" si="11"/>
        <v>SASHASTRA SEEMA BAL (SSB)</v>
      </c>
      <c r="F329" s="2" t="s">
        <v>17</v>
      </c>
      <c r="G329" s="2" t="s">
        <v>664</v>
      </c>
      <c r="H329" s="2" t="s">
        <v>653</v>
      </c>
      <c r="I329" s="2" t="s">
        <v>13</v>
      </c>
      <c r="J329" s="2">
        <v>78998</v>
      </c>
      <c r="K329" s="2" t="s">
        <v>683</v>
      </c>
      <c r="L329" s="2">
        <v>2</v>
      </c>
      <c r="M329" s="2">
        <f t="shared" si="10"/>
        <v>39499</v>
      </c>
    </row>
    <row r="330" spans="1:18" ht="78" hidden="1" x14ac:dyDescent="0.35">
      <c r="A330" s="2" t="s">
        <v>684</v>
      </c>
      <c r="B330" s="2" t="s">
        <v>613</v>
      </c>
      <c r="C330" s="3">
        <v>43605</v>
      </c>
      <c r="D330" s="2" t="s">
        <v>39</v>
      </c>
      <c r="E330" s="2" t="str">
        <f t="shared" si="11"/>
        <v>SASHASTRA SEEMA BAL (SSB)</v>
      </c>
      <c r="F330" s="2" t="s">
        <v>17</v>
      </c>
      <c r="G330" s="2" t="s">
        <v>664</v>
      </c>
      <c r="H330" s="2" t="s">
        <v>643</v>
      </c>
      <c r="I330" s="2" t="s">
        <v>13</v>
      </c>
      <c r="J330" s="2">
        <v>34590</v>
      </c>
      <c r="K330" s="2" t="s">
        <v>685</v>
      </c>
      <c r="L330" s="2">
        <v>1</v>
      </c>
      <c r="M330" s="2">
        <f t="shared" si="10"/>
        <v>34590</v>
      </c>
    </row>
    <row r="331" spans="1:18" ht="78" hidden="1" x14ac:dyDescent="0.35">
      <c r="A331" s="2" t="s">
        <v>686</v>
      </c>
      <c r="B331" s="2" t="s">
        <v>613</v>
      </c>
      <c r="C331" s="3">
        <v>43524</v>
      </c>
      <c r="D331" s="2" t="s">
        <v>82</v>
      </c>
      <c r="E331" s="2" t="str">
        <f t="shared" si="11"/>
        <v>INDO TIBETAN BORDER POLICE (ITBP)</v>
      </c>
      <c r="F331" s="2" t="s">
        <v>17</v>
      </c>
      <c r="G331" s="2" t="s">
        <v>664</v>
      </c>
      <c r="H331" s="2" t="s">
        <v>632</v>
      </c>
      <c r="I331" s="2" t="s">
        <v>13</v>
      </c>
      <c r="J331" s="2">
        <v>81980</v>
      </c>
      <c r="K331" s="2" t="s">
        <v>687</v>
      </c>
      <c r="L331" s="2">
        <v>2</v>
      </c>
      <c r="M331" s="2">
        <f t="shared" si="10"/>
        <v>40990</v>
      </c>
    </row>
    <row r="332" spans="1:18" ht="78" hidden="1" x14ac:dyDescent="0.35">
      <c r="A332" s="2" t="s">
        <v>688</v>
      </c>
      <c r="B332" s="2" t="s">
        <v>613</v>
      </c>
      <c r="C332" s="3">
        <v>43444</v>
      </c>
      <c r="D332" s="2" t="s">
        <v>27</v>
      </c>
      <c r="E332" s="2" t="str">
        <f t="shared" si="11"/>
        <v>CENTRAL INDUSTRIAL SECURITY FORCE (CISF)</v>
      </c>
      <c r="F332" s="2" t="s">
        <v>17</v>
      </c>
      <c r="G332" s="2" t="s">
        <v>664</v>
      </c>
      <c r="H332" s="2" t="s">
        <v>689</v>
      </c>
      <c r="I332" s="2" t="s">
        <v>13</v>
      </c>
      <c r="J332" s="2">
        <v>84490</v>
      </c>
      <c r="K332" s="2" t="s">
        <v>690</v>
      </c>
      <c r="L332" s="2">
        <v>1</v>
      </c>
      <c r="M332" s="2">
        <f t="shared" si="10"/>
        <v>84490</v>
      </c>
    </row>
    <row r="333" spans="1:18" hidden="1" x14ac:dyDescent="0.35"/>
    <row r="334" spans="1:18" hidden="1" x14ac:dyDescent="0.35"/>
    <row r="335" spans="1:18" hidden="1" x14ac:dyDescent="0.35">
      <c r="O335" t="s">
        <v>580</v>
      </c>
      <c r="P335" t="s">
        <v>582</v>
      </c>
      <c r="R335">
        <v>110</v>
      </c>
    </row>
    <row r="336" spans="1:18" hidden="1" x14ac:dyDescent="0.35">
      <c r="O336" t="s">
        <v>596</v>
      </c>
      <c r="P336" t="s">
        <v>582</v>
      </c>
      <c r="R336">
        <v>140</v>
      </c>
    </row>
    <row r="337" spans="15:18" hidden="1" x14ac:dyDescent="0.35">
      <c r="O337" t="s">
        <v>602</v>
      </c>
      <c r="P337" t="s">
        <v>582</v>
      </c>
      <c r="R337">
        <v>80</v>
      </c>
    </row>
    <row r="338" spans="15:18" hidden="1" x14ac:dyDescent="0.35">
      <c r="O338" t="s">
        <v>302</v>
      </c>
      <c r="P338" t="s">
        <v>692</v>
      </c>
      <c r="R338">
        <v>3</v>
      </c>
    </row>
    <row r="339" spans="15:18" hidden="1" x14ac:dyDescent="0.35">
      <c r="O339" t="s">
        <v>487</v>
      </c>
      <c r="P339" t="s">
        <v>693</v>
      </c>
      <c r="R339">
        <v>20</v>
      </c>
    </row>
    <row r="340" spans="15:18" hidden="1" x14ac:dyDescent="0.35">
      <c r="O340" t="s">
        <v>378</v>
      </c>
      <c r="P340" t="s">
        <v>694</v>
      </c>
      <c r="R340">
        <v>1</v>
      </c>
    </row>
    <row r="341" spans="15:18" hidden="1" x14ac:dyDescent="0.35">
      <c r="O341" t="s">
        <v>420</v>
      </c>
      <c r="P341" t="s">
        <v>695</v>
      </c>
      <c r="R341">
        <v>3</v>
      </c>
    </row>
    <row r="342" spans="15:18" hidden="1" x14ac:dyDescent="0.35">
      <c r="O342" t="s">
        <v>569</v>
      </c>
      <c r="P342" t="s">
        <v>605</v>
      </c>
      <c r="R342">
        <v>2</v>
      </c>
    </row>
    <row r="343" spans="15:18" hidden="1" x14ac:dyDescent="0.35">
      <c r="O343" t="s">
        <v>429</v>
      </c>
      <c r="P343" t="s">
        <v>696</v>
      </c>
      <c r="R343">
        <v>19</v>
      </c>
    </row>
    <row r="344" spans="15:18" hidden="1" x14ac:dyDescent="0.35">
      <c r="O344" t="s">
        <v>536</v>
      </c>
      <c r="P344" t="s">
        <v>697</v>
      </c>
      <c r="R344">
        <v>41</v>
      </c>
    </row>
    <row r="345" spans="15:18" hidden="1" x14ac:dyDescent="0.35">
      <c r="O345" t="s">
        <v>364</v>
      </c>
      <c r="P345" t="s">
        <v>698</v>
      </c>
      <c r="R345">
        <v>41</v>
      </c>
    </row>
    <row r="346" spans="15:18" hidden="1" x14ac:dyDescent="0.35">
      <c r="O346" t="s">
        <v>547</v>
      </c>
      <c r="P346" t="s">
        <v>699</v>
      </c>
      <c r="R346">
        <v>4</v>
      </c>
    </row>
    <row r="347" spans="15:18" hidden="1" x14ac:dyDescent="0.35">
      <c r="O347" t="s">
        <v>539</v>
      </c>
      <c r="P347" t="s">
        <v>700</v>
      </c>
      <c r="R347">
        <v>2</v>
      </c>
    </row>
    <row r="348" spans="15:18" hidden="1" x14ac:dyDescent="0.35">
      <c r="O348" t="s">
        <v>530</v>
      </c>
      <c r="P348" t="s">
        <v>701</v>
      </c>
      <c r="R348">
        <v>4</v>
      </c>
    </row>
    <row r="349" spans="15:18" hidden="1" x14ac:dyDescent="0.35">
      <c r="O349" t="s">
        <v>425</v>
      </c>
      <c r="P349" t="s">
        <v>702</v>
      </c>
      <c r="R349">
        <v>21</v>
      </c>
    </row>
    <row r="350" spans="15:18" hidden="1" x14ac:dyDescent="0.35">
      <c r="O350" t="s">
        <v>418</v>
      </c>
      <c r="P350" t="s">
        <v>703</v>
      </c>
      <c r="R350">
        <v>2</v>
      </c>
    </row>
    <row r="351" spans="15:18" hidden="1" x14ac:dyDescent="0.35">
      <c r="O351" t="s">
        <v>544</v>
      </c>
      <c r="P351" t="s">
        <v>704</v>
      </c>
      <c r="R351">
        <v>4</v>
      </c>
    </row>
    <row r="352" spans="15:18" hidden="1" x14ac:dyDescent="0.35">
      <c r="O352" t="s">
        <v>486</v>
      </c>
      <c r="P352" t="s">
        <v>705</v>
      </c>
      <c r="R352">
        <v>50</v>
      </c>
    </row>
    <row r="353" spans="15:18" hidden="1" x14ac:dyDescent="0.35">
      <c r="O353" t="s">
        <v>326</v>
      </c>
      <c r="P353" t="s">
        <v>587</v>
      </c>
      <c r="R353">
        <v>1</v>
      </c>
    </row>
    <row r="354" spans="15:18" hidden="1" x14ac:dyDescent="0.35">
      <c r="O354" t="s">
        <v>340</v>
      </c>
      <c r="P354" t="s">
        <v>706</v>
      </c>
      <c r="R354">
        <v>15</v>
      </c>
    </row>
    <row r="355" spans="15:18" hidden="1" x14ac:dyDescent="0.35">
      <c r="O355" t="s">
        <v>412</v>
      </c>
      <c r="P355" t="s">
        <v>707</v>
      </c>
      <c r="R355">
        <v>5</v>
      </c>
    </row>
    <row r="356" spans="15:18" hidden="1" x14ac:dyDescent="0.35">
      <c r="O356" t="s">
        <v>384</v>
      </c>
      <c r="P356" t="s">
        <v>708</v>
      </c>
      <c r="R356">
        <v>4</v>
      </c>
    </row>
    <row r="357" spans="15:18" hidden="1" x14ac:dyDescent="0.35">
      <c r="O357" t="s">
        <v>478</v>
      </c>
      <c r="P357" t="s">
        <v>709</v>
      </c>
      <c r="R357">
        <v>17</v>
      </c>
    </row>
    <row r="358" spans="15:18" hidden="1" x14ac:dyDescent="0.35">
      <c r="O358" t="s">
        <v>337</v>
      </c>
      <c r="P358" t="s">
        <v>710</v>
      </c>
      <c r="R358">
        <v>5</v>
      </c>
    </row>
    <row r="359" spans="15:18" hidden="1" x14ac:dyDescent="0.35">
      <c r="O359" t="s">
        <v>538</v>
      </c>
      <c r="P359" t="s">
        <v>700</v>
      </c>
      <c r="R359">
        <v>2</v>
      </c>
    </row>
    <row r="360" spans="15:18" hidden="1" x14ac:dyDescent="0.35">
      <c r="O360" t="s">
        <v>537</v>
      </c>
      <c r="P360" t="s">
        <v>711</v>
      </c>
      <c r="R360">
        <v>82</v>
      </c>
    </row>
    <row r="361" spans="15:18" hidden="1" x14ac:dyDescent="0.35">
      <c r="O361" t="s">
        <v>475</v>
      </c>
      <c r="P361" t="s">
        <v>712</v>
      </c>
      <c r="R361">
        <v>4</v>
      </c>
    </row>
    <row r="362" spans="15:18" hidden="1" x14ac:dyDescent="0.35">
      <c r="O362" t="s">
        <v>308</v>
      </c>
      <c r="P362" t="s">
        <v>705</v>
      </c>
      <c r="R362">
        <v>4</v>
      </c>
    </row>
    <row r="363" spans="15:18" hidden="1" x14ac:dyDescent="0.35">
      <c r="O363" t="s">
        <v>463</v>
      </c>
      <c r="P363" t="s">
        <v>709</v>
      </c>
      <c r="R363">
        <v>6</v>
      </c>
    </row>
    <row r="364" spans="15:18" hidden="1" x14ac:dyDescent="0.35">
      <c r="O364" t="s">
        <v>548</v>
      </c>
      <c r="P364" t="s">
        <v>692</v>
      </c>
      <c r="R364">
        <v>4</v>
      </c>
    </row>
    <row r="365" spans="15:18" hidden="1" x14ac:dyDescent="0.35">
      <c r="O365" t="s">
        <v>358</v>
      </c>
      <c r="P365" t="s">
        <v>713</v>
      </c>
      <c r="R365">
        <v>23</v>
      </c>
    </row>
    <row r="366" spans="15:18" hidden="1" x14ac:dyDescent="0.35">
      <c r="O366" t="s">
        <v>490</v>
      </c>
      <c r="P366" t="s">
        <v>714</v>
      </c>
      <c r="R366">
        <v>1</v>
      </c>
    </row>
    <row r="367" spans="15:18" hidden="1" x14ac:dyDescent="0.35">
      <c r="O367" t="s">
        <v>458</v>
      </c>
      <c r="P367" t="s">
        <v>698</v>
      </c>
      <c r="R367">
        <v>1</v>
      </c>
    </row>
    <row r="368" spans="15:18" hidden="1" x14ac:dyDescent="0.35">
      <c r="O368" t="s">
        <v>387</v>
      </c>
      <c r="P368" t="s">
        <v>692</v>
      </c>
      <c r="R368">
        <v>75</v>
      </c>
    </row>
    <row r="369" spans="15:18" hidden="1" x14ac:dyDescent="0.35">
      <c r="O369" t="s">
        <v>553</v>
      </c>
      <c r="P369" t="s">
        <v>715</v>
      </c>
      <c r="R369">
        <v>2</v>
      </c>
    </row>
    <row r="370" spans="15:18" hidden="1" x14ac:dyDescent="0.35">
      <c r="O370" t="s">
        <v>312</v>
      </c>
      <c r="P370" t="s">
        <v>697</v>
      </c>
      <c r="R370">
        <v>20</v>
      </c>
    </row>
    <row r="371" spans="15:18" hidden="1" x14ac:dyDescent="0.35">
      <c r="O371" t="s">
        <v>348</v>
      </c>
      <c r="P371" t="s">
        <v>708</v>
      </c>
      <c r="R371">
        <v>1</v>
      </c>
    </row>
    <row r="372" spans="15:18" hidden="1" x14ac:dyDescent="0.35">
      <c r="O372" t="s">
        <v>350</v>
      </c>
      <c r="P372" t="s">
        <v>716</v>
      </c>
      <c r="R372">
        <v>1</v>
      </c>
    </row>
    <row r="373" spans="15:18" hidden="1" x14ac:dyDescent="0.35">
      <c r="O373" t="s">
        <v>533</v>
      </c>
      <c r="P373" t="s">
        <v>717</v>
      </c>
      <c r="R373">
        <v>1</v>
      </c>
    </row>
    <row r="374" spans="15:18" hidden="1" x14ac:dyDescent="0.35">
      <c r="O374" t="s">
        <v>517</v>
      </c>
      <c r="P374" t="s">
        <v>698</v>
      </c>
      <c r="R374">
        <v>91</v>
      </c>
    </row>
    <row r="375" spans="15:18" hidden="1" x14ac:dyDescent="0.35">
      <c r="O375" t="s">
        <v>518</v>
      </c>
      <c r="P375" t="s">
        <v>718</v>
      </c>
      <c r="R375">
        <v>2</v>
      </c>
    </row>
    <row r="376" spans="15:18" hidden="1" x14ac:dyDescent="0.35">
      <c r="O376" t="s">
        <v>521</v>
      </c>
      <c r="P376" t="s">
        <v>707</v>
      </c>
      <c r="R376">
        <v>5</v>
      </c>
    </row>
    <row r="377" spans="15:18" hidden="1" x14ac:dyDescent="0.35">
      <c r="O377" t="s">
        <v>512</v>
      </c>
      <c r="P377" t="s">
        <v>708</v>
      </c>
      <c r="R377">
        <v>2</v>
      </c>
    </row>
    <row r="378" spans="15:18" hidden="1" x14ac:dyDescent="0.35">
      <c r="O378" t="s">
        <v>551</v>
      </c>
      <c r="P378" t="s">
        <v>692</v>
      </c>
      <c r="R378">
        <v>17</v>
      </c>
    </row>
    <row r="379" spans="15:18" hidden="1" x14ac:dyDescent="0.35">
      <c r="O379" t="s">
        <v>469</v>
      </c>
      <c r="P379" t="s">
        <v>719</v>
      </c>
      <c r="R379">
        <v>2</v>
      </c>
    </row>
    <row r="380" spans="15:18" hidden="1" x14ac:dyDescent="0.35">
      <c r="O380" t="s">
        <v>522</v>
      </c>
      <c r="P380" t="s">
        <v>700</v>
      </c>
      <c r="R380">
        <v>2</v>
      </c>
    </row>
    <row r="381" spans="15:18" hidden="1" x14ac:dyDescent="0.35">
      <c r="O381" t="s">
        <v>575</v>
      </c>
      <c r="R381">
        <v>10</v>
      </c>
    </row>
    <row r="382" spans="15:18" ht="14.5" hidden="1" customHeight="1" x14ac:dyDescent="0.35">
      <c r="O382" t="s">
        <v>507</v>
      </c>
      <c r="P382" t="s">
        <v>715</v>
      </c>
      <c r="R382">
        <v>10</v>
      </c>
    </row>
    <row r="383" spans="15:18" ht="14.5" hidden="1" customHeight="1" x14ac:dyDescent="0.35">
      <c r="O383" t="s">
        <v>309</v>
      </c>
      <c r="P383" t="s">
        <v>720</v>
      </c>
      <c r="R383">
        <v>2</v>
      </c>
    </row>
    <row r="384" spans="15:18" ht="14.5" hidden="1" customHeight="1" x14ac:dyDescent="0.35">
      <c r="O384" t="s">
        <v>359</v>
      </c>
      <c r="P384" t="s">
        <v>721</v>
      </c>
      <c r="R384">
        <v>5</v>
      </c>
    </row>
    <row r="385" spans="15:18" ht="14.5" hidden="1" customHeight="1" x14ac:dyDescent="0.35">
      <c r="O385" t="s">
        <v>511</v>
      </c>
      <c r="P385" t="s">
        <v>722</v>
      </c>
      <c r="R385">
        <v>1</v>
      </c>
    </row>
    <row r="386" spans="15:18" hidden="1" x14ac:dyDescent="0.35">
      <c r="O386" t="s">
        <v>559</v>
      </c>
      <c r="R386">
        <v>117</v>
      </c>
    </row>
    <row r="387" spans="15:18" ht="14.5" hidden="1" customHeight="1" x14ac:dyDescent="0.35">
      <c r="O387" t="s">
        <v>385</v>
      </c>
      <c r="P387" t="s">
        <v>692</v>
      </c>
      <c r="R387">
        <v>33</v>
      </c>
    </row>
    <row r="388" spans="15:18" ht="14.5" hidden="1" customHeight="1" x14ac:dyDescent="0.35">
      <c r="O388" t="s">
        <v>393</v>
      </c>
      <c r="P388" t="s">
        <v>721</v>
      </c>
      <c r="R388">
        <v>10</v>
      </c>
    </row>
    <row r="389" spans="15:18" ht="14.5" hidden="1" customHeight="1" x14ac:dyDescent="0.35">
      <c r="O389" t="s">
        <v>574</v>
      </c>
      <c r="P389" t="s">
        <v>723</v>
      </c>
      <c r="R389">
        <v>5</v>
      </c>
    </row>
    <row r="390" spans="15:18" ht="14.5" hidden="1" customHeight="1" x14ac:dyDescent="0.35">
      <c r="O390" t="s">
        <v>382</v>
      </c>
      <c r="P390" t="s">
        <v>692</v>
      </c>
      <c r="R390">
        <v>5</v>
      </c>
    </row>
    <row r="391" spans="15:18" ht="14.5" hidden="1" customHeight="1" x14ac:dyDescent="0.35">
      <c r="O391" t="s">
        <v>395</v>
      </c>
      <c r="P391" t="s">
        <v>724</v>
      </c>
      <c r="R391">
        <v>3</v>
      </c>
    </row>
    <row r="392" spans="15:18" ht="14.5" hidden="1" customHeight="1" x14ac:dyDescent="0.35">
      <c r="O392" t="s">
        <v>532</v>
      </c>
      <c r="P392" t="s">
        <v>702</v>
      </c>
      <c r="R392">
        <v>4</v>
      </c>
    </row>
    <row r="393" spans="15:18" ht="14.5" hidden="1" customHeight="1" x14ac:dyDescent="0.35">
      <c r="O393" t="s">
        <v>432</v>
      </c>
      <c r="P393" t="s">
        <v>723</v>
      </c>
      <c r="R393">
        <v>11</v>
      </c>
    </row>
    <row r="394" spans="15:18" ht="14.5" hidden="1" customHeight="1" x14ac:dyDescent="0.35">
      <c r="O394" t="s">
        <v>300</v>
      </c>
      <c r="P394" t="s">
        <v>725</v>
      </c>
      <c r="R394">
        <v>20</v>
      </c>
    </row>
    <row r="395" spans="15:18" hidden="1" x14ac:dyDescent="0.35">
      <c r="O395" t="s">
        <v>405</v>
      </c>
      <c r="P395" t="s">
        <v>725</v>
      </c>
      <c r="R395">
        <v>1</v>
      </c>
    </row>
    <row r="396" spans="15:18" hidden="1" x14ac:dyDescent="0.35">
      <c r="O396" t="s">
        <v>555</v>
      </c>
      <c r="P396" t="s">
        <v>712</v>
      </c>
      <c r="R396">
        <v>2</v>
      </c>
    </row>
    <row r="397" spans="15:18" hidden="1" x14ac:dyDescent="0.35">
      <c r="O397" t="s">
        <v>332</v>
      </c>
      <c r="P397" t="s">
        <v>726</v>
      </c>
      <c r="R397">
        <v>37</v>
      </c>
    </row>
    <row r="398" spans="15:18" hidden="1" x14ac:dyDescent="0.35">
      <c r="O398" t="s">
        <v>423</v>
      </c>
      <c r="P398" t="s">
        <v>727</v>
      </c>
      <c r="R398">
        <v>5</v>
      </c>
    </row>
    <row r="399" spans="15:18" hidden="1" x14ac:dyDescent="0.35">
      <c r="O399" t="s">
        <v>472</v>
      </c>
      <c r="P399" t="s">
        <v>728</v>
      </c>
      <c r="R399">
        <v>30</v>
      </c>
    </row>
    <row r="400" spans="15:18" hidden="1" x14ac:dyDescent="0.35">
      <c r="O400" t="s">
        <v>324</v>
      </c>
      <c r="P400" t="s">
        <v>695</v>
      </c>
      <c r="R400">
        <v>5</v>
      </c>
    </row>
    <row r="401" spans="15:18" hidden="1" x14ac:dyDescent="0.35">
      <c r="O401" t="s">
        <v>333</v>
      </c>
      <c r="P401" t="s">
        <v>711</v>
      </c>
      <c r="R401">
        <v>6</v>
      </c>
    </row>
    <row r="402" spans="15:18" hidden="1" x14ac:dyDescent="0.35">
      <c r="O402" t="s">
        <v>516</v>
      </c>
      <c r="P402" t="s">
        <v>698</v>
      </c>
      <c r="R402">
        <v>10</v>
      </c>
    </row>
    <row r="403" spans="15:18" hidden="1" x14ac:dyDescent="0.35">
      <c r="O403" t="s">
        <v>508</v>
      </c>
      <c r="P403" t="s">
        <v>708</v>
      </c>
      <c r="R403">
        <v>1</v>
      </c>
    </row>
    <row r="404" spans="15:18" hidden="1" x14ac:dyDescent="0.35">
      <c r="O404" t="s">
        <v>372</v>
      </c>
      <c r="P404" t="s">
        <v>723</v>
      </c>
      <c r="R404">
        <v>1</v>
      </c>
    </row>
    <row r="405" spans="15:18" hidden="1" x14ac:dyDescent="0.35">
      <c r="O405" t="s">
        <v>510</v>
      </c>
      <c r="P405" t="s">
        <v>729</v>
      </c>
      <c r="R405">
        <v>23</v>
      </c>
    </row>
    <row r="406" spans="15:18" hidden="1" x14ac:dyDescent="0.35">
      <c r="O406" t="s">
        <v>515</v>
      </c>
      <c r="P406" t="s">
        <v>704</v>
      </c>
      <c r="R406">
        <v>11</v>
      </c>
    </row>
    <row r="407" spans="15:18" hidden="1" x14ac:dyDescent="0.35">
      <c r="O407" t="s">
        <v>421</v>
      </c>
      <c r="P407" t="s">
        <v>730</v>
      </c>
      <c r="R407">
        <v>10</v>
      </c>
    </row>
    <row r="408" spans="15:18" hidden="1" x14ac:dyDescent="0.35">
      <c r="O408" t="s">
        <v>576</v>
      </c>
      <c r="P408" t="s">
        <v>731</v>
      </c>
      <c r="R408">
        <v>4</v>
      </c>
    </row>
    <row r="409" spans="15:18" hidden="1" x14ac:dyDescent="0.35">
      <c r="O409" t="s">
        <v>485</v>
      </c>
      <c r="P409" t="s">
        <v>708</v>
      </c>
      <c r="R409">
        <v>1</v>
      </c>
    </row>
    <row r="410" spans="15:18" hidden="1" x14ac:dyDescent="0.35">
      <c r="O410" t="s">
        <v>414</v>
      </c>
      <c r="P410" t="s">
        <v>732</v>
      </c>
      <c r="R410">
        <v>8</v>
      </c>
    </row>
    <row r="411" spans="15:18" hidden="1" x14ac:dyDescent="0.35">
      <c r="O411" t="s">
        <v>296</v>
      </c>
      <c r="P411" t="s">
        <v>733</v>
      </c>
      <c r="R411">
        <v>5</v>
      </c>
    </row>
    <row r="412" spans="15:18" hidden="1" x14ac:dyDescent="0.35">
      <c r="O412" t="s">
        <v>328</v>
      </c>
      <c r="P412" t="s">
        <v>697</v>
      </c>
      <c r="R412">
        <v>4</v>
      </c>
    </row>
    <row r="413" spans="15:18" hidden="1" x14ac:dyDescent="0.35">
      <c r="O413" t="s">
        <v>542</v>
      </c>
      <c r="P413" t="s">
        <v>708</v>
      </c>
      <c r="R413">
        <v>1</v>
      </c>
    </row>
    <row r="414" spans="15:18" hidden="1" x14ac:dyDescent="0.35">
      <c r="O414" t="s">
        <v>502</v>
      </c>
      <c r="R414">
        <v>7</v>
      </c>
    </row>
    <row r="415" spans="15:18" hidden="1" x14ac:dyDescent="0.35">
      <c r="O415" t="s">
        <v>317</v>
      </c>
      <c r="P415" t="s">
        <v>734</v>
      </c>
      <c r="R415">
        <v>1</v>
      </c>
    </row>
    <row r="416" spans="15:18" hidden="1" x14ac:dyDescent="0.35">
      <c r="O416" t="s">
        <v>474</v>
      </c>
      <c r="P416" t="s">
        <v>707</v>
      </c>
      <c r="R416">
        <v>20</v>
      </c>
    </row>
    <row r="417" spans="15:18" hidden="1" x14ac:dyDescent="0.35">
      <c r="O417" t="s">
        <v>325</v>
      </c>
      <c r="P417" t="s">
        <v>735</v>
      </c>
      <c r="R417">
        <v>1</v>
      </c>
    </row>
    <row r="418" spans="15:18" hidden="1" x14ac:dyDescent="0.35">
      <c r="O418" t="s">
        <v>336</v>
      </c>
      <c r="P418" t="s">
        <v>692</v>
      </c>
      <c r="R418">
        <v>11</v>
      </c>
    </row>
    <row r="419" spans="15:18" hidden="1" x14ac:dyDescent="0.35">
      <c r="O419" t="s">
        <v>360</v>
      </c>
      <c r="P419" t="s">
        <v>736</v>
      </c>
      <c r="R419">
        <v>8</v>
      </c>
    </row>
    <row r="420" spans="15:18" hidden="1" x14ac:dyDescent="0.35">
      <c r="O420" t="s">
        <v>564</v>
      </c>
      <c r="P420" t="s">
        <v>728</v>
      </c>
      <c r="R420">
        <v>14</v>
      </c>
    </row>
    <row r="421" spans="15:18" hidden="1" x14ac:dyDescent="0.35">
      <c r="O421" t="s">
        <v>307</v>
      </c>
      <c r="P421" t="s">
        <v>737</v>
      </c>
      <c r="R421">
        <v>10</v>
      </c>
    </row>
    <row r="422" spans="15:18" hidden="1" x14ac:dyDescent="0.35">
      <c r="O422" t="s">
        <v>327</v>
      </c>
      <c r="P422" t="s">
        <v>696</v>
      </c>
      <c r="R422">
        <v>19</v>
      </c>
    </row>
    <row r="423" spans="15:18" hidden="1" x14ac:dyDescent="0.35">
      <c r="O423" t="s">
        <v>540</v>
      </c>
      <c r="P423" t="s">
        <v>738</v>
      </c>
      <c r="R423">
        <v>1</v>
      </c>
    </row>
    <row r="424" spans="15:18" hidden="1" x14ac:dyDescent="0.35">
      <c r="O424" t="s">
        <v>566</v>
      </c>
      <c r="P424" t="s">
        <v>739</v>
      </c>
      <c r="R424">
        <v>6</v>
      </c>
    </row>
    <row r="425" spans="15:18" hidden="1" x14ac:dyDescent="0.35">
      <c r="O425" t="s">
        <v>525</v>
      </c>
      <c r="P425" t="s">
        <v>708</v>
      </c>
      <c r="R425">
        <v>2</v>
      </c>
    </row>
    <row r="426" spans="15:18" hidden="1" x14ac:dyDescent="0.35">
      <c r="O426" t="s">
        <v>476</v>
      </c>
      <c r="P426" t="s">
        <v>695</v>
      </c>
      <c r="R426">
        <v>5</v>
      </c>
    </row>
    <row r="427" spans="15:18" hidden="1" x14ac:dyDescent="0.35">
      <c r="O427" t="s">
        <v>484</v>
      </c>
      <c r="P427" t="s">
        <v>700</v>
      </c>
      <c r="R427">
        <v>2</v>
      </c>
    </row>
    <row r="428" spans="15:18" hidden="1" x14ac:dyDescent="0.35">
      <c r="O428" t="s">
        <v>509</v>
      </c>
      <c r="R428">
        <v>2</v>
      </c>
    </row>
    <row r="429" spans="15:18" hidden="1" x14ac:dyDescent="0.35">
      <c r="O429" t="s">
        <v>489</v>
      </c>
      <c r="P429" t="s">
        <v>740</v>
      </c>
      <c r="R429">
        <v>59</v>
      </c>
    </row>
    <row r="430" spans="15:18" hidden="1" x14ac:dyDescent="0.35">
      <c r="O430" t="s">
        <v>354</v>
      </c>
      <c r="P430" t="s">
        <v>717</v>
      </c>
      <c r="R430">
        <v>8</v>
      </c>
    </row>
    <row r="431" spans="15:18" hidden="1" x14ac:dyDescent="0.35">
      <c r="O431" t="s">
        <v>402</v>
      </c>
      <c r="P431" t="s">
        <v>695</v>
      </c>
      <c r="R431">
        <v>2</v>
      </c>
    </row>
    <row r="432" spans="15:18" hidden="1" x14ac:dyDescent="0.35">
      <c r="O432" t="s">
        <v>519</v>
      </c>
      <c r="P432" t="s">
        <v>712</v>
      </c>
      <c r="R432">
        <v>2</v>
      </c>
    </row>
    <row r="433" spans="15:18" hidden="1" x14ac:dyDescent="0.35">
      <c r="O433" t="s">
        <v>369</v>
      </c>
      <c r="P433" t="s">
        <v>741</v>
      </c>
      <c r="R433">
        <v>1</v>
      </c>
    </row>
    <row r="434" spans="15:18" hidden="1" x14ac:dyDescent="0.35">
      <c r="O434" t="s">
        <v>494</v>
      </c>
      <c r="P434" t="s">
        <v>702</v>
      </c>
      <c r="R434">
        <v>2</v>
      </c>
    </row>
    <row r="435" spans="15:18" hidden="1" x14ac:dyDescent="0.35">
      <c r="O435" t="s">
        <v>562</v>
      </c>
      <c r="P435" t="s">
        <v>707</v>
      </c>
      <c r="R435">
        <v>8</v>
      </c>
    </row>
    <row r="436" spans="15:18" hidden="1" x14ac:dyDescent="0.35">
      <c r="O436" t="s">
        <v>342</v>
      </c>
      <c r="P436" t="s">
        <v>716</v>
      </c>
      <c r="R436">
        <v>16</v>
      </c>
    </row>
    <row r="437" spans="15:18" hidden="1" x14ac:dyDescent="0.35">
      <c r="O437" t="s">
        <v>554</v>
      </c>
      <c r="P437" t="s">
        <v>700</v>
      </c>
      <c r="R437">
        <v>4</v>
      </c>
    </row>
    <row r="438" spans="15:18" hidden="1" x14ac:dyDescent="0.35">
      <c r="O438" t="s">
        <v>367</v>
      </c>
      <c r="P438" t="s">
        <v>705</v>
      </c>
      <c r="R438">
        <v>1</v>
      </c>
    </row>
    <row r="439" spans="15:18" hidden="1" x14ac:dyDescent="0.35">
      <c r="O439" t="s">
        <v>503</v>
      </c>
      <c r="P439" t="s">
        <v>692</v>
      </c>
      <c r="R439">
        <v>6</v>
      </c>
    </row>
    <row r="440" spans="15:18" hidden="1" x14ac:dyDescent="0.35">
      <c r="O440" t="s">
        <v>330</v>
      </c>
      <c r="P440" t="s">
        <v>723</v>
      </c>
      <c r="R440">
        <v>1</v>
      </c>
    </row>
    <row r="441" spans="15:18" hidden="1" x14ac:dyDescent="0.35">
      <c r="O441" t="s">
        <v>438</v>
      </c>
      <c r="P441" t="s">
        <v>715</v>
      </c>
      <c r="R441">
        <v>2</v>
      </c>
    </row>
    <row r="442" spans="15:18" hidden="1" x14ac:dyDescent="0.35">
      <c r="O442" t="s">
        <v>362</v>
      </c>
      <c r="P442" t="s">
        <v>723</v>
      </c>
      <c r="R442">
        <v>3</v>
      </c>
    </row>
    <row r="443" spans="15:18" hidden="1" x14ac:dyDescent="0.35">
      <c r="O443" t="s">
        <v>370</v>
      </c>
      <c r="P443" t="s">
        <v>705</v>
      </c>
      <c r="R443">
        <v>12</v>
      </c>
    </row>
    <row r="444" spans="15:18" hidden="1" x14ac:dyDescent="0.35">
      <c r="O444" t="s">
        <v>424</v>
      </c>
      <c r="P444" t="s">
        <v>726</v>
      </c>
      <c r="R444">
        <v>10</v>
      </c>
    </row>
    <row r="445" spans="15:18" hidden="1" x14ac:dyDescent="0.35">
      <c r="O445" t="s">
        <v>416</v>
      </c>
      <c r="P445" t="s">
        <v>698</v>
      </c>
      <c r="R445">
        <v>4</v>
      </c>
    </row>
    <row r="446" spans="15:18" hidden="1" x14ac:dyDescent="0.35">
      <c r="O446" t="s">
        <v>527</v>
      </c>
      <c r="P446" t="s">
        <v>731</v>
      </c>
      <c r="R446">
        <v>4</v>
      </c>
    </row>
    <row r="447" spans="15:18" hidden="1" x14ac:dyDescent="0.35">
      <c r="O447" t="s">
        <v>496</v>
      </c>
      <c r="P447" t="s">
        <v>729</v>
      </c>
      <c r="R447">
        <v>14</v>
      </c>
    </row>
    <row r="448" spans="15:18" hidden="1" x14ac:dyDescent="0.35">
      <c r="O448" t="s">
        <v>315</v>
      </c>
      <c r="R448">
        <v>1</v>
      </c>
    </row>
    <row r="449" spans="15:18" hidden="1" x14ac:dyDescent="0.35">
      <c r="O449" t="s">
        <v>524</v>
      </c>
      <c r="P449" t="s">
        <v>726</v>
      </c>
      <c r="R449">
        <v>121</v>
      </c>
    </row>
    <row r="450" spans="15:18" hidden="1" x14ac:dyDescent="0.35">
      <c r="O450" t="s">
        <v>493</v>
      </c>
      <c r="P450" t="s">
        <v>702</v>
      </c>
      <c r="R450">
        <v>52</v>
      </c>
    </row>
    <row r="451" spans="15:18" hidden="1" x14ac:dyDescent="0.35">
      <c r="O451" t="s">
        <v>457</v>
      </c>
      <c r="P451" t="s">
        <v>742</v>
      </c>
      <c r="R451">
        <v>1</v>
      </c>
    </row>
    <row r="452" spans="15:18" hidden="1" x14ac:dyDescent="0.35">
      <c r="O452" t="s">
        <v>572</v>
      </c>
      <c r="P452" t="s">
        <v>725</v>
      </c>
      <c r="R452">
        <v>4</v>
      </c>
    </row>
    <row r="453" spans="15:18" hidden="1" x14ac:dyDescent="0.35">
      <c r="O453" t="s">
        <v>577</v>
      </c>
      <c r="R453">
        <v>2</v>
      </c>
    </row>
    <row r="454" spans="15:18" hidden="1" x14ac:dyDescent="0.35">
      <c r="O454" t="s">
        <v>346</v>
      </c>
      <c r="P454" t="s">
        <v>726</v>
      </c>
      <c r="R454">
        <v>1</v>
      </c>
    </row>
    <row r="455" spans="15:18" hidden="1" x14ac:dyDescent="0.35">
      <c r="O455" t="s">
        <v>398</v>
      </c>
      <c r="P455" t="s">
        <v>743</v>
      </c>
      <c r="R455">
        <v>12</v>
      </c>
    </row>
    <row r="456" spans="15:18" hidden="1" x14ac:dyDescent="0.35">
      <c r="O456" t="s">
        <v>381</v>
      </c>
      <c r="P456" t="s">
        <v>700</v>
      </c>
      <c r="R456">
        <v>100</v>
      </c>
    </row>
    <row r="457" spans="15:18" hidden="1" x14ac:dyDescent="0.35">
      <c r="O457" t="s">
        <v>444</v>
      </c>
      <c r="P457" t="s">
        <v>716</v>
      </c>
      <c r="R457">
        <v>26</v>
      </c>
    </row>
    <row r="458" spans="15:18" hidden="1" x14ac:dyDescent="0.35">
      <c r="O458" t="s">
        <v>535</v>
      </c>
      <c r="P458" t="s">
        <v>702</v>
      </c>
      <c r="R458">
        <v>52</v>
      </c>
    </row>
    <row r="459" spans="15:18" hidden="1" x14ac:dyDescent="0.35">
      <c r="O459" t="s">
        <v>477</v>
      </c>
      <c r="P459" t="s">
        <v>712</v>
      </c>
      <c r="R459">
        <v>1</v>
      </c>
    </row>
    <row r="460" spans="15:18" hidden="1" x14ac:dyDescent="0.35">
      <c r="O460" t="s">
        <v>341</v>
      </c>
      <c r="P460" t="s">
        <v>708</v>
      </c>
      <c r="R460">
        <v>2</v>
      </c>
    </row>
    <row r="461" spans="15:18" hidden="1" x14ac:dyDescent="0.35">
      <c r="O461" t="s">
        <v>386</v>
      </c>
      <c r="P461" t="s">
        <v>696</v>
      </c>
      <c r="R461">
        <v>6</v>
      </c>
    </row>
    <row r="462" spans="15:18" hidden="1" x14ac:dyDescent="0.35">
      <c r="O462" t="s">
        <v>408</v>
      </c>
      <c r="P462" t="s">
        <v>744</v>
      </c>
      <c r="R462">
        <v>1</v>
      </c>
    </row>
    <row r="463" spans="15:18" hidden="1" x14ac:dyDescent="0.35">
      <c r="O463" t="s">
        <v>437</v>
      </c>
      <c r="P463" t="s">
        <v>722</v>
      </c>
      <c r="R463">
        <v>1</v>
      </c>
    </row>
    <row r="464" spans="15:18" hidden="1" x14ac:dyDescent="0.35">
      <c r="O464" t="s">
        <v>520</v>
      </c>
      <c r="P464" t="s">
        <v>745</v>
      </c>
      <c r="R464">
        <v>1</v>
      </c>
    </row>
    <row r="465" spans="15:18" hidden="1" x14ac:dyDescent="0.35">
      <c r="O465" t="s">
        <v>557</v>
      </c>
      <c r="P465" t="s">
        <v>746</v>
      </c>
      <c r="R465">
        <v>3</v>
      </c>
    </row>
    <row r="466" spans="15:18" hidden="1" x14ac:dyDescent="0.35">
      <c r="O466" t="s">
        <v>371</v>
      </c>
      <c r="P466" t="s">
        <v>747</v>
      </c>
      <c r="R466">
        <v>20</v>
      </c>
    </row>
    <row r="467" spans="15:18" hidden="1" x14ac:dyDescent="0.35">
      <c r="O467" t="s">
        <v>498</v>
      </c>
      <c r="P467" t="s">
        <v>748</v>
      </c>
      <c r="R467">
        <v>2</v>
      </c>
    </row>
    <row r="468" spans="15:18" hidden="1" x14ac:dyDescent="0.35">
      <c r="O468" t="s">
        <v>366</v>
      </c>
      <c r="P468" t="s">
        <v>745</v>
      </c>
      <c r="R468">
        <v>2</v>
      </c>
    </row>
    <row r="469" spans="15:18" hidden="1" x14ac:dyDescent="0.35">
      <c r="O469" t="s">
        <v>305</v>
      </c>
      <c r="P469" t="s">
        <v>749</v>
      </c>
      <c r="R469">
        <v>30</v>
      </c>
    </row>
    <row r="470" spans="15:18" hidden="1" x14ac:dyDescent="0.35">
      <c r="O470" t="s">
        <v>505</v>
      </c>
      <c r="P470" t="s">
        <v>750</v>
      </c>
      <c r="R470">
        <v>1</v>
      </c>
    </row>
    <row r="471" spans="15:18" hidden="1" x14ac:dyDescent="0.35">
      <c r="O471" t="s">
        <v>464</v>
      </c>
      <c r="P471" t="s">
        <v>723</v>
      </c>
      <c r="R471">
        <v>1</v>
      </c>
    </row>
    <row r="472" spans="15:18" hidden="1" x14ac:dyDescent="0.35">
      <c r="O472" t="s">
        <v>514</v>
      </c>
      <c r="P472" t="s">
        <v>708</v>
      </c>
      <c r="R472">
        <v>2</v>
      </c>
    </row>
    <row r="473" spans="15:18" hidden="1" x14ac:dyDescent="0.35">
      <c r="O473" t="s">
        <v>431</v>
      </c>
      <c r="P473" t="s">
        <v>698</v>
      </c>
      <c r="R473">
        <v>4</v>
      </c>
    </row>
    <row r="474" spans="15:18" hidden="1" x14ac:dyDescent="0.35">
      <c r="O474" t="s">
        <v>404</v>
      </c>
      <c r="P474" t="s">
        <v>751</v>
      </c>
      <c r="R474">
        <v>30</v>
      </c>
    </row>
    <row r="475" spans="15:18" hidden="1" x14ac:dyDescent="0.35">
      <c r="O475" t="s">
        <v>449</v>
      </c>
      <c r="P475" t="s">
        <v>723</v>
      </c>
      <c r="R475">
        <v>11</v>
      </c>
    </row>
    <row r="476" spans="15:18" hidden="1" x14ac:dyDescent="0.35">
      <c r="O476" t="s">
        <v>448</v>
      </c>
      <c r="P476" t="s">
        <v>752</v>
      </c>
      <c r="R476">
        <v>5</v>
      </c>
    </row>
    <row r="477" spans="15:18" hidden="1" x14ac:dyDescent="0.35">
      <c r="O477" t="s">
        <v>450</v>
      </c>
      <c r="P477" t="s">
        <v>702</v>
      </c>
      <c r="R477">
        <v>1</v>
      </c>
    </row>
    <row r="478" spans="15:18" hidden="1" x14ac:dyDescent="0.35">
      <c r="O478" t="s">
        <v>413</v>
      </c>
      <c r="P478" t="s">
        <v>716</v>
      </c>
      <c r="R478">
        <v>30</v>
      </c>
    </row>
    <row r="479" spans="15:18" hidden="1" x14ac:dyDescent="0.35">
      <c r="O479" t="s">
        <v>311</v>
      </c>
      <c r="P479" t="s">
        <v>737</v>
      </c>
      <c r="R479">
        <v>6</v>
      </c>
    </row>
    <row r="480" spans="15:18" hidden="1" x14ac:dyDescent="0.35">
      <c r="O480" t="s">
        <v>368</v>
      </c>
      <c r="P480" t="s">
        <v>753</v>
      </c>
      <c r="R480">
        <v>1</v>
      </c>
    </row>
    <row r="481" spans="15:18" hidden="1" x14ac:dyDescent="0.35">
      <c r="O481" t="s">
        <v>389</v>
      </c>
      <c r="P481" t="s">
        <v>754</v>
      </c>
      <c r="R481">
        <v>4</v>
      </c>
    </row>
    <row r="482" spans="15:18" hidden="1" x14ac:dyDescent="0.35">
      <c r="O482" t="s">
        <v>331</v>
      </c>
      <c r="P482" t="s">
        <v>723</v>
      </c>
      <c r="R482">
        <v>1</v>
      </c>
    </row>
    <row r="483" spans="15:18" hidden="1" x14ac:dyDescent="0.35">
      <c r="O483" t="s">
        <v>570</v>
      </c>
      <c r="P483" t="s">
        <v>755</v>
      </c>
      <c r="R483">
        <v>19</v>
      </c>
    </row>
    <row r="484" spans="15:18" hidden="1" x14ac:dyDescent="0.35">
      <c r="O484" t="s">
        <v>339</v>
      </c>
      <c r="P484" t="s">
        <v>692</v>
      </c>
      <c r="R484">
        <v>10</v>
      </c>
    </row>
    <row r="485" spans="15:18" hidden="1" x14ac:dyDescent="0.35">
      <c r="O485" t="s">
        <v>298</v>
      </c>
      <c r="P485" t="s">
        <v>714</v>
      </c>
      <c r="R485">
        <v>1</v>
      </c>
    </row>
    <row r="486" spans="15:18" hidden="1" x14ac:dyDescent="0.35">
      <c r="O486" t="s">
        <v>428</v>
      </c>
      <c r="P486" t="s">
        <v>695</v>
      </c>
      <c r="R486">
        <v>3</v>
      </c>
    </row>
    <row r="487" spans="15:18" hidden="1" x14ac:dyDescent="0.35">
      <c r="O487" t="s">
        <v>351</v>
      </c>
      <c r="P487" t="s">
        <v>756</v>
      </c>
      <c r="R487">
        <v>2</v>
      </c>
    </row>
    <row r="488" spans="15:18" hidden="1" x14ac:dyDescent="0.35">
      <c r="O488" t="s">
        <v>467</v>
      </c>
      <c r="P488" t="s">
        <v>730</v>
      </c>
      <c r="R488">
        <v>1</v>
      </c>
    </row>
    <row r="489" spans="15:18" hidden="1" x14ac:dyDescent="0.35">
      <c r="O489" t="s">
        <v>376</v>
      </c>
      <c r="P489" t="s">
        <v>697</v>
      </c>
      <c r="R489">
        <v>1</v>
      </c>
    </row>
    <row r="490" spans="15:18" hidden="1" x14ac:dyDescent="0.35">
      <c r="O490" t="s">
        <v>501</v>
      </c>
      <c r="P490" t="s">
        <v>748</v>
      </c>
      <c r="R490">
        <v>3</v>
      </c>
    </row>
    <row r="491" spans="15:18" hidden="1" x14ac:dyDescent="0.35">
      <c r="O491" t="s">
        <v>571</v>
      </c>
      <c r="P491" t="s">
        <v>757</v>
      </c>
      <c r="R491">
        <v>3</v>
      </c>
    </row>
    <row r="492" spans="15:18" hidden="1" x14ac:dyDescent="0.35">
      <c r="O492" t="s">
        <v>310</v>
      </c>
      <c r="P492" t="s">
        <v>758</v>
      </c>
      <c r="R492">
        <v>9</v>
      </c>
    </row>
    <row r="493" spans="15:18" hidden="1" x14ac:dyDescent="0.35">
      <c r="O493" t="s">
        <v>344</v>
      </c>
      <c r="P493" t="s">
        <v>695</v>
      </c>
      <c r="R493">
        <v>5</v>
      </c>
    </row>
    <row r="494" spans="15:18" hidden="1" x14ac:dyDescent="0.35">
      <c r="O494" t="s">
        <v>460</v>
      </c>
      <c r="P494" t="s">
        <v>702</v>
      </c>
      <c r="R494">
        <v>14</v>
      </c>
    </row>
    <row r="495" spans="15:18" hidden="1" x14ac:dyDescent="0.35">
      <c r="O495" t="s">
        <v>568</v>
      </c>
      <c r="R495">
        <v>4</v>
      </c>
    </row>
    <row r="496" spans="15:18" hidden="1" x14ac:dyDescent="0.35">
      <c r="O496" t="s">
        <v>440</v>
      </c>
      <c r="P496" t="s">
        <v>759</v>
      </c>
      <c r="R496">
        <v>2</v>
      </c>
    </row>
    <row r="497" spans="15:18" hidden="1" x14ac:dyDescent="0.35">
      <c r="O497" t="s">
        <v>462</v>
      </c>
      <c r="P497" t="s">
        <v>697</v>
      </c>
      <c r="R497">
        <v>20</v>
      </c>
    </row>
    <row r="498" spans="15:18" hidden="1" x14ac:dyDescent="0.35">
      <c r="O498" t="s">
        <v>323</v>
      </c>
      <c r="P498" t="s">
        <v>760</v>
      </c>
      <c r="R498">
        <v>4</v>
      </c>
    </row>
    <row r="499" spans="15:18" hidden="1" x14ac:dyDescent="0.35">
      <c r="O499" t="s">
        <v>473</v>
      </c>
      <c r="P499" t="s">
        <v>707</v>
      </c>
      <c r="R499">
        <v>60</v>
      </c>
    </row>
    <row r="500" spans="15:18" hidden="1" x14ac:dyDescent="0.35">
      <c r="O500" t="s">
        <v>491</v>
      </c>
      <c r="P500" t="s">
        <v>761</v>
      </c>
      <c r="R500">
        <v>14</v>
      </c>
    </row>
    <row r="501" spans="15:18" hidden="1" x14ac:dyDescent="0.35">
      <c r="O501" t="s">
        <v>374</v>
      </c>
      <c r="P501" t="s">
        <v>693</v>
      </c>
      <c r="R501">
        <v>40</v>
      </c>
    </row>
    <row r="502" spans="15:18" hidden="1" x14ac:dyDescent="0.35">
      <c r="O502" t="s">
        <v>543</v>
      </c>
      <c r="P502" t="s">
        <v>709</v>
      </c>
      <c r="R502">
        <v>27</v>
      </c>
    </row>
    <row r="503" spans="15:18" hidden="1" x14ac:dyDescent="0.35">
      <c r="O503" t="s">
        <v>549</v>
      </c>
      <c r="P503" t="s">
        <v>582</v>
      </c>
      <c r="R503">
        <v>40</v>
      </c>
    </row>
    <row r="504" spans="15:18" hidden="1" x14ac:dyDescent="0.35">
      <c r="O504" t="s">
        <v>456</v>
      </c>
      <c r="P504" t="s">
        <v>742</v>
      </c>
      <c r="R504">
        <v>2</v>
      </c>
    </row>
    <row r="505" spans="15:18" hidden="1" x14ac:dyDescent="0.35">
      <c r="O505" t="s">
        <v>470</v>
      </c>
      <c r="P505" t="s">
        <v>762</v>
      </c>
      <c r="R505">
        <v>26</v>
      </c>
    </row>
    <row r="506" spans="15:18" hidden="1" x14ac:dyDescent="0.35">
      <c r="O506" t="s">
        <v>500</v>
      </c>
      <c r="P506" t="s">
        <v>698</v>
      </c>
      <c r="R506">
        <v>3</v>
      </c>
    </row>
    <row r="507" spans="15:18" hidden="1" x14ac:dyDescent="0.35">
      <c r="O507" t="s">
        <v>550</v>
      </c>
      <c r="P507" t="s">
        <v>708</v>
      </c>
      <c r="R507">
        <v>2</v>
      </c>
    </row>
    <row r="508" spans="15:18" hidden="1" x14ac:dyDescent="0.35">
      <c r="O508" t="s">
        <v>415</v>
      </c>
      <c r="P508" t="s">
        <v>707</v>
      </c>
      <c r="R508">
        <v>14</v>
      </c>
    </row>
    <row r="509" spans="15:18" hidden="1" x14ac:dyDescent="0.35">
      <c r="O509" t="s">
        <v>399</v>
      </c>
      <c r="P509" t="s">
        <v>692</v>
      </c>
      <c r="R509">
        <v>4</v>
      </c>
    </row>
    <row r="510" spans="15:18" hidden="1" x14ac:dyDescent="0.35">
      <c r="O510" t="s">
        <v>419</v>
      </c>
      <c r="P510" t="s">
        <v>763</v>
      </c>
      <c r="R510">
        <v>5</v>
      </c>
    </row>
    <row r="511" spans="15:18" hidden="1" x14ac:dyDescent="0.35">
      <c r="O511" t="s">
        <v>314</v>
      </c>
      <c r="P511" t="s">
        <v>704</v>
      </c>
      <c r="R511">
        <v>1</v>
      </c>
    </row>
    <row r="512" spans="15:18" hidden="1" x14ac:dyDescent="0.35">
      <c r="O512" t="s">
        <v>430</v>
      </c>
      <c r="P512" t="s">
        <v>739</v>
      </c>
      <c r="R512">
        <v>3</v>
      </c>
    </row>
    <row r="513" spans="15:18" hidden="1" x14ac:dyDescent="0.35">
      <c r="O513" t="s">
        <v>321</v>
      </c>
      <c r="P513" t="s">
        <v>696</v>
      </c>
      <c r="R513">
        <v>10</v>
      </c>
    </row>
    <row r="514" spans="15:18" hidden="1" x14ac:dyDescent="0.35">
      <c r="O514" t="s">
        <v>556</v>
      </c>
      <c r="P514" t="s">
        <v>764</v>
      </c>
      <c r="R514">
        <v>1</v>
      </c>
    </row>
    <row r="515" spans="15:18" hidden="1" x14ac:dyDescent="0.35">
      <c r="O515" t="s">
        <v>454</v>
      </c>
      <c r="P515" t="s">
        <v>765</v>
      </c>
      <c r="R515">
        <v>2</v>
      </c>
    </row>
    <row r="516" spans="15:18" hidden="1" x14ac:dyDescent="0.35">
      <c r="O516" t="s">
        <v>567</v>
      </c>
      <c r="P516" t="s">
        <v>695</v>
      </c>
      <c r="R516">
        <v>2</v>
      </c>
    </row>
    <row r="517" spans="15:18" hidden="1" x14ac:dyDescent="0.35">
      <c r="O517" t="s">
        <v>294</v>
      </c>
      <c r="P517" t="s">
        <v>698</v>
      </c>
      <c r="R517">
        <v>15</v>
      </c>
    </row>
    <row r="518" spans="15:18" hidden="1" x14ac:dyDescent="0.35">
      <c r="O518" t="s">
        <v>401</v>
      </c>
      <c r="P518" t="s">
        <v>708</v>
      </c>
      <c r="R518">
        <v>2</v>
      </c>
    </row>
    <row r="519" spans="15:18" hidden="1" x14ac:dyDescent="0.35">
      <c r="O519" t="s">
        <v>565</v>
      </c>
      <c r="P519" t="s">
        <v>735</v>
      </c>
      <c r="R519">
        <v>10</v>
      </c>
    </row>
    <row r="520" spans="15:18" hidden="1" x14ac:dyDescent="0.35">
      <c r="O520" t="s">
        <v>443</v>
      </c>
      <c r="P520" t="s">
        <v>726</v>
      </c>
      <c r="R520">
        <v>36</v>
      </c>
    </row>
    <row r="521" spans="15:18" hidden="1" x14ac:dyDescent="0.35">
      <c r="O521" t="s">
        <v>316</v>
      </c>
      <c r="P521" t="s">
        <v>716</v>
      </c>
      <c r="R521">
        <v>32</v>
      </c>
    </row>
    <row r="522" spans="15:18" hidden="1" x14ac:dyDescent="0.35">
      <c r="O522" t="s">
        <v>534</v>
      </c>
      <c r="P522" t="s">
        <v>708</v>
      </c>
      <c r="R522">
        <v>3</v>
      </c>
    </row>
    <row r="523" spans="15:18" hidden="1" x14ac:dyDescent="0.35">
      <c r="O523" t="s">
        <v>451</v>
      </c>
      <c r="P523" t="s">
        <v>766</v>
      </c>
      <c r="R523">
        <v>2</v>
      </c>
    </row>
    <row r="524" spans="15:18" hidden="1" x14ac:dyDescent="0.35">
      <c r="O524" t="s">
        <v>391</v>
      </c>
      <c r="P524" t="s">
        <v>716</v>
      </c>
      <c r="R524">
        <v>2</v>
      </c>
    </row>
    <row r="525" spans="15:18" hidden="1" x14ac:dyDescent="0.35">
      <c r="O525" t="s">
        <v>306</v>
      </c>
      <c r="P525" t="s">
        <v>749</v>
      </c>
      <c r="R525">
        <v>2</v>
      </c>
    </row>
    <row r="526" spans="15:18" hidden="1" x14ac:dyDescent="0.35">
      <c r="O526" t="s">
        <v>338</v>
      </c>
      <c r="P526" t="s">
        <v>705</v>
      </c>
      <c r="R526">
        <v>20</v>
      </c>
    </row>
    <row r="527" spans="15:18" hidden="1" x14ac:dyDescent="0.35">
      <c r="O527" t="s">
        <v>349</v>
      </c>
      <c r="P527" t="s">
        <v>713</v>
      </c>
      <c r="R527">
        <v>3</v>
      </c>
    </row>
    <row r="528" spans="15:18" hidden="1" x14ac:dyDescent="0.35">
      <c r="O528" t="s">
        <v>504</v>
      </c>
      <c r="P528" t="s">
        <v>749</v>
      </c>
      <c r="R528">
        <v>20</v>
      </c>
    </row>
    <row r="529" spans="15:19" hidden="1" x14ac:dyDescent="0.35">
      <c r="O529" t="s">
        <v>433</v>
      </c>
      <c r="P529" t="s">
        <v>701</v>
      </c>
      <c r="R529">
        <v>5</v>
      </c>
    </row>
    <row r="530" spans="15:19" hidden="1" x14ac:dyDescent="0.35">
      <c r="O530" t="s">
        <v>392</v>
      </c>
      <c r="P530" t="s">
        <v>692</v>
      </c>
      <c r="R530">
        <v>30</v>
      </c>
    </row>
    <row r="531" spans="15:19" hidden="1" x14ac:dyDescent="0.35">
      <c r="O531" t="s">
        <v>480</v>
      </c>
      <c r="P531" t="s">
        <v>695</v>
      </c>
      <c r="R531">
        <v>1</v>
      </c>
    </row>
    <row r="532" spans="15:19" hidden="1" x14ac:dyDescent="0.35">
      <c r="O532" t="s">
        <v>492</v>
      </c>
      <c r="P532" t="s">
        <v>767</v>
      </c>
      <c r="R532" t="s">
        <v>691</v>
      </c>
      <c r="S532">
        <v>6</v>
      </c>
    </row>
    <row r="533" spans="15:19" hidden="1" x14ac:dyDescent="0.35">
      <c r="O533" t="s">
        <v>345</v>
      </c>
      <c r="P533" t="s">
        <v>768</v>
      </c>
      <c r="R533">
        <v>2</v>
      </c>
    </row>
    <row r="534" spans="15:19" hidden="1" x14ac:dyDescent="0.35">
      <c r="O534" t="s">
        <v>409</v>
      </c>
      <c r="P534" t="s">
        <v>769</v>
      </c>
      <c r="R534">
        <v>10</v>
      </c>
    </row>
    <row r="535" spans="15:19" hidden="1" x14ac:dyDescent="0.35">
      <c r="O535" t="s">
        <v>455</v>
      </c>
      <c r="P535" t="s">
        <v>748</v>
      </c>
      <c r="R535">
        <v>1</v>
      </c>
    </row>
    <row r="536" spans="15:19" hidden="1" x14ac:dyDescent="0.35">
      <c r="O536" t="s">
        <v>293</v>
      </c>
      <c r="P536" t="s">
        <v>770</v>
      </c>
      <c r="R536">
        <v>49</v>
      </c>
    </row>
    <row r="537" spans="15:19" hidden="1" x14ac:dyDescent="0.35">
      <c r="O537" t="s">
        <v>396</v>
      </c>
      <c r="P537" t="s">
        <v>725</v>
      </c>
      <c r="R537">
        <v>1</v>
      </c>
    </row>
    <row r="538" spans="15:19" hidden="1" x14ac:dyDescent="0.35">
      <c r="O538" t="s">
        <v>468</v>
      </c>
      <c r="P538" t="s">
        <v>771</v>
      </c>
      <c r="R538">
        <v>23</v>
      </c>
    </row>
    <row r="539" spans="15:19" hidden="1" x14ac:dyDescent="0.35">
      <c r="O539" t="s">
        <v>447</v>
      </c>
      <c r="P539" t="s">
        <v>772</v>
      </c>
      <c r="R539">
        <v>5</v>
      </c>
    </row>
    <row r="540" spans="15:19" hidden="1" x14ac:dyDescent="0.35">
      <c r="O540" t="s">
        <v>552</v>
      </c>
      <c r="P540" t="s">
        <v>692</v>
      </c>
      <c r="R540">
        <v>24</v>
      </c>
    </row>
    <row r="541" spans="15:19" hidden="1" x14ac:dyDescent="0.35">
      <c r="O541" t="s">
        <v>497</v>
      </c>
      <c r="P541" t="s">
        <v>773</v>
      </c>
      <c r="R541">
        <v>2</v>
      </c>
    </row>
    <row r="542" spans="15:19" hidden="1" x14ac:dyDescent="0.35">
      <c r="O542" t="s">
        <v>361</v>
      </c>
      <c r="P542" t="s">
        <v>709</v>
      </c>
      <c r="R542">
        <v>11</v>
      </c>
    </row>
    <row r="543" spans="15:19" hidden="1" x14ac:dyDescent="0.35">
      <c r="O543" t="s">
        <v>411</v>
      </c>
      <c r="P543" t="s">
        <v>730</v>
      </c>
      <c r="R543">
        <v>2</v>
      </c>
    </row>
    <row r="544" spans="15:19" hidden="1" x14ac:dyDescent="0.35">
      <c r="O544" t="s">
        <v>436</v>
      </c>
      <c r="P544" t="s">
        <v>712</v>
      </c>
      <c r="R544">
        <v>2</v>
      </c>
    </row>
    <row r="545" spans="15:18" hidden="1" x14ac:dyDescent="0.35">
      <c r="O545" t="s">
        <v>400</v>
      </c>
      <c r="P545" t="s">
        <v>698</v>
      </c>
      <c r="R545">
        <v>2</v>
      </c>
    </row>
    <row r="546" spans="15:18" hidden="1" x14ac:dyDescent="0.35">
      <c r="O546" t="s">
        <v>459</v>
      </c>
      <c r="P546" t="s">
        <v>738</v>
      </c>
      <c r="R546">
        <v>1</v>
      </c>
    </row>
    <row r="547" spans="15:18" hidden="1" x14ac:dyDescent="0.35">
      <c r="O547" t="s">
        <v>506</v>
      </c>
      <c r="P547" t="s">
        <v>716</v>
      </c>
      <c r="R547">
        <v>14</v>
      </c>
    </row>
    <row r="548" spans="15:18" hidden="1" x14ac:dyDescent="0.35">
      <c r="O548" t="s">
        <v>573</v>
      </c>
      <c r="R548">
        <v>25</v>
      </c>
    </row>
    <row r="549" spans="15:18" hidden="1" x14ac:dyDescent="0.35">
      <c r="O549" t="s">
        <v>390</v>
      </c>
      <c r="P549" t="s">
        <v>774</v>
      </c>
      <c r="R549">
        <v>160</v>
      </c>
    </row>
    <row r="550" spans="15:18" hidden="1" x14ac:dyDescent="0.35">
      <c r="O550" t="s">
        <v>441</v>
      </c>
      <c r="P550" t="s">
        <v>750</v>
      </c>
      <c r="R550">
        <v>1</v>
      </c>
    </row>
    <row r="551" spans="15:18" hidden="1" x14ac:dyDescent="0.35">
      <c r="O551" t="s">
        <v>531</v>
      </c>
      <c r="P551" t="s">
        <v>708</v>
      </c>
      <c r="R551">
        <v>1</v>
      </c>
    </row>
    <row r="552" spans="15:18" hidden="1" x14ac:dyDescent="0.35">
      <c r="O552" t="s">
        <v>301</v>
      </c>
      <c r="P552" t="s">
        <v>698</v>
      </c>
      <c r="R552">
        <v>13</v>
      </c>
    </row>
    <row r="553" spans="15:18" hidden="1" x14ac:dyDescent="0.35">
      <c r="O553" t="s">
        <v>379</v>
      </c>
      <c r="P553" t="s">
        <v>762</v>
      </c>
      <c r="R553">
        <v>1</v>
      </c>
    </row>
    <row r="554" spans="15:18" hidden="1" x14ac:dyDescent="0.35">
      <c r="O554" t="s">
        <v>335</v>
      </c>
      <c r="P554" t="s">
        <v>730</v>
      </c>
      <c r="R554">
        <v>5</v>
      </c>
    </row>
    <row r="555" spans="15:18" hidden="1" x14ac:dyDescent="0.35">
      <c r="O555" t="s">
        <v>377</v>
      </c>
      <c r="P555" t="s">
        <v>700</v>
      </c>
      <c r="R555">
        <v>2</v>
      </c>
    </row>
    <row r="556" spans="15:18" hidden="1" x14ac:dyDescent="0.35">
      <c r="O556" t="s">
        <v>546</v>
      </c>
      <c r="P556" t="s">
        <v>762</v>
      </c>
      <c r="R556">
        <v>15</v>
      </c>
    </row>
    <row r="557" spans="15:18" hidden="1" x14ac:dyDescent="0.35">
      <c r="O557" t="s">
        <v>481</v>
      </c>
      <c r="P557" t="s">
        <v>725</v>
      </c>
      <c r="R557">
        <v>2</v>
      </c>
    </row>
    <row r="558" spans="15:18" hidden="1" x14ac:dyDescent="0.35">
      <c r="O558" t="s">
        <v>445</v>
      </c>
      <c r="P558" t="s">
        <v>775</v>
      </c>
      <c r="R558">
        <v>17</v>
      </c>
    </row>
    <row r="559" spans="15:18" hidden="1" x14ac:dyDescent="0.35">
      <c r="O559" t="s">
        <v>417</v>
      </c>
      <c r="P559" t="s">
        <v>692</v>
      </c>
      <c r="R559">
        <v>20</v>
      </c>
    </row>
    <row r="560" spans="15:18" hidden="1" x14ac:dyDescent="0.35">
      <c r="O560" t="s">
        <v>529</v>
      </c>
      <c r="P560" t="s">
        <v>708</v>
      </c>
      <c r="R560">
        <v>38</v>
      </c>
    </row>
    <row r="561" spans="15:18" hidden="1" x14ac:dyDescent="0.35">
      <c r="O561" t="s">
        <v>513</v>
      </c>
      <c r="P561" t="s">
        <v>695</v>
      </c>
      <c r="R561">
        <v>2</v>
      </c>
    </row>
    <row r="562" spans="15:18" hidden="1" x14ac:dyDescent="0.35">
      <c r="O562" t="s">
        <v>299</v>
      </c>
      <c r="P562" t="s">
        <v>776</v>
      </c>
      <c r="R562">
        <v>2</v>
      </c>
    </row>
    <row r="563" spans="15:18" hidden="1" x14ac:dyDescent="0.35">
      <c r="O563" t="s">
        <v>434</v>
      </c>
      <c r="P563" t="s">
        <v>723</v>
      </c>
      <c r="R563">
        <v>4</v>
      </c>
    </row>
    <row r="564" spans="15:18" hidden="1" x14ac:dyDescent="0.35">
      <c r="O564" t="s">
        <v>304</v>
      </c>
      <c r="P564" t="s">
        <v>723</v>
      </c>
      <c r="R564">
        <v>10</v>
      </c>
    </row>
    <row r="565" spans="15:18" hidden="1" x14ac:dyDescent="0.35">
      <c r="O565" t="s">
        <v>383</v>
      </c>
      <c r="P565" t="s">
        <v>702</v>
      </c>
      <c r="R565">
        <v>2</v>
      </c>
    </row>
    <row r="566" spans="15:18" hidden="1" x14ac:dyDescent="0.35">
      <c r="O566" t="s">
        <v>558</v>
      </c>
      <c r="P566" t="s">
        <v>708</v>
      </c>
      <c r="R566">
        <v>4</v>
      </c>
    </row>
    <row r="567" spans="15:18" hidden="1" x14ac:dyDescent="0.35">
      <c r="O567" t="s">
        <v>397</v>
      </c>
      <c r="P567" t="s">
        <v>772</v>
      </c>
      <c r="R567">
        <v>6</v>
      </c>
    </row>
    <row r="568" spans="15:18" hidden="1" x14ac:dyDescent="0.35">
      <c r="O568" t="s">
        <v>528</v>
      </c>
      <c r="P568" t="s">
        <v>777</v>
      </c>
      <c r="R568">
        <v>7</v>
      </c>
    </row>
    <row r="569" spans="15:18" hidden="1" x14ac:dyDescent="0.35">
      <c r="O569" t="s">
        <v>313</v>
      </c>
      <c r="R569">
        <v>10</v>
      </c>
    </row>
    <row r="570" spans="15:18" hidden="1" x14ac:dyDescent="0.35">
      <c r="O570" t="s">
        <v>380</v>
      </c>
      <c r="P570" t="s">
        <v>778</v>
      </c>
      <c r="R570">
        <v>10</v>
      </c>
    </row>
    <row r="571" spans="15:18" hidden="1" x14ac:dyDescent="0.35">
      <c r="O571" t="s">
        <v>329</v>
      </c>
      <c r="P571" t="s">
        <v>708</v>
      </c>
      <c r="R571">
        <v>3</v>
      </c>
    </row>
    <row r="572" spans="15:18" hidden="1" x14ac:dyDescent="0.35">
      <c r="O572" t="s">
        <v>561</v>
      </c>
      <c r="P572" t="s">
        <v>725</v>
      </c>
      <c r="R572">
        <v>2</v>
      </c>
    </row>
    <row r="573" spans="15:18" hidden="1" x14ac:dyDescent="0.35">
      <c r="O573" t="s">
        <v>452</v>
      </c>
      <c r="P573" t="s">
        <v>716</v>
      </c>
      <c r="R573">
        <v>4</v>
      </c>
    </row>
    <row r="574" spans="15:18" hidden="1" x14ac:dyDescent="0.35">
      <c r="O574" t="s">
        <v>388</v>
      </c>
      <c r="P574" t="s">
        <v>779</v>
      </c>
      <c r="R574">
        <v>1</v>
      </c>
    </row>
    <row r="575" spans="15:18" hidden="1" x14ac:dyDescent="0.35">
      <c r="O575" t="s">
        <v>483</v>
      </c>
      <c r="P575" t="s">
        <v>750</v>
      </c>
      <c r="R575">
        <v>1</v>
      </c>
    </row>
    <row r="576" spans="15:18" hidden="1" x14ac:dyDescent="0.35">
      <c r="O576" t="s">
        <v>541</v>
      </c>
      <c r="P576" t="s">
        <v>705</v>
      </c>
      <c r="R576">
        <v>5</v>
      </c>
    </row>
    <row r="577" spans="15:18" hidden="1" x14ac:dyDescent="0.35">
      <c r="O577" t="s">
        <v>320</v>
      </c>
      <c r="P577" t="s">
        <v>707</v>
      </c>
      <c r="R577">
        <v>5</v>
      </c>
    </row>
    <row r="578" spans="15:18" hidden="1" x14ac:dyDescent="0.35">
      <c r="O578" t="s">
        <v>560</v>
      </c>
      <c r="P578" t="s">
        <v>702</v>
      </c>
      <c r="R578">
        <v>8</v>
      </c>
    </row>
    <row r="579" spans="15:18" hidden="1" x14ac:dyDescent="0.35">
      <c r="O579" t="s">
        <v>356</v>
      </c>
      <c r="P579" t="s">
        <v>722</v>
      </c>
      <c r="R579">
        <v>1</v>
      </c>
    </row>
    <row r="580" spans="15:18" hidden="1" x14ac:dyDescent="0.35">
      <c r="O580" t="s">
        <v>427</v>
      </c>
      <c r="P580" t="s">
        <v>715</v>
      </c>
      <c r="R580">
        <v>50</v>
      </c>
    </row>
    <row r="581" spans="15:18" hidden="1" x14ac:dyDescent="0.35">
      <c r="O581" t="s">
        <v>471</v>
      </c>
      <c r="P581" t="s">
        <v>780</v>
      </c>
      <c r="R581">
        <v>4</v>
      </c>
    </row>
    <row r="582" spans="15:18" hidden="1" x14ac:dyDescent="0.35">
      <c r="O582" t="s">
        <v>435</v>
      </c>
      <c r="P582" t="s">
        <v>723</v>
      </c>
      <c r="R582">
        <v>3</v>
      </c>
    </row>
    <row r="583" spans="15:18" hidden="1" x14ac:dyDescent="0.35">
      <c r="O583" t="s">
        <v>446</v>
      </c>
      <c r="P583" t="s">
        <v>708</v>
      </c>
      <c r="R583">
        <v>2</v>
      </c>
    </row>
    <row r="584" spans="15:18" hidden="1" x14ac:dyDescent="0.35">
      <c r="O584" t="s">
        <v>352</v>
      </c>
      <c r="P584" t="s">
        <v>697</v>
      </c>
      <c r="R584">
        <v>20</v>
      </c>
    </row>
    <row r="585" spans="15:18" hidden="1" x14ac:dyDescent="0.35">
      <c r="O585" t="s">
        <v>526</v>
      </c>
      <c r="P585" t="s">
        <v>698</v>
      </c>
      <c r="R585">
        <v>4</v>
      </c>
    </row>
    <row r="586" spans="15:18" hidden="1" x14ac:dyDescent="0.35">
      <c r="O586" t="s">
        <v>375</v>
      </c>
      <c r="P586" t="s">
        <v>781</v>
      </c>
      <c r="R586">
        <v>1</v>
      </c>
    </row>
    <row r="587" spans="15:18" hidden="1" x14ac:dyDescent="0.35">
      <c r="O587" t="s">
        <v>334</v>
      </c>
      <c r="P587" t="s">
        <v>739</v>
      </c>
      <c r="R587">
        <v>2</v>
      </c>
    </row>
    <row r="588" spans="15:18" hidden="1" x14ac:dyDescent="0.35">
      <c r="O588" t="s">
        <v>295</v>
      </c>
      <c r="P588" t="s">
        <v>782</v>
      </c>
      <c r="R588">
        <v>18</v>
      </c>
    </row>
    <row r="589" spans="15:18" hidden="1" x14ac:dyDescent="0.35">
      <c r="O589" t="s">
        <v>347</v>
      </c>
      <c r="P589" t="s">
        <v>726</v>
      </c>
      <c r="R589">
        <v>2</v>
      </c>
    </row>
    <row r="590" spans="15:18" hidden="1" x14ac:dyDescent="0.35">
      <c r="O590" t="s">
        <v>355</v>
      </c>
      <c r="P590" t="s">
        <v>696</v>
      </c>
      <c r="R590">
        <v>3</v>
      </c>
    </row>
    <row r="591" spans="15:18" hidden="1" x14ac:dyDescent="0.35">
      <c r="O591" t="s">
        <v>442</v>
      </c>
      <c r="P591" t="s">
        <v>783</v>
      </c>
      <c r="R591">
        <v>1</v>
      </c>
    </row>
    <row r="592" spans="15:18" hidden="1" x14ac:dyDescent="0.35">
      <c r="O592" t="s">
        <v>297</v>
      </c>
      <c r="P592" t="s">
        <v>776</v>
      </c>
      <c r="R592">
        <v>4</v>
      </c>
    </row>
    <row r="593" spans="15:18" hidden="1" x14ac:dyDescent="0.35">
      <c r="O593" t="s">
        <v>426</v>
      </c>
      <c r="P593" t="s">
        <v>708</v>
      </c>
      <c r="R593">
        <v>1</v>
      </c>
    </row>
    <row r="594" spans="15:18" hidden="1" x14ac:dyDescent="0.35">
      <c r="O594" t="s">
        <v>343</v>
      </c>
      <c r="P594" t="s">
        <v>784</v>
      </c>
      <c r="R594">
        <v>8</v>
      </c>
    </row>
    <row r="595" spans="15:18" hidden="1" x14ac:dyDescent="0.35">
      <c r="O595" t="s">
        <v>465</v>
      </c>
      <c r="R595">
        <v>10</v>
      </c>
    </row>
    <row r="596" spans="15:18" hidden="1" x14ac:dyDescent="0.35">
      <c r="O596" t="s">
        <v>482</v>
      </c>
      <c r="P596" t="s">
        <v>697</v>
      </c>
      <c r="R596">
        <v>3</v>
      </c>
    </row>
    <row r="597" spans="15:18" hidden="1" x14ac:dyDescent="0.35">
      <c r="O597" t="s">
        <v>422</v>
      </c>
      <c r="P597" t="s">
        <v>695</v>
      </c>
      <c r="R597">
        <v>13</v>
      </c>
    </row>
    <row r="598" spans="15:18" hidden="1" x14ac:dyDescent="0.35">
      <c r="O598" t="s">
        <v>563</v>
      </c>
      <c r="R598">
        <v>5</v>
      </c>
    </row>
    <row r="599" spans="15:18" hidden="1" x14ac:dyDescent="0.35">
      <c r="O599" t="s">
        <v>499</v>
      </c>
      <c r="P599" t="s">
        <v>737</v>
      </c>
      <c r="R599">
        <v>5</v>
      </c>
    </row>
    <row r="600" spans="15:18" hidden="1" x14ac:dyDescent="0.35">
      <c r="O600" t="s">
        <v>479</v>
      </c>
      <c r="P600" t="s">
        <v>708</v>
      </c>
      <c r="R600">
        <v>1</v>
      </c>
    </row>
    <row r="601" spans="15:18" hidden="1" x14ac:dyDescent="0.35">
      <c r="O601" t="s">
        <v>319</v>
      </c>
      <c r="P601" t="s">
        <v>785</v>
      </c>
      <c r="R601">
        <v>2</v>
      </c>
    </row>
    <row r="602" spans="15:18" hidden="1" x14ac:dyDescent="0.35">
      <c r="O602" t="s">
        <v>365</v>
      </c>
      <c r="P602" t="s">
        <v>739</v>
      </c>
      <c r="R602">
        <v>1</v>
      </c>
    </row>
    <row r="603" spans="15:18" hidden="1" x14ac:dyDescent="0.35">
      <c r="O603" t="s">
        <v>357</v>
      </c>
      <c r="P603" t="s">
        <v>760</v>
      </c>
      <c r="R603">
        <v>2</v>
      </c>
    </row>
    <row r="604" spans="15:18" hidden="1" x14ac:dyDescent="0.35">
      <c r="O604" t="s">
        <v>322</v>
      </c>
      <c r="P604" t="s">
        <v>695</v>
      </c>
      <c r="R604">
        <v>7</v>
      </c>
    </row>
    <row r="605" spans="15:18" hidden="1" x14ac:dyDescent="0.35">
      <c r="O605" t="s">
        <v>406</v>
      </c>
      <c r="P605" t="s">
        <v>740</v>
      </c>
      <c r="R605">
        <v>68</v>
      </c>
    </row>
    <row r="606" spans="15:18" hidden="1" x14ac:dyDescent="0.35">
      <c r="O606" t="s">
        <v>523</v>
      </c>
      <c r="P606" t="s">
        <v>723</v>
      </c>
      <c r="R606">
        <v>4</v>
      </c>
    </row>
    <row r="607" spans="15:18" hidden="1" x14ac:dyDescent="0.35">
      <c r="O607" t="s">
        <v>495</v>
      </c>
      <c r="P607" t="s">
        <v>696</v>
      </c>
      <c r="R607">
        <v>1</v>
      </c>
    </row>
    <row r="608" spans="15:18" hidden="1" x14ac:dyDescent="0.35">
      <c r="O608" t="s">
        <v>403</v>
      </c>
      <c r="P608" t="s">
        <v>727</v>
      </c>
      <c r="R608">
        <v>3</v>
      </c>
    </row>
    <row r="609" spans="15:18" hidden="1" x14ac:dyDescent="0.35">
      <c r="O609" t="s">
        <v>439</v>
      </c>
      <c r="P609" t="s">
        <v>716</v>
      </c>
      <c r="R609">
        <v>116</v>
      </c>
    </row>
    <row r="610" spans="15:18" hidden="1" x14ac:dyDescent="0.35">
      <c r="O610" t="s">
        <v>407</v>
      </c>
      <c r="P610" t="s">
        <v>709</v>
      </c>
      <c r="R610">
        <v>6</v>
      </c>
    </row>
    <row r="611" spans="15:18" hidden="1" x14ac:dyDescent="0.35">
      <c r="O611" t="s">
        <v>466</v>
      </c>
      <c r="R611">
        <v>15</v>
      </c>
    </row>
    <row r="612" spans="15:18" hidden="1" x14ac:dyDescent="0.35">
      <c r="O612" t="s">
        <v>410</v>
      </c>
      <c r="P612" t="s">
        <v>735</v>
      </c>
      <c r="R612">
        <v>1</v>
      </c>
    </row>
    <row r="613" spans="15:18" hidden="1" x14ac:dyDescent="0.35">
      <c r="O613" t="s">
        <v>318</v>
      </c>
      <c r="P613" t="s">
        <v>738</v>
      </c>
      <c r="R613">
        <v>4</v>
      </c>
    </row>
    <row r="614" spans="15:18" hidden="1" x14ac:dyDescent="0.35">
      <c r="O614" t="s">
        <v>488</v>
      </c>
      <c r="P614" t="s">
        <v>740</v>
      </c>
      <c r="R614">
        <v>3</v>
      </c>
    </row>
    <row r="615" spans="15:18" hidden="1" x14ac:dyDescent="0.35">
      <c r="O615" t="s">
        <v>373</v>
      </c>
      <c r="R615">
        <v>2</v>
      </c>
    </row>
    <row r="616" spans="15:18" hidden="1" x14ac:dyDescent="0.35">
      <c r="O616" t="s">
        <v>363</v>
      </c>
      <c r="P616" t="s">
        <v>697</v>
      </c>
      <c r="R616">
        <v>1</v>
      </c>
    </row>
    <row r="617" spans="15:18" hidden="1" x14ac:dyDescent="0.35">
      <c r="O617" t="s">
        <v>394</v>
      </c>
      <c r="P617" t="s">
        <v>786</v>
      </c>
      <c r="R617">
        <v>3</v>
      </c>
    </row>
    <row r="618" spans="15:18" hidden="1" x14ac:dyDescent="0.35">
      <c r="O618" t="s">
        <v>461</v>
      </c>
      <c r="P618" t="s">
        <v>787</v>
      </c>
      <c r="R618">
        <v>4</v>
      </c>
    </row>
    <row r="619" spans="15:18" hidden="1" x14ac:dyDescent="0.35">
      <c r="O619" t="s">
        <v>353</v>
      </c>
      <c r="P619" t="s">
        <v>695</v>
      </c>
      <c r="R619">
        <v>2</v>
      </c>
    </row>
    <row r="620" spans="15:18" hidden="1" x14ac:dyDescent="0.35">
      <c r="O620" t="s">
        <v>453</v>
      </c>
      <c r="P620" t="s">
        <v>727</v>
      </c>
      <c r="R620">
        <v>3</v>
      </c>
    </row>
    <row r="621" spans="15:18" hidden="1" x14ac:dyDescent="0.35">
      <c r="O621" t="s">
        <v>545</v>
      </c>
      <c r="R621">
        <v>6</v>
      </c>
    </row>
    <row r="622" spans="15:18" hidden="1" x14ac:dyDescent="0.35">
      <c r="O622" t="s">
        <v>303</v>
      </c>
      <c r="P622" t="s">
        <v>695</v>
      </c>
      <c r="R622">
        <v>4</v>
      </c>
    </row>
    <row r="623" spans="15:18" hidden="1" x14ac:dyDescent="0.35">
      <c r="O623" t="s">
        <v>619</v>
      </c>
      <c r="P623" t="s">
        <v>620</v>
      </c>
      <c r="R623">
        <v>3</v>
      </c>
    </row>
    <row r="624" spans="15:18" hidden="1" x14ac:dyDescent="0.35">
      <c r="O624" t="s">
        <v>670</v>
      </c>
      <c r="P624" t="s">
        <v>587</v>
      </c>
      <c r="R624">
        <v>2</v>
      </c>
    </row>
    <row r="625" spans="15:18" hidden="1" x14ac:dyDescent="0.35">
      <c r="O625" t="s">
        <v>660</v>
      </c>
      <c r="P625" t="s">
        <v>620</v>
      </c>
      <c r="R625">
        <v>1</v>
      </c>
    </row>
    <row r="626" spans="15:18" hidden="1" x14ac:dyDescent="0.35">
      <c r="O626" t="s">
        <v>590</v>
      </c>
      <c r="P626" t="s">
        <v>591</v>
      </c>
      <c r="R626">
        <v>7</v>
      </c>
    </row>
    <row r="627" spans="15:18" hidden="1" x14ac:dyDescent="0.35">
      <c r="O627" t="s">
        <v>679</v>
      </c>
      <c r="P627" t="s">
        <v>605</v>
      </c>
      <c r="R627">
        <v>1</v>
      </c>
    </row>
    <row r="628" spans="15:18" hidden="1" x14ac:dyDescent="0.35">
      <c r="O628" t="s">
        <v>630</v>
      </c>
      <c r="P628" t="s">
        <v>631</v>
      </c>
      <c r="R628">
        <v>3</v>
      </c>
    </row>
    <row r="629" spans="15:18" hidden="1" x14ac:dyDescent="0.35">
      <c r="O629" t="s">
        <v>663</v>
      </c>
      <c r="P629" t="s">
        <v>582</v>
      </c>
      <c r="R629">
        <v>1</v>
      </c>
    </row>
    <row r="630" spans="15:18" hidden="1" x14ac:dyDescent="0.35">
      <c r="O630" t="s">
        <v>627</v>
      </c>
      <c r="P630" t="s">
        <v>587</v>
      </c>
      <c r="R630">
        <v>1</v>
      </c>
    </row>
    <row r="631" spans="15:18" hidden="1" x14ac:dyDescent="0.35">
      <c r="O631" t="s">
        <v>633</v>
      </c>
      <c r="P631" t="s">
        <v>631</v>
      </c>
      <c r="R631">
        <v>1</v>
      </c>
    </row>
    <row r="632" spans="15:18" hidden="1" x14ac:dyDescent="0.35">
      <c r="O632" t="s">
        <v>652</v>
      </c>
      <c r="P632" t="s">
        <v>620</v>
      </c>
      <c r="R632">
        <v>3</v>
      </c>
    </row>
    <row r="633" spans="15:18" hidden="1" x14ac:dyDescent="0.35">
      <c r="O633" t="s">
        <v>616</v>
      </c>
      <c r="P633" t="s">
        <v>587</v>
      </c>
      <c r="R633">
        <v>4</v>
      </c>
    </row>
    <row r="634" spans="15:18" hidden="1" x14ac:dyDescent="0.35">
      <c r="O634" t="s">
        <v>667</v>
      </c>
      <c r="P634" t="s">
        <v>605</v>
      </c>
      <c r="R634">
        <v>1</v>
      </c>
    </row>
    <row r="635" spans="15:18" hidden="1" x14ac:dyDescent="0.35">
      <c r="O635" t="s">
        <v>635</v>
      </c>
      <c r="P635" t="s">
        <v>587</v>
      </c>
      <c r="R635">
        <v>3</v>
      </c>
    </row>
    <row r="636" spans="15:18" hidden="1" x14ac:dyDescent="0.35">
      <c r="O636" t="s">
        <v>681</v>
      </c>
      <c r="P636" t="s">
        <v>587</v>
      </c>
      <c r="R636">
        <v>4</v>
      </c>
    </row>
    <row r="637" spans="15:18" hidden="1" x14ac:dyDescent="0.35">
      <c r="O637" t="s">
        <v>657</v>
      </c>
      <c r="P637" t="s">
        <v>587</v>
      </c>
      <c r="R637">
        <v>1</v>
      </c>
    </row>
    <row r="638" spans="15:18" hidden="1" x14ac:dyDescent="0.35">
      <c r="O638" t="s">
        <v>624</v>
      </c>
      <c r="P638" t="s">
        <v>605</v>
      </c>
      <c r="R638">
        <v>1</v>
      </c>
    </row>
    <row r="639" spans="15:18" hidden="1" x14ac:dyDescent="0.35">
      <c r="O639" t="s">
        <v>585</v>
      </c>
      <c r="P639" t="s">
        <v>587</v>
      </c>
      <c r="R639">
        <v>1</v>
      </c>
    </row>
    <row r="640" spans="15:18" hidden="1" x14ac:dyDescent="0.35">
      <c r="O640" t="s">
        <v>621</v>
      </c>
      <c r="P640" t="s">
        <v>582</v>
      </c>
      <c r="R640">
        <v>40</v>
      </c>
    </row>
    <row r="641" spans="15:18" hidden="1" x14ac:dyDescent="0.35">
      <c r="O641" t="s">
        <v>684</v>
      </c>
      <c r="P641" t="s">
        <v>620</v>
      </c>
      <c r="R641">
        <v>1</v>
      </c>
    </row>
    <row r="642" spans="15:18" hidden="1" x14ac:dyDescent="0.35">
      <c r="O642" t="s">
        <v>642</v>
      </c>
      <c r="P642" t="s">
        <v>587</v>
      </c>
      <c r="R642">
        <v>1</v>
      </c>
    </row>
    <row r="643" spans="15:18" hidden="1" x14ac:dyDescent="0.35">
      <c r="O643" t="s">
        <v>600</v>
      </c>
      <c r="P643" t="s">
        <v>587</v>
      </c>
      <c r="R643">
        <v>1</v>
      </c>
    </row>
    <row r="644" spans="15:18" hidden="1" x14ac:dyDescent="0.35">
      <c r="O644" t="s">
        <v>682</v>
      </c>
      <c r="P644" t="s">
        <v>620</v>
      </c>
      <c r="R644">
        <v>2</v>
      </c>
    </row>
    <row r="645" spans="15:18" hidden="1" x14ac:dyDescent="0.35">
      <c r="O645" t="s">
        <v>688</v>
      </c>
      <c r="P645" t="s">
        <v>675</v>
      </c>
      <c r="R645">
        <v>1</v>
      </c>
    </row>
    <row r="646" spans="15:18" hidden="1" x14ac:dyDescent="0.35">
      <c r="O646" t="s">
        <v>604</v>
      </c>
      <c r="P646" t="s">
        <v>605</v>
      </c>
      <c r="R646">
        <v>2</v>
      </c>
    </row>
    <row r="647" spans="15:18" hidden="1" x14ac:dyDescent="0.35">
      <c r="O647" t="s">
        <v>674</v>
      </c>
      <c r="P647" t="s">
        <v>675</v>
      </c>
      <c r="R647">
        <v>4</v>
      </c>
    </row>
    <row r="648" spans="15:18" hidden="1" x14ac:dyDescent="0.35">
      <c r="O648" t="s">
        <v>612</v>
      </c>
      <c r="P648" t="s">
        <v>582</v>
      </c>
      <c r="R648">
        <v>229</v>
      </c>
    </row>
    <row r="649" spans="15:18" hidden="1" x14ac:dyDescent="0.35">
      <c r="O649" t="s">
        <v>611</v>
      </c>
      <c r="P649" t="s">
        <v>587</v>
      </c>
      <c r="R649">
        <v>4</v>
      </c>
    </row>
    <row r="650" spans="15:18" hidden="1" x14ac:dyDescent="0.35">
      <c r="O650" t="s">
        <v>677</v>
      </c>
      <c r="P650" t="s">
        <v>620</v>
      </c>
      <c r="R650">
        <v>1</v>
      </c>
    </row>
    <row r="651" spans="15:18" hidden="1" x14ac:dyDescent="0.35">
      <c r="O651" t="s">
        <v>618</v>
      </c>
      <c r="P651" t="s">
        <v>605</v>
      </c>
      <c r="R651">
        <v>4</v>
      </c>
    </row>
    <row r="652" spans="15:18" hidden="1" x14ac:dyDescent="0.35">
      <c r="O652" t="s">
        <v>655</v>
      </c>
      <c r="P652" t="s">
        <v>620</v>
      </c>
      <c r="R652">
        <v>2</v>
      </c>
    </row>
    <row r="653" spans="15:18" x14ac:dyDescent="0.35">
      <c r="O653" t="s">
        <v>608</v>
      </c>
      <c r="P653" t="s">
        <v>587</v>
      </c>
      <c r="R653">
        <v>1</v>
      </c>
    </row>
    <row r="654" spans="15:18" x14ac:dyDescent="0.35">
      <c r="O654" t="s">
        <v>686</v>
      </c>
      <c r="P654" t="s">
        <v>587</v>
      </c>
      <c r="R654">
        <v>2</v>
      </c>
    </row>
    <row r="655" spans="15:18" x14ac:dyDescent="0.35">
      <c r="O655" t="s">
        <v>645</v>
      </c>
      <c r="P655" t="s">
        <v>587</v>
      </c>
      <c r="R655">
        <v>4</v>
      </c>
    </row>
    <row r="656" spans="15:18" x14ac:dyDescent="0.35">
      <c r="O656" t="s">
        <v>646</v>
      </c>
      <c r="P656" t="s">
        <v>620</v>
      </c>
      <c r="R656">
        <v>2</v>
      </c>
    </row>
    <row r="657" spans="15:18" x14ac:dyDescent="0.35">
      <c r="O657" t="s">
        <v>673</v>
      </c>
      <c r="P657" t="s">
        <v>587</v>
      </c>
      <c r="R657">
        <v>3</v>
      </c>
    </row>
    <row r="658" spans="15:18" x14ac:dyDescent="0.35">
      <c r="O658" t="s">
        <v>640</v>
      </c>
      <c r="P658" t="s">
        <v>582</v>
      </c>
      <c r="R658">
        <v>1</v>
      </c>
    </row>
    <row r="659" spans="15:18" x14ac:dyDescent="0.35">
      <c r="O659" t="s">
        <v>649</v>
      </c>
      <c r="P659" t="s">
        <v>582</v>
      </c>
      <c r="R659">
        <v>130</v>
      </c>
    </row>
    <row r="660" spans="15:18" x14ac:dyDescent="0.35">
      <c r="O660" t="s">
        <v>637</v>
      </c>
      <c r="P660" t="s">
        <v>587</v>
      </c>
      <c r="R660">
        <v>1</v>
      </c>
    </row>
    <row r="661" spans="15:18" x14ac:dyDescent="0.35">
      <c r="O661" t="s">
        <v>593</v>
      </c>
      <c r="P661" t="s">
        <v>587</v>
      </c>
      <c r="R661">
        <v>12</v>
      </c>
    </row>
  </sheetData>
  <autoFilter ref="A2:M332" xr:uid="{00000000-0001-0000-0000-000000000000}">
    <filterColumn colId="6">
      <filters>
        <filter val="FY 2021-22"/>
      </filters>
    </filterColumn>
  </autoFilter>
  <sortState xmlns:xlrd2="http://schemas.microsoft.com/office/spreadsheetml/2017/richdata2" ref="A3:M288">
    <sortCondition ref="M3:M288"/>
  </sortState>
  <mergeCells count="2">
    <mergeCell ref="A1:K1"/>
    <mergeCell ref="L1:M1"/>
  </mergeCells>
  <pageMargins left="0.25" right="0.25" top="0.75" bottom="0.75" header="0.3" footer="0.3"/>
  <pageSetup scale="4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water cooler</vt:lpstr>
      <vt:lpstr>'water cooler'!Print_Titles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Yash Varhan</cp:lastModifiedBy>
  <cp:lastPrinted>2025-08-06T05:19:19Z</cp:lastPrinted>
  <dcterms:created xsi:type="dcterms:W3CDTF">2025-08-05T08:23:31Z</dcterms:created>
  <dcterms:modified xsi:type="dcterms:W3CDTF">2025-08-06T05:23:09Z</dcterms:modified>
</cp:coreProperties>
</file>