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0392E3B0-AE62-454C-BDF0-48A2D70DF71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et grinder" sheetId="1" r:id="rId1"/>
    <sheet name="Sheet1" sheetId="2" r:id="rId2"/>
  </sheets>
  <definedNames>
    <definedName name="_xlnm._FilterDatabase" localSheetId="0" hidden="1">'wet grinder'!$A$2:$M$289</definedName>
    <definedName name="_xlnm.Print_Titles" localSheetId="0">'wet grinder'!$1:$2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49" i="1"/>
  <c r="E30" i="1"/>
  <c r="E7" i="1"/>
  <c r="E46" i="1"/>
  <c r="E68" i="1"/>
  <c r="E69" i="1"/>
  <c r="E34" i="1"/>
  <c r="E43" i="1"/>
  <c r="E29" i="1"/>
  <c r="E37" i="1"/>
  <c r="E75" i="1"/>
  <c r="E40" i="1"/>
  <c r="E56" i="1"/>
  <c r="E16" i="1"/>
  <c r="E76" i="1"/>
  <c r="E27" i="1"/>
  <c r="E54" i="1"/>
  <c r="E13" i="1"/>
  <c r="E35" i="1"/>
  <c r="E45" i="1"/>
  <c r="E8" i="1"/>
  <c r="E44" i="1"/>
  <c r="E59" i="1"/>
  <c r="E77" i="1"/>
  <c r="E14" i="1"/>
  <c r="E53" i="1"/>
  <c r="E20" i="1"/>
  <c r="E19" i="1"/>
  <c r="E79" i="1"/>
  <c r="E63" i="1"/>
  <c r="E50" i="1"/>
  <c r="E25" i="1"/>
  <c r="E73" i="1"/>
  <c r="E18" i="1"/>
  <c r="E78" i="1"/>
  <c r="E22" i="1"/>
  <c r="E39" i="1"/>
  <c r="E47" i="1"/>
  <c r="E28" i="1"/>
  <c r="E24" i="1"/>
  <c r="E42" i="1"/>
  <c r="E55" i="1"/>
  <c r="E71" i="1"/>
  <c r="E17" i="1"/>
  <c r="E48" i="1"/>
  <c r="E57" i="1"/>
  <c r="E15" i="1"/>
  <c r="E66" i="1"/>
  <c r="E51" i="1"/>
  <c r="E9" i="1"/>
  <c r="E74" i="1"/>
  <c r="E32" i="1"/>
  <c r="E65" i="1"/>
  <c r="E70" i="1"/>
  <c r="E11" i="1"/>
  <c r="E26" i="1"/>
  <c r="E58" i="1"/>
  <c r="E23" i="1"/>
  <c r="E12" i="1"/>
  <c r="E62" i="1"/>
  <c r="E41" i="1"/>
  <c r="E64" i="1"/>
  <c r="E38" i="1"/>
  <c r="E21" i="1"/>
  <c r="E67" i="1"/>
  <c r="E33" i="1"/>
  <c r="E36" i="1"/>
  <c r="E52" i="1"/>
  <c r="E72" i="1"/>
  <c r="E10" i="1"/>
  <c r="E60" i="1"/>
  <c r="E6" i="1"/>
  <c r="L4" i="1"/>
  <c r="M4" i="1" s="1"/>
  <c r="L5" i="1"/>
  <c r="M5" i="1" s="1"/>
  <c r="L3" i="1"/>
  <c r="M3" i="1" s="1"/>
  <c r="L49" i="1"/>
  <c r="M49" i="1" s="1"/>
  <c r="L30" i="1"/>
  <c r="M30" i="1" s="1"/>
  <c r="L7" i="1"/>
  <c r="M7" i="1" s="1"/>
  <c r="L46" i="1"/>
  <c r="M46" i="1" s="1"/>
  <c r="L68" i="1"/>
  <c r="M68" i="1" s="1"/>
  <c r="L69" i="1"/>
  <c r="M69" i="1" s="1"/>
  <c r="L34" i="1"/>
  <c r="M34" i="1" s="1"/>
  <c r="L43" i="1"/>
  <c r="M43" i="1" s="1"/>
  <c r="L29" i="1"/>
  <c r="M29" i="1" s="1"/>
  <c r="L37" i="1"/>
  <c r="M37" i="1" s="1"/>
  <c r="L75" i="1"/>
  <c r="M75" i="1" s="1"/>
  <c r="L40" i="1"/>
  <c r="M40" i="1" s="1"/>
  <c r="L56" i="1"/>
  <c r="M56" i="1" s="1"/>
  <c r="L16" i="1"/>
  <c r="M16" i="1" s="1"/>
  <c r="L76" i="1"/>
  <c r="M76" i="1" s="1"/>
  <c r="L27" i="1"/>
  <c r="M27" i="1" s="1"/>
  <c r="L54" i="1"/>
  <c r="M54" i="1" s="1"/>
  <c r="L13" i="1"/>
  <c r="M13" i="1" s="1"/>
  <c r="L35" i="1"/>
  <c r="M35" i="1" s="1"/>
  <c r="L45" i="1"/>
  <c r="M45" i="1" s="1"/>
  <c r="L8" i="1"/>
  <c r="M8" i="1" s="1"/>
  <c r="L44" i="1"/>
  <c r="M44" i="1" s="1"/>
  <c r="L59" i="1"/>
  <c r="M59" i="1" s="1"/>
  <c r="L77" i="1"/>
  <c r="M77" i="1" s="1"/>
  <c r="L14" i="1"/>
  <c r="M14" i="1" s="1"/>
  <c r="L53" i="1"/>
  <c r="M53" i="1" s="1"/>
  <c r="L20" i="1"/>
  <c r="M20" i="1" s="1"/>
  <c r="L19" i="1"/>
  <c r="M19" i="1" s="1"/>
  <c r="L79" i="1"/>
  <c r="M79" i="1" s="1"/>
  <c r="L63" i="1"/>
  <c r="M63" i="1" s="1"/>
  <c r="L50" i="1"/>
  <c r="M50" i="1" s="1"/>
  <c r="L25" i="1"/>
  <c r="M25" i="1" s="1"/>
  <c r="L73" i="1"/>
  <c r="M73" i="1" s="1"/>
  <c r="L18" i="1"/>
  <c r="M18" i="1" s="1"/>
  <c r="L78" i="1"/>
  <c r="M78" i="1" s="1"/>
  <c r="L22" i="1"/>
  <c r="M22" i="1" s="1"/>
  <c r="L39" i="1"/>
  <c r="M39" i="1" s="1"/>
  <c r="L47" i="1"/>
  <c r="M47" i="1" s="1"/>
  <c r="L28" i="1"/>
  <c r="M28" i="1" s="1"/>
  <c r="L24" i="1"/>
  <c r="M24" i="1" s="1"/>
  <c r="L42" i="1"/>
  <c r="M42" i="1" s="1"/>
  <c r="L55" i="1"/>
  <c r="M55" i="1" s="1"/>
  <c r="L71" i="1"/>
  <c r="M71" i="1" s="1"/>
  <c r="L17" i="1"/>
  <c r="M17" i="1" s="1"/>
  <c r="L48" i="1"/>
  <c r="M48" i="1" s="1"/>
  <c r="L57" i="1"/>
  <c r="M57" i="1" s="1"/>
  <c r="L15" i="1"/>
  <c r="M15" i="1" s="1"/>
  <c r="L66" i="1"/>
  <c r="M66" i="1" s="1"/>
  <c r="L51" i="1"/>
  <c r="M51" i="1" s="1"/>
  <c r="L9" i="1"/>
  <c r="M9" i="1" s="1"/>
  <c r="L74" i="1"/>
  <c r="M74" i="1" s="1"/>
  <c r="L32" i="1"/>
  <c r="M32" i="1" s="1"/>
  <c r="L65" i="1"/>
  <c r="M65" i="1" s="1"/>
  <c r="L70" i="1"/>
  <c r="M70" i="1" s="1"/>
  <c r="L11" i="1"/>
  <c r="M11" i="1" s="1"/>
  <c r="L26" i="1"/>
  <c r="M26" i="1" s="1"/>
  <c r="L58" i="1"/>
  <c r="M58" i="1" s="1"/>
  <c r="L23" i="1"/>
  <c r="M23" i="1" s="1"/>
  <c r="L12" i="1"/>
  <c r="M12" i="1" s="1"/>
  <c r="L62" i="1"/>
  <c r="M62" i="1" s="1"/>
  <c r="L61" i="1"/>
  <c r="M61" i="1" s="1"/>
  <c r="L41" i="1"/>
  <c r="M41" i="1" s="1"/>
  <c r="L64" i="1"/>
  <c r="M64" i="1" s="1"/>
  <c r="L38" i="1"/>
  <c r="M38" i="1" s="1"/>
  <c r="L21" i="1"/>
  <c r="M21" i="1" s="1"/>
  <c r="L67" i="1"/>
  <c r="M67" i="1" s="1"/>
  <c r="L33" i="1"/>
  <c r="M33" i="1" s="1"/>
  <c r="L36" i="1"/>
  <c r="M36" i="1" s="1"/>
  <c r="L52" i="1"/>
  <c r="M52" i="1" s="1"/>
  <c r="L72" i="1"/>
  <c r="M72" i="1" s="1"/>
  <c r="L10" i="1"/>
  <c r="M10" i="1" s="1"/>
  <c r="L31" i="1"/>
  <c r="M31" i="1" s="1"/>
  <c r="L60" i="1"/>
  <c r="M60" i="1" s="1"/>
  <c r="L6" i="1"/>
  <c r="M6" i="1" s="1"/>
</calcChain>
</file>

<file path=xl/sharedStrings.xml><?xml version="1.0" encoding="utf-8"?>
<sst xmlns="http://schemas.openxmlformats.org/spreadsheetml/2006/main" count="6049" uniqueCount="1098">
  <si>
    <t>wet grinder – Exported on 2025-08-06 13:10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</si>
  <si>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</si>
  <si>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</si>
  <si>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</si>
  <si>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</si>
  <si>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</si>
  <si>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</si>
  <si>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</si>
  <si>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</si>
  <si>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</si>
  <si>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</si>
  <si>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</si>
  <si>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INDIAN NAVY</t>
  </si>
  <si>
    <t>FY 2025-26</t>
  </si>
  <si>
    <t>tamil nadu</t>
  </si>
  <si>
    <t>indian army</t>
  </si>
  <si>
    <t>Financial Evaluation</t>
  </si>
  <si>
    <t>CONTINENTAL TRADERS&amp; SUPPLIERS</t>
  </si>
  <si>
    <t>L1</t>
  </si>
  <si>
    <t>gujarat</t>
  </si>
  <si>
    <t>indian air force</t>
  </si>
  <si>
    <t>1.5 L</t>
  </si>
  <si>
    <t>'GEM/2025/B/6359494', 'GEM/2025/R/519567'</t>
  </si>
  <si>
    <t>Result For Wet Grinder ( Q3 )</t>
  </si>
  <si>
    <t>uttar pradesh</t>
  </si>
  <si>
    <t>AOC</t>
  </si>
  <si>
    <t>M/S KRISHNANSH ENTERPRISES</t>
  </si>
  <si>
    <t>96.7 L</t>
  </si>
  <si>
    <t>'GEM/2025/B/6364321', 'GEM/2025/R/518975'</t>
  </si>
  <si>
    <t>98.4 L</t>
  </si>
  <si>
    <t>'GEM/2025/B/6435092', 'GEM/2025/R/517781'</t>
  </si>
  <si>
    <t>jammu and kashmir</t>
  </si>
  <si>
    <t>GEM SOLUTIONS</t>
  </si>
  <si>
    <t>47.9 L</t>
  </si>
  <si>
    <t>'GEM/2025/B/6330637', 'GEM/2025/R/507017'</t>
  </si>
  <si>
    <t>S D ENTERPRISES</t>
  </si>
  <si>
    <t>50.2 L</t>
  </si>
  <si>
    <t>chhattisgarh</t>
  </si>
  <si>
    <t>kerala</t>
  </si>
  <si>
    <t>maharashtra</t>
  </si>
  <si>
    <t>karnataka</t>
  </si>
  <si>
    <t>indian navy</t>
  </si>
  <si>
    <t>meghalaya</t>
  </si>
  <si>
    <t>'GEM/2025/B/6158722'</t>
  </si>
  <si>
    <t>rajasthan</t>
  </si>
  <si>
    <t>nuclear power corporation of india limited</t>
  </si>
  <si>
    <t>ARMY KITCHEN EQUIPMENTS</t>
  </si>
  <si>
    <t>1.1 L</t>
  </si>
  <si>
    <t>bharat heavy electricals limited</t>
  </si>
  <si>
    <t>AV ENGINEERING</t>
  </si>
  <si>
    <t>'GEM/2025/B/6091458'</t>
  </si>
  <si>
    <t>department of defence production</t>
  </si>
  <si>
    <t>RAJ MARKETING</t>
  </si>
  <si>
    <t>47200</t>
  </si>
  <si>
    <t>ministry of defence</t>
  </si>
  <si>
    <t>'GEM/2025/B/6081951'</t>
  </si>
  <si>
    <t>pmo</t>
  </si>
  <si>
    <t>AAKRATI SALES &amp; SERVICES</t>
  </si>
  <si>
    <t>1.4 L</t>
  </si>
  <si>
    <t>FY 2024-25</t>
  </si>
  <si>
    <t>'GEM/2025/B/6035978'</t>
  </si>
  <si>
    <t>national thermal power corporation</t>
  </si>
  <si>
    <t>M/S MAA MANSA ENTERPRISES</t>
  </si>
  <si>
    <t>1.2 L</t>
  </si>
  <si>
    <t>madhya pradesh</t>
  </si>
  <si>
    <t>ministry of power</t>
  </si>
  <si>
    <t>'GEM/2025/B/5968145'</t>
  </si>
  <si>
    <t>central optical works</t>
  </si>
  <si>
    <t>90000</t>
  </si>
  <si>
    <t>SANVIK IND</t>
  </si>
  <si>
    <t>punjab</t>
  </si>
  <si>
    <t>bharat earth movers limited</t>
  </si>
  <si>
    <t>1.7 L</t>
  </si>
  <si>
    <t>1.8 L</t>
  </si>
  <si>
    <t>'GEM/2025/B/5940784'</t>
  </si>
  <si>
    <t>southern railway</t>
  </si>
  <si>
    <t>2.1 L</t>
  </si>
  <si>
    <t>COOKMAN COOKING EQUIPMENTS PRIVATE LIMITED</t>
  </si>
  <si>
    <t>uttarakhand</t>
  </si>
  <si>
    <t>1.9 L</t>
  </si>
  <si>
    <t>bihar</t>
  </si>
  <si>
    <t>'GEM/2024/B/5671895', 'GEM/2025/R/443582'</t>
  </si>
  <si>
    <t>Wet Grinder</t>
  </si>
  <si>
    <t>telangana</t>
  </si>
  <si>
    <t>department of defence research and development</t>
  </si>
  <si>
    <t>51566</t>
  </si>
  <si>
    <t>'GEM/2024/B/5752302'</t>
  </si>
  <si>
    <t>west bengal</t>
  </si>
  <si>
    <t>42500</t>
  </si>
  <si>
    <t>'GEM/2024/B/5732399'</t>
  </si>
  <si>
    <t>neyveli lignite corporation india limited</t>
  </si>
  <si>
    <t>'GEM/2024/B/5746152'</t>
  </si>
  <si>
    <t>ARS KITCHEN EQUIPMENTS</t>
  </si>
  <si>
    <t>84000</t>
  </si>
  <si>
    <t>mizoram</t>
  </si>
  <si>
    <t>department of defence</t>
  </si>
  <si>
    <t>haryana</t>
  </si>
  <si>
    <t>'GEM/2024/B/5765374'</t>
  </si>
  <si>
    <t>western railway</t>
  </si>
  <si>
    <t>s.s traders</t>
  </si>
  <si>
    <t>35000</t>
  </si>
  <si>
    <t>'GEM/2024/B/5699668'</t>
  </si>
  <si>
    <t>new delhi</t>
  </si>
  <si>
    <t>assam</t>
  </si>
  <si>
    <t>'GEM/2024/B/5540621'</t>
  </si>
  <si>
    <t>'GEM/2024/B/5425061'</t>
  </si>
  <si>
    <t>A ONE KITCHEN EQUIPMENTS</t>
  </si>
  <si>
    <t>65999</t>
  </si>
  <si>
    <t>'GEM/2024/B/5442444', 'GEM/2024/R/399612'</t>
  </si>
  <si>
    <t>sikkim</t>
  </si>
  <si>
    <t>10600</t>
  </si>
  <si>
    <t>'GEM/2024/B/5535828'</t>
  </si>
  <si>
    <t>MAA SHARDA TRADING CO</t>
  </si>
  <si>
    <t>50000</t>
  </si>
  <si>
    <t>'GEM/2024/B/5475034'</t>
  </si>
  <si>
    <t>central armed police forces</t>
  </si>
  <si>
    <t>'GEM/2024/B/5449283'</t>
  </si>
  <si>
    <t>hotel corporation of india</t>
  </si>
  <si>
    <t>AALOK OVERSEAS</t>
  </si>
  <si>
    <t>75000</t>
  </si>
  <si>
    <t>'GEM/2024/B/5395224'</t>
  </si>
  <si>
    <t>ministry of railway</t>
  </si>
  <si>
    <t>KARMAH SUPPORT SERVICES PRIVATE LIMITED</t>
  </si>
  <si>
    <t>2.9 L</t>
  </si>
  <si>
    <t>'GEM/2024/B/5236298'</t>
  </si>
  <si>
    <t>shree swaminarayana machine tools</t>
  </si>
  <si>
    <t>'GEM/2024/B/5247160', 'GEM/2024/R/376404'</t>
  </si>
  <si>
    <t>indo tibetan border police</t>
  </si>
  <si>
    <t>SAKSHAM ENTERPRISES</t>
  </si>
  <si>
    <t>69000</t>
  </si>
  <si>
    <t>'GEM/2024/B/5271641'</t>
  </si>
  <si>
    <t>indian institute of management</t>
  </si>
  <si>
    <t>40000</t>
  </si>
  <si>
    <t>'GEM/2024/B/5215118'</t>
  </si>
  <si>
    <t>himachal pradesh</t>
  </si>
  <si>
    <t>'GEM/2024/B/5096511'</t>
  </si>
  <si>
    <t>indian institute of technology</t>
  </si>
  <si>
    <t>anaya international</t>
  </si>
  <si>
    <t>42000</t>
  </si>
  <si>
    <t>odisha</t>
  </si>
  <si>
    <t>national aluminium company limited</t>
  </si>
  <si>
    <t>'GEM/2024/B/5044662'</t>
  </si>
  <si>
    <t>KETAN AUTOMOBILES &amp; WORKS</t>
  </si>
  <si>
    <t>34000</t>
  </si>
  <si>
    <t>ministry of steel</t>
  </si>
  <si>
    <t>'GEM/2024/B/5001017'</t>
  </si>
  <si>
    <t>10030</t>
  </si>
  <si>
    <t>66000</t>
  </si>
  <si>
    <t>'GEM/2024/B/4841540'</t>
  </si>
  <si>
    <t>ANJALI ELECTRONICS</t>
  </si>
  <si>
    <t>68954</t>
  </si>
  <si>
    <t>'GEM/2024/B/4803356'</t>
  </si>
  <si>
    <t>electronics corporation of india limited</t>
  </si>
  <si>
    <t>Fieldstar Engineering</t>
  </si>
  <si>
    <t>FY 2023-24</t>
  </si>
  <si>
    <t>'GEM/2024/B/4633047'</t>
  </si>
  <si>
    <t>27000</t>
  </si>
  <si>
    <t>'GEM/2024/B/4804180'</t>
  </si>
  <si>
    <t>SUN INDUSTRIES</t>
  </si>
  <si>
    <t>23968</t>
  </si>
  <si>
    <t>1.6 L</t>
  </si>
  <si>
    <t>konkan railway corporation limited</t>
  </si>
  <si>
    <t>nagaland</t>
  </si>
  <si>
    <t>M/S AMBALA INDUSTRIES</t>
  </si>
  <si>
    <t>'GEM/2024/B/4646179'</t>
  </si>
  <si>
    <t>department of school education and literacy</t>
  </si>
  <si>
    <t>Rama Enterprise Solutions</t>
  </si>
  <si>
    <t>'GEM/2023/B/4184638', 'GEM/2024/R/307475'</t>
  </si>
  <si>
    <t>employees state insurance corporation</t>
  </si>
  <si>
    <t>MN TRADERS</t>
  </si>
  <si>
    <t>34800</t>
  </si>
  <si>
    <t>1.3 L</t>
  </si>
  <si>
    <t>HARYANA FROST INDUSTRY</t>
  </si>
  <si>
    <t>'GEM/2024/B/4539349'</t>
  </si>
  <si>
    <t>ARIHANT UNIVERSAL ENTERPRISES</t>
  </si>
  <si>
    <t>52500</t>
  </si>
  <si>
    <t>'GEM/2024/B/4521475'</t>
  </si>
  <si>
    <t>jharkhand</t>
  </si>
  <si>
    <t>72000</t>
  </si>
  <si>
    <t>andhra pradesh</t>
  </si>
  <si>
    <t>2.2 L</t>
  </si>
  <si>
    <t>'GEM/2023/B/4304430'</t>
  </si>
  <si>
    <t>south central railway</t>
  </si>
  <si>
    <t>35210</t>
  </si>
  <si>
    <t>1.0 L</t>
  </si>
  <si>
    <t>'GEM/2023/B/4273083'</t>
  </si>
  <si>
    <t>department of space</t>
  </si>
  <si>
    <t>NEW SELECTION CENTRE</t>
  </si>
  <si>
    <t>'GEM/2023/B/4262329'</t>
  </si>
  <si>
    <t>68700</t>
  </si>
  <si>
    <t>'GEM/2023/B/4272560'</t>
  </si>
  <si>
    <t>F N ENTERPRISES</t>
  </si>
  <si>
    <t>45600</t>
  </si>
  <si>
    <t>'GEM/2023/B/4197541'</t>
  </si>
  <si>
    <t>'GEM/2023/B/4158695'</t>
  </si>
  <si>
    <t>61200</t>
  </si>
  <si>
    <t>KALKURA REFRIGERATION AND KITCHEN EQUIPMENTS PRIVATE LIMITED</t>
  </si>
  <si>
    <t>'GEM/2023/B/4176324'</t>
  </si>
  <si>
    <t>director indian institute of technology iit delhi</t>
  </si>
  <si>
    <t>38864</t>
  </si>
  <si>
    <t>'GEM/2023/B/4156580'</t>
  </si>
  <si>
    <t>indian space research organisation</t>
  </si>
  <si>
    <t>86000</t>
  </si>
  <si>
    <t>'GEM/2023/B/4061961'</t>
  </si>
  <si>
    <t>SHIV SHAKTI STEEL</t>
  </si>
  <si>
    <t>'GEM/2023/B/4042978', 'GEM/2023/R/259926'</t>
  </si>
  <si>
    <t>indian institute of astrophysics iia</t>
  </si>
  <si>
    <t>38250</t>
  </si>
  <si>
    <t>PRIDE COMMERCIAL KITCHEN EQUIPMENTS</t>
  </si>
  <si>
    <t>'GEM/2023/B/4066275'</t>
  </si>
  <si>
    <t>MODERN CRAFT INDUSTRIES</t>
  </si>
  <si>
    <t>31500</t>
  </si>
  <si>
    <t>'GEM/2023/B/3917137'</t>
  </si>
  <si>
    <t>42300</t>
  </si>
  <si>
    <t>'GEM/2023/B/3839920'</t>
  </si>
  <si>
    <t>Cancelled</t>
  </si>
  <si>
    <t>M/S KAILA INSTRUMENTATION</t>
  </si>
  <si>
    <t>'GEM/2023/B/3984107'</t>
  </si>
  <si>
    <t>46000</t>
  </si>
  <si>
    <t>'GEM/2023/B/3920567'</t>
  </si>
  <si>
    <t>JYOTI EQUIPMENTS PRIVATE LIMITED</t>
  </si>
  <si>
    <t>'GEM/2023/B/3808555'</t>
  </si>
  <si>
    <t>'GEM/2023/B/3845872'</t>
  </si>
  <si>
    <t>86200</t>
  </si>
  <si>
    <t>'GEM/2023/B/3722551'</t>
  </si>
  <si>
    <t>SUGAN ENTERPRISES</t>
  </si>
  <si>
    <t>'GEM/2023/B/3838693'</t>
  </si>
  <si>
    <t>ministry of communications and information technology</t>
  </si>
  <si>
    <t>18500</t>
  </si>
  <si>
    <t>'GEM/2023/B/3786985'</t>
  </si>
  <si>
    <t>directorate of technical education</t>
  </si>
  <si>
    <t>'GEM/2023/B/3802249'</t>
  </si>
  <si>
    <t>hindustan aeronautics limited</t>
  </si>
  <si>
    <t>45000</t>
  </si>
  <si>
    <t>ministry of labour and employment</t>
  </si>
  <si>
    <t>'GEM/2023/B/3805085'</t>
  </si>
  <si>
    <t>OMLITE SCIENTIFIC PRIVATE LIMITED</t>
  </si>
  <si>
    <t>6000</t>
  </si>
  <si>
    <t>'GEM/2023/B/3777342'</t>
  </si>
  <si>
    <t>indian council of agricultural research</t>
  </si>
  <si>
    <t>83500</t>
  </si>
  <si>
    <t>'GEM/2023/B/3717956', 'GEM/2023/R/228654'</t>
  </si>
  <si>
    <t>35850</t>
  </si>
  <si>
    <t>'GEM/2023/B/3516028', 'GEM/2023/R/228435'</t>
  </si>
  <si>
    <t>odisha police</t>
  </si>
  <si>
    <t>9.7 L</t>
  </si>
  <si>
    <t>M/S HIMANSHU ENTERPRISES</t>
  </si>
  <si>
    <t>25000</t>
  </si>
  <si>
    <t>34500</t>
  </si>
  <si>
    <t>'GEM/2023/B/3548806'</t>
  </si>
  <si>
    <t>53755</t>
  </si>
  <si>
    <t>'GEM/2023/B/3608893'</t>
  </si>
  <si>
    <t>LAXMI ENGINEERING</t>
  </si>
  <si>
    <t>58500</t>
  </si>
  <si>
    <t>2.4 L</t>
  </si>
  <si>
    <t>'GEM/2023/B/3558518'</t>
  </si>
  <si>
    <t>SANJAY STEEL FABRICATION WORKS</t>
  </si>
  <si>
    <t>50268</t>
  </si>
  <si>
    <t>'GEM/2023/B/3502473'</t>
  </si>
  <si>
    <t>central institute of plastic engineering and technology</t>
  </si>
  <si>
    <t>33235</t>
  </si>
  <si>
    <t>'GEM/2023/B/3542581'</t>
  </si>
  <si>
    <t>48100</t>
  </si>
  <si>
    <t>'GEM/2023/B/3507161'</t>
  </si>
  <si>
    <t>31270</t>
  </si>
  <si>
    <t>'GEM/2023/B/3528124'</t>
  </si>
  <si>
    <t>'GEM/2023/B/3495686'</t>
  </si>
  <si>
    <t>52100</t>
  </si>
  <si>
    <t>'GEM/2023/B/3482720'</t>
  </si>
  <si>
    <t>home department maharashtra http solapurpolice gov in solapur district prison</t>
  </si>
  <si>
    <t>AGROVISION FARMERS PRODUCER COMPANY LIMITED</t>
  </si>
  <si>
    <t>50548</t>
  </si>
  <si>
    <t>'GEM/2023/B/3474143'</t>
  </si>
  <si>
    <t>welfare department</t>
  </si>
  <si>
    <t>42100</t>
  </si>
  <si>
    <t>'GEM/2023/B/3481405'</t>
  </si>
  <si>
    <t>52746</t>
  </si>
  <si>
    <t>'GEM/2023/B/3455416'</t>
  </si>
  <si>
    <t>76700</t>
  </si>
  <si>
    <t>'GEM/2023/B/3440982'</t>
  </si>
  <si>
    <t>'GEM/2023/B/3441458'</t>
  </si>
  <si>
    <t>'GEM/2023/B/3408813'</t>
  </si>
  <si>
    <t>38051</t>
  </si>
  <si>
    <t>'GEM/2023/B/3436610'</t>
  </si>
  <si>
    <t>38100</t>
  </si>
  <si>
    <t>24780</t>
  </si>
  <si>
    <t>'GEM/2023/B/3388831'</t>
  </si>
  <si>
    <t>45430</t>
  </si>
  <si>
    <t>'GEM/2023/B/3324727'</t>
  </si>
  <si>
    <t>gujarat refinery</t>
  </si>
  <si>
    <t>63900</t>
  </si>
  <si>
    <t>'GEM/2023/B/3317927'</t>
  </si>
  <si>
    <t>'GEM/2023/B/3318825'</t>
  </si>
  <si>
    <t>'GEM/2023/B/3310384'</t>
  </si>
  <si>
    <t>'GEM/2023/B/3290708'</t>
  </si>
  <si>
    <t>98400</t>
  </si>
  <si>
    <t>3.5 L</t>
  </si>
  <si>
    <t>FY 2022-23</t>
  </si>
  <si>
    <t>'GEM/2023/B/3270176', 'GEM/2023/R/187824'</t>
  </si>
  <si>
    <t>41907</t>
  </si>
  <si>
    <t>'GEM/2023/B/3269211'</t>
  </si>
  <si>
    <t>navodaya vidyalaya samiti</t>
  </si>
  <si>
    <t>LAKSH MARKETING</t>
  </si>
  <si>
    <t>55000</t>
  </si>
  <si>
    <t>5.8 L</t>
  </si>
  <si>
    <t>'GEM/2023/B/3175893'</t>
  </si>
  <si>
    <t>'GEM/2023/B/3182870'</t>
  </si>
  <si>
    <t>department of atomic energy</t>
  </si>
  <si>
    <t>68000</t>
  </si>
  <si>
    <t>'GEM/2023/B/3207995'</t>
  </si>
  <si>
    <t>sardar vallabhbhai patel national police academy</t>
  </si>
  <si>
    <t>ACHKEY INFRASTRUCTURES</t>
  </si>
  <si>
    <t>45900</t>
  </si>
  <si>
    <t>'GEM/2023/B/3193643'</t>
  </si>
  <si>
    <t>45999</t>
  </si>
  <si>
    <t>VAIBHAV TRADING COMPANY</t>
  </si>
  <si>
    <t>'GEM/2023/B/3160689'</t>
  </si>
  <si>
    <t>'GEM/2022/B/2535110', 'GEM/2023/R/173418'</t>
  </si>
  <si>
    <t>home department odisha odisha police state police headquarters</t>
  </si>
  <si>
    <t>23500</t>
  </si>
  <si>
    <t>'GEM/2023/B/3034839'</t>
  </si>
  <si>
    <t>ministry of agriculture and farmers welfare</t>
  </si>
  <si>
    <t>38900</t>
  </si>
  <si>
    <t>'GEM/2023/B/3036061'</t>
  </si>
  <si>
    <t>department of agriculture</t>
  </si>
  <si>
    <t>22000</t>
  </si>
  <si>
    <t>'GEM/2023/B/2961883'</t>
  </si>
  <si>
    <t>SKYE IMPEX PRIVATE LIMITED</t>
  </si>
  <si>
    <t>30800</t>
  </si>
  <si>
    <t>'GEM/2023/B/2975718'</t>
  </si>
  <si>
    <t>fisheries department</t>
  </si>
  <si>
    <t>30006</t>
  </si>
  <si>
    <t>'GEM/2023/B/2964534'</t>
  </si>
  <si>
    <t>M/S SHREE DAUJI ASSOCIATES</t>
  </si>
  <si>
    <t>73750</t>
  </si>
  <si>
    <t>'GEM/2022/B/2879247'</t>
  </si>
  <si>
    <t>uranium corporation of india limited</t>
  </si>
  <si>
    <t>36000</t>
  </si>
  <si>
    <t>'GEM/2022/B/2857402'</t>
  </si>
  <si>
    <t>SHEKAR ENTERPRISES</t>
  </si>
  <si>
    <t>9500</t>
  </si>
  <si>
    <t>'GEM/2022/B/2812073'</t>
  </si>
  <si>
    <t>16488</t>
  </si>
  <si>
    <t>'GEM/2022/B/2857203'</t>
  </si>
  <si>
    <t>19000</t>
  </si>
  <si>
    <t>'GEM/2022/B/2799173'</t>
  </si>
  <si>
    <t>SSM Enterprises</t>
  </si>
  <si>
    <t>93760</t>
  </si>
  <si>
    <t>'GEM/2022/B/2731348'</t>
  </si>
  <si>
    <t>Maa Vaishno Enterprises</t>
  </si>
  <si>
    <t>16387</t>
  </si>
  <si>
    <t>'GEM/2022/B/2736606'</t>
  </si>
  <si>
    <t>36800</t>
  </si>
  <si>
    <t>'GEM/2022/B/2733192'</t>
  </si>
  <si>
    <t>balmer lawrie and company limited</t>
  </si>
  <si>
    <t>ARNAV INFOTECH</t>
  </si>
  <si>
    <t>29700</t>
  </si>
  <si>
    <t>'GEM/2022/B/2718764'</t>
  </si>
  <si>
    <t>YESTEQ ENTERPRISE SERVICES</t>
  </si>
  <si>
    <t>35740</t>
  </si>
  <si>
    <t>'GEM/2022/B/2642927'</t>
  </si>
  <si>
    <t>thdc india limited</t>
  </si>
  <si>
    <t>33850</t>
  </si>
  <si>
    <t>'GEM/2022/B/2646114'</t>
  </si>
  <si>
    <t>steel authority of india limited</t>
  </si>
  <si>
    <t>35100</t>
  </si>
  <si>
    <t>'GEM/2022/B/2633339'</t>
  </si>
  <si>
    <t>29000</t>
  </si>
  <si>
    <t>'GEM/2022/B/2545700', 'GEM/2022/R/139836'</t>
  </si>
  <si>
    <t>'GEM/2022/B/2591729'</t>
  </si>
  <si>
    <t>'GEM/2022/B/2626209'</t>
  </si>
  <si>
    <t>'GEM/2022/B/2603919'</t>
  </si>
  <si>
    <t>84200</t>
  </si>
  <si>
    <t>'GEM/2022/B/2605106'</t>
  </si>
  <si>
    <t>S.S. Enterprises</t>
  </si>
  <si>
    <t>19.9 L</t>
  </si>
  <si>
    <t>'GEM/2022/B/2549297'</t>
  </si>
  <si>
    <t>7300</t>
  </si>
  <si>
    <t>'GEM/2022/B/2575841'</t>
  </si>
  <si>
    <t>24500</t>
  </si>
  <si>
    <t>'GEM/2022/B/2508228'</t>
  </si>
  <si>
    <t>38000</t>
  </si>
  <si>
    <t>'GEM/2022/B/2459245'</t>
  </si>
  <si>
    <t>SATKAR STEEL INDUSTRY</t>
  </si>
  <si>
    <t>58980</t>
  </si>
  <si>
    <t>'GEM/2022/B/2496140'</t>
  </si>
  <si>
    <t>28000</t>
  </si>
  <si>
    <t>'GEM/2022/B/2494797'</t>
  </si>
  <si>
    <t>'GEM/2022/B/2442418'</t>
  </si>
  <si>
    <t>84960</t>
  </si>
  <si>
    <t>'GEM/2022/B/2441123'</t>
  </si>
  <si>
    <t>jawaharlal nehru university</t>
  </si>
  <si>
    <t>48205</t>
  </si>
  <si>
    <t>'GEM/2022/B/2430107'</t>
  </si>
  <si>
    <t>south western railway</t>
  </si>
  <si>
    <t>32000</t>
  </si>
  <si>
    <t>'GEM/2022/B/2374908', 'GEM/2022/R/119651'</t>
  </si>
  <si>
    <t>'GEM/2022/B/2272745'</t>
  </si>
  <si>
    <t>'GEM/2022/B/2333698', 'GEM/2022/R/118072'</t>
  </si>
  <si>
    <t>82300</t>
  </si>
  <si>
    <t>HALOI ENTERPRISE</t>
  </si>
  <si>
    <t>'GEM/2022/B/2233515'</t>
  </si>
  <si>
    <t>A ONE KITCHEN  EQUIPMENTS</t>
  </si>
  <si>
    <t>42420</t>
  </si>
  <si>
    <t>'GEM/2022/B/2203985'</t>
  </si>
  <si>
    <t>4600</t>
  </si>
  <si>
    <t>'GEM/2022/B/2120661'</t>
  </si>
  <si>
    <t>'GEM/2022/B/2144302'</t>
  </si>
  <si>
    <t>east coast railway</t>
  </si>
  <si>
    <t>Sunshine Enterprises</t>
  </si>
  <si>
    <t>39760</t>
  </si>
  <si>
    <t>FY 2021-22</t>
  </si>
  <si>
    <t>'GEM/2022/B/2046870'</t>
  </si>
  <si>
    <t>Technical Evaluation</t>
  </si>
  <si>
    <t>'GEM/2022/B/2023356'</t>
  </si>
  <si>
    <t>81000</t>
  </si>
  <si>
    <t>'GEM/2022/B/1970549'</t>
  </si>
  <si>
    <t>WET GRINDER</t>
  </si>
  <si>
    <t>39000</t>
  </si>
  <si>
    <t>'GEM/2022/B/1904684', 'GEM/2022/R/88556'</t>
  </si>
  <si>
    <t>19800</t>
  </si>
  <si>
    <t>'GEM/2022/B/1908849'</t>
  </si>
  <si>
    <t>43500</t>
  </si>
  <si>
    <t>'GEM/2022/B/1897117'</t>
  </si>
  <si>
    <t>indian oil corporation limited</t>
  </si>
  <si>
    <t>'GEM/2022/B/1873743'</t>
  </si>
  <si>
    <t>directorate of medical education and training</t>
  </si>
  <si>
    <t>Noble Thoughts</t>
  </si>
  <si>
    <t>'GEM/2022/B/1897907'</t>
  </si>
  <si>
    <t>wet grinder</t>
  </si>
  <si>
    <t>agricultural university</t>
  </si>
  <si>
    <t>RAJ SALES CORPORATION</t>
  </si>
  <si>
    <t>4.0 L</t>
  </si>
  <si>
    <t>'GEM/2022/B/1889532'</t>
  </si>
  <si>
    <t>VL APPLIANCE INDIA PRIVATE LIMITED</t>
  </si>
  <si>
    <t>1.4 Cr</t>
  </si>
  <si>
    <t>'GEM/2022/B/1875446', 'GEM/2022/R/84079'</t>
  </si>
  <si>
    <t>71000</t>
  </si>
  <si>
    <t>'GEM/2022/B/1878306'</t>
  </si>
  <si>
    <t>54500</t>
  </si>
  <si>
    <t>'GEM/2022/B/1878298'</t>
  </si>
  <si>
    <t>'GEM/2022/B/1866380'</t>
  </si>
  <si>
    <t>34280</t>
  </si>
  <si>
    <t>'GEM/2021/B/1732011'</t>
  </si>
  <si>
    <t>54075</t>
  </si>
  <si>
    <t>'GEM/2022/B/1839589'</t>
  </si>
  <si>
    <t>34900</t>
  </si>
  <si>
    <t>'GEM/2022/B/1836367'</t>
  </si>
  <si>
    <t>department of health and family welfare</t>
  </si>
  <si>
    <t>32405</t>
  </si>
  <si>
    <t>'GEM/2022/B/1831665'</t>
  </si>
  <si>
    <t>87134</t>
  </si>
  <si>
    <t>'GEM/2022/B/1836274'</t>
  </si>
  <si>
    <t>27488</t>
  </si>
  <si>
    <t>'GEM/2021/B/1818072'</t>
  </si>
  <si>
    <t>M.K. KITCHEN EQUIPMENTS</t>
  </si>
  <si>
    <t>44500</t>
  </si>
  <si>
    <t>'GEM/2021/B/1817112'</t>
  </si>
  <si>
    <t>38950</t>
  </si>
  <si>
    <t>'GEM/2021/B/1799401'</t>
  </si>
  <si>
    <t>'GEM/2021/B/1799401', 'GEM/2022/R/79438'</t>
  </si>
  <si>
    <t>'GEM/2021/B/1735617'</t>
  </si>
  <si>
    <t>prisons department</t>
  </si>
  <si>
    <t>BHARTI REFRIGERATION WORKS</t>
  </si>
  <si>
    <t>'GEM/2021/B/1753286'</t>
  </si>
  <si>
    <t>33200</t>
  </si>
  <si>
    <t>'GEM/2021/B/1735324'</t>
  </si>
  <si>
    <t>PARSVANATH ENTERPRISE</t>
  </si>
  <si>
    <t>'GEM/2021/B/1711403'</t>
  </si>
  <si>
    <t>12600</t>
  </si>
  <si>
    <t>'GEM/2021/B/1705689'</t>
  </si>
  <si>
    <t>SHREAYA ASSOCIATES</t>
  </si>
  <si>
    <t>'GEM/2021/B/1704167'</t>
  </si>
  <si>
    <t>'GEM/2021/B/1680495'</t>
  </si>
  <si>
    <t>'GEM/2021/B/1589929'</t>
  </si>
  <si>
    <t>GREENLAND TOOLS</t>
  </si>
  <si>
    <t>28950</t>
  </si>
  <si>
    <t>'GEM/2021/B/1554128'</t>
  </si>
  <si>
    <t>63000</t>
  </si>
  <si>
    <t>subhash</t>
  </si>
  <si>
    <t>'GEM/2021/B/1525890'</t>
  </si>
  <si>
    <t>27500</t>
  </si>
  <si>
    <t>'GEM/2021/B/1489300'</t>
  </si>
  <si>
    <t>'GEM/2021/B/1490011'</t>
  </si>
  <si>
    <t>'GEM/2021/B/1486819'</t>
  </si>
  <si>
    <t>80000</t>
  </si>
  <si>
    <t>'GEM/2021/B/1374505'</t>
  </si>
  <si>
    <t>THERMO INDIA SCIENTIFIC INDUSTRIES</t>
  </si>
  <si>
    <t>67842</t>
  </si>
  <si>
    <t>'GEM/2021/B/1328444'</t>
  </si>
  <si>
    <t>26500</t>
  </si>
  <si>
    <t>'GEM/2021/B/1211424'</t>
  </si>
  <si>
    <t>INFOTECH INDIA</t>
  </si>
  <si>
    <t>28500</t>
  </si>
  <si>
    <t>human resource development</t>
  </si>
  <si>
    <t>'GEM/2021/B/1237252'</t>
  </si>
  <si>
    <t>70200</t>
  </si>
  <si>
    <t>'GEM/2021/B/1264655'</t>
  </si>
  <si>
    <t>numaligarh refinery limited</t>
  </si>
  <si>
    <t>SHRI BALAJI ENTERPRISES</t>
  </si>
  <si>
    <t>31999</t>
  </si>
  <si>
    <t>'GEM/2021/B/1223933', 'GEM/2021/R/44908'</t>
  </si>
  <si>
    <t>NISHAN REFRIGERATION &amp; ELECTRICAL WORKS</t>
  </si>
  <si>
    <t>98940</t>
  </si>
  <si>
    <t>'GEM/2021/B/1211348'</t>
  </si>
  <si>
    <t>62000</t>
  </si>
  <si>
    <t>'GEM/2021/B/1188047'</t>
  </si>
  <si>
    <t>ministry of food processing industries</t>
  </si>
  <si>
    <t>'GEM/2021/B/1170628'</t>
  </si>
  <si>
    <t>60600</t>
  </si>
  <si>
    <t>'GEM/2021/B/1148862'</t>
  </si>
  <si>
    <t>HANUMAN ENTERPRISES</t>
  </si>
  <si>
    <t>40490</t>
  </si>
  <si>
    <t>'GEM/2021/B/1148828'</t>
  </si>
  <si>
    <t>FY 2020-21</t>
  </si>
  <si>
    <t>'GEM/2021/B/1061469'</t>
  </si>
  <si>
    <t>bharat dynamics limited</t>
  </si>
  <si>
    <t>97299</t>
  </si>
  <si>
    <t>'GEM/2021/B/1102123'</t>
  </si>
  <si>
    <t>54000</t>
  </si>
  <si>
    <t>'GEM/2021/RA/68640'</t>
  </si>
  <si>
    <t>'GEM/2021/B/1077483'</t>
  </si>
  <si>
    <t>satish dhawan space centre</t>
  </si>
  <si>
    <t>'GEM/2021/B/1031045'</t>
  </si>
  <si>
    <t>'GEM/2021/B/1031497'</t>
  </si>
  <si>
    <t>bharat electronics limited</t>
  </si>
  <si>
    <t>'GEM/2021/B/1001533'</t>
  </si>
  <si>
    <t>'GEM/2021/B/1001107'</t>
  </si>
  <si>
    <t>SHREE SWAMINARYANA MACHINE TOOLS</t>
  </si>
  <si>
    <t>'GEM/2021/B/999929'</t>
  </si>
  <si>
    <t>'GEM/2021/B/997206'</t>
  </si>
  <si>
    <t>R K MOTORS</t>
  </si>
  <si>
    <t>46500</t>
  </si>
  <si>
    <t>'GEM/2021/B/989257'</t>
  </si>
  <si>
    <t>M/S DEV GURU TRADERS</t>
  </si>
  <si>
    <t>'GEM/2021/B/966129'</t>
  </si>
  <si>
    <t>all india institute of speech and hearing</t>
  </si>
  <si>
    <t>SHAIK MUSTHAQUE AHMED</t>
  </si>
  <si>
    <t>'GEM/2020/B/944046'</t>
  </si>
  <si>
    <t>'GEM/2021/B/963312'</t>
  </si>
  <si>
    <t>'GEM/2020/B/930088'</t>
  </si>
  <si>
    <t>KL Equipments</t>
  </si>
  <si>
    <t>39.5 L</t>
  </si>
  <si>
    <t>'GEM/2020/B/905741'</t>
  </si>
  <si>
    <t>'GEM/2020/B/899597'</t>
  </si>
  <si>
    <t>hindustan petroleum corporation limited</t>
  </si>
  <si>
    <t>'GEM/2020/B/897727'</t>
  </si>
  <si>
    <t>'GEM/2020/B/858788'</t>
  </si>
  <si>
    <t>ARYAN STATIONERY</t>
  </si>
  <si>
    <t>'GEM/2020/B/857263'</t>
  </si>
  <si>
    <t>89000</t>
  </si>
  <si>
    <t>'GEM/2020/B/863797'</t>
  </si>
  <si>
    <t>'GEM/2020/B/842419'</t>
  </si>
  <si>
    <t>'GEM/2020/B/837018'</t>
  </si>
  <si>
    <t>GALAXY ENTERPRISES</t>
  </si>
  <si>
    <t>89670</t>
  </si>
  <si>
    <t>'GEM/2020/B/831317'</t>
  </si>
  <si>
    <t>'GEM/2020/B/811242'</t>
  </si>
  <si>
    <t>33300</t>
  </si>
  <si>
    <t>'GEM/2020/B/808382'</t>
  </si>
  <si>
    <t>34200</t>
  </si>
  <si>
    <t>'GEM/2020/B/804088'</t>
  </si>
  <si>
    <t>Gera Ventures</t>
  </si>
  <si>
    <t>37299</t>
  </si>
  <si>
    <t>'GEM/2020/B/781968'</t>
  </si>
  <si>
    <t>64896</t>
  </si>
  <si>
    <t>'GEM/2020/B/768825'</t>
  </si>
  <si>
    <t>'GEM/2020/B/770828'</t>
  </si>
  <si>
    <t>50400</t>
  </si>
  <si>
    <t>'GEM/2020/B/752068'</t>
  </si>
  <si>
    <t>SAI AND COMPANY</t>
  </si>
  <si>
    <t>'GEM/2020/B/736630'</t>
  </si>
  <si>
    <t>panchayat and rural development</t>
  </si>
  <si>
    <t>M/S. MEERA</t>
  </si>
  <si>
    <t>'GEM/2020/B/746583'</t>
  </si>
  <si>
    <t>PARYAG SCIENTIFIC</t>
  </si>
  <si>
    <t>22099</t>
  </si>
  <si>
    <t>'GEM/2020/B/724649', 'GEM/2020/R/22425'</t>
  </si>
  <si>
    <t>'GEM/2020/B/720307', 'GEM/2020/R/22613'</t>
  </si>
  <si>
    <t>12740</t>
  </si>
  <si>
    <t>'GEM/2020/B/698355'</t>
  </si>
  <si>
    <t>'GEM/2020/B/689317'</t>
  </si>
  <si>
    <t>73000</t>
  </si>
  <si>
    <t>'GEM/2020/B/678885'</t>
  </si>
  <si>
    <t>43000</t>
  </si>
  <si>
    <t>'GEM/2020/B/678842'</t>
  </si>
  <si>
    <t>22500</t>
  </si>
  <si>
    <t>'GEM/2020/B/688228'</t>
  </si>
  <si>
    <t>R-ONE INDUSTRIES</t>
  </si>
  <si>
    <t>'GEM/2020/B/704587'</t>
  </si>
  <si>
    <t>63375</t>
  </si>
  <si>
    <t>'GEM/2020/B/697675'</t>
  </si>
  <si>
    <t>SUYAL INDUSTRIES</t>
  </si>
  <si>
    <t>'GEM/2020/B/700103'</t>
  </si>
  <si>
    <t>national sales</t>
  </si>
  <si>
    <t>35500</t>
  </si>
  <si>
    <t>'GEM/2020/B/698720'</t>
  </si>
  <si>
    <t>uttar pradesh small scale industries and export promotion department uttar pradesh dic pratapgarh export promotion bureau</t>
  </si>
  <si>
    <t>NETWORK ELECTRONICS COMPANY</t>
  </si>
  <si>
    <t>10.4 L</t>
  </si>
  <si>
    <t>'GEM/2020/B/698984'</t>
  </si>
  <si>
    <t>49984</t>
  </si>
  <si>
    <t>'GEM/2020/B/688060', 'GEM/2020/R/20597'</t>
  </si>
  <si>
    <t>'GEM/2020/B/689962'</t>
  </si>
  <si>
    <t>eastern coalfields limited</t>
  </si>
  <si>
    <t>14000</t>
  </si>
  <si>
    <t>'GEM/2020/B/655609'</t>
  </si>
  <si>
    <t>'GEM/2020/B/660051'</t>
  </si>
  <si>
    <t>indian institute of management udaipur</t>
  </si>
  <si>
    <t>SUYAL KITCHEN EQUIPMENT</t>
  </si>
  <si>
    <t>21000</t>
  </si>
  <si>
    <t>'GEM/2020/B/650168'</t>
  </si>
  <si>
    <t>39984</t>
  </si>
  <si>
    <t>'GEM/2020/B/634516'</t>
  </si>
  <si>
    <t>'GEM/2020/B/641657'</t>
  </si>
  <si>
    <t>AVON TRADING COMPANY</t>
  </si>
  <si>
    <t>36850</t>
  </si>
  <si>
    <t>'GEM/2020/B/641203'</t>
  </si>
  <si>
    <t>'GEM/2020/B/626500', 'GEM/2020/R/18796'</t>
  </si>
  <si>
    <t>40500</t>
  </si>
  <si>
    <t>'GEM/2020/B/613318'</t>
  </si>
  <si>
    <t>FY 2019-20</t>
  </si>
  <si>
    <t>'GEM/2020/B/607781'</t>
  </si>
  <si>
    <t>Goyal Kitchen Equipments</t>
  </si>
  <si>
    <t>'GEM/2020/B/584964'</t>
  </si>
  <si>
    <t>'GEM/2020/B/578411'</t>
  </si>
  <si>
    <t>'GEM/2020/B/568424'</t>
  </si>
  <si>
    <t>IWINGS FENESTRATION SOLUTIONS PRIVATE LIMITED</t>
  </si>
  <si>
    <t>'GEM/2020/B/559893'</t>
  </si>
  <si>
    <t>Lalsonsenterprises</t>
  </si>
  <si>
    <t>99900</t>
  </si>
  <si>
    <t>'GEM/2020/B/560180'</t>
  </si>
  <si>
    <t>northern coalfields limited</t>
  </si>
  <si>
    <t>'GEM/2020/B/552435'</t>
  </si>
  <si>
    <t>MAHAVIR ENVIRO ENGINEERS</t>
  </si>
  <si>
    <t>10.2 L</t>
  </si>
  <si>
    <t>'GEM/2020/B/540093'</t>
  </si>
  <si>
    <t>VIVADHIKA INDIA PRIVATE LIMITED</t>
  </si>
  <si>
    <t>7650</t>
  </si>
  <si>
    <t>'GEM/2020/B/548803'</t>
  </si>
  <si>
    <t>'GEM/2020/B/521608'</t>
  </si>
  <si>
    <t>government of madhya pradesh</t>
  </si>
  <si>
    <t>'GEM/2020/B/516771'</t>
  </si>
  <si>
    <t>24000</t>
  </si>
  <si>
    <t>'GEM/2019/B/413958'</t>
  </si>
  <si>
    <t>44900</t>
  </si>
  <si>
    <t>'GEM/2019/B/401527'</t>
  </si>
  <si>
    <t>'GEM/2019/B/403454', 'GEM/2019/R/10954'</t>
  </si>
  <si>
    <t>24800</t>
  </si>
  <si>
    <t>'GEM/2019/B/396595'</t>
  </si>
  <si>
    <t>Rara Supply</t>
  </si>
  <si>
    <t>'GEM/2019/B/397124'</t>
  </si>
  <si>
    <t>'GEM/2019/B/380020'</t>
  </si>
  <si>
    <t>32560</t>
  </si>
  <si>
    <t>'GEM/2019/B/376639'</t>
  </si>
  <si>
    <t>89800</t>
  </si>
  <si>
    <t>'GEM/2019/B/392564'</t>
  </si>
  <si>
    <t>8410</t>
  </si>
  <si>
    <t>'GEM/2019/B/379152'</t>
  </si>
  <si>
    <t>8450</t>
  </si>
  <si>
    <t>'GEM/2019/B/377774'</t>
  </si>
  <si>
    <t>23800</t>
  </si>
  <si>
    <t>'GEM/2019/B/362501'</t>
  </si>
  <si>
    <t>6195</t>
  </si>
  <si>
    <t>'GEM/2019/B/375734'</t>
  </si>
  <si>
    <t>KUNJ ENTERPRISES</t>
  </si>
  <si>
    <t>89700</t>
  </si>
  <si>
    <t>'GEM/2019/B/375727'</t>
  </si>
  <si>
    <t>9580</t>
  </si>
  <si>
    <t>'GEM/2019/B/360498'</t>
  </si>
  <si>
    <t>15499</t>
  </si>
  <si>
    <t>'GEM/2019/B/358611'</t>
  </si>
  <si>
    <t>Shyamsunder Raviprakash</t>
  </si>
  <si>
    <t>'GEM/2019/B/348663'</t>
  </si>
  <si>
    <t>70160</t>
  </si>
  <si>
    <t>'GEM/2019/B/350619'</t>
  </si>
  <si>
    <t>Ratan &amp; Company</t>
  </si>
  <si>
    <t>40900</t>
  </si>
  <si>
    <t>'GEM/2019/B/344469'</t>
  </si>
  <si>
    <t>higher education department</t>
  </si>
  <si>
    <t>Avighna enterprises</t>
  </si>
  <si>
    <t>'GEM/2019/B/344618'</t>
  </si>
  <si>
    <t>'GEM/2019/B/343664'</t>
  </si>
  <si>
    <t>border security force</t>
  </si>
  <si>
    <t>ARMY EDUCATIONAL STORES</t>
  </si>
  <si>
    <t>17700</t>
  </si>
  <si>
    <t>'GEM/2019/B/333799'</t>
  </si>
  <si>
    <t>Rabia sales corporation</t>
  </si>
  <si>
    <t>71700</t>
  </si>
  <si>
    <t>'GEM/2019/B/322892'</t>
  </si>
  <si>
    <t>oil and natural gas corporation limited</t>
  </si>
  <si>
    <t>'GEM/2019/B/325084'</t>
  </si>
  <si>
    <t>43760</t>
  </si>
  <si>
    <t>'GEM/2019/B/324565'</t>
  </si>
  <si>
    <t>JAINCO</t>
  </si>
  <si>
    <t>49999</t>
  </si>
  <si>
    <t>'GEM/2019/B/318259'</t>
  </si>
  <si>
    <t>SONAR APPLIANCES PRIVATE LIMITED</t>
  </si>
  <si>
    <t>10485</t>
  </si>
  <si>
    <t>'GEM/2019/B/323940'</t>
  </si>
  <si>
    <t>15400</t>
  </si>
  <si>
    <t>'GEM/2019/B/318274'</t>
  </si>
  <si>
    <t>21850</t>
  </si>
  <si>
    <t>'GEM/2019/B/314248'</t>
  </si>
  <si>
    <t>AADHYA TRADING COMPANY</t>
  </si>
  <si>
    <t>47739</t>
  </si>
  <si>
    <t>'GEM/2019/B/305849'</t>
  </si>
  <si>
    <t>24998</t>
  </si>
  <si>
    <t>'GEM/2019/B/300306'</t>
  </si>
  <si>
    <t>Navsheen Associates</t>
  </si>
  <si>
    <t>54.8 L</t>
  </si>
  <si>
    <t>'GEM/2019/B/292129'</t>
  </si>
  <si>
    <t>Janshakti Industires</t>
  </si>
  <si>
    <t>39999</t>
  </si>
  <si>
    <t>'GEM/2019/B/282997'</t>
  </si>
  <si>
    <t>ministry of human resource development</t>
  </si>
  <si>
    <t>35998</t>
  </si>
  <si>
    <t>'GEM/2019/B/252864'</t>
  </si>
  <si>
    <t>ministry of home affairs</t>
  </si>
  <si>
    <t>JAI MATA DI</t>
  </si>
  <si>
    <t>29300</t>
  </si>
  <si>
    <t>'GEM/2019/B/234993'</t>
  </si>
  <si>
    <t>'GEM/2019/B/244730'</t>
  </si>
  <si>
    <t>defence research and development organisation</t>
  </si>
  <si>
    <t>ambala frost industries</t>
  </si>
  <si>
    <t>'GEM/2019/B/214151'</t>
  </si>
  <si>
    <t>national academy of indian railways</t>
  </si>
  <si>
    <t>'GEM/2019/B/211097'</t>
  </si>
  <si>
    <t>FY 2018-19</t>
  </si>
  <si>
    <t>'GEM/2019/B/205816'</t>
  </si>
  <si>
    <t>J K TRADING CORPORATION</t>
  </si>
  <si>
    <t>6728</t>
  </si>
  <si>
    <t>'GEM/2019/B/186542'</t>
  </si>
  <si>
    <t>DM ENGINEERING WORKS</t>
  </si>
  <si>
    <t>43474</t>
  </si>
  <si>
    <t>'GEM/2019/B/166369'</t>
  </si>
  <si>
    <t>14547</t>
  </si>
  <si>
    <t>'GEM/2019/B/151502'</t>
  </si>
  <si>
    <t>INSTANT PROCUREMENT SERVICES PRIVATE LIMITED</t>
  </si>
  <si>
    <t>'GEM/2018/B/141352'</t>
  </si>
  <si>
    <t>BITS AND BYTES</t>
  </si>
  <si>
    <t>26610</t>
  </si>
  <si>
    <t>'GEM/2018/B/131612'</t>
  </si>
  <si>
    <t>BALAJI ENTERPRISES</t>
  </si>
  <si>
    <t>19949</t>
  </si>
  <si>
    <t>'GEM/2018/B/121727'</t>
  </si>
  <si>
    <t>ministry of shipping</t>
  </si>
  <si>
    <t>rocketm.in</t>
  </si>
  <si>
    <t>9720</t>
  </si>
  <si>
    <t>'GEM/2018/B/114128'</t>
  </si>
  <si>
    <t>ASCAR E OFFICE SOLUTIONS</t>
  </si>
  <si>
    <t>4798</t>
  </si>
  <si>
    <t>'GEM/2018/B/114897'</t>
  </si>
  <si>
    <t>12999</t>
  </si>
  <si>
    <t>'GEM/2018/B/96109'</t>
  </si>
  <si>
    <t>ORIGIN ENTERTAINMENT LIMITED</t>
  </si>
  <si>
    <t>12000</t>
  </si>
  <si>
    <t>'GEM/2018/B/94895'</t>
  </si>
  <si>
    <t>'GEM/2018/B/68611'</t>
  </si>
  <si>
    <t>DASHMESH ENTERPRISES</t>
  </si>
  <si>
    <t>29600</t>
  </si>
  <si>
    <t>'GEM/2018/B/57455'</t>
  </si>
  <si>
    <t>social welfare department</t>
  </si>
  <si>
    <t>27.3 L</t>
  </si>
  <si>
    <t>'GEM/2018/B/45913'</t>
  </si>
  <si>
    <t>Rocket Marketing</t>
  </si>
  <si>
    <t>11880</t>
  </si>
  <si>
    <t>'GEM/2018/B/45854'</t>
  </si>
  <si>
    <t>A V ENTERPRISES</t>
  </si>
  <si>
    <t>17265</t>
  </si>
  <si>
    <t>'GEM/2018/B/34670'</t>
  </si>
  <si>
    <t>rajasthan college education department rajasthan o5614 s m m govt girls college bhilwara main sector kas smmggc n a</t>
  </si>
  <si>
    <t>7350</t>
  </si>
  <si>
    <t>GEM/2025/B/6359494</t>
  </si>
  <si>
    <t>GEM/2025/B/6364321</t>
  </si>
  <si>
    <t>GEM/2025/B/6435092</t>
  </si>
  <si>
    <t>GEM/2025/B/6330637</t>
  </si>
  <si>
    <t>GEM/2025/B/6158722</t>
  </si>
  <si>
    <t>GEM/2025/B/6091458</t>
  </si>
  <si>
    <t>GEM/2025/B/6081951</t>
  </si>
  <si>
    <t>GEM/2025/B/6035978</t>
  </si>
  <si>
    <t>GEM/2025/B/5940784</t>
  </si>
  <si>
    <t>GEM/2024/B/5671895</t>
  </si>
  <si>
    <t>GEM/2024/B/5732399</t>
  </si>
  <si>
    <t>GEM/2024/B/5746152</t>
  </si>
  <si>
    <t>GEM/2023/B/4184638</t>
  </si>
  <si>
    <t>GEM/2023/B/4042978</t>
  </si>
  <si>
    <t>GEM/2023/B/3516028</t>
  </si>
  <si>
    <t>GEM/2024/B/5752302</t>
  </si>
  <si>
    <t>GEM/2024/B/5765374</t>
  </si>
  <si>
    <t>GEM/2024/B/5425061</t>
  </si>
  <si>
    <t>GEM/2024/B/5442444</t>
  </si>
  <si>
    <t>GEM/2024/B/5535828</t>
  </si>
  <si>
    <t>GEM/2024/B/5475034</t>
  </si>
  <si>
    <t>GEM/2024/B/5449283</t>
  </si>
  <si>
    <t>GEM/2024/B/5236298</t>
  </si>
  <si>
    <t>GEM/2024/B/5271641</t>
  </si>
  <si>
    <t>GEM/2024/B/5215118</t>
  </si>
  <si>
    <t>GEM/2024/B/5096511</t>
  </si>
  <si>
    <t>GEM/2024/B/5044662</t>
  </si>
  <si>
    <t>GEM/2024/B/5001017</t>
  </si>
  <si>
    <t>GEM/2024/B/4841540</t>
  </si>
  <si>
    <t>GEM/2024/B/4803356</t>
  </si>
  <si>
    <t>GEM/2024/B/4633047</t>
  </si>
  <si>
    <t>GEM/2024/B/4804180</t>
  </si>
  <si>
    <t>GEM/2024/B/4646179</t>
  </si>
  <si>
    <t>GEM/2024/B/4539349</t>
  </si>
  <si>
    <t>GEM/2024/B/4521475</t>
  </si>
  <si>
    <t>GEM/2023/B/4273083</t>
  </si>
  <si>
    <t>GEM/2023/B/4262329</t>
  </si>
  <si>
    <t>GEM/2023/B/4272560</t>
  </si>
  <si>
    <t>GEM/2023/B/4197541</t>
  </si>
  <si>
    <t>GEM/2023/B/4158695</t>
  </si>
  <si>
    <t>GEM/2023/B/4176324</t>
  </si>
  <si>
    <t>GEM/2023/B/4156580</t>
  </si>
  <si>
    <t>GEM/2023/B/4061961</t>
  </si>
  <si>
    <t>GEM/2023/B/4066275</t>
  </si>
  <si>
    <t>GEM/2023/B/3917137</t>
  </si>
  <si>
    <t>GEM/2023/B/3984107</t>
  </si>
  <si>
    <t>GEM/2023/B/3920567</t>
  </si>
  <si>
    <t>GEM/2023/B/3808555</t>
  </si>
  <si>
    <t>GEM/2023/B/3845872</t>
  </si>
  <si>
    <t>GEM/2023/B/3722551</t>
  </si>
  <si>
    <t>GEM/2023/B/3838693</t>
  </si>
  <si>
    <t>GEM/2023/B/3786985</t>
  </si>
  <si>
    <t>GEM/2023/B/3802249</t>
  </si>
  <si>
    <t>GEM/2023/B/3805085</t>
  </si>
  <si>
    <t>GEM/2023/B/3777342</t>
  </si>
  <si>
    <t>GEM/2023/B/3717956</t>
  </si>
  <si>
    <t>GEM/2023/B/3548806</t>
  </si>
  <si>
    <t>GEM/2023/B/3608893</t>
  </si>
  <si>
    <t>GEM/2023/B/3558518</t>
  </si>
  <si>
    <t>GEM/2023/B/3502473</t>
  </si>
  <si>
    <t>GEM/2023/B/3542581</t>
  </si>
  <si>
    <t>GEM/2023/B/3507161</t>
  </si>
  <si>
    <t>GEM/2023/B/3528124</t>
  </si>
  <si>
    <t>GEM/2023/B/3495686</t>
  </si>
  <si>
    <t>GEM/2023/B/3482720</t>
  </si>
  <si>
    <t>GEM/2023/B/3474143</t>
  </si>
  <si>
    <t>GEM/2023/B/3481405</t>
  </si>
  <si>
    <t>GEM/2023/B/3455416</t>
  </si>
  <si>
    <t>GEM/2023/B/3440982</t>
  </si>
  <si>
    <t>GEM/2023/B/3441458</t>
  </si>
  <si>
    <t>GEM/2023/B/3408813</t>
  </si>
  <si>
    <t>GEM/2023/B/3436610</t>
  </si>
  <si>
    <t>GEM/2023/B/3388831</t>
  </si>
  <si>
    <t>GEM/2023/B/3324727</t>
  </si>
  <si>
    <t>GEM/2023/B/3318825</t>
  </si>
  <si>
    <t>GEM/2023/B/3310384</t>
  </si>
  <si>
    <t>GEM/2023/B/3290708</t>
  </si>
  <si>
    <t>GEM/2023/B/3270176</t>
  </si>
  <si>
    <t>GEM/2023/B/3269211</t>
  </si>
  <si>
    <t>GEM/2023/B/3175893</t>
  </si>
  <si>
    <t>GEM/2023/B/3182870</t>
  </si>
  <si>
    <t>GEM/2023/B/3207995</t>
  </si>
  <si>
    <t>GEM/2023/B/3193643</t>
  </si>
  <si>
    <t>GEM/2023/B/3160689</t>
  </si>
  <si>
    <t>GEM/2022/B/2535110</t>
  </si>
  <si>
    <t>GEM/2023/B/3034839</t>
  </si>
  <si>
    <t>GEM/2023/B/3036061</t>
  </si>
  <si>
    <t>GEM/2023/B/2961883</t>
  </si>
  <si>
    <t>GEM/2023/B/2975718</t>
  </si>
  <si>
    <t>GEM/2023/B/2964534</t>
  </si>
  <si>
    <t>GEM/2022/B/2879247</t>
  </si>
  <si>
    <t>GEM/2022/B/2857402</t>
  </si>
  <si>
    <t>GEM/2022/B/2812073</t>
  </si>
  <si>
    <t>GEM/2022/B/2857203</t>
  </si>
  <si>
    <t>GEM/2022/B/2799173</t>
  </si>
  <si>
    <t>GEM/2022/B/2731348</t>
  </si>
  <si>
    <t>GEM/2022/B/2736606</t>
  </si>
  <si>
    <t>GEM/2022/B/2733192</t>
  </si>
  <si>
    <t>GEM/2022/B/2718764</t>
  </si>
  <si>
    <t>GEM/2022/B/2642927</t>
  </si>
  <si>
    <t>GEM/2022/B/2646114</t>
  </si>
  <si>
    <t>GEM/2022/B/2633339</t>
  </si>
  <si>
    <t>GEM/2022/B/2545700</t>
  </si>
  <si>
    <t>GEM/2022/B/2591729</t>
  </si>
  <si>
    <t>GEM/2022/B/2626209</t>
  </si>
  <si>
    <t>GEM/2022/B/2603919</t>
  </si>
  <si>
    <t>GEM/2022/B/2605106</t>
  </si>
  <si>
    <t>GEM/2022/B/2549297</t>
  </si>
  <si>
    <t>GEM/2022/B/2575841</t>
  </si>
  <si>
    <t>GEM/2022/B/2508228</t>
  </si>
  <si>
    <t>GEM/2022/B/2459245</t>
  </si>
  <si>
    <t>GEM/2022/B/2496140</t>
  </si>
  <si>
    <t>GEM/2022/B/2494797</t>
  </si>
  <si>
    <t>GEM/2022/B/2442418</t>
  </si>
  <si>
    <t>GEM/2022/B/2441123</t>
  </si>
  <si>
    <t>GEM/2022/B/2430107</t>
  </si>
  <si>
    <t>GEM/2022/B/2374908</t>
  </si>
  <si>
    <t>GEM/2022/B/2272745</t>
  </si>
  <si>
    <t>GEM/2022/B/2333698</t>
  </si>
  <si>
    <t>GEM/2022/B/2233515</t>
  </si>
  <si>
    <t>GEM/2022/B/2203985</t>
  </si>
  <si>
    <t>GEM/2022/B/2120661</t>
  </si>
  <si>
    <t>GEM/2022/B/2144302</t>
  </si>
  <si>
    <t>GEM/2022/B/2046870</t>
  </si>
  <si>
    <t>GEM/2022/B/2023356</t>
  </si>
  <si>
    <t>GEM/2022/B/1970549</t>
  </si>
  <si>
    <t>GEM/2022/B/1904684</t>
  </si>
  <si>
    <t>GEM/2022/B/1908849</t>
  </si>
  <si>
    <t>GEM/2022/B/1897117</t>
  </si>
  <si>
    <t>GEM/2022/B/1873743</t>
  </si>
  <si>
    <t>GEM/2022/B/1897907</t>
  </si>
  <si>
    <t>GEM/2022/B/1889532</t>
  </si>
  <si>
    <t>GEM/2022/B/1878306</t>
  </si>
  <si>
    <t>GEM/2022/B/1878298</t>
  </si>
  <si>
    <t>GEM/2022/B/1875446</t>
  </si>
  <si>
    <t>GEM/2022/B/1866380</t>
  </si>
  <si>
    <t>GEM/2021/B/1732011</t>
  </si>
  <si>
    <t>GEM/2022/B/1839589</t>
  </si>
  <si>
    <t>GEM/2022/B/1836367</t>
  </si>
  <si>
    <t>GEM/2022/B/1831665</t>
  </si>
  <si>
    <t>GEM/2022/B/1836274</t>
  </si>
  <si>
    <t>GEM/2021/B/1818072</t>
  </si>
  <si>
    <t>GEM/2021/B/1817112</t>
  </si>
  <si>
    <t>GEM/2021/B/1799401</t>
  </si>
  <si>
    <t>GEM/2021/B/1735617</t>
  </si>
  <si>
    <t>GEM/2021/B/1753286</t>
  </si>
  <si>
    <t>GEM/2021/B/1735324</t>
  </si>
  <si>
    <t>GEM/2021/B/1711403</t>
  </si>
  <si>
    <t>GEM/2021/B/1705689</t>
  </si>
  <si>
    <t>GEM/2021/B/1704167</t>
  </si>
  <si>
    <t>GEM/2021/B/1680495</t>
  </si>
  <si>
    <t>GEM/2021/B/1589929</t>
  </si>
  <si>
    <t>GEM/2021/B/1554128</t>
  </si>
  <si>
    <t>GEM/2021/B/1525890</t>
  </si>
  <si>
    <t>GEM/2021/B/1489300</t>
  </si>
  <si>
    <t>GEM/2021/B/1490011</t>
  </si>
  <si>
    <t>GEM/2021/B/1486819</t>
  </si>
  <si>
    <t>GEM/2021/B/1374505</t>
  </si>
  <si>
    <t>GEM/2021/B/1328444</t>
  </si>
  <si>
    <t>GEM/2021/B/1211424</t>
  </si>
  <si>
    <t>GEM/2021/B/1237252</t>
  </si>
  <si>
    <t>GEM/2021/B/1264655</t>
  </si>
  <si>
    <t>GEM/2021/B/1223933</t>
  </si>
  <si>
    <t>GEM/2021/B/1211348</t>
  </si>
  <si>
    <t>GEM/2021/B/1188047</t>
  </si>
  <si>
    <t>GEM/2021/B/1170628</t>
  </si>
  <si>
    <t>GEM/2021/B/1148862</t>
  </si>
  <si>
    <t>GEM/2021/B/1148828</t>
  </si>
  <si>
    <t>GEM/2021/B/1061469</t>
  </si>
  <si>
    <t>GEM/2021/B/1102123</t>
  </si>
  <si>
    <t>GEM/2021/RA/68640</t>
  </si>
  <si>
    <t>GEM/2021/B/1077483</t>
  </si>
  <si>
    <t>GEM/2021/B/1031045</t>
  </si>
  <si>
    <t>GEM/2021/B/1031497</t>
  </si>
  <si>
    <t>GEM/2021/B/1001533</t>
  </si>
  <si>
    <t>GEM/2021/B/1001107</t>
  </si>
  <si>
    <t>GEM/2021/B/999929</t>
  </si>
  <si>
    <t>GEM/2021/B/997206</t>
  </si>
  <si>
    <t>GEM/2021/B/989257</t>
  </si>
  <si>
    <t>GEM/2021/B/966129</t>
  </si>
  <si>
    <t>GEM/2020/B/944046</t>
  </si>
  <si>
    <t>GEM/2021/B/963312</t>
  </si>
  <si>
    <t>GEM/2020/B/930088</t>
  </si>
  <si>
    <t>GEM/2020/B/905741</t>
  </si>
  <si>
    <t>GEM/2020/B/899597</t>
  </si>
  <si>
    <t>GEM/2020/B/897727</t>
  </si>
  <si>
    <t>GEM/2020/B/858788</t>
  </si>
  <si>
    <t>GEM/2020/B/857263</t>
  </si>
  <si>
    <t>GEM/2020/B/863797</t>
  </si>
  <si>
    <t>GEM/2020/B/842419</t>
  </si>
  <si>
    <t>GEM/2020/B/837018</t>
  </si>
  <si>
    <t>GEM/2020/B/831317</t>
  </si>
  <si>
    <t>GEM/2020/B/811242</t>
  </si>
  <si>
    <t>GEM/2020/B/808382</t>
  </si>
  <si>
    <t>GEM/2020/B/804088</t>
  </si>
  <si>
    <t>GEM/2020/B/781968</t>
  </si>
  <si>
    <t>GEM/2020/B/768825</t>
  </si>
  <si>
    <t>GEM/2020/B/770828</t>
  </si>
  <si>
    <t>GEM/2020/B/752068</t>
  </si>
  <si>
    <t>GEM/2020/B/736630</t>
  </si>
  <si>
    <t>GEM/2020/B/746583</t>
  </si>
  <si>
    <t>GEM/2020/B/720307</t>
  </si>
  <si>
    <t>GEM/2020/B/724649</t>
  </si>
  <si>
    <t>GEM/2020/B/698355</t>
  </si>
  <si>
    <t>GEM/2020/B/689317</t>
  </si>
  <si>
    <t>GEM/2020/B/678885</t>
  </si>
  <si>
    <t>GEM/2020/B/678842</t>
  </si>
  <si>
    <t>GEM/2020/B/688228</t>
  </si>
  <si>
    <t>GEM/2020/B/704587</t>
  </si>
  <si>
    <t>GEM/2020/B/697675</t>
  </si>
  <si>
    <t>GEM/2020/B/700103</t>
  </si>
  <si>
    <t>GEM/2020/B/698720</t>
  </si>
  <si>
    <t>GEM/2020/B/698984</t>
  </si>
  <si>
    <t>GEM/2020/B/689962</t>
  </si>
  <si>
    <t>GEM/2020/B/688060</t>
  </si>
  <si>
    <t>GEM/2020/B/655609</t>
  </si>
  <si>
    <t>GEM/2020/B/660051</t>
  </si>
  <si>
    <t>GEM/2020/B/650168</t>
  </si>
  <si>
    <t>GEM/2020/B/634516</t>
  </si>
  <si>
    <t>GEM/2020/B/641657</t>
  </si>
  <si>
    <t>GEM/2020/B/641203</t>
  </si>
  <si>
    <t>GEM/2020/B/626500</t>
  </si>
  <si>
    <t>GEM/2020/B/613318</t>
  </si>
  <si>
    <t>GEM/2020/B/607781</t>
  </si>
  <si>
    <t>GEM/2020/B/584964</t>
  </si>
  <si>
    <t>GEM/2020/B/578411</t>
  </si>
  <si>
    <t>GEM/2020/B/568424</t>
  </si>
  <si>
    <t>GEM/2020/B/559893</t>
  </si>
  <si>
    <t>GEM/2020/B/560180</t>
  </si>
  <si>
    <t>GEM/2020/B/552435</t>
  </si>
  <si>
    <t>GEM/2020/B/540093</t>
  </si>
  <si>
    <t>GEM/2020/B/548803</t>
  </si>
  <si>
    <t>GEM/2020/B/521608</t>
  </si>
  <si>
    <t>GEM/2020/B/516771</t>
  </si>
  <si>
    <t>GEM/2019/B/413958</t>
  </si>
  <si>
    <t>GEM/2019/B/401527</t>
  </si>
  <si>
    <t>GEM/2019/B/403454</t>
  </si>
  <si>
    <t>GEM/2019/B/396595</t>
  </si>
  <si>
    <t>GEM/2019/B/397124</t>
  </si>
  <si>
    <t>GEM/2019/B/380020</t>
  </si>
  <si>
    <t>GEM/2019/B/376639</t>
  </si>
  <si>
    <t>GEM/2019/B/392564</t>
  </si>
  <si>
    <t>GEM/2019/B/379152</t>
  </si>
  <si>
    <t>GEM/2019/B/377774</t>
  </si>
  <si>
    <t>GEM/2019/B/362501</t>
  </si>
  <si>
    <t>GEM/2019/B/375734</t>
  </si>
  <si>
    <t>GEM/2019/B/375727</t>
  </si>
  <si>
    <t>GEM/2019/B/360498</t>
  </si>
  <si>
    <t>GEM/2019/B/358611</t>
  </si>
  <si>
    <t>GEM/2019/B/348663</t>
  </si>
  <si>
    <t>GEM/2019/B/350619</t>
  </si>
  <si>
    <t>GEM/2019/B/344469</t>
  </si>
  <si>
    <t>GEM/2019/B/344618</t>
  </si>
  <si>
    <t>GEM/2019/B/343664</t>
  </si>
  <si>
    <t>GEM/2019/B/333799</t>
  </si>
  <si>
    <t>GEM/2019/B/322892</t>
  </si>
  <si>
    <t>GEM/2019/B/325084</t>
  </si>
  <si>
    <t>GEM/2019/B/324565</t>
  </si>
  <si>
    <t>GEM/2019/B/318259</t>
  </si>
  <si>
    <t>GEM/2019/B/323940</t>
  </si>
  <si>
    <t>GEM/2019/B/318274</t>
  </si>
  <si>
    <t>GEM/2019/B/314248</t>
  </si>
  <si>
    <t>GEM/2019/B/305849</t>
  </si>
  <si>
    <t>GEM/2019/B/300306</t>
  </si>
  <si>
    <t>GEM/2019/B/292129</t>
  </si>
  <si>
    <t>GEM/2019/B/282997</t>
  </si>
  <si>
    <t>GEM/2019/B/252864</t>
  </si>
  <si>
    <t>GEM/2019/B/234993</t>
  </si>
  <si>
    <t>GEM/2019/B/244730</t>
  </si>
  <si>
    <t>GEM/2019/B/214151</t>
  </si>
  <si>
    <t>GEM/2019/B/211097</t>
  </si>
  <si>
    <t>GEM/2019/B/205816</t>
  </si>
  <si>
    <t>GEM/2019/B/186542</t>
  </si>
  <si>
    <t>GEM/2019/B/166369</t>
  </si>
  <si>
    <t>GEM/2019/B/151502</t>
  </si>
  <si>
    <t>GEM/2018/B/141352</t>
  </si>
  <si>
    <t>GEM/2018/B/131612</t>
  </si>
  <si>
    <t>GEM/2018/B/121727</t>
  </si>
  <si>
    <t>GEM/2018/B/114128</t>
  </si>
  <si>
    <t>GEM/2018/B/114897</t>
  </si>
  <si>
    <t>GEM/2018/B/96109</t>
  </si>
  <si>
    <t>GEM/2018/B/94895</t>
  </si>
  <si>
    <t>GEM/2018/B/68611</t>
  </si>
  <si>
    <t>GEM/2018/B/57455</t>
  </si>
  <si>
    <t>GEM/2018/B/45913</t>
  </si>
  <si>
    <t>GEM/2018/B/45854</t>
  </si>
  <si>
    <t>GEM/2018/B/34670</t>
  </si>
  <si>
    <t>INDIAN ARMY</t>
  </si>
  <si>
    <t>Wet Grinder (Q3)</t>
  </si>
  <si>
    <t>INDIAN SPACE RESEARCH ORGANIZATION</t>
  </si>
  <si>
    <t>Wet Grinder (Q3) ( PAC Only )</t>
  </si>
  <si>
    <t>OFFICE OF JS AND CHIEF ADMINISTRATIVE OFFICER</t>
  </si>
  <si>
    <t>INDIAN INSTITUTE OF TECHNOLOGY (IIT)</t>
  </si>
  <si>
    <t>NLC INDIA LIMITED</t>
  </si>
  <si>
    <t>N/A</t>
  </si>
  <si>
    <t>IOC - GUJARAT REFINERY</t>
  </si>
  <si>
    <t>NUCLEAR POWER CORPORATION OF INDIA LIMITED</t>
  </si>
  <si>
    <t>EMPLOYEES STATE INSURANCE CORPORATION (ESIC)</t>
  </si>
  <si>
    <t>INDIAN INSTITUTE OF MANAGEMENT (IIM)</t>
  </si>
  <si>
    <t>SOUTH WESTERN RAILWAY</t>
  </si>
  <si>
    <t>NATIONAL INSTITUTE OF AGRICULTURAL EXTENSION MANAGEMENT (MANAGE)</t>
  </si>
  <si>
    <t>CENTRE FOR DEVELOPMENT OF TELEMATICS (C-DOT)</t>
  </si>
  <si>
    <t>ELECTRONICS CORPORATION OF INDIA LIMITED</t>
  </si>
  <si>
    <t>NTPC LIMITED</t>
  </si>
  <si>
    <t>ARMOURED VEHICLES NIGAM LIMITED</t>
  </si>
  <si>
    <t>BHARAT HEAVY ELECTRICALS LIMITED (BHEL)</t>
  </si>
  <si>
    <t>WESTERN RAILWAY</t>
  </si>
  <si>
    <t>HINDUSTAN AERONAUTICS LIMITED (HAL)</t>
  </si>
  <si>
    <t>INDIAN COUNCIL OF AGRICULTURAL RESEARCH (ICAR)</t>
  </si>
  <si>
    <t>DIRECTORATE OF TECHNICAL EDUCATION</t>
  </si>
  <si>
    <t>HTTP://SOLAPURPOLICE.GOV.IN</t>
  </si>
  <si>
    <t>SOUTHERN RAILWAY</t>
  </si>
  <si>
    <t>INDIAN AIR FORCE</t>
  </si>
  <si>
    <t>INDIAN INSTITUTE OF SPACE SCIENCE TECHNOLOGY</t>
  </si>
  <si>
    <t>ODISHA POLICE</t>
  </si>
  <si>
    <t>HOTEL CORPORATION OF INDIA LIMITED</t>
  </si>
  <si>
    <t>OFFICE OF DG ( NS &amp; M)</t>
  </si>
  <si>
    <t>RAILWAY BOARD</t>
  </si>
  <si>
    <t>INDIAN INSTITUTE OF ASTROPHYSICS (IIA)</t>
  </si>
  <si>
    <t>NAVODAYA VIDYALAYA SAMITI</t>
  </si>
  <si>
    <t>CENTRAL INSTITUTE OF PLASTICS ENGINEERING AND TECHNOLOGY (CIPET)</t>
  </si>
  <si>
    <t>qyt</t>
  </si>
  <si>
    <t>per cost</t>
  </si>
  <si>
    <t>solapurpolice</t>
  </si>
  <si>
    <t>Southern Railway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</si>
</sst>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0"/>
      <name val="Calibri"/>
      <family val="2"/>
    </font>
    <font>
      <b/>
      <sz val="22"/>
      <name val="Calibri"/>
      <family val="2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R431"/>
  <sheetViews>
    <sheetView tabSelected="1" zoomScale="52" workbookViewId="0">
      <selection activeCell="F5" sqref="F5"/>
    </sheetView>
  </sheetViews>
  <sheetFormatPr defaultRowHeight="14.5" x14ac:dyDescent="0.35"/>
  <cols>
    <col min="1" max="1" width="18" customWidth="1"/>
    <col min="2" max="2" width="46.81640625" customWidth="1"/>
    <col min="3" max="3" width="20.36328125" customWidth="1"/>
    <col min="4" max="4" width="21.90625" customWidth="1"/>
    <col min="5" max="5" width="36" customWidth="1"/>
    <col min="6" max="7" width="18" customWidth="1"/>
    <col min="8" max="8" width="36" customWidth="1"/>
    <col min="9" max="11" width="18" customWidth="1"/>
    <col min="13" max="13" width="18.08984375" customWidth="1"/>
  </cols>
  <sheetData>
    <row r="1" spans="1:13" ht="28.5" x14ac:dyDescent="0.6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8" t="s">
        <v>13</v>
      </c>
      <c r="M1" s="9"/>
    </row>
    <row r="2" spans="1:13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5" t="s">
        <v>1094</v>
      </c>
      <c r="M2" s="5" t="s">
        <v>1095</v>
      </c>
    </row>
    <row r="3" spans="1:13" ht="78" x14ac:dyDescent="0.35">
      <c r="A3" s="2" t="s">
        <v>776</v>
      </c>
      <c r="B3" s="2" t="s">
        <v>23</v>
      </c>
      <c r="C3" s="3">
        <v>45838</v>
      </c>
      <c r="D3" s="2" t="s">
        <v>31</v>
      </c>
      <c r="E3" s="4" t="str">
        <f>_xlfn.XLOOKUP(A3, O:O,P:P, "")</f>
        <v>INDIAN ARMY</v>
      </c>
      <c r="F3" s="2" t="s">
        <v>16</v>
      </c>
      <c r="G3" s="2" t="s">
        <v>13</v>
      </c>
      <c r="H3" s="2" t="s">
        <v>35</v>
      </c>
      <c r="I3" s="2" t="s">
        <v>18</v>
      </c>
      <c r="J3" s="2">
        <v>5016000</v>
      </c>
      <c r="K3" s="2" t="s">
        <v>36</v>
      </c>
      <c r="L3" s="4">
        <f>_xlfn.XLOOKUP(A3, O:O,R:R, "")</f>
        <v>33</v>
      </c>
      <c r="M3" s="6">
        <f>J3/L3</f>
        <v>152000</v>
      </c>
    </row>
    <row r="4" spans="1:13" ht="78" x14ac:dyDescent="0.35">
      <c r="A4" s="2" t="s">
        <v>774</v>
      </c>
      <c r="B4" s="2" t="s">
        <v>23</v>
      </c>
      <c r="C4" s="3">
        <v>45862</v>
      </c>
      <c r="D4" s="2" t="s">
        <v>24</v>
      </c>
      <c r="E4" s="4" t="str">
        <f>_xlfn.XLOOKUP(A4, O:O,P:P, "")</f>
        <v>INDIAN ARMY</v>
      </c>
      <c r="F4" s="2" t="s">
        <v>25</v>
      </c>
      <c r="G4" s="2" t="s">
        <v>13</v>
      </c>
      <c r="H4" s="2" t="s">
        <v>17</v>
      </c>
      <c r="I4" s="2" t="s">
        <v>18</v>
      </c>
      <c r="J4" s="2">
        <v>9843795</v>
      </c>
      <c r="K4" s="2" t="s">
        <v>29</v>
      </c>
      <c r="L4" s="4">
        <f>_xlfn.XLOOKUP(A4, O:O,R:R, "")</f>
        <v>65</v>
      </c>
      <c r="M4" s="6">
        <f>J4/L4</f>
        <v>151443</v>
      </c>
    </row>
    <row r="5" spans="1:13" ht="78" x14ac:dyDescent="0.35">
      <c r="A5" s="2" t="s">
        <v>775</v>
      </c>
      <c r="B5" s="2" t="s">
        <v>23</v>
      </c>
      <c r="C5" s="3">
        <v>45861</v>
      </c>
      <c r="D5" s="2" t="s">
        <v>31</v>
      </c>
      <c r="E5" s="4" t="str">
        <f>_xlfn.XLOOKUP(A5, O:O,P:P, "")</f>
        <v>INDIAN ARMY</v>
      </c>
      <c r="F5" s="2" t="s">
        <v>25</v>
      </c>
      <c r="G5" s="2" t="s">
        <v>13</v>
      </c>
      <c r="H5" s="2" t="s">
        <v>32</v>
      </c>
      <c r="I5" s="2" t="s">
        <v>18</v>
      </c>
      <c r="J5" s="2">
        <v>4792000</v>
      </c>
      <c r="K5" s="2" t="s">
        <v>33</v>
      </c>
      <c r="L5" s="4">
        <f>_xlfn.XLOOKUP(A5, O:O,R:R, "")</f>
        <v>32</v>
      </c>
      <c r="M5" s="6">
        <f>J5/L5</f>
        <v>149750</v>
      </c>
    </row>
    <row r="6" spans="1:13" ht="78" x14ac:dyDescent="0.35">
      <c r="A6" s="2" t="s">
        <v>773</v>
      </c>
      <c r="B6" s="2" t="s">
        <v>23</v>
      </c>
      <c r="C6" s="3">
        <v>45864</v>
      </c>
      <c r="D6" s="2" t="s">
        <v>24</v>
      </c>
      <c r="E6" s="4" t="str">
        <f>_xlfn.XLOOKUP(A6, O:O,P:P, "")</f>
        <v>INDIAN ARMY</v>
      </c>
      <c r="F6" s="2" t="s">
        <v>25</v>
      </c>
      <c r="G6" s="2" t="s">
        <v>13</v>
      </c>
      <c r="H6" s="2" t="s">
        <v>26</v>
      </c>
      <c r="I6" s="2" t="s">
        <v>18</v>
      </c>
      <c r="J6" s="2">
        <v>9666650</v>
      </c>
      <c r="K6" s="2" t="s">
        <v>27</v>
      </c>
      <c r="L6" s="4">
        <f>_xlfn.XLOOKUP(A6, O:O,R:R, "")</f>
        <v>70</v>
      </c>
      <c r="M6" s="6">
        <f>J6/L6</f>
        <v>138095</v>
      </c>
    </row>
    <row r="7" spans="1:13" ht="78" x14ac:dyDescent="0.35">
      <c r="A7" s="2" t="s">
        <v>779</v>
      </c>
      <c r="B7" s="2" t="s">
        <v>23</v>
      </c>
      <c r="C7" s="3">
        <v>45752</v>
      </c>
      <c r="D7" s="2" t="s">
        <v>40</v>
      </c>
      <c r="E7" s="4" t="str">
        <f>_xlfn.XLOOKUP(A7, O:O,P:P, "")</f>
        <v>NUCLEAR POWER CORPORATION OF INDIA LIMITED</v>
      </c>
      <c r="F7" s="2" t="s">
        <v>25</v>
      </c>
      <c r="G7" s="2" t="s">
        <v>13</v>
      </c>
      <c r="H7" s="2" t="s">
        <v>57</v>
      </c>
      <c r="I7" s="2" t="s">
        <v>18</v>
      </c>
      <c r="J7" s="2">
        <v>137000</v>
      </c>
      <c r="K7" s="2" t="s">
        <v>58</v>
      </c>
      <c r="L7" s="4">
        <f>_xlfn.XLOOKUP(A7, O:O,R:R, "")</f>
        <v>1</v>
      </c>
      <c r="M7" s="6">
        <f>J7/L7</f>
        <v>137000</v>
      </c>
    </row>
    <row r="8" spans="1:13" ht="78" x14ac:dyDescent="0.35">
      <c r="A8" s="2" t="s">
        <v>797</v>
      </c>
      <c r="B8" s="2" t="s">
        <v>82</v>
      </c>
      <c r="C8" s="3">
        <v>45503</v>
      </c>
      <c r="D8" s="2" t="s">
        <v>80</v>
      </c>
      <c r="E8" s="4" t="str">
        <f>_xlfn.XLOOKUP(A8, O:O,P:P, "")</f>
        <v>NTPC LIMITED</v>
      </c>
      <c r="F8" s="2" t="s">
        <v>16</v>
      </c>
      <c r="G8" s="2" t="s">
        <v>59</v>
      </c>
      <c r="H8" s="2" t="s">
        <v>69</v>
      </c>
      <c r="I8" s="2" t="s">
        <v>18</v>
      </c>
      <c r="J8" s="2">
        <v>135000</v>
      </c>
      <c r="K8" s="2" t="s">
        <v>58</v>
      </c>
      <c r="L8" s="4">
        <f>_xlfn.XLOOKUP(A8, O:O,R:R, "")</f>
        <v>1</v>
      </c>
      <c r="M8" s="6">
        <f>J8/L8</f>
        <v>135000</v>
      </c>
    </row>
    <row r="9" spans="1:13" ht="78" x14ac:dyDescent="0.35">
      <c r="A9" s="2" t="s">
        <v>826</v>
      </c>
      <c r="B9" s="2" t="s">
        <v>82</v>
      </c>
      <c r="C9" s="3">
        <v>45157</v>
      </c>
      <c r="D9" s="2" t="s">
        <v>40</v>
      </c>
      <c r="E9" s="4" t="str">
        <f>_xlfn.XLOOKUP(A9, O:O,P:P, "")</f>
        <v>RAILWAY BOARD</v>
      </c>
      <c r="F9" s="2" t="s">
        <v>25</v>
      </c>
      <c r="G9" s="2" t="s">
        <v>154</v>
      </c>
      <c r="H9" s="2" t="s">
        <v>236</v>
      </c>
      <c r="I9" s="2" t="s">
        <v>18</v>
      </c>
      <c r="J9" s="2">
        <v>6000</v>
      </c>
      <c r="K9" s="2" t="s">
        <v>237</v>
      </c>
      <c r="L9" s="4">
        <f>_xlfn.XLOOKUP(A9, O:O,R:R, "")</f>
        <v>1</v>
      </c>
      <c r="M9" s="6">
        <f>J9/L9</f>
        <v>6000</v>
      </c>
    </row>
    <row r="10" spans="1:13" ht="78" x14ac:dyDescent="0.35">
      <c r="A10" s="2" t="s">
        <v>847</v>
      </c>
      <c r="B10" s="2" t="s">
        <v>82</v>
      </c>
      <c r="C10" s="3">
        <v>45030</v>
      </c>
      <c r="D10" s="2" t="s">
        <v>179</v>
      </c>
      <c r="E10" s="4" t="str">
        <f>_xlfn.XLOOKUP(A10, O:O,P:P, "")</f>
        <v>INDIAN SPACE RESEARCH ORGANIZATION</v>
      </c>
      <c r="F10" s="2" t="s">
        <v>16</v>
      </c>
      <c r="G10" s="2" t="s">
        <v>154</v>
      </c>
      <c r="H10" s="2" t="s">
        <v>153</v>
      </c>
      <c r="I10" s="2" t="s">
        <v>18</v>
      </c>
      <c r="J10" s="2">
        <v>34000</v>
      </c>
      <c r="K10" s="2" t="s">
        <v>143</v>
      </c>
      <c r="L10" s="4">
        <f>_xlfn.XLOOKUP(A10, O:O,R:R, "")</f>
        <v>4</v>
      </c>
      <c r="M10" s="6">
        <f>J10/L10</f>
        <v>8500</v>
      </c>
    </row>
    <row r="11" spans="1:13" ht="78" x14ac:dyDescent="0.35">
      <c r="A11" s="2" t="s">
        <v>831</v>
      </c>
      <c r="B11" s="2" t="s">
        <v>82</v>
      </c>
      <c r="C11" s="3">
        <v>45100</v>
      </c>
      <c r="D11" s="2" t="s">
        <v>40</v>
      </c>
      <c r="E11" s="4" t="str">
        <f>_xlfn.XLOOKUP(A11, O:O,P:P, "")</f>
        <v>NUCLEAR POWER CORPORATION OF INDIA LIMITED</v>
      </c>
      <c r="F11" s="2" t="s">
        <v>25</v>
      </c>
      <c r="G11" s="2" t="s">
        <v>154</v>
      </c>
      <c r="H11" s="2" t="s">
        <v>256</v>
      </c>
      <c r="I11" s="2" t="s">
        <v>18</v>
      </c>
      <c r="J11" s="2">
        <v>50268</v>
      </c>
      <c r="K11" s="2" t="s">
        <v>257</v>
      </c>
      <c r="L11" s="4">
        <f>_xlfn.XLOOKUP(A11, O:O,R:R, "")</f>
        <v>3</v>
      </c>
      <c r="M11" s="6">
        <f>J11/L11</f>
        <v>16756</v>
      </c>
    </row>
    <row r="12" spans="1:13" ht="78" x14ac:dyDescent="0.35">
      <c r="A12" s="2" t="s">
        <v>835</v>
      </c>
      <c r="B12" s="2" t="s">
        <v>82</v>
      </c>
      <c r="C12" s="3">
        <v>45092</v>
      </c>
      <c r="D12" s="2" t="s">
        <v>64</v>
      </c>
      <c r="E12" s="4" t="str">
        <f>_xlfn.XLOOKUP(A12, O:O,P:P, "")</f>
        <v>INDIAN ARMY</v>
      </c>
      <c r="F12" s="2" t="s">
        <v>25</v>
      </c>
      <c r="G12" s="2" t="s">
        <v>154</v>
      </c>
      <c r="H12" s="2" t="s">
        <v>52</v>
      </c>
      <c r="I12" s="2" t="s">
        <v>18</v>
      </c>
      <c r="J12" s="2">
        <v>108000</v>
      </c>
      <c r="K12" s="2" t="s">
        <v>47</v>
      </c>
      <c r="L12" s="4">
        <f>_xlfn.XLOOKUP(A12, O:O,R:R, "")</f>
        <v>6</v>
      </c>
      <c r="M12" s="6">
        <f>J12/L12</f>
        <v>18000</v>
      </c>
    </row>
    <row r="13" spans="1:13" ht="78" x14ac:dyDescent="0.35">
      <c r="A13" s="2" t="s">
        <v>794</v>
      </c>
      <c r="B13" s="2" t="s">
        <v>82</v>
      </c>
      <c r="C13" s="3">
        <v>45573</v>
      </c>
      <c r="D13" s="2" t="s">
        <v>102</v>
      </c>
      <c r="E13" s="4" t="str">
        <f>_xlfn.XLOOKUP(A13, O:O,P:P, "")</f>
        <v>HOTEL CORPORATION OF INDIA LIMITED</v>
      </c>
      <c r="F13" s="2" t="s">
        <v>25</v>
      </c>
      <c r="G13" s="2" t="s">
        <v>59</v>
      </c>
      <c r="H13" s="2" t="s">
        <v>118</v>
      </c>
      <c r="I13" s="2" t="s">
        <v>18</v>
      </c>
      <c r="J13" s="2">
        <v>75000</v>
      </c>
      <c r="K13" s="2" t="s">
        <v>119</v>
      </c>
      <c r="L13" s="4">
        <f>_xlfn.XLOOKUP(A13, O:O,R:R, "")</f>
        <v>1</v>
      </c>
      <c r="M13" s="6">
        <f>J13/L13</f>
        <v>75000</v>
      </c>
    </row>
    <row r="14" spans="1:13" ht="78" x14ac:dyDescent="0.35">
      <c r="A14" s="2" t="s">
        <v>801</v>
      </c>
      <c r="B14" s="2" t="s">
        <v>82</v>
      </c>
      <c r="C14" s="3">
        <v>45402</v>
      </c>
      <c r="D14" s="2" t="s">
        <v>19</v>
      </c>
      <c r="E14" s="4" t="str">
        <f>_xlfn.XLOOKUP(A14, O:O,P:P, "")</f>
        <v>NUCLEAR POWER CORPORATION OF INDIA LIMITED</v>
      </c>
      <c r="F14" s="2" t="s">
        <v>25</v>
      </c>
      <c r="G14" s="2" t="s">
        <v>59</v>
      </c>
      <c r="H14" s="2" t="s">
        <v>149</v>
      </c>
      <c r="I14" s="2" t="s">
        <v>18</v>
      </c>
      <c r="J14" s="2">
        <v>68954</v>
      </c>
      <c r="K14" s="2" t="s">
        <v>150</v>
      </c>
      <c r="L14" s="4">
        <f>_xlfn.XLOOKUP(A14, O:O,R:R, "")</f>
        <v>1</v>
      </c>
      <c r="M14" s="6">
        <f>J14/L14</f>
        <v>68954</v>
      </c>
    </row>
    <row r="15" spans="1:13" ht="78" x14ac:dyDescent="0.35">
      <c r="A15" s="2" t="s">
        <v>823</v>
      </c>
      <c r="B15" s="2" t="s">
        <v>82</v>
      </c>
      <c r="C15" s="3">
        <v>45166</v>
      </c>
      <c r="D15" s="2" t="s">
        <v>40</v>
      </c>
      <c r="E15" s="4" t="str">
        <f>_xlfn.XLOOKUP(A15, O:O,P:P, "")</f>
        <v>CENTRE FOR DEVELOPMENT OF TELEMATICS (C-DOT)</v>
      </c>
      <c r="F15" s="2" t="s">
        <v>25</v>
      </c>
      <c r="G15" s="2" t="s">
        <v>154</v>
      </c>
      <c r="H15" s="2" t="s">
        <v>52</v>
      </c>
      <c r="I15" s="2" t="s">
        <v>18</v>
      </c>
      <c r="J15" s="2">
        <v>18500</v>
      </c>
      <c r="K15" s="2" t="s">
        <v>228</v>
      </c>
      <c r="L15" s="4">
        <f>_xlfn.XLOOKUP(A15, O:O,R:R, "")</f>
        <v>1</v>
      </c>
      <c r="M15" s="6">
        <f>J15/L15</f>
        <v>18500</v>
      </c>
    </row>
    <row r="16" spans="1:13" ht="78" x14ac:dyDescent="0.35">
      <c r="A16" s="2" t="s">
        <v>790</v>
      </c>
      <c r="B16" s="2" t="s">
        <v>82</v>
      </c>
      <c r="C16" s="3">
        <v>45600</v>
      </c>
      <c r="D16" s="2" t="s">
        <v>31</v>
      </c>
      <c r="E16" s="4" t="str">
        <f>_xlfn.XLOOKUP(A16, O:O,P:P, "")</f>
        <v>INDIAN ARMY</v>
      </c>
      <c r="F16" s="2" t="s">
        <v>25</v>
      </c>
      <c r="G16" s="2" t="s">
        <v>59</v>
      </c>
      <c r="H16" s="2" t="s">
        <v>106</v>
      </c>
      <c r="I16" s="2" t="s">
        <v>18</v>
      </c>
      <c r="J16" s="2">
        <v>65999</v>
      </c>
      <c r="K16" s="2" t="s">
        <v>107</v>
      </c>
      <c r="L16" s="4">
        <f>_xlfn.XLOOKUP(A16, O:O,R:R, "")</f>
        <v>1</v>
      </c>
      <c r="M16" s="6">
        <f>J16/L16</f>
        <v>65999</v>
      </c>
    </row>
    <row r="17" spans="1:13" ht="78" x14ac:dyDescent="0.35">
      <c r="A17" s="2" t="s">
        <v>820</v>
      </c>
      <c r="B17" s="2" t="s">
        <v>82</v>
      </c>
      <c r="C17" s="3">
        <v>45190</v>
      </c>
      <c r="D17" s="2" t="s">
        <v>39</v>
      </c>
      <c r="E17" s="4" t="str">
        <f>_xlfn.XLOOKUP(A17, O:O,P:P, "")</f>
        <v>NUCLEAR POWER CORPORATION OF INDIA LIMITED</v>
      </c>
      <c r="F17" s="2" t="s">
        <v>25</v>
      </c>
      <c r="G17" s="2" t="s">
        <v>154</v>
      </c>
      <c r="H17" s="2" t="s">
        <v>210</v>
      </c>
      <c r="I17" s="2" t="s">
        <v>18</v>
      </c>
      <c r="J17" s="2">
        <v>66000</v>
      </c>
      <c r="K17" s="2" t="s">
        <v>147</v>
      </c>
      <c r="L17" s="4">
        <f>_xlfn.XLOOKUP(A17, O:O,R:R, "")</f>
        <v>3</v>
      </c>
      <c r="M17" s="6">
        <f>J17/L17</f>
        <v>22000</v>
      </c>
    </row>
    <row r="18" spans="1:13" ht="78" x14ac:dyDescent="0.35">
      <c r="A18" s="2" t="s">
        <v>810</v>
      </c>
      <c r="B18" s="2" t="s">
        <v>82</v>
      </c>
      <c r="C18" s="3">
        <v>45265</v>
      </c>
      <c r="D18" s="2" t="s">
        <v>31</v>
      </c>
      <c r="E18" s="4" t="str">
        <f>_xlfn.XLOOKUP(A18, O:O,P:P, "")</f>
        <v>INDIAN ARMY</v>
      </c>
      <c r="F18" s="2" t="s">
        <v>25</v>
      </c>
      <c r="G18" s="2" t="s">
        <v>154</v>
      </c>
      <c r="H18" s="2" t="s">
        <v>191</v>
      </c>
      <c r="I18" s="2" t="s">
        <v>18</v>
      </c>
      <c r="J18" s="2">
        <v>45600</v>
      </c>
      <c r="K18" s="2" t="s">
        <v>192</v>
      </c>
      <c r="L18" s="4">
        <f>_xlfn.XLOOKUP(A18, O:O,R:R, "")</f>
        <v>2</v>
      </c>
      <c r="M18" s="6">
        <f>J18/L18</f>
        <v>22800</v>
      </c>
    </row>
    <row r="19" spans="1:13" ht="78" x14ac:dyDescent="0.35">
      <c r="A19" s="2" t="s">
        <v>804</v>
      </c>
      <c r="B19" s="2" t="s">
        <v>82</v>
      </c>
      <c r="C19" s="3">
        <v>45373</v>
      </c>
      <c r="D19" s="2" t="s">
        <v>44</v>
      </c>
      <c r="E19" s="4" t="str">
        <f>_xlfn.XLOOKUP(A19, O:O,P:P, "")</f>
        <v>INDIAN ARMY</v>
      </c>
      <c r="F19" s="2" t="s">
        <v>25</v>
      </c>
      <c r="G19" s="2" t="s">
        <v>154</v>
      </c>
      <c r="H19" s="2" t="s">
        <v>158</v>
      </c>
      <c r="I19" s="2" t="s">
        <v>18</v>
      </c>
      <c r="J19" s="2">
        <v>23968</v>
      </c>
      <c r="K19" s="2" t="s">
        <v>159</v>
      </c>
      <c r="L19" s="4">
        <f>_xlfn.XLOOKUP(A19, O:O,R:R, "")</f>
        <v>1</v>
      </c>
      <c r="M19" s="6">
        <f>J19/L19</f>
        <v>23968</v>
      </c>
    </row>
    <row r="20" spans="1:13" ht="78" x14ac:dyDescent="0.35">
      <c r="A20" s="2" t="s">
        <v>803</v>
      </c>
      <c r="B20" s="2" t="s">
        <v>82</v>
      </c>
      <c r="C20" s="3">
        <v>45378</v>
      </c>
      <c r="D20" s="2" t="s">
        <v>14</v>
      </c>
      <c r="E20" s="4" t="str">
        <f>_xlfn.XLOOKUP(A20, O:O,P:P, "")</f>
        <v>ARMOURED VEHICLES NIGAM LIMITED</v>
      </c>
      <c r="F20" s="2" t="s">
        <v>16</v>
      </c>
      <c r="G20" s="2" t="s">
        <v>154</v>
      </c>
      <c r="H20" s="2" t="s">
        <v>125</v>
      </c>
      <c r="I20" s="2" t="s">
        <v>18</v>
      </c>
      <c r="J20" s="2">
        <v>27000</v>
      </c>
      <c r="K20" s="2" t="s">
        <v>156</v>
      </c>
      <c r="L20" s="4">
        <f>_xlfn.XLOOKUP(A20, O:O,R:R, "")</f>
        <v>1</v>
      </c>
      <c r="M20" s="6">
        <f>J20/L20</f>
        <v>27000</v>
      </c>
    </row>
    <row r="21" spans="1:13" ht="78" x14ac:dyDescent="0.35">
      <c r="A21" s="2" t="s">
        <v>841</v>
      </c>
      <c r="B21" s="2" t="s">
        <v>82</v>
      </c>
      <c r="C21" s="3">
        <v>45079</v>
      </c>
      <c r="D21" s="2" t="s">
        <v>83</v>
      </c>
      <c r="E21" s="4" t="str">
        <f>_xlfn.XLOOKUP(A21, O:O,P:P, "")</f>
        <v>INDIAN SPACE RESEARCH ORGANIZATION</v>
      </c>
      <c r="F21" s="2" t="s">
        <v>25</v>
      </c>
      <c r="G21" s="2" t="s">
        <v>154</v>
      </c>
      <c r="H21" s="2" t="s">
        <v>125</v>
      </c>
      <c r="I21" s="2" t="s">
        <v>18</v>
      </c>
      <c r="J21" s="2">
        <v>27000</v>
      </c>
      <c r="K21" s="2" t="s">
        <v>156</v>
      </c>
      <c r="L21" s="4">
        <f>_xlfn.XLOOKUP(A21, O:O,R:R, "")</f>
        <v>1</v>
      </c>
      <c r="M21" s="6">
        <f>J21/L21</f>
        <v>27000</v>
      </c>
    </row>
    <row r="22" spans="1:13" ht="78" x14ac:dyDescent="0.35">
      <c r="A22" s="2" t="s">
        <v>812</v>
      </c>
      <c r="B22" s="2" t="s">
        <v>82</v>
      </c>
      <c r="C22" s="3">
        <v>45250</v>
      </c>
      <c r="D22" s="2" t="s">
        <v>179</v>
      </c>
      <c r="E22" s="4" t="str">
        <f>_xlfn.XLOOKUP(A22, O:O,P:P, "")</f>
        <v>INDIAN SPACE RESEARCH ORGANIZATION</v>
      </c>
      <c r="F22" s="2" t="s">
        <v>25</v>
      </c>
      <c r="G22" s="2" t="s">
        <v>154</v>
      </c>
      <c r="H22" s="2" t="s">
        <v>125</v>
      </c>
      <c r="I22" s="2" t="s">
        <v>18</v>
      </c>
      <c r="J22" s="2">
        <v>61200</v>
      </c>
      <c r="K22" s="2" t="s">
        <v>195</v>
      </c>
      <c r="L22" s="4">
        <f>_xlfn.XLOOKUP(A22, O:O,R:R, "")</f>
        <v>2</v>
      </c>
      <c r="M22" s="6">
        <f>J22/L22</f>
        <v>30600</v>
      </c>
    </row>
    <row r="23" spans="1:13" ht="78" x14ac:dyDescent="0.35">
      <c r="A23" s="2" t="s">
        <v>834</v>
      </c>
      <c r="B23" s="2" t="s">
        <v>82</v>
      </c>
      <c r="C23" s="3">
        <v>45094</v>
      </c>
      <c r="D23" s="2" t="s">
        <v>14</v>
      </c>
      <c r="E23" s="4" t="str">
        <f>_xlfn.XLOOKUP(A23, O:O,P:P, "")</f>
        <v>NUCLEAR POWER CORPORATION OF INDIA LIMITED</v>
      </c>
      <c r="F23" s="2" t="s">
        <v>25</v>
      </c>
      <c r="G23" s="2" t="s">
        <v>154</v>
      </c>
      <c r="H23" s="2" t="s">
        <v>256</v>
      </c>
      <c r="I23" s="2" t="s">
        <v>18</v>
      </c>
      <c r="J23" s="2">
        <v>31270</v>
      </c>
      <c r="K23" s="2" t="s">
        <v>264</v>
      </c>
      <c r="L23" s="4">
        <f>_xlfn.XLOOKUP(A23, O:O,R:R, "")</f>
        <v>1</v>
      </c>
      <c r="M23" s="6">
        <f>J23/L23</f>
        <v>31270</v>
      </c>
    </row>
    <row r="24" spans="1:13" ht="78" x14ac:dyDescent="0.35">
      <c r="A24" s="2" t="s">
        <v>816</v>
      </c>
      <c r="B24" s="2" t="s">
        <v>82</v>
      </c>
      <c r="C24" s="3">
        <v>45219</v>
      </c>
      <c r="D24" s="2" t="s">
        <v>24</v>
      </c>
      <c r="E24" s="4" t="str">
        <f>_xlfn.XLOOKUP(A24, O:O,P:P, "")</f>
        <v>INDIAN INSTITUTE OF TECHNOLOGY (IIT)</v>
      </c>
      <c r="F24" s="2" t="s">
        <v>25</v>
      </c>
      <c r="G24" s="2" t="s">
        <v>154</v>
      </c>
      <c r="H24" s="2" t="s">
        <v>210</v>
      </c>
      <c r="I24" s="2" t="s">
        <v>18</v>
      </c>
      <c r="J24" s="2">
        <v>31500</v>
      </c>
      <c r="K24" s="2" t="s">
        <v>211</v>
      </c>
      <c r="L24" s="4">
        <f>_xlfn.XLOOKUP(A24, O:O,R:R, "")</f>
        <v>1</v>
      </c>
      <c r="M24" s="6">
        <f>J24/L24</f>
        <v>31500</v>
      </c>
    </row>
    <row r="25" spans="1:13" ht="78" x14ac:dyDescent="0.35">
      <c r="A25" s="2" t="s">
        <v>808</v>
      </c>
      <c r="B25" s="2" t="s">
        <v>82</v>
      </c>
      <c r="C25" s="3">
        <v>45271</v>
      </c>
      <c r="D25" s="2" t="s">
        <v>38</v>
      </c>
      <c r="E25" s="4" t="str">
        <f>_xlfn.XLOOKUP(A25, O:O,P:P, "")</f>
        <v>INDIAN SPACE RESEARCH ORGANIZATION</v>
      </c>
      <c r="F25" s="2" t="s">
        <v>25</v>
      </c>
      <c r="G25" s="2" t="s">
        <v>154</v>
      </c>
      <c r="H25" s="2" t="s">
        <v>187</v>
      </c>
      <c r="I25" s="2" t="s">
        <v>18</v>
      </c>
      <c r="J25" s="2">
        <v>223370</v>
      </c>
      <c r="K25" s="2" t="s">
        <v>180</v>
      </c>
      <c r="L25" s="4">
        <f>_xlfn.XLOOKUP(A25, O:O,R:R, "")</f>
        <v>7</v>
      </c>
      <c r="M25" s="6">
        <f>J25/L25</f>
        <v>31910</v>
      </c>
    </row>
    <row r="26" spans="1:13" ht="104" x14ac:dyDescent="0.35">
      <c r="A26" s="2" t="s">
        <v>832</v>
      </c>
      <c r="B26" s="2" t="s">
        <v>82</v>
      </c>
      <c r="C26" s="3">
        <v>45098</v>
      </c>
      <c r="D26" s="2" t="s">
        <v>179</v>
      </c>
      <c r="E26" s="4" t="str">
        <f>_xlfn.XLOOKUP(A26, O:O,P:P, "")</f>
        <v>CENTRAL INSTITUTE OF PLASTICS ENGINEERING AND TECHNOLOGY (CIPET)</v>
      </c>
      <c r="F26" s="2" t="s">
        <v>25</v>
      </c>
      <c r="G26" s="2" t="s">
        <v>154</v>
      </c>
      <c r="H26" s="2" t="s">
        <v>52</v>
      </c>
      <c r="I26" s="2" t="s">
        <v>18</v>
      </c>
      <c r="J26" s="2">
        <v>33235.040000000001</v>
      </c>
      <c r="K26" s="2" t="s">
        <v>260</v>
      </c>
      <c r="L26" s="4">
        <f>_xlfn.XLOOKUP(A26, O:O,R:R, "")</f>
        <v>1</v>
      </c>
      <c r="M26" s="6">
        <f>J26/L26</f>
        <v>33235.040000000001</v>
      </c>
    </row>
    <row r="27" spans="1:13" ht="78" x14ac:dyDescent="0.35">
      <c r="A27" s="2" t="s">
        <v>792</v>
      </c>
      <c r="B27" s="2" t="s">
        <v>82</v>
      </c>
      <c r="C27" s="3">
        <v>45591</v>
      </c>
      <c r="D27" s="2" t="s">
        <v>80</v>
      </c>
      <c r="E27" s="4" t="str">
        <f>_xlfn.XLOOKUP(A27, O:O,P:P, "")</f>
        <v>NTPC LIMITED</v>
      </c>
      <c r="F27" s="2" t="s">
        <v>25</v>
      </c>
      <c r="G27" s="2" t="s">
        <v>59</v>
      </c>
      <c r="H27" s="2" t="s">
        <v>112</v>
      </c>
      <c r="I27" s="2" t="s">
        <v>18</v>
      </c>
      <c r="J27" s="2">
        <v>50000</v>
      </c>
      <c r="K27" s="2" t="s">
        <v>113</v>
      </c>
      <c r="L27" s="4">
        <f>_xlfn.XLOOKUP(A27, O:O,R:R, "")</f>
        <v>1</v>
      </c>
      <c r="M27" s="6">
        <f>J27/L27</f>
        <v>50000</v>
      </c>
    </row>
    <row r="28" spans="1:13" ht="78" x14ac:dyDescent="0.35">
      <c r="A28" s="2" t="s">
        <v>815</v>
      </c>
      <c r="B28" s="2" t="s">
        <v>82</v>
      </c>
      <c r="C28" s="3">
        <v>45231</v>
      </c>
      <c r="D28" s="2" t="s">
        <v>44</v>
      </c>
      <c r="E28" s="4" t="str">
        <f>_xlfn.XLOOKUP(A28, O:O,P:P, "")</f>
        <v>NUCLEAR POWER CORPORATION OF INDIA LIMITED</v>
      </c>
      <c r="F28" s="2" t="s">
        <v>25</v>
      </c>
      <c r="G28" s="2" t="s">
        <v>154</v>
      </c>
      <c r="H28" s="2" t="s">
        <v>204</v>
      </c>
      <c r="I28" s="2" t="s">
        <v>18</v>
      </c>
      <c r="J28" s="2">
        <v>168150</v>
      </c>
      <c r="K28" s="2" t="s">
        <v>72</v>
      </c>
      <c r="L28" s="4">
        <f>_xlfn.XLOOKUP(A28, O:O,R:R, "")</f>
        <v>5</v>
      </c>
      <c r="M28" s="6">
        <f>J28/L28</f>
        <v>33630</v>
      </c>
    </row>
    <row r="29" spans="1:13" ht="78" x14ac:dyDescent="0.35">
      <c r="A29" s="2" t="s">
        <v>785</v>
      </c>
      <c r="B29" s="2" t="s">
        <v>23</v>
      </c>
      <c r="C29" s="3">
        <v>45343</v>
      </c>
      <c r="D29" s="2" t="s">
        <v>40</v>
      </c>
      <c r="E29" s="4" t="str">
        <f>_xlfn.XLOOKUP(A29, O:O,P:P, "")</f>
        <v>EMPLOYEES STATE INSURANCE CORPORATION (ESIC)</v>
      </c>
      <c r="F29" s="2" t="s">
        <v>25</v>
      </c>
      <c r="G29" s="2" t="s">
        <v>154</v>
      </c>
      <c r="H29" s="2" t="s">
        <v>169</v>
      </c>
      <c r="I29" s="2" t="s">
        <v>18</v>
      </c>
      <c r="J29" s="2">
        <v>34800</v>
      </c>
      <c r="K29" s="2" t="s">
        <v>170</v>
      </c>
      <c r="L29" s="4">
        <f>_xlfn.XLOOKUP(A29, O:O,R:R, "")</f>
        <v>1</v>
      </c>
      <c r="M29" s="6">
        <f>J29/L29</f>
        <v>34800</v>
      </c>
    </row>
    <row r="30" spans="1:13" ht="78" x14ac:dyDescent="0.35">
      <c r="A30" s="2" t="s">
        <v>778</v>
      </c>
      <c r="B30" s="2" t="s">
        <v>23</v>
      </c>
      <c r="C30" s="3">
        <v>45764</v>
      </c>
      <c r="D30" s="2" t="s">
        <v>14</v>
      </c>
      <c r="E30" s="4" t="str">
        <f>_xlfn.XLOOKUP(A30, O:O,P:P, "")</f>
        <v>ARMOURED VEHICLES NIGAM LIMITED</v>
      </c>
      <c r="F30" s="2" t="s">
        <v>25</v>
      </c>
      <c r="G30" s="2" t="s">
        <v>13</v>
      </c>
      <c r="H30" s="2" t="s">
        <v>52</v>
      </c>
      <c r="I30" s="2" t="s">
        <v>18</v>
      </c>
      <c r="J30" s="2">
        <v>47200</v>
      </c>
      <c r="K30" s="2" t="s">
        <v>53</v>
      </c>
      <c r="L30" s="4">
        <f>_xlfn.XLOOKUP(A30, O:O,R:R, "")</f>
        <v>1</v>
      </c>
      <c r="M30" s="6">
        <f>J30/L30</f>
        <v>47200</v>
      </c>
    </row>
    <row r="31" spans="1:13" ht="78" x14ac:dyDescent="0.35">
      <c r="A31" s="2" t="s">
        <v>848</v>
      </c>
      <c r="B31" s="2" t="s">
        <v>82</v>
      </c>
      <c r="C31" s="3">
        <v>45026</v>
      </c>
      <c r="D31" s="2" t="s">
        <v>38</v>
      </c>
      <c r="E31" s="4" t="s">
        <v>1097</v>
      </c>
      <c r="F31" s="2" t="s">
        <v>25</v>
      </c>
      <c r="G31" s="2" t="s">
        <v>154</v>
      </c>
      <c r="H31" s="2" t="s">
        <v>99</v>
      </c>
      <c r="I31" s="2" t="s">
        <v>18</v>
      </c>
      <c r="J31" s="2">
        <v>35000</v>
      </c>
      <c r="K31" s="2" t="s">
        <v>100</v>
      </c>
      <c r="L31" s="4">
        <f>_xlfn.XLOOKUP(A31, O:O,R:R, "")</f>
        <v>1</v>
      </c>
      <c r="M31" s="6">
        <f>J31/L31</f>
        <v>35000</v>
      </c>
    </row>
    <row r="32" spans="1:13" ht="78" x14ac:dyDescent="0.35">
      <c r="A32" s="2" t="s">
        <v>828</v>
      </c>
      <c r="B32" s="2" t="s">
        <v>82</v>
      </c>
      <c r="C32" s="3">
        <v>45150</v>
      </c>
      <c r="D32" s="2" t="s">
        <v>40</v>
      </c>
      <c r="E32" s="4" t="str">
        <f>_xlfn.XLOOKUP(A32, O:O,P:P, "")</f>
        <v>INDIAN ARMY</v>
      </c>
      <c r="F32" s="2" t="s">
        <v>25</v>
      </c>
      <c r="G32" s="2" t="s">
        <v>154</v>
      </c>
      <c r="H32" s="2" t="s">
        <v>99</v>
      </c>
      <c r="I32" s="2" t="s">
        <v>18</v>
      </c>
      <c r="J32" s="2">
        <v>35850</v>
      </c>
      <c r="K32" s="2" t="s">
        <v>242</v>
      </c>
      <c r="L32" s="4">
        <f>_xlfn.XLOOKUP(A32, O:O,R:R, "")</f>
        <v>1</v>
      </c>
      <c r="M32" s="6">
        <f>J32/L32</f>
        <v>35850</v>
      </c>
    </row>
    <row r="33" spans="1:13" ht="78" x14ac:dyDescent="0.35">
      <c r="A33" s="2" t="s">
        <v>843</v>
      </c>
      <c r="B33" s="2" t="s">
        <v>82</v>
      </c>
      <c r="C33" s="3">
        <v>45072</v>
      </c>
      <c r="D33" s="2" t="s">
        <v>40</v>
      </c>
      <c r="E33" s="4" t="str">
        <f>_xlfn.XLOOKUP(A33, O:O,P:P, "")</f>
        <v>HINDUSTAN AERONAUTICS LIMITED (HAL)</v>
      </c>
      <c r="F33" s="2" t="s">
        <v>25</v>
      </c>
      <c r="G33" s="2" t="s">
        <v>154</v>
      </c>
      <c r="H33" s="2" t="s">
        <v>187</v>
      </c>
      <c r="I33" s="2" t="s">
        <v>18</v>
      </c>
      <c r="J33" s="2">
        <v>38050.85</v>
      </c>
      <c r="K33" s="2" t="s">
        <v>282</v>
      </c>
      <c r="L33" s="4">
        <f>_xlfn.XLOOKUP(A33, O:O,R:R, "")</f>
        <v>1</v>
      </c>
      <c r="M33" s="6">
        <f>J33/L33</f>
        <v>38050.85</v>
      </c>
    </row>
    <row r="34" spans="1:13" ht="78" x14ac:dyDescent="0.35">
      <c r="A34" s="2" t="s">
        <v>783</v>
      </c>
      <c r="B34" s="2" t="s">
        <v>23</v>
      </c>
      <c r="C34" s="3">
        <v>45686</v>
      </c>
      <c r="D34" s="2" t="s">
        <v>14</v>
      </c>
      <c r="E34" s="4" t="str">
        <f>_xlfn.XLOOKUP(A34, O:O,P:P, "")</f>
        <v>NLC INDIA LIMITED</v>
      </c>
      <c r="F34" s="2" t="s">
        <v>25</v>
      </c>
      <c r="G34" s="2" t="s">
        <v>59</v>
      </c>
      <c r="H34" s="2" t="s">
        <v>62</v>
      </c>
      <c r="I34" s="2" t="s">
        <v>18</v>
      </c>
      <c r="J34" s="2">
        <v>90000</v>
      </c>
      <c r="K34" s="2" t="s">
        <v>68</v>
      </c>
      <c r="L34" s="4">
        <f>_xlfn.XLOOKUP(A34, O:O,R:R, "")</f>
        <v>2</v>
      </c>
      <c r="M34" s="6">
        <f>J34/L34</f>
        <v>45000</v>
      </c>
    </row>
    <row r="35" spans="1:13" ht="78" x14ac:dyDescent="0.35">
      <c r="A35" s="2" t="s">
        <v>795</v>
      </c>
      <c r="B35" s="2" t="s">
        <v>82</v>
      </c>
      <c r="C35" s="3">
        <v>45537</v>
      </c>
      <c r="D35" s="2" t="s">
        <v>19</v>
      </c>
      <c r="E35" s="4" t="str">
        <f>_xlfn.XLOOKUP(A35, O:O,P:P, "")</f>
        <v>NUCLEAR POWER CORPORATION OF INDIA LIMITED</v>
      </c>
      <c r="F35" s="2" t="s">
        <v>25</v>
      </c>
      <c r="G35" s="2" t="s">
        <v>59</v>
      </c>
      <c r="H35" s="2" t="s">
        <v>125</v>
      </c>
      <c r="I35" s="2" t="s">
        <v>18</v>
      </c>
      <c r="J35" s="2">
        <v>90000</v>
      </c>
      <c r="K35" s="2" t="s">
        <v>68</v>
      </c>
      <c r="L35" s="4">
        <f>_xlfn.XLOOKUP(A35, O:O,R:R, "")</f>
        <v>2</v>
      </c>
      <c r="M35" s="6">
        <f>J35/L35</f>
        <v>45000</v>
      </c>
    </row>
    <row r="36" spans="1:13" ht="78" x14ac:dyDescent="0.35">
      <c r="A36" s="2" t="s">
        <v>844</v>
      </c>
      <c r="B36" s="2" t="s">
        <v>82</v>
      </c>
      <c r="C36" s="3">
        <v>45068</v>
      </c>
      <c r="D36" s="2" t="s">
        <v>83</v>
      </c>
      <c r="E36" s="4" t="str">
        <f>_xlfn.XLOOKUP(A36, O:O,P:P, "")</f>
        <v>INDIAN INSTITUTE OF MANAGEMENT (IIM)</v>
      </c>
      <c r="F36" s="2" t="s">
        <v>25</v>
      </c>
      <c r="G36" s="2" t="s">
        <v>154</v>
      </c>
      <c r="H36" s="2" t="s">
        <v>99</v>
      </c>
      <c r="I36" s="2" t="s">
        <v>18</v>
      </c>
      <c r="J36" s="2">
        <v>38100</v>
      </c>
      <c r="K36" s="2" t="s">
        <v>284</v>
      </c>
      <c r="L36" s="4">
        <f>_xlfn.XLOOKUP(A36, O:O,R:R, "")</f>
        <v>1</v>
      </c>
      <c r="M36" s="6">
        <f>J36/L36</f>
        <v>38100</v>
      </c>
    </row>
    <row r="37" spans="1:13" ht="78" x14ac:dyDescent="0.35">
      <c r="A37" s="2" t="s">
        <v>786</v>
      </c>
      <c r="B37" s="2" t="s">
        <v>23</v>
      </c>
      <c r="C37" s="3">
        <v>45231</v>
      </c>
      <c r="D37" s="2" t="s">
        <v>40</v>
      </c>
      <c r="E37" s="4" t="str">
        <f>_xlfn.XLOOKUP(A37, O:O,P:P, "")</f>
        <v>INDIAN INSTITUTE OF ASTROPHYSICS (IIA)</v>
      </c>
      <c r="F37" s="2" t="s">
        <v>25</v>
      </c>
      <c r="G37" s="2" t="s">
        <v>154</v>
      </c>
      <c r="H37" s="2" t="s">
        <v>99</v>
      </c>
      <c r="I37" s="2" t="s">
        <v>18</v>
      </c>
      <c r="J37" s="2">
        <v>38250</v>
      </c>
      <c r="K37" s="2" t="s">
        <v>207</v>
      </c>
      <c r="L37" s="4">
        <f>_xlfn.XLOOKUP(A37, O:O,R:R, "")</f>
        <v>1</v>
      </c>
      <c r="M37" s="6">
        <f>J37/L37</f>
        <v>38250</v>
      </c>
    </row>
    <row r="38" spans="1:13" ht="104" x14ac:dyDescent="0.35">
      <c r="A38" s="2" t="s">
        <v>840</v>
      </c>
      <c r="B38" s="2" t="s">
        <v>82</v>
      </c>
      <c r="C38" s="3">
        <v>45083</v>
      </c>
      <c r="D38" s="2" t="s">
        <v>64</v>
      </c>
      <c r="E38" s="4" t="str">
        <f>_xlfn.XLOOKUP(A38, O:O,P:P, "")</f>
        <v>OFFICE OF JS AND CHIEF ADMINISTRATIVE OFFICER</v>
      </c>
      <c r="F38" s="2" t="s">
        <v>25</v>
      </c>
      <c r="G38" s="2" t="s">
        <v>154</v>
      </c>
      <c r="H38" s="2" t="s">
        <v>256</v>
      </c>
      <c r="I38" s="2" t="s">
        <v>18</v>
      </c>
      <c r="J38" s="2">
        <v>76700</v>
      </c>
      <c r="K38" s="2" t="s">
        <v>278</v>
      </c>
      <c r="L38" s="4">
        <f>_xlfn.XLOOKUP(A38, O:O,R:R, "")</f>
        <v>2</v>
      </c>
      <c r="M38" s="6">
        <f>J38/L38</f>
        <v>38350</v>
      </c>
    </row>
    <row r="39" spans="1:13" ht="78" x14ac:dyDescent="0.35">
      <c r="A39" s="2" t="s">
        <v>813</v>
      </c>
      <c r="B39" s="2" t="s">
        <v>82</v>
      </c>
      <c r="C39" s="3">
        <v>45246</v>
      </c>
      <c r="D39" s="2" t="s">
        <v>24</v>
      </c>
      <c r="E39" s="4" t="str">
        <f>_xlfn.XLOOKUP(A39, O:O,P:P, "")</f>
        <v>INDIAN INSTITUTE OF TECHNOLOGY (IIT)</v>
      </c>
      <c r="F39" s="2" t="s">
        <v>25</v>
      </c>
      <c r="G39" s="2" t="s">
        <v>154</v>
      </c>
      <c r="H39" s="2" t="s">
        <v>149</v>
      </c>
      <c r="I39" s="2" t="s">
        <v>18</v>
      </c>
      <c r="J39" s="2">
        <v>38864</v>
      </c>
      <c r="K39" s="2" t="s">
        <v>199</v>
      </c>
      <c r="L39" s="4">
        <f>_xlfn.XLOOKUP(A39, O:O,R:R, "")</f>
        <v>1</v>
      </c>
      <c r="M39" s="6">
        <f>J39/L39</f>
        <v>38864</v>
      </c>
    </row>
    <row r="40" spans="1:13" ht="78" x14ac:dyDescent="0.35">
      <c r="A40" s="2" t="s">
        <v>788</v>
      </c>
      <c r="B40" s="2" t="s">
        <v>82</v>
      </c>
      <c r="C40" s="3">
        <v>45687</v>
      </c>
      <c r="D40" s="2" t="s">
        <v>87</v>
      </c>
      <c r="E40" s="4" t="str">
        <f>_xlfn.XLOOKUP(A40, O:O,P:P, "")</f>
        <v>INDIAN AIR FORCE</v>
      </c>
      <c r="F40" s="2" t="s">
        <v>25</v>
      </c>
      <c r="G40" s="2" t="s">
        <v>59</v>
      </c>
      <c r="H40" s="2" t="s">
        <v>52</v>
      </c>
      <c r="I40" s="2" t="s">
        <v>18</v>
      </c>
      <c r="J40" s="2">
        <v>42500</v>
      </c>
      <c r="K40" s="2" t="s">
        <v>88</v>
      </c>
      <c r="L40" s="4">
        <f>_xlfn.XLOOKUP(A40, O:O,R:R, "")</f>
        <v>1</v>
      </c>
      <c r="M40" s="6">
        <f>J40/L40</f>
        <v>42500</v>
      </c>
    </row>
    <row r="41" spans="1:13" ht="130" x14ac:dyDescent="0.35">
      <c r="A41" s="2" t="s">
        <v>838</v>
      </c>
      <c r="B41" s="2" t="s">
        <v>82</v>
      </c>
      <c r="C41" s="3">
        <v>45084</v>
      </c>
      <c r="D41" s="2" t="s">
        <v>83</v>
      </c>
      <c r="E41" s="4" t="str">
        <f>_xlfn.XLOOKUP(A41, O:O,P:P, "")</f>
        <v>NATIONAL INSTITUTE OF AGRICULTURAL EXTENSION MANAGEMENT (MANAGE)</v>
      </c>
      <c r="F41" s="2" t="s">
        <v>25</v>
      </c>
      <c r="G41" s="2" t="s">
        <v>154</v>
      </c>
      <c r="H41" s="2" t="s">
        <v>99</v>
      </c>
      <c r="I41" s="2" t="s">
        <v>18</v>
      </c>
      <c r="J41" s="2">
        <v>42100</v>
      </c>
      <c r="K41" s="2" t="s">
        <v>274</v>
      </c>
      <c r="L41" s="4">
        <f>_xlfn.XLOOKUP(A41, O:O,R:R, "")</f>
        <v>1</v>
      </c>
      <c r="M41" s="6">
        <f>J41/L41</f>
        <v>42100</v>
      </c>
    </row>
    <row r="42" spans="1:13" ht="78" x14ac:dyDescent="0.35">
      <c r="A42" s="2" t="s">
        <v>817</v>
      </c>
      <c r="B42" s="2" t="s">
        <v>82</v>
      </c>
      <c r="C42" s="3">
        <v>45209</v>
      </c>
      <c r="D42" s="2" t="s">
        <v>44</v>
      </c>
      <c r="E42" s="4" t="str">
        <f>_xlfn.XLOOKUP(A42, O:O,P:P, "")</f>
        <v>NUCLEAR POWER CORPORATION OF INDIA LIMITED</v>
      </c>
      <c r="F42" s="2" t="s">
        <v>25</v>
      </c>
      <c r="G42" s="2" t="s">
        <v>154</v>
      </c>
      <c r="H42" s="2" t="s">
        <v>125</v>
      </c>
      <c r="I42" s="2" t="s">
        <v>18</v>
      </c>
      <c r="J42" s="2">
        <v>42300</v>
      </c>
      <c r="K42" s="2" t="s">
        <v>213</v>
      </c>
      <c r="L42" s="4">
        <f>_xlfn.XLOOKUP(A42, O:O,R:R, "")</f>
        <v>1</v>
      </c>
      <c r="M42" s="6">
        <f>J42/L42</f>
        <v>42300</v>
      </c>
    </row>
    <row r="43" spans="1:13" ht="78" x14ac:dyDescent="0.35">
      <c r="A43" s="2" t="s">
        <v>784</v>
      </c>
      <c r="B43" s="2" t="s">
        <v>23</v>
      </c>
      <c r="C43" s="3">
        <v>45685</v>
      </c>
      <c r="D43" s="2" t="s">
        <v>44</v>
      </c>
      <c r="E43" s="4" t="str">
        <f>_xlfn.XLOOKUP(A43, O:O,P:P, "")</f>
        <v>NUCLEAR POWER CORPORATION OF INDIA LIMITED</v>
      </c>
      <c r="F43" s="2" t="s">
        <v>16</v>
      </c>
      <c r="G43" s="2" t="s">
        <v>59</v>
      </c>
      <c r="H43" s="2" t="s">
        <v>92</v>
      </c>
      <c r="I43" s="2" t="s">
        <v>18</v>
      </c>
      <c r="J43" s="2">
        <v>84000</v>
      </c>
      <c r="K43" s="2" t="s">
        <v>93</v>
      </c>
      <c r="L43" s="4">
        <f>_xlfn.XLOOKUP(A43, O:O,R:R, "")</f>
        <v>2</v>
      </c>
      <c r="M43" s="6">
        <f>J43/L43</f>
        <v>42000</v>
      </c>
    </row>
    <row r="44" spans="1:13" ht="78" x14ac:dyDescent="0.35">
      <c r="A44" s="2" t="s">
        <v>798</v>
      </c>
      <c r="B44" s="2" t="s">
        <v>82</v>
      </c>
      <c r="C44" s="3">
        <v>45481</v>
      </c>
      <c r="D44" s="2" t="s">
        <v>24</v>
      </c>
      <c r="E44" s="4" t="str">
        <f>_xlfn.XLOOKUP(A44, O:O,P:P, "")</f>
        <v>INDIAN INSTITUTE OF TECHNOLOGY (IIT)</v>
      </c>
      <c r="F44" s="2" t="s">
        <v>25</v>
      </c>
      <c r="G44" s="2" t="s">
        <v>59</v>
      </c>
      <c r="H44" s="2" t="s">
        <v>137</v>
      </c>
      <c r="I44" s="2" t="s">
        <v>18</v>
      </c>
      <c r="J44" s="2">
        <v>42000</v>
      </c>
      <c r="K44" s="2" t="s">
        <v>138</v>
      </c>
      <c r="L44" s="4">
        <f>_xlfn.XLOOKUP(A44, O:O,R:R, "")</f>
        <v>1</v>
      </c>
      <c r="M44" s="6">
        <f>J44/L44</f>
        <v>42000</v>
      </c>
    </row>
    <row r="45" spans="1:13" ht="78" x14ac:dyDescent="0.35">
      <c r="A45" s="2" t="s">
        <v>796</v>
      </c>
      <c r="B45" s="2" t="s">
        <v>82</v>
      </c>
      <c r="C45" s="3">
        <v>45523</v>
      </c>
      <c r="D45" s="2" t="s">
        <v>19</v>
      </c>
      <c r="E45" s="4" t="str">
        <f>_xlfn.XLOOKUP(A45, O:O,P:P, "")</f>
        <v>INDIAN INSTITUTE OF MANAGEMENT (IIM)</v>
      </c>
      <c r="F45" s="2" t="s">
        <v>25</v>
      </c>
      <c r="G45" s="2" t="s">
        <v>59</v>
      </c>
      <c r="H45" s="2" t="s">
        <v>52</v>
      </c>
      <c r="I45" s="2" t="s">
        <v>18</v>
      </c>
      <c r="J45" s="2">
        <v>40000</v>
      </c>
      <c r="K45" s="2" t="s">
        <v>132</v>
      </c>
      <c r="L45" s="4">
        <f>_xlfn.XLOOKUP(A45, O:O,R:R, "")</f>
        <v>1</v>
      </c>
      <c r="M45" s="6">
        <f>J45/L45</f>
        <v>40000</v>
      </c>
    </row>
    <row r="46" spans="1:13" ht="78" x14ac:dyDescent="0.35">
      <c r="A46" s="2" t="s">
        <v>780</v>
      </c>
      <c r="B46" s="2" t="s">
        <v>23</v>
      </c>
      <c r="C46" s="3">
        <v>45740</v>
      </c>
      <c r="D46" s="2" t="s">
        <v>37</v>
      </c>
      <c r="E46" s="4" t="str">
        <f>_xlfn.XLOOKUP(A46, O:O,P:P, "")</f>
        <v>NTPC LIMITED</v>
      </c>
      <c r="F46" s="2" t="s">
        <v>25</v>
      </c>
      <c r="G46" s="2" t="s">
        <v>59</v>
      </c>
      <c r="H46" s="2" t="s">
        <v>62</v>
      </c>
      <c r="I46" s="2" t="s">
        <v>18</v>
      </c>
      <c r="J46" s="2">
        <v>116997</v>
      </c>
      <c r="K46" s="2" t="s">
        <v>63</v>
      </c>
      <c r="L46" s="4">
        <f>_xlfn.XLOOKUP(A46, O:O,R:R, "")</f>
        <v>3</v>
      </c>
      <c r="M46" s="6">
        <f>J46/L46</f>
        <v>38999</v>
      </c>
    </row>
    <row r="47" spans="1:13" ht="78" x14ac:dyDescent="0.35">
      <c r="A47" s="2" t="s">
        <v>814</v>
      </c>
      <c r="B47" s="2" t="s">
        <v>82</v>
      </c>
      <c r="C47" s="3">
        <v>45241</v>
      </c>
      <c r="D47" s="2" t="s">
        <v>179</v>
      </c>
      <c r="E47" s="4" t="str">
        <f>_xlfn.XLOOKUP(A47, O:O,P:P, "")</f>
        <v>INDIAN SPACE RESEARCH ORGANIZATION</v>
      </c>
      <c r="F47" s="2" t="s">
        <v>25</v>
      </c>
      <c r="G47" s="2" t="s">
        <v>154</v>
      </c>
      <c r="H47" s="2" t="s">
        <v>69</v>
      </c>
      <c r="I47" s="2" t="s">
        <v>18</v>
      </c>
      <c r="J47" s="2">
        <v>86000</v>
      </c>
      <c r="K47" s="2" t="s">
        <v>202</v>
      </c>
      <c r="L47" s="4">
        <f>_xlfn.XLOOKUP(A47, O:O,R:R, "")</f>
        <v>2</v>
      </c>
      <c r="M47" s="6">
        <f>J47/L47</f>
        <v>43000</v>
      </c>
    </row>
    <row r="48" spans="1:13" ht="78" x14ac:dyDescent="0.35">
      <c r="A48" s="2" t="s">
        <v>821</v>
      </c>
      <c r="B48" s="2" t="s">
        <v>82</v>
      </c>
      <c r="C48" s="3">
        <v>45181</v>
      </c>
      <c r="D48" s="2" t="s">
        <v>38</v>
      </c>
      <c r="E48" s="4" t="str">
        <f>_xlfn.XLOOKUP(A48, O:O,P:P, "")</f>
        <v>SOUTHERN RAILWAY</v>
      </c>
      <c r="F48" s="2" t="s">
        <v>25</v>
      </c>
      <c r="G48" s="2" t="s">
        <v>154</v>
      </c>
      <c r="H48" s="2" t="s">
        <v>99</v>
      </c>
      <c r="I48" s="2" t="s">
        <v>18</v>
      </c>
      <c r="J48" s="2">
        <v>86200</v>
      </c>
      <c r="K48" s="2" t="s">
        <v>223</v>
      </c>
      <c r="L48" s="4">
        <f>_xlfn.XLOOKUP(A48, O:O,R:R, "")</f>
        <v>2</v>
      </c>
      <c r="M48" s="6">
        <f>J48/L48</f>
        <v>43100</v>
      </c>
    </row>
    <row r="49" spans="1:13" ht="78" x14ac:dyDescent="0.35">
      <c r="A49" s="2" t="s">
        <v>777</v>
      </c>
      <c r="B49" s="2" t="s">
        <v>23</v>
      </c>
      <c r="C49" s="3">
        <v>45797</v>
      </c>
      <c r="D49" s="2" t="s">
        <v>44</v>
      </c>
      <c r="E49" s="4" t="str">
        <f>_xlfn.XLOOKUP(A49, O:O,P:P, "")</f>
        <v>NUCLEAR POWER CORPORATION OF INDIA LIMITED</v>
      </c>
      <c r="F49" s="2" t="s">
        <v>16</v>
      </c>
      <c r="G49" s="2" t="s">
        <v>13</v>
      </c>
      <c r="H49" s="2" t="s">
        <v>46</v>
      </c>
      <c r="I49" s="2" t="s">
        <v>18</v>
      </c>
      <c r="J49" s="2">
        <v>114900</v>
      </c>
      <c r="K49" s="2" t="s">
        <v>47</v>
      </c>
      <c r="L49" s="4">
        <f>_xlfn.XLOOKUP(A49, O:O,R:R, "")</f>
        <v>3</v>
      </c>
      <c r="M49" s="6">
        <f>J49/L49</f>
        <v>38300</v>
      </c>
    </row>
    <row r="50" spans="1:13" ht="78" x14ac:dyDescent="0.35">
      <c r="A50" s="2" t="s">
        <v>807</v>
      </c>
      <c r="B50" s="2" t="s">
        <v>82</v>
      </c>
      <c r="C50" s="3">
        <v>45323</v>
      </c>
      <c r="D50" s="2" t="s">
        <v>31</v>
      </c>
      <c r="E50" s="4" t="str">
        <f>_xlfn.XLOOKUP(A50, O:O,P:P, "")</f>
        <v>INDIAN ARMY</v>
      </c>
      <c r="F50" s="2" t="s">
        <v>25</v>
      </c>
      <c r="G50" s="2" t="s">
        <v>154</v>
      </c>
      <c r="H50" s="2" t="s">
        <v>49</v>
      </c>
      <c r="I50" s="2" t="s">
        <v>18</v>
      </c>
      <c r="J50" s="2">
        <v>130500</v>
      </c>
      <c r="K50" s="2" t="s">
        <v>171</v>
      </c>
      <c r="L50" s="4">
        <f>_xlfn.XLOOKUP(A50, O:O,R:R, "")</f>
        <v>3</v>
      </c>
      <c r="M50" s="6">
        <f>J50/L50</f>
        <v>43500</v>
      </c>
    </row>
    <row r="51" spans="1:13" ht="78" x14ac:dyDescent="0.35">
      <c r="A51" s="2" t="s">
        <v>825</v>
      </c>
      <c r="B51" s="2" t="s">
        <v>82</v>
      </c>
      <c r="C51" s="3">
        <v>45161</v>
      </c>
      <c r="D51" s="2" t="s">
        <v>40</v>
      </c>
      <c r="E51" s="4" t="str">
        <f>_xlfn.XLOOKUP(A51, O:O,P:P, "")</f>
        <v>HINDUSTAN AERONAUTICS LIMITED (HAL)</v>
      </c>
      <c r="F51" s="2" t="s">
        <v>25</v>
      </c>
      <c r="G51" s="2" t="s">
        <v>154</v>
      </c>
      <c r="H51" s="2" t="s">
        <v>125</v>
      </c>
      <c r="I51" s="2" t="s">
        <v>18</v>
      </c>
      <c r="J51" s="2">
        <v>45000</v>
      </c>
      <c r="K51" s="2" t="s">
        <v>233</v>
      </c>
      <c r="L51" s="4">
        <f>_xlfn.XLOOKUP(A51, O:O,R:R, "")</f>
        <v>1</v>
      </c>
      <c r="M51" s="6">
        <f>J51/L51</f>
        <v>45000</v>
      </c>
    </row>
    <row r="52" spans="1:13" ht="78" x14ac:dyDescent="0.35">
      <c r="A52" s="2" t="s">
        <v>845</v>
      </c>
      <c r="B52" s="2" t="s">
        <v>82</v>
      </c>
      <c r="C52" s="3">
        <v>45061</v>
      </c>
      <c r="D52" s="2" t="s">
        <v>14</v>
      </c>
      <c r="E52" s="4" t="str">
        <f>_xlfn.XLOOKUP(A52, O:O,P:P, "")</f>
        <v>NUCLEAR POWER CORPORATION OF INDIA LIMITED</v>
      </c>
      <c r="F52" s="2" t="s">
        <v>25</v>
      </c>
      <c r="G52" s="2" t="s">
        <v>154</v>
      </c>
      <c r="H52" s="2" t="s">
        <v>256</v>
      </c>
      <c r="I52" s="2" t="s">
        <v>18</v>
      </c>
      <c r="J52" s="2">
        <v>45430</v>
      </c>
      <c r="K52" s="2" t="s">
        <v>287</v>
      </c>
      <c r="L52" s="4">
        <f>_xlfn.XLOOKUP(A52, O:O,R:R, "")</f>
        <v>1</v>
      </c>
      <c r="M52" s="6">
        <f>J52/L52</f>
        <v>45430</v>
      </c>
    </row>
    <row r="53" spans="1:13" ht="78" x14ac:dyDescent="0.35">
      <c r="A53" s="2" t="s">
        <v>802</v>
      </c>
      <c r="B53" s="2" t="s">
        <v>82</v>
      </c>
      <c r="C53" s="3">
        <v>45399</v>
      </c>
      <c r="D53" s="2" t="s">
        <v>83</v>
      </c>
      <c r="E53" s="4" t="str">
        <f>_xlfn.XLOOKUP(A53, O:O,P:P, "")</f>
        <v>ELECTRONICS CORPORATION OF INDIA LIMITED</v>
      </c>
      <c r="F53" s="2" t="s">
        <v>25</v>
      </c>
      <c r="G53" s="2" t="s">
        <v>59</v>
      </c>
      <c r="H53" s="2" t="s">
        <v>52</v>
      </c>
      <c r="I53" s="2" t="s">
        <v>18</v>
      </c>
      <c r="J53" s="2">
        <v>147457.62</v>
      </c>
      <c r="K53" s="2" t="s">
        <v>21</v>
      </c>
      <c r="L53" s="4">
        <f>_xlfn.XLOOKUP(A53, O:O,R:R, "")</f>
        <v>4</v>
      </c>
      <c r="M53" s="6">
        <f>J53/L53</f>
        <v>36864.404999999999</v>
      </c>
    </row>
    <row r="54" spans="1:13" ht="78" x14ac:dyDescent="0.35">
      <c r="A54" s="2" t="s">
        <v>793</v>
      </c>
      <c r="B54" s="2" t="s">
        <v>82</v>
      </c>
      <c r="C54" s="3">
        <v>45583</v>
      </c>
      <c r="D54" s="2" t="s">
        <v>37</v>
      </c>
      <c r="E54" s="4" t="str">
        <f>_xlfn.XLOOKUP(A54, O:O,P:P, "")</f>
        <v>NTPC LIMITED</v>
      </c>
      <c r="F54" s="2" t="s">
        <v>16</v>
      </c>
      <c r="G54" s="2" t="s">
        <v>59</v>
      </c>
      <c r="H54" s="2" t="s">
        <v>52</v>
      </c>
      <c r="I54" s="2" t="s">
        <v>18</v>
      </c>
      <c r="J54" s="2">
        <v>146160</v>
      </c>
      <c r="K54" s="2" t="s">
        <v>21</v>
      </c>
      <c r="L54" s="4">
        <f>_xlfn.XLOOKUP(A54, O:O,R:R, "")</f>
        <v>4</v>
      </c>
      <c r="M54" s="6">
        <f>J54/L54</f>
        <v>36540</v>
      </c>
    </row>
    <row r="55" spans="1:13" ht="78" x14ac:dyDescent="0.35">
      <c r="A55" s="2" t="s">
        <v>818</v>
      </c>
      <c r="B55" s="2" t="s">
        <v>82</v>
      </c>
      <c r="C55" s="3">
        <v>45202</v>
      </c>
      <c r="D55" s="2" t="s">
        <v>40</v>
      </c>
      <c r="E55" s="4" t="str">
        <f>_xlfn.XLOOKUP(A55, O:O,P:P, "")</f>
        <v>NUCLEAR POWER CORPORATION OF INDIA LIMITED</v>
      </c>
      <c r="F55" s="2" t="s">
        <v>25</v>
      </c>
      <c r="G55" s="2" t="s">
        <v>154</v>
      </c>
      <c r="H55" s="2" t="s">
        <v>163</v>
      </c>
      <c r="I55" s="2" t="s">
        <v>18</v>
      </c>
      <c r="J55" s="2">
        <v>46000</v>
      </c>
      <c r="K55" s="2" t="s">
        <v>218</v>
      </c>
      <c r="L55" s="4">
        <f>_xlfn.XLOOKUP(A55, O:O,R:R, "")</f>
        <v>1</v>
      </c>
      <c r="M55" s="6">
        <f>J55/L55</f>
        <v>46000</v>
      </c>
    </row>
    <row r="56" spans="1:13" ht="78" x14ac:dyDescent="0.35">
      <c r="A56" s="2" t="s">
        <v>789</v>
      </c>
      <c r="B56" s="2" t="s">
        <v>82</v>
      </c>
      <c r="C56" s="3">
        <v>45666</v>
      </c>
      <c r="D56" s="2" t="s">
        <v>40</v>
      </c>
      <c r="E56" s="4" t="str">
        <f>_xlfn.XLOOKUP(A56, O:O,P:P, "")</f>
        <v>SOUTH WESTERN RAILWAY</v>
      </c>
      <c r="F56" s="2" t="s">
        <v>25</v>
      </c>
      <c r="G56" s="2" t="s">
        <v>59</v>
      </c>
      <c r="H56" s="2" t="s">
        <v>99</v>
      </c>
      <c r="I56" s="2" t="s">
        <v>18</v>
      </c>
      <c r="J56" s="2">
        <v>35000</v>
      </c>
      <c r="K56" s="2" t="s">
        <v>100</v>
      </c>
      <c r="L56" s="4">
        <f>_xlfn.XLOOKUP(A56, O:O,R:R, "")</f>
        <v>1</v>
      </c>
      <c r="M56" s="6">
        <f>J56/L56</f>
        <v>35000</v>
      </c>
    </row>
    <row r="57" spans="1:13" ht="78" x14ac:dyDescent="0.35">
      <c r="A57" s="2" t="s">
        <v>822</v>
      </c>
      <c r="B57" s="2" t="s">
        <v>82</v>
      </c>
      <c r="C57" s="3">
        <v>45170</v>
      </c>
      <c r="D57" s="2" t="s">
        <v>14</v>
      </c>
      <c r="E57" s="4" t="str">
        <f>_xlfn.XLOOKUP(A57, O:O,P:P, "")</f>
        <v>NLC INDIA LIMITED</v>
      </c>
      <c r="F57" s="2" t="s">
        <v>25</v>
      </c>
      <c r="G57" s="2" t="s">
        <v>154</v>
      </c>
      <c r="H57" s="2" t="s">
        <v>225</v>
      </c>
      <c r="I57" s="2" t="s">
        <v>18</v>
      </c>
      <c r="J57" s="2">
        <v>139200</v>
      </c>
      <c r="K57" s="2" t="s">
        <v>58</v>
      </c>
      <c r="L57" s="4">
        <f>_xlfn.XLOOKUP(A57, O:O,R:R, "")</f>
        <v>3</v>
      </c>
      <c r="M57" s="6">
        <f>J57/L57</f>
        <v>46400</v>
      </c>
    </row>
    <row r="58" spans="1:13" ht="78" x14ac:dyDescent="0.35">
      <c r="A58" s="2" t="s">
        <v>833</v>
      </c>
      <c r="B58" s="2" t="s">
        <v>82</v>
      </c>
      <c r="C58" s="3">
        <v>45097</v>
      </c>
      <c r="D58" s="2" t="s">
        <v>40</v>
      </c>
      <c r="E58" s="4" t="str">
        <f>_xlfn.XLOOKUP(A58, O:O,P:P, "")</f>
        <v>BHARAT HEAVY ELECTRICALS LIMITED (BHEL)</v>
      </c>
      <c r="F58" s="2" t="s">
        <v>25</v>
      </c>
      <c r="G58" s="2" t="s">
        <v>154</v>
      </c>
      <c r="H58" s="2" t="s">
        <v>99</v>
      </c>
      <c r="I58" s="2" t="s">
        <v>18</v>
      </c>
      <c r="J58" s="2">
        <v>48100</v>
      </c>
      <c r="K58" s="2" t="s">
        <v>262</v>
      </c>
      <c r="L58" s="4">
        <f>_xlfn.XLOOKUP(A58, O:O,R:R, "")</f>
        <v>1</v>
      </c>
      <c r="M58" s="6">
        <f>J58/L58</f>
        <v>48100</v>
      </c>
    </row>
    <row r="59" spans="1:13" ht="78" x14ac:dyDescent="0.35">
      <c r="A59" s="2" t="s">
        <v>799</v>
      </c>
      <c r="B59" s="2" t="s">
        <v>82</v>
      </c>
      <c r="C59" s="3">
        <v>45462</v>
      </c>
      <c r="D59" s="2" t="s">
        <v>87</v>
      </c>
      <c r="E59" s="4" t="str">
        <f>_xlfn.XLOOKUP(A59, O:O,P:P, "")</f>
        <v>INDIAN ARMY</v>
      </c>
      <c r="F59" s="2" t="s">
        <v>25</v>
      </c>
      <c r="G59" s="2" t="s">
        <v>59</v>
      </c>
      <c r="H59" s="2" t="s">
        <v>142</v>
      </c>
      <c r="I59" s="2" t="s">
        <v>18</v>
      </c>
      <c r="J59" s="2">
        <v>34000</v>
      </c>
      <c r="K59" s="2" t="s">
        <v>143</v>
      </c>
      <c r="L59" s="4">
        <f>_xlfn.XLOOKUP(A59, O:O,R:R, "")</f>
        <v>1</v>
      </c>
      <c r="M59" s="6">
        <f>J59/L59</f>
        <v>34000</v>
      </c>
    </row>
    <row r="60" spans="1:13" ht="78" x14ac:dyDescent="0.35">
      <c r="A60" s="2" t="s">
        <v>849</v>
      </c>
      <c r="B60" s="2" t="s">
        <v>82</v>
      </c>
      <c r="C60" s="3">
        <v>45021</v>
      </c>
      <c r="D60" s="2" t="s">
        <v>179</v>
      </c>
      <c r="E60" s="4" t="str">
        <f>_xlfn.XLOOKUP(A60, O:O,P:P, "")</f>
        <v>INDIAN NAVY</v>
      </c>
      <c r="F60" s="2" t="s">
        <v>25</v>
      </c>
      <c r="G60" s="2" t="s">
        <v>154</v>
      </c>
      <c r="H60" s="2" t="s">
        <v>52</v>
      </c>
      <c r="I60" s="2" t="s">
        <v>18</v>
      </c>
      <c r="J60" s="2">
        <v>98400</v>
      </c>
      <c r="K60" s="2" t="s">
        <v>295</v>
      </c>
      <c r="L60" s="4">
        <f>_xlfn.XLOOKUP(A60, O:O,R:R, "")</f>
        <v>2</v>
      </c>
      <c r="M60" s="6">
        <f>J60/L60</f>
        <v>49200</v>
      </c>
    </row>
    <row r="61" spans="1:13" ht="78" x14ac:dyDescent="0.35">
      <c r="A61" s="2" t="s">
        <v>837</v>
      </c>
      <c r="B61" s="2" t="s">
        <v>82</v>
      </c>
      <c r="C61" s="3">
        <v>45085</v>
      </c>
      <c r="D61" s="2" t="s">
        <v>39</v>
      </c>
      <c r="E61" s="4" t="s">
        <v>1096</v>
      </c>
      <c r="F61" s="2" t="s">
        <v>25</v>
      </c>
      <c r="G61" s="2" t="s">
        <v>154</v>
      </c>
      <c r="H61" s="2" t="s">
        <v>270</v>
      </c>
      <c r="I61" s="2" t="s">
        <v>18</v>
      </c>
      <c r="J61" s="2">
        <v>50548</v>
      </c>
      <c r="K61" s="2" t="s">
        <v>271</v>
      </c>
      <c r="L61" s="4">
        <f>_xlfn.XLOOKUP(A61, O:O,R:R, "")</f>
        <v>1</v>
      </c>
      <c r="M61" s="6">
        <f>J61/L61</f>
        <v>50548</v>
      </c>
    </row>
    <row r="62" spans="1:13" ht="78" x14ac:dyDescent="0.35">
      <c r="A62" s="2" t="s">
        <v>836</v>
      </c>
      <c r="B62" s="2" t="s">
        <v>82</v>
      </c>
      <c r="C62" s="3">
        <v>45086</v>
      </c>
      <c r="D62" s="2" t="s">
        <v>40</v>
      </c>
      <c r="E62" s="4" t="str">
        <f>_xlfn.XLOOKUP(A62, O:O,P:P, "")</f>
        <v>CENTRE FOR DEVELOPMENT OF TELEMATICS (C-DOT)</v>
      </c>
      <c r="F62" s="2" t="s">
        <v>25</v>
      </c>
      <c r="G62" s="2" t="s">
        <v>154</v>
      </c>
      <c r="H62" s="2" t="s">
        <v>99</v>
      </c>
      <c r="I62" s="2" t="s">
        <v>18</v>
      </c>
      <c r="J62" s="2">
        <v>52100</v>
      </c>
      <c r="K62" s="2" t="s">
        <v>267</v>
      </c>
      <c r="L62" s="4">
        <f>_xlfn.XLOOKUP(A62, O:O,R:R, "")</f>
        <v>1</v>
      </c>
      <c r="M62" s="6">
        <f>J62/L62</f>
        <v>52100</v>
      </c>
    </row>
    <row r="63" spans="1:13" ht="78" x14ac:dyDescent="0.35">
      <c r="A63" s="2" t="s">
        <v>806</v>
      </c>
      <c r="B63" s="2" t="s">
        <v>82</v>
      </c>
      <c r="C63" s="3">
        <v>45328</v>
      </c>
      <c r="D63" s="2" t="s">
        <v>78</v>
      </c>
      <c r="E63" s="4" t="str">
        <f>_xlfn.XLOOKUP(A63, O:O,P:P, "")</f>
        <v>INDIAN ARMY</v>
      </c>
      <c r="F63" s="2" t="s">
        <v>25</v>
      </c>
      <c r="G63" s="2" t="s">
        <v>154</v>
      </c>
      <c r="H63" s="2" t="s">
        <v>174</v>
      </c>
      <c r="I63" s="2" t="s">
        <v>18</v>
      </c>
      <c r="J63" s="2">
        <v>52500</v>
      </c>
      <c r="K63" s="2" t="s">
        <v>175</v>
      </c>
      <c r="L63" s="4">
        <f>_xlfn.XLOOKUP(A63, O:O,R:R, "")</f>
        <v>1</v>
      </c>
      <c r="M63" s="6">
        <f>J63/L63</f>
        <v>52500</v>
      </c>
    </row>
    <row r="64" spans="1:13" ht="78" x14ac:dyDescent="0.35">
      <c r="A64" s="2" t="s">
        <v>839</v>
      </c>
      <c r="B64" s="2" t="s">
        <v>82</v>
      </c>
      <c r="C64" s="3">
        <v>45084</v>
      </c>
      <c r="D64" s="2" t="s">
        <v>40</v>
      </c>
      <c r="E64" s="4" t="str">
        <f>_xlfn.XLOOKUP(A64, O:O,P:P, "")</f>
        <v>NUCLEAR POWER CORPORATION OF INDIA LIMITED</v>
      </c>
      <c r="F64" s="2" t="s">
        <v>25</v>
      </c>
      <c r="G64" s="2" t="s">
        <v>154</v>
      </c>
      <c r="H64" s="2" t="s">
        <v>270</v>
      </c>
      <c r="I64" s="2" t="s">
        <v>18</v>
      </c>
      <c r="J64" s="2">
        <v>52746</v>
      </c>
      <c r="K64" s="2" t="s">
        <v>276</v>
      </c>
      <c r="L64" s="4">
        <f>_xlfn.XLOOKUP(A64, O:O,R:R, "")</f>
        <v>1</v>
      </c>
      <c r="M64" s="6">
        <f>J64/L64</f>
        <v>52746</v>
      </c>
    </row>
    <row r="65" spans="1:13" ht="78" x14ac:dyDescent="0.35">
      <c r="A65" s="2" t="s">
        <v>829</v>
      </c>
      <c r="B65" s="2" t="s">
        <v>82</v>
      </c>
      <c r="C65" s="3">
        <v>45117</v>
      </c>
      <c r="D65" s="2" t="s">
        <v>39</v>
      </c>
      <c r="E65" s="4" t="str">
        <f>_xlfn.XLOOKUP(A65, O:O,P:P, "")</f>
        <v>INDIAN NAVY</v>
      </c>
      <c r="F65" s="2" t="s">
        <v>16</v>
      </c>
      <c r="G65" s="2" t="s">
        <v>154</v>
      </c>
      <c r="H65" s="2" t="s">
        <v>52</v>
      </c>
      <c r="I65" s="2" t="s">
        <v>18</v>
      </c>
      <c r="J65" s="2">
        <v>53755</v>
      </c>
      <c r="K65" s="2" t="s">
        <v>250</v>
      </c>
      <c r="L65" s="4">
        <f>_xlfn.XLOOKUP(A65, O:O,R:R, "")</f>
        <v>1</v>
      </c>
      <c r="M65" s="6">
        <f>J65/L65</f>
        <v>53755</v>
      </c>
    </row>
    <row r="66" spans="1:13" ht="78" x14ac:dyDescent="0.35">
      <c r="A66" s="2" t="s">
        <v>824</v>
      </c>
      <c r="B66" s="2" t="s">
        <v>82</v>
      </c>
      <c r="C66" s="3">
        <v>45164</v>
      </c>
      <c r="D66" s="2" t="s">
        <v>38</v>
      </c>
      <c r="E66" s="4" t="str">
        <f>_xlfn.XLOOKUP(A66, O:O,P:P, "")</f>
        <v>DIRECTORATE OF TECHNICAL EDUCATION</v>
      </c>
      <c r="F66" s="2" t="s">
        <v>25</v>
      </c>
      <c r="G66" s="2" t="s">
        <v>154</v>
      </c>
      <c r="H66" s="2" t="s">
        <v>99</v>
      </c>
      <c r="I66" s="2" t="s">
        <v>18</v>
      </c>
      <c r="J66" s="2">
        <v>162300</v>
      </c>
      <c r="K66" s="2" t="s">
        <v>160</v>
      </c>
      <c r="L66" s="4">
        <f>_xlfn.XLOOKUP(A66, O:O,R:R, "")</f>
        <v>3</v>
      </c>
      <c r="M66" s="6">
        <f>J66/L66</f>
        <v>54100</v>
      </c>
    </row>
    <row r="67" spans="1:13" ht="78" x14ac:dyDescent="0.35">
      <c r="A67" s="2" t="s">
        <v>842</v>
      </c>
      <c r="B67" s="2" t="s">
        <v>82</v>
      </c>
      <c r="C67" s="3">
        <v>45079</v>
      </c>
      <c r="D67" s="2" t="s">
        <v>24</v>
      </c>
      <c r="E67" s="4" t="str">
        <f>_xlfn.XLOOKUP(A67, O:O,P:P, "")</f>
        <v>HINDUSTAN AERONAUTICS LIMITED (HAL)</v>
      </c>
      <c r="F67" s="2" t="s">
        <v>25</v>
      </c>
      <c r="G67" s="2" t="s">
        <v>154</v>
      </c>
      <c r="H67" s="2" t="s">
        <v>208</v>
      </c>
      <c r="I67" s="2" t="s">
        <v>18</v>
      </c>
      <c r="J67" s="2">
        <v>108300</v>
      </c>
      <c r="K67" s="2" t="s">
        <v>47</v>
      </c>
      <c r="L67" s="4">
        <f>_xlfn.XLOOKUP(A67, O:O,R:R, "")</f>
        <v>2</v>
      </c>
      <c r="M67" s="6">
        <f>J67/L67</f>
        <v>54150</v>
      </c>
    </row>
    <row r="68" spans="1:13" ht="78" x14ac:dyDescent="0.35">
      <c r="A68" s="2" t="s">
        <v>781</v>
      </c>
      <c r="B68" s="2" t="s">
        <v>23</v>
      </c>
      <c r="C68" s="3">
        <v>45712</v>
      </c>
      <c r="D68" s="2" t="s">
        <v>14</v>
      </c>
      <c r="E68" s="4" t="str">
        <f>_xlfn.XLOOKUP(A68, O:O,P:P, "")</f>
        <v>SOUTHERN RAILWAY</v>
      </c>
      <c r="F68" s="2" t="s">
        <v>25</v>
      </c>
      <c r="G68" s="2" t="s">
        <v>59</v>
      </c>
      <c r="H68" s="2" t="s">
        <v>52</v>
      </c>
      <c r="I68" s="2" t="s">
        <v>18</v>
      </c>
      <c r="J68" s="2">
        <v>208000</v>
      </c>
      <c r="K68" s="2" t="s">
        <v>76</v>
      </c>
      <c r="L68" s="4">
        <f>_xlfn.XLOOKUP(A68, O:O,R:R, "")</f>
        <v>8</v>
      </c>
      <c r="M68" s="6">
        <f>J68/L68</f>
        <v>26000</v>
      </c>
    </row>
    <row r="69" spans="1:13" ht="78" x14ac:dyDescent="0.35">
      <c r="A69" s="2" t="s">
        <v>782</v>
      </c>
      <c r="B69" s="2" t="s">
        <v>23</v>
      </c>
      <c r="C69" s="3">
        <v>45692</v>
      </c>
      <c r="D69" s="2" t="s">
        <v>83</v>
      </c>
      <c r="E69" s="4" t="str">
        <f>_xlfn.XLOOKUP(A69, O:O,P:P, "")</f>
        <v>OFFICE OF DG ( NS &amp; M)</v>
      </c>
      <c r="F69" s="2" t="s">
        <v>25</v>
      </c>
      <c r="G69" s="2" t="s">
        <v>59</v>
      </c>
      <c r="H69" s="2" t="s">
        <v>52</v>
      </c>
      <c r="I69" s="2" t="s">
        <v>18</v>
      </c>
      <c r="J69" s="2">
        <v>51566</v>
      </c>
      <c r="K69" s="2" t="s">
        <v>85</v>
      </c>
      <c r="L69" s="4">
        <f>_xlfn.XLOOKUP(A69, O:O,R:R, "")</f>
        <v>2</v>
      </c>
      <c r="M69" s="6">
        <f>J69/L69</f>
        <v>25783</v>
      </c>
    </row>
    <row r="70" spans="1:13" ht="78" x14ac:dyDescent="0.35">
      <c r="A70" s="2" t="s">
        <v>830</v>
      </c>
      <c r="B70" s="2" t="s">
        <v>82</v>
      </c>
      <c r="C70" s="3">
        <v>45111</v>
      </c>
      <c r="D70" s="2" t="s">
        <v>19</v>
      </c>
      <c r="E70" s="4" t="str">
        <f>_xlfn.XLOOKUP(A70, O:O,P:P, "")</f>
        <v>INDIAN INSTITUTE OF MANAGEMENT (IIM)</v>
      </c>
      <c r="F70" s="2" t="s">
        <v>25</v>
      </c>
      <c r="G70" s="2" t="s">
        <v>154</v>
      </c>
      <c r="H70" s="2" t="s">
        <v>252</v>
      </c>
      <c r="I70" s="2" t="s">
        <v>18</v>
      </c>
      <c r="J70" s="2">
        <v>58500</v>
      </c>
      <c r="K70" s="2" t="s">
        <v>253</v>
      </c>
      <c r="L70" s="4">
        <f>_xlfn.XLOOKUP(A70, O:O,R:R, "")</f>
        <v>1</v>
      </c>
      <c r="M70" s="6">
        <f>J70/L70</f>
        <v>58500</v>
      </c>
    </row>
    <row r="71" spans="1:13" ht="78" x14ac:dyDescent="0.35">
      <c r="A71" s="2" t="s">
        <v>819</v>
      </c>
      <c r="B71" s="2" t="s">
        <v>82</v>
      </c>
      <c r="C71" s="3">
        <v>45196</v>
      </c>
      <c r="D71" s="2" t="s">
        <v>78</v>
      </c>
      <c r="E71" s="4" t="str">
        <f>_xlfn.XLOOKUP(A71, O:O,P:P, "")</f>
        <v>INDIAN ARMY</v>
      </c>
      <c r="F71" s="2" t="s">
        <v>25</v>
      </c>
      <c r="G71" s="2" t="s">
        <v>154</v>
      </c>
      <c r="H71" s="2" t="s">
        <v>220</v>
      </c>
      <c r="I71" s="2" t="s">
        <v>18</v>
      </c>
      <c r="J71" s="2">
        <v>180000</v>
      </c>
      <c r="K71" s="2" t="s">
        <v>73</v>
      </c>
      <c r="L71" s="4">
        <f>_xlfn.XLOOKUP(A71, O:O,R:R, "")</f>
        <v>3</v>
      </c>
      <c r="M71" s="6">
        <f>J71/L71</f>
        <v>60000</v>
      </c>
    </row>
    <row r="72" spans="1:13" ht="78" x14ac:dyDescent="0.35">
      <c r="A72" s="2" t="s">
        <v>846</v>
      </c>
      <c r="B72" s="2" t="s">
        <v>82</v>
      </c>
      <c r="C72" s="3">
        <v>45036</v>
      </c>
      <c r="D72" s="2" t="s">
        <v>19</v>
      </c>
      <c r="E72" s="4" t="str">
        <f>_xlfn.XLOOKUP(A72, O:O,P:P, "")</f>
        <v>IOC - GUJARAT REFINERY</v>
      </c>
      <c r="F72" s="2" t="s">
        <v>25</v>
      </c>
      <c r="G72" s="2" t="s">
        <v>154</v>
      </c>
      <c r="H72" s="2" t="s">
        <v>252</v>
      </c>
      <c r="I72" s="2" t="s">
        <v>18</v>
      </c>
      <c r="J72" s="2">
        <v>63900</v>
      </c>
      <c r="K72" s="2" t="s">
        <v>290</v>
      </c>
      <c r="L72" s="4">
        <f>_xlfn.XLOOKUP(A72, O:O,R:R, "")</f>
        <v>1</v>
      </c>
      <c r="M72" s="6">
        <f>J72/L72</f>
        <v>63900</v>
      </c>
    </row>
    <row r="73" spans="1:13" ht="78" x14ac:dyDescent="0.35">
      <c r="A73" s="2" t="s">
        <v>809</v>
      </c>
      <c r="B73" s="2" t="s">
        <v>82</v>
      </c>
      <c r="C73" s="3">
        <v>45268</v>
      </c>
      <c r="D73" s="2" t="s">
        <v>80</v>
      </c>
      <c r="E73" s="4" t="str">
        <f>_xlfn.XLOOKUP(A73, O:O,P:P, "")</f>
        <v>NTPC LIMITED</v>
      </c>
      <c r="F73" s="2" t="s">
        <v>25</v>
      </c>
      <c r="G73" s="2" t="s">
        <v>154</v>
      </c>
      <c r="H73" s="2" t="s">
        <v>57</v>
      </c>
      <c r="I73" s="2" t="s">
        <v>18</v>
      </c>
      <c r="J73" s="2">
        <v>68700</v>
      </c>
      <c r="K73" s="2" t="s">
        <v>189</v>
      </c>
      <c r="L73" s="4">
        <f>_xlfn.XLOOKUP(A73, O:O,R:R, "")</f>
        <v>1</v>
      </c>
      <c r="M73" s="6">
        <f>J73/L73</f>
        <v>68700</v>
      </c>
    </row>
    <row r="74" spans="1:13" ht="78" x14ac:dyDescent="0.35">
      <c r="A74" s="2" t="s">
        <v>827</v>
      </c>
      <c r="B74" s="2" t="s">
        <v>82</v>
      </c>
      <c r="C74" s="3">
        <v>45152</v>
      </c>
      <c r="D74" s="2" t="s">
        <v>83</v>
      </c>
      <c r="E74" s="4" t="str">
        <f>_xlfn.XLOOKUP(A74, O:O,P:P, "")</f>
        <v>INDIAN COUNCIL OF AGRICULTURAL RESEARCH (ICAR)</v>
      </c>
      <c r="F74" s="2" t="s">
        <v>25</v>
      </c>
      <c r="G74" s="2" t="s">
        <v>154</v>
      </c>
      <c r="H74" s="2" t="s">
        <v>52</v>
      </c>
      <c r="I74" s="2" t="s">
        <v>18</v>
      </c>
      <c r="J74" s="2">
        <v>83500</v>
      </c>
      <c r="K74" s="2" t="s">
        <v>240</v>
      </c>
      <c r="L74" s="4">
        <f>_xlfn.XLOOKUP(A74, O:O,R:R, "")</f>
        <v>1</v>
      </c>
      <c r="M74" s="6">
        <f>J74/L74</f>
        <v>83500</v>
      </c>
    </row>
    <row r="75" spans="1:13" ht="78" x14ac:dyDescent="0.35">
      <c r="A75" s="2" t="s">
        <v>787</v>
      </c>
      <c r="B75" s="2" t="s">
        <v>23</v>
      </c>
      <c r="C75" s="3">
        <v>45150</v>
      </c>
      <c r="D75" s="2" t="s">
        <v>139</v>
      </c>
      <c r="E75" s="4" t="str">
        <f>_xlfn.XLOOKUP(A75, O:O,P:P, "")</f>
        <v>ODISHA POLICE</v>
      </c>
      <c r="F75" s="2" t="s">
        <v>25</v>
      </c>
      <c r="G75" s="2" t="s">
        <v>154</v>
      </c>
      <c r="H75" s="2" t="s">
        <v>52</v>
      </c>
      <c r="I75" s="2" t="s">
        <v>18</v>
      </c>
      <c r="J75" s="2">
        <v>965000</v>
      </c>
      <c r="K75" s="2" t="s">
        <v>245</v>
      </c>
      <c r="L75" s="4">
        <f>_xlfn.XLOOKUP(A75, O:O,R:R, "")</f>
        <v>10</v>
      </c>
      <c r="M75" s="6">
        <f>J75/L75</f>
        <v>96500</v>
      </c>
    </row>
    <row r="76" spans="1:13" ht="78" x14ac:dyDescent="0.35">
      <c r="A76" s="2" t="s">
        <v>791</v>
      </c>
      <c r="B76" s="2" t="s">
        <v>82</v>
      </c>
      <c r="C76" s="3">
        <v>45593</v>
      </c>
      <c r="D76" s="2" t="s">
        <v>109</v>
      </c>
      <c r="E76" s="4" t="str">
        <f>_xlfn.XLOOKUP(A76, O:O,P:P, "")</f>
        <v>INDIAN ARMY</v>
      </c>
      <c r="F76" s="2" t="s">
        <v>25</v>
      </c>
      <c r="G76" s="2" t="s">
        <v>59</v>
      </c>
      <c r="H76" s="2" t="s">
        <v>52</v>
      </c>
      <c r="I76" s="2" t="s">
        <v>18</v>
      </c>
      <c r="J76" s="2">
        <v>10600</v>
      </c>
      <c r="K76" s="2" t="s">
        <v>110</v>
      </c>
      <c r="L76" s="4">
        <f>_xlfn.XLOOKUP(A76, O:O,R:R, "")</f>
        <v>1</v>
      </c>
      <c r="M76" s="6">
        <f>J76/L76</f>
        <v>10600</v>
      </c>
    </row>
    <row r="77" spans="1:13" ht="78" x14ac:dyDescent="0.35">
      <c r="A77" s="2" t="s">
        <v>800</v>
      </c>
      <c r="B77" s="2" t="s">
        <v>82</v>
      </c>
      <c r="C77" s="3">
        <v>45453</v>
      </c>
      <c r="D77" s="2" t="s">
        <v>19</v>
      </c>
      <c r="E77" s="4" t="str">
        <f>_xlfn.XLOOKUP(A77, O:O,P:P, "")</f>
        <v>WESTERN RAILWAY</v>
      </c>
      <c r="F77" s="2" t="s">
        <v>25</v>
      </c>
      <c r="G77" s="2" t="s">
        <v>59</v>
      </c>
      <c r="H77" s="2" t="s">
        <v>52</v>
      </c>
      <c r="I77" s="2" t="s">
        <v>18</v>
      </c>
      <c r="J77" s="2">
        <v>10030</v>
      </c>
      <c r="K77" s="2" t="s">
        <v>146</v>
      </c>
      <c r="L77" s="4">
        <f>_xlfn.XLOOKUP(A77, O:O,R:R, "")</f>
        <v>1</v>
      </c>
      <c r="M77" s="6">
        <f>J77/L77</f>
        <v>10030</v>
      </c>
    </row>
    <row r="78" spans="1:13" ht="78" x14ac:dyDescent="0.35">
      <c r="A78" s="2" t="s">
        <v>811</v>
      </c>
      <c r="B78" s="2" t="s">
        <v>82</v>
      </c>
      <c r="C78" s="3">
        <v>45252</v>
      </c>
      <c r="D78" s="2" t="s">
        <v>38</v>
      </c>
      <c r="E78" s="4" t="str">
        <f>_xlfn.XLOOKUP(A78, O:O,P:P, "")</f>
        <v>INDIAN INSTITUTE OF SPACE SCIENCE TECHNOLOGY</v>
      </c>
      <c r="F78" s="2" t="s">
        <v>25</v>
      </c>
      <c r="G78" s="2" t="s">
        <v>154</v>
      </c>
      <c r="H78" s="2" t="s">
        <v>52</v>
      </c>
      <c r="I78" s="2" t="s">
        <v>18</v>
      </c>
      <c r="J78" s="2">
        <v>103000</v>
      </c>
      <c r="K78" s="2" t="s">
        <v>184</v>
      </c>
      <c r="L78" s="4">
        <f>_xlfn.XLOOKUP(A78, O:O,R:R, "")</f>
        <v>1</v>
      </c>
      <c r="M78" s="6">
        <f>J78/L78</f>
        <v>103000</v>
      </c>
    </row>
    <row r="79" spans="1:13" ht="78" x14ac:dyDescent="0.35">
      <c r="A79" s="2" t="s">
        <v>805</v>
      </c>
      <c r="B79" s="2" t="s">
        <v>82</v>
      </c>
      <c r="C79" s="3">
        <v>45348</v>
      </c>
      <c r="D79" s="2" t="s">
        <v>83</v>
      </c>
      <c r="E79" s="4" t="str">
        <f>_xlfn.XLOOKUP(A79, O:O,P:P, "")</f>
        <v>NAVODAYA VIDYALAYA SAMITI</v>
      </c>
      <c r="F79" s="2" t="s">
        <v>25</v>
      </c>
      <c r="G79" s="2" t="s">
        <v>154</v>
      </c>
      <c r="H79" s="2" t="s">
        <v>166</v>
      </c>
      <c r="I79" s="2" t="s">
        <v>18</v>
      </c>
      <c r="J79" s="2">
        <v>125000</v>
      </c>
      <c r="K79" s="2" t="s">
        <v>63</v>
      </c>
      <c r="L79" s="4">
        <f>_xlfn.XLOOKUP(A79, O:O,R:R, "")</f>
        <v>1</v>
      </c>
      <c r="M79" s="6">
        <f>J79/L79</f>
        <v>125000</v>
      </c>
    </row>
    <row r="80" spans="1:13" ht="52" hidden="1" x14ac:dyDescent="0.35">
      <c r="A80" s="7" t="s">
        <v>850</v>
      </c>
      <c r="B80" s="2" t="s">
        <v>82</v>
      </c>
      <c r="C80" s="3">
        <v>45016</v>
      </c>
      <c r="D80" s="2" t="s">
        <v>39</v>
      </c>
      <c r="E80" s="2" t="s">
        <v>232</v>
      </c>
      <c r="F80" s="2" t="s">
        <v>16</v>
      </c>
      <c r="G80" s="2" t="s">
        <v>297</v>
      </c>
      <c r="H80" s="2" t="s">
        <v>99</v>
      </c>
      <c r="I80" s="2" t="s">
        <v>18</v>
      </c>
      <c r="J80" s="2">
        <v>41906.78</v>
      </c>
      <c r="K80" s="2" t="s">
        <v>299</v>
      </c>
      <c r="L80" s="7"/>
      <c r="M80" s="7"/>
    </row>
    <row r="81" spans="1:13" ht="52" hidden="1" x14ac:dyDescent="0.35">
      <c r="A81" s="7" t="s">
        <v>851</v>
      </c>
      <c r="B81" s="2" t="s">
        <v>82</v>
      </c>
      <c r="C81" s="3">
        <v>45010</v>
      </c>
      <c r="D81" s="2" t="s">
        <v>40</v>
      </c>
      <c r="E81" s="2" t="s">
        <v>301</v>
      </c>
      <c r="F81" s="2" t="s">
        <v>25</v>
      </c>
      <c r="G81" s="2" t="s">
        <v>297</v>
      </c>
      <c r="H81" s="2" t="s">
        <v>302</v>
      </c>
      <c r="I81" s="2" t="s">
        <v>18</v>
      </c>
      <c r="J81" s="2">
        <v>55000</v>
      </c>
      <c r="K81" s="2" t="s">
        <v>303</v>
      </c>
      <c r="L81" s="7"/>
      <c r="M81" s="7"/>
    </row>
    <row r="82" spans="1:13" ht="78" hidden="1" x14ac:dyDescent="0.35">
      <c r="A82" s="7" t="s">
        <v>852</v>
      </c>
      <c r="B82" s="2" t="s">
        <v>82</v>
      </c>
      <c r="C82" s="3">
        <v>45000</v>
      </c>
      <c r="D82" s="2" t="s">
        <v>39</v>
      </c>
      <c r="E82" s="2" t="s">
        <v>45</v>
      </c>
      <c r="F82" s="2" t="s">
        <v>25</v>
      </c>
      <c r="G82" s="2" t="s">
        <v>297</v>
      </c>
      <c r="H82" s="2" t="s">
        <v>256</v>
      </c>
      <c r="I82" s="2" t="s">
        <v>18</v>
      </c>
      <c r="J82" s="2">
        <v>127145</v>
      </c>
      <c r="K82" s="2" t="s">
        <v>171</v>
      </c>
      <c r="L82" s="7"/>
      <c r="M82" s="7"/>
    </row>
    <row r="83" spans="1:13" ht="78" hidden="1" x14ac:dyDescent="0.35">
      <c r="A83" s="7" t="s">
        <v>853</v>
      </c>
      <c r="B83" s="2" t="s">
        <v>82</v>
      </c>
      <c r="C83" s="3">
        <v>44999</v>
      </c>
      <c r="D83" s="2" t="s">
        <v>40</v>
      </c>
      <c r="E83" s="2" t="s">
        <v>307</v>
      </c>
      <c r="F83" s="2" t="s">
        <v>25</v>
      </c>
      <c r="G83" s="2" t="s">
        <v>297</v>
      </c>
      <c r="H83" s="2" t="s">
        <v>77</v>
      </c>
      <c r="I83" s="2" t="s">
        <v>18</v>
      </c>
      <c r="J83" s="2">
        <v>68000</v>
      </c>
      <c r="K83" s="2" t="s">
        <v>308</v>
      </c>
      <c r="L83" s="7"/>
      <c r="M83" s="7"/>
    </row>
    <row r="84" spans="1:13" ht="78" hidden="1" x14ac:dyDescent="0.35">
      <c r="A84" s="7" t="s">
        <v>854</v>
      </c>
      <c r="B84" s="2" t="s">
        <v>82</v>
      </c>
      <c r="C84" s="3">
        <v>44996</v>
      </c>
      <c r="D84" s="2" t="s">
        <v>83</v>
      </c>
      <c r="E84" s="2" t="s">
        <v>310</v>
      </c>
      <c r="F84" s="2" t="s">
        <v>25</v>
      </c>
      <c r="G84" s="2" t="s">
        <v>297</v>
      </c>
      <c r="H84" s="2" t="s">
        <v>311</v>
      </c>
      <c r="I84" s="2" t="s">
        <v>18</v>
      </c>
      <c r="J84" s="2">
        <v>45900</v>
      </c>
      <c r="K84" s="2" t="s">
        <v>312</v>
      </c>
      <c r="L84" s="7"/>
      <c r="M84" s="7"/>
    </row>
    <row r="85" spans="1:13" ht="52" hidden="1" x14ac:dyDescent="0.35">
      <c r="A85" s="7" t="s">
        <v>855</v>
      </c>
      <c r="B85" s="2" t="s">
        <v>82</v>
      </c>
      <c r="C85" s="3">
        <v>44994</v>
      </c>
      <c r="D85" s="2" t="s">
        <v>83</v>
      </c>
      <c r="E85" s="2" t="s">
        <v>301</v>
      </c>
      <c r="F85" s="2" t="s">
        <v>25</v>
      </c>
      <c r="G85" s="2" t="s">
        <v>297</v>
      </c>
      <c r="H85" s="2" t="s">
        <v>311</v>
      </c>
      <c r="I85" s="2" t="s">
        <v>18</v>
      </c>
      <c r="J85" s="2">
        <v>45999</v>
      </c>
      <c r="K85" s="2" t="s">
        <v>314</v>
      </c>
      <c r="L85" s="7"/>
      <c r="M85" s="7"/>
    </row>
    <row r="86" spans="1:13" ht="52" hidden="1" x14ac:dyDescent="0.35">
      <c r="A86" s="7" t="s">
        <v>856</v>
      </c>
      <c r="B86" s="2" t="s">
        <v>82</v>
      </c>
      <c r="C86" s="3">
        <v>44981</v>
      </c>
      <c r="D86" s="2" t="s">
        <v>24</v>
      </c>
      <c r="E86" s="2" t="s">
        <v>54</v>
      </c>
      <c r="F86" s="2" t="s">
        <v>25</v>
      </c>
      <c r="G86" s="2" t="s">
        <v>297</v>
      </c>
      <c r="H86" s="2" t="s">
        <v>125</v>
      </c>
      <c r="I86" s="2" t="s">
        <v>18</v>
      </c>
      <c r="J86" s="2">
        <v>61200</v>
      </c>
      <c r="K86" s="2" t="s">
        <v>195</v>
      </c>
      <c r="L86" s="7"/>
      <c r="M86" s="7"/>
    </row>
    <row r="87" spans="1:13" ht="104" hidden="1" x14ac:dyDescent="0.35">
      <c r="A87" s="7" t="s">
        <v>857</v>
      </c>
      <c r="B87" s="2" t="s">
        <v>82</v>
      </c>
      <c r="C87" s="3">
        <v>44975</v>
      </c>
      <c r="D87" s="2" t="s">
        <v>139</v>
      </c>
      <c r="E87" s="2" t="s">
        <v>318</v>
      </c>
      <c r="F87" s="2" t="s">
        <v>25</v>
      </c>
      <c r="G87" s="2" t="s">
        <v>297</v>
      </c>
      <c r="H87" s="2" t="s">
        <v>69</v>
      </c>
      <c r="I87" s="2" t="s">
        <v>18</v>
      </c>
      <c r="J87" s="2">
        <v>237650</v>
      </c>
      <c r="K87" s="2" t="s">
        <v>254</v>
      </c>
      <c r="L87" s="7"/>
      <c r="M87" s="7"/>
    </row>
    <row r="88" spans="1:13" ht="52" hidden="1" x14ac:dyDescent="0.35">
      <c r="A88" s="7" t="s">
        <v>858</v>
      </c>
      <c r="B88" s="2" t="s">
        <v>82</v>
      </c>
      <c r="C88" s="3">
        <v>44966</v>
      </c>
      <c r="D88" s="2" t="s">
        <v>83</v>
      </c>
      <c r="E88" s="2" t="s">
        <v>321</v>
      </c>
      <c r="F88" s="2" t="s">
        <v>25</v>
      </c>
      <c r="G88" s="2" t="s">
        <v>297</v>
      </c>
      <c r="H88" s="2" t="s">
        <v>302</v>
      </c>
      <c r="I88" s="2" t="s">
        <v>18</v>
      </c>
      <c r="J88" s="2">
        <v>38900</v>
      </c>
      <c r="K88" s="2" t="s">
        <v>322</v>
      </c>
      <c r="L88" s="7"/>
      <c r="M88" s="7"/>
    </row>
    <row r="89" spans="1:13" ht="52" hidden="1" x14ac:dyDescent="0.35">
      <c r="A89" s="7" t="s">
        <v>859</v>
      </c>
      <c r="B89" s="2" t="s">
        <v>82</v>
      </c>
      <c r="C89" s="3">
        <v>44966</v>
      </c>
      <c r="D89" s="2" t="s">
        <v>83</v>
      </c>
      <c r="E89" s="2" t="s">
        <v>324</v>
      </c>
      <c r="F89" s="2" t="s">
        <v>25</v>
      </c>
      <c r="G89" s="2" t="s">
        <v>297</v>
      </c>
      <c r="H89" s="2" t="s">
        <v>302</v>
      </c>
      <c r="I89" s="2" t="s">
        <v>18</v>
      </c>
      <c r="J89" s="2">
        <v>22000</v>
      </c>
      <c r="K89" s="2" t="s">
        <v>325</v>
      </c>
      <c r="L89" s="7"/>
      <c r="M89" s="7"/>
    </row>
    <row r="90" spans="1:13" ht="52" hidden="1" x14ac:dyDescent="0.35">
      <c r="A90" s="7" t="s">
        <v>860</v>
      </c>
      <c r="B90" s="2" t="s">
        <v>82</v>
      </c>
      <c r="C90" s="3">
        <v>44953</v>
      </c>
      <c r="D90" s="2" t="s">
        <v>14</v>
      </c>
      <c r="E90" s="2" t="s">
        <v>75</v>
      </c>
      <c r="F90" s="2" t="s">
        <v>25</v>
      </c>
      <c r="G90" s="2" t="s">
        <v>297</v>
      </c>
      <c r="H90" s="2" t="s">
        <v>327</v>
      </c>
      <c r="I90" s="2" t="s">
        <v>18</v>
      </c>
      <c r="J90" s="2">
        <v>30800</v>
      </c>
      <c r="K90" s="2" t="s">
        <v>328</v>
      </c>
      <c r="L90" s="7"/>
      <c r="M90" s="7"/>
    </row>
    <row r="91" spans="1:13" ht="52" hidden="1" x14ac:dyDescent="0.35">
      <c r="A91" s="7" t="s">
        <v>861</v>
      </c>
      <c r="B91" s="2" t="s">
        <v>82</v>
      </c>
      <c r="C91" s="3">
        <v>44951</v>
      </c>
      <c r="D91" s="2" t="s">
        <v>14</v>
      </c>
      <c r="E91" s="2" t="s">
        <v>330</v>
      </c>
      <c r="F91" s="2" t="s">
        <v>25</v>
      </c>
      <c r="G91" s="2" t="s">
        <v>297</v>
      </c>
      <c r="H91" s="2" t="s">
        <v>125</v>
      </c>
      <c r="I91" s="2" t="s">
        <v>18</v>
      </c>
      <c r="J91" s="2">
        <v>30006</v>
      </c>
      <c r="K91" s="2" t="s">
        <v>331</v>
      </c>
      <c r="L91" s="7"/>
      <c r="M91" s="7"/>
    </row>
    <row r="92" spans="1:13" ht="52" hidden="1" x14ac:dyDescent="0.35">
      <c r="A92" s="7" t="s">
        <v>862</v>
      </c>
      <c r="B92" s="2" t="s">
        <v>82</v>
      </c>
      <c r="C92" s="3">
        <v>44949</v>
      </c>
      <c r="D92" s="2" t="s">
        <v>37</v>
      </c>
      <c r="E92" s="2" t="s">
        <v>61</v>
      </c>
      <c r="F92" s="2" t="s">
        <v>25</v>
      </c>
      <c r="G92" s="2" t="s">
        <v>297</v>
      </c>
      <c r="H92" s="2" t="s">
        <v>333</v>
      </c>
      <c r="I92" s="2" t="s">
        <v>18</v>
      </c>
      <c r="J92" s="2">
        <v>73750</v>
      </c>
      <c r="K92" s="2" t="s">
        <v>334</v>
      </c>
      <c r="L92" s="7"/>
      <c r="M92" s="7"/>
    </row>
    <row r="93" spans="1:13" ht="52" hidden="1" x14ac:dyDescent="0.35">
      <c r="A93" s="7" t="s">
        <v>863</v>
      </c>
      <c r="B93" s="2" t="s">
        <v>82</v>
      </c>
      <c r="C93" s="3">
        <v>44930</v>
      </c>
      <c r="D93" s="2" t="s">
        <v>177</v>
      </c>
      <c r="E93" s="2" t="s">
        <v>336</v>
      </c>
      <c r="F93" s="2" t="s">
        <v>25</v>
      </c>
      <c r="G93" s="2" t="s">
        <v>297</v>
      </c>
      <c r="H93" s="2" t="s">
        <v>69</v>
      </c>
      <c r="I93" s="2" t="s">
        <v>18</v>
      </c>
      <c r="J93" s="2">
        <v>36000</v>
      </c>
      <c r="K93" s="2" t="s">
        <v>337</v>
      </c>
      <c r="L93" s="7"/>
      <c r="M93" s="7"/>
    </row>
    <row r="94" spans="1:13" ht="78" hidden="1" x14ac:dyDescent="0.35">
      <c r="A94" s="7" t="s">
        <v>864</v>
      </c>
      <c r="B94" s="2" t="s">
        <v>82</v>
      </c>
      <c r="C94" s="3">
        <v>44919</v>
      </c>
      <c r="D94" s="2" t="s">
        <v>83</v>
      </c>
      <c r="E94" s="2" t="s">
        <v>310</v>
      </c>
      <c r="F94" s="2" t="s">
        <v>25</v>
      </c>
      <c r="G94" s="2" t="s">
        <v>297</v>
      </c>
      <c r="H94" s="2" t="s">
        <v>339</v>
      </c>
      <c r="I94" s="2" t="s">
        <v>18</v>
      </c>
      <c r="J94" s="2">
        <v>9500</v>
      </c>
      <c r="K94" s="2" t="s">
        <v>340</v>
      </c>
      <c r="L94" s="7"/>
      <c r="M94" s="7"/>
    </row>
    <row r="95" spans="1:13" ht="52" hidden="1" x14ac:dyDescent="0.35">
      <c r="A95" s="7" t="s">
        <v>865</v>
      </c>
      <c r="B95" s="2" t="s">
        <v>82</v>
      </c>
      <c r="C95" s="3">
        <v>44919</v>
      </c>
      <c r="D95" s="2" t="s">
        <v>64</v>
      </c>
      <c r="E95" s="2" t="s">
        <v>95</v>
      </c>
      <c r="F95" s="2" t="s">
        <v>25</v>
      </c>
      <c r="G95" s="2" t="s">
        <v>297</v>
      </c>
      <c r="H95" s="2" t="s">
        <v>149</v>
      </c>
      <c r="I95" s="2" t="s">
        <v>18</v>
      </c>
      <c r="J95" s="2">
        <v>16488</v>
      </c>
      <c r="K95" s="2" t="s">
        <v>342</v>
      </c>
      <c r="L95" s="7"/>
      <c r="M95" s="7"/>
    </row>
    <row r="96" spans="1:13" ht="78" hidden="1" x14ac:dyDescent="0.35">
      <c r="A96" s="7" t="s">
        <v>866</v>
      </c>
      <c r="B96" s="2" t="s">
        <v>82</v>
      </c>
      <c r="C96" s="3">
        <v>44919</v>
      </c>
      <c r="D96" s="2" t="s">
        <v>83</v>
      </c>
      <c r="E96" s="2" t="s">
        <v>310</v>
      </c>
      <c r="F96" s="2" t="s">
        <v>25</v>
      </c>
      <c r="G96" s="2" t="s">
        <v>297</v>
      </c>
      <c r="H96" s="2" t="s">
        <v>339</v>
      </c>
      <c r="I96" s="2" t="s">
        <v>18</v>
      </c>
      <c r="J96" s="2">
        <v>19000</v>
      </c>
      <c r="K96" s="2" t="s">
        <v>344</v>
      </c>
      <c r="L96" s="7"/>
      <c r="M96" s="7"/>
    </row>
    <row r="97" spans="1:13" ht="26" hidden="1" x14ac:dyDescent="0.35">
      <c r="A97" s="7" t="s">
        <v>867</v>
      </c>
      <c r="B97" s="2" t="s">
        <v>82</v>
      </c>
      <c r="C97" s="3">
        <v>44907</v>
      </c>
      <c r="D97" s="2" t="s">
        <v>83</v>
      </c>
      <c r="E97" s="2" t="s">
        <v>121</v>
      </c>
      <c r="F97" s="2" t="s">
        <v>25</v>
      </c>
      <c r="G97" s="2" t="s">
        <v>297</v>
      </c>
      <c r="H97" s="2" t="s">
        <v>346</v>
      </c>
      <c r="I97" s="2" t="s">
        <v>18</v>
      </c>
      <c r="J97" s="2">
        <v>93760</v>
      </c>
      <c r="K97" s="2" t="s">
        <v>347</v>
      </c>
      <c r="L97" s="7"/>
      <c r="M97" s="7"/>
    </row>
    <row r="98" spans="1:13" ht="52" hidden="1" x14ac:dyDescent="0.35">
      <c r="A98" s="7" t="s">
        <v>868</v>
      </c>
      <c r="B98" s="2" t="s">
        <v>82</v>
      </c>
      <c r="C98" s="3">
        <v>44898</v>
      </c>
      <c r="D98" s="2" t="s">
        <v>39</v>
      </c>
      <c r="E98" s="2" t="s">
        <v>232</v>
      </c>
      <c r="F98" s="2" t="s">
        <v>16</v>
      </c>
      <c r="G98" s="2" t="s">
        <v>297</v>
      </c>
      <c r="H98" s="2" t="s">
        <v>349</v>
      </c>
      <c r="I98" s="2" t="s">
        <v>18</v>
      </c>
      <c r="J98" s="2">
        <v>16386.560000000001</v>
      </c>
      <c r="K98" s="2" t="s">
        <v>350</v>
      </c>
      <c r="L98" s="7"/>
      <c r="M98" s="7"/>
    </row>
    <row r="99" spans="1:13" ht="52" hidden="1" x14ac:dyDescent="0.35">
      <c r="A99" s="7" t="s">
        <v>869</v>
      </c>
      <c r="B99" s="2" t="s">
        <v>82</v>
      </c>
      <c r="C99" s="3">
        <v>44889</v>
      </c>
      <c r="D99" s="2" t="s">
        <v>24</v>
      </c>
      <c r="E99" s="2" t="s">
        <v>121</v>
      </c>
      <c r="F99" s="2" t="s">
        <v>16</v>
      </c>
      <c r="G99" s="2" t="s">
        <v>297</v>
      </c>
      <c r="H99" s="2" t="s">
        <v>149</v>
      </c>
      <c r="I99" s="2" t="s">
        <v>18</v>
      </c>
      <c r="J99" s="2">
        <v>36800</v>
      </c>
      <c r="K99" s="2" t="s">
        <v>352</v>
      </c>
      <c r="L99" s="7"/>
      <c r="M99" s="7"/>
    </row>
    <row r="100" spans="1:13" ht="52" hidden="1" x14ac:dyDescent="0.35">
      <c r="A100" s="7" t="s">
        <v>870</v>
      </c>
      <c r="B100" s="2" t="s">
        <v>82</v>
      </c>
      <c r="C100" s="3">
        <v>44889</v>
      </c>
      <c r="D100" s="2" t="s">
        <v>14</v>
      </c>
      <c r="E100" s="2" t="s">
        <v>354</v>
      </c>
      <c r="F100" s="2" t="s">
        <v>16</v>
      </c>
      <c r="G100" s="2" t="s">
        <v>297</v>
      </c>
      <c r="H100" s="2" t="s">
        <v>355</v>
      </c>
      <c r="I100" s="2" t="s">
        <v>18</v>
      </c>
      <c r="J100" s="2">
        <v>29700</v>
      </c>
      <c r="K100" s="2" t="s">
        <v>356</v>
      </c>
      <c r="L100" s="7"/>
      <c r="M100" s="7"/>
    </row>
    <row r="101" spans="1:13" ht="52" hidden="1" x14ac:dyDescent="0.35">
      <c r="A101" s="7" t="s">
        <v>871</v>
      </c>
      <c r="B101" s="2" t="s">
        <v>82</v>
      </c>
      <c r="C101" s="3">
        <v>44886</v>
      </c>
      <c r="D101" s="2" t="s">
        <v>14</v>
      </c>
      <c r="E101" s="2" t="s">
        <v>54</v>
      </c>
      <c r="F101" s="2" t="s">
        <v>25</v>
      </c>
      <c r="G101" s="2" t="s">
        <v>297</v>
      </c>
      <c r="H101" s="2" t="s">
        <v>358</v>
      </c>
      <c r="I101" s="2" t="s">
        <v>18</v>
      </c>
      <c r="J101" s="2">
        <v>35740</v>
      </c>
      <c r="K101" s="2" t="s">
        <v>359</v>
      </c>
      <c r="L101" s="7"/>
      <c r="M101" s="7"/>
    </row>
    <row r="102" spans="1:13" ht="52" hidden="1" x14ac:dyDescent="0.35">
      <c r="A102" s="7" t="s">
        <v>872</v>
      </c>
      <c r="B102" s="2" t="s">
        <v>82</v>
      </c>
      <c r="C102" s="3">
        <v>44870</v>
      </c>
      <c r="D102" s="2" t="s">
        <v>64</v>
      </c>
      <c r="E102" s="2" t="s">
        <v>361</v>
      </c>
      <c r="F102" s="2" t="s">
        <v>25</v>
      </c>
      <c r="G102" s="2" t="s">
        <v>297</v>
      </c>
      <c r="H102" s="2" t="s">
        <v>149</v>
      </c>
      <c r="I102" s="2" t="s">
        <v>18</v>
      </c>
      <c r="J102" s="2">
        <v>33850</v>
      </c>
      <c r="K102" s="2" t="s">
        <v>362</v>
      </c>
      <c r="L102" s="7"/>
      <c r="M102" s="7"/>
    </row>
    <row r="103" spans="1:13" ht="52" hidden="1" x14ac:dyDescent="0.35">
      <c r="A103" s="7" t="s">
        <v>873</v>
      </c>
      <c r="B103" s="2" t="s">
        <v>82</v>
      </c>
      <c r="C103" s="3">
        <v>44861</v>
      </c>
      <c r="D103" s="2" t="s">
        <v>139</v>
      </c>
      <c r="E103" s="2" t="s">
        <v>364</v>
      </c>
      <c r="F103" s="2" t="s">
        <v>25</v>
      </c>
      <c r="G103" s="2" t="s">
        <v>297</v>
      </c>
      <c r="H103" s="2" t="s">
        <v>125</v>
      </c>
      <c r="I103" s="2" t="s">
        <v>18</v>
      </c>
      <c r="J103" s="2">
        <v>35100</v>
      </c>
      <c r="K103" s="2" t="s">
        <v>365</v>
      </c>
      <c r="L103" s="7"/>
      <c r="M103" s="7"/>
    </row>
    <row r="104" spans="1:13" ht="52" hidden="1" x14ac:dyDescent="0.35">
      <c r="A104" s="7" t="s">
        <v>874</v>
      </c>
      <c r="B104" s="2" t="s">
        <v>82</v>
      </c>
      <c r="C104" s="3">
        <v>44859</v>
      </c>
      <c r="D104" s="2" t="s">
        <v>37</v>
      </c>
      <c r="E104" s="2" t="s">
        <v>61</v>
      </c>
      <c r="F104" s="2" t="s">
        <v>25</v>
      </c>
      <c r="G104" s="2" t="s">
        <v>297</v>
      </c>
      <c r="H104" s="2" t="s">
        <v>174</v>
      </c>
      <c r="I104" s="2" t="s">
        <v>18</v>
      </c>
      <c r="J104" s="2">
        <v>29000</v>
      </c>
      <c r="K104" s="2" t="s">
        <v>367</v>
      </c>
      <c r="L104" s="7"/>
      <c r="M104" s="7"/>
    </row>
    <row r="105" spans="1:13" ht="78" hidden="1" x14ac:dyDescent="0.35">
      <c r="A105" s="7" t="s">
        <v>875</v>
      </c>
      <c r="B105" s="2" t="s">
        <v>82</v>
      </c>
      <c r="C105" s="3">
        <v>44856</v>
      </c>
      <c r="D105" s="2" t="s">
        <v>83</v>
      </c>
      <c r="E105" s="2" t="s">
        <v>152</v>
      </c>
      <c r="F105" s="2" t="s">
        <v>25</v>
      </c>
      <c r="G105" s="2" t="s">
        <v>297</v>
      </c>
      <c r="H105" s="2" t="s">
        <v>125</v>
      </c>
      <c r="I105" s="2" t="s">
        <v>18</v>
      </c>
      <c r="J105" s="2">
        <v>167796.61</v>
      </c>
      <c r="K105" s="2" t="s">
        <v>72</v>
      </c>
      <c r="L105" s="7"/>
      <c r="M105" s="7"/>
    </row>
    <row r="106" spans="1:13" ht="130" hidden="1" x14ac:dyDescent="0.35">
      <c r="A106" s="7" t="s">
        <v>876</v>
      </c>
      <c r="B106" s="2" t="s">
        <v>82</v>
      </c>
      <c r="C106" s="3">
        <v>44856</v>
      </c>
      <c r="D106" s="2" t="s">
        <v>179</v>
      </c>
      <c r="E106" s="2" t="s">
        <v>186</v>
      </c>
      <c r="F106" s="2" t="s">
        <v>25</v>
      </c>
      <c r="G106" s="2" t="s">
        <v>297</v>
      </c>
      <c r="H106" s="2" t="s">
        <v>196</v>
      </c>
      <c r="I106" s="2" t="s">
        <v>18</v>
      </c>
      <c r="J106" s="2">
        <v>103000</v>
      </c>
      <c r="K106" s="2" t="s">
        <v>184</v>
      </c>
      <c r="L106" s="7"/>
      <c r="M106" s="7"/>
    </row>
    <row r="107" spans="1:13" ht="26" hidden="1" x14ac:dyDescent="0.35">
      <c r="A107" s="7" t="s">
        <v>877</v>
      </c>
      <c r="B107" s="2" t="s">
        <v>82</v>
      </c>
      <c r="C107" s="3">
        <v>44855</v>
      </c>
      <c r="D107" s="2" t="s">
        <v>83</v>
      </c>
      <c r="E107" s="2" t="s">
        <v>121</v>
      </c>
      <c r="F107" s="2" t="s">
        <v>25</v>
      </c>
      <c r="G107" s="2" t="s">
        <v>297</v>
      </c>
      <c r="H107" s="2" t="s">
        <v>149</v>
      </c>
      <c r="I107" s="2" t="s">
        <v>18</v>
      </c>
      <c r="J107" s="2">
        <v>38900</v>
      </c>
      <c r="K107" s="2" t="s">
        <v>322</v>
      </c>
      <c r="L107" s="7"/>
      <c r="M107" s="7"/>
    </row>
    <row r="108" spans="1:13" ht="26" hidden="1" x14ac:dyDescent="0.35">
      <c r="A108" s="7" t="s">
        <v>878</v>
      </c>
      <c r="B108" s="2" t="s">
        <v>82</v>
      </c>
      <c r="C108" s="3">
        <v>44851</v>
      </c>
      <c r="D108" s="2" t="s">
        <v>14</v>
      </c>
      <c r="E108" s="2" t="s">
        <v>75</v>
      </c>
      <c r="F108" s="2" t="s">
        <v>25</v>
      </c>
      <c r="G108" s="2" t="s">
        <v>297</v>
      </c>
      <c r="H108" s="2" t="s">
        <v>69</v>
      </c>
      <c r="I108" s="2" t="s">
        <v>18</v>
      </c>
      <c r="J108" s="2">
        <v>84200</v>
      </c>
      <c r="K108" s="2" t="s">
        <v>372</v>
      </c>
      <c r="L108" s="7"/>
      <c r="M108" s="7"/>
    </row>
    <row r="109" spans="1:13" ht="52" hidden="1" x14ac:dyDescent="0.35">
      <c r="A109" s="7" t="s">
        <v>879</v>
      </c>
      <c r="B109" s="2" t="s">
        <v>82</v>
      </c>
      <c r="C109" s="3">
        <v>44851</v>
      </c>
      <c r="D109" s="2" t="s">
        <v>42</v>
      </c>
      <c r="E109" s="2" t="s">
        <v>115</v>
      </c>
      <c r="F109" s="2" t="s">
        <v>25</v>
      </c>
      <c r="G109" s="2" t="s">
        <v>297</v>
      </c>
      <c r="H109" s="2" t="s">
        <v>374</v>
      </c>
      <c r="I109" s="2" t="s">
        <v>18</v>
      </c>
      <c r="J109" s="2">
        <v>1995000</v>
      </c>
      <c r="K109" s="2" t="s">
        <v>375</v>
      </c>
      <c r="L109" s="7"/>
      <c r="M109" s="7"/>
    </row>
    <row r="110" spans="1:13" ht="52" hidden="1" x14ac:dyDescent="0.35">
      <c r="A110" s="7" t="s">
        <v>880</v>
      </c>
      <c r="B110" s="2" t="s">
        <v>82</v>
      </c>
      <c r="C110" s="3">
        <v>44847</v>
      </c>
      <c r="D110" s="2" t="s">
        <v>24</v>
      </c>
      <c r="E110" s="2" t="s">
        <v>307</v>
      </c>
      <c r="F110" s="2" t="s">
        <v>25</v>
      </c>
      <c r="G110" s="2" t="s">
        <v>297</v>
      </c>
      <c r="H110" s="2" t="s">
        <v>69</v>
      </c>
      <c r="I110" s="2" t="s">
        <v>18</v>
      </c>
      <c r="J110" s="2">
        <v>7300</v>
      </c>
      <c r="K110" s="2" t="s">
        <v>377</v>
      </c>
      <c r="L110" s="7"/>
      <c r="M110" s="7"/>
    </row>
    <row r="111" spans="1:13" ht="52" hidden="1" x14ac:dyDescent="0.35">
      <c r="A111" s="7" t="s">
        <v>881</v>
      </c>
      <c r="B111" s="2" t="s">
        <v>82</v>
      </c>
      <c r="C111" s="3">
        <v>44840</v>
      </c>
      <c r="D111" s="2" t="s">
        <v>78</v>
      </c>
      <c r="E111" s="2" t="s">
        <v>54</v>
      </c>
      <c r="F111" s="2" t="s">
        <v>16</v>
      </c>
      <c r="G111" s="2" t="s">
        <v>297</v>
      </c>
      <c r="H111" s="2" t="s">
        <v>246</v>
      </c>
      <c r="I111" s="2" t="s">
        <v>18</v>
      </c>
      <c r="J111" s="2">
        <v>24500</v>
      </c>
      <c r="K111" s="2" t="s">
        <v>379</v>
      </c>
      <c r="L111" s="7"/>
      <c r="M111" s="7"/>
    </row>
    <row r="112" spans="1:13" ht="130" hidden="1" x14ac:dyDescent="0.35">
      <c r="A112" s="7" t="s">
        <v>882</v>
      </c>
      <c r="B112" s="2" t="s">
        <v>82</v>
      </c>
      <c r="C112" s="3">
        <v>44834</v>
      </c>
      <c r="D112" s="2" t="s">
        <v>40</v>
      </c>
      <c r="E112" s="2" t="s">
        <v>45</v>
      </c>
      <c r="F112" s="2" t="s">
        <v>16</v>
      </c>
      <c r="G112" s="2" t="s">
        <v>297</v>
      </c>
      <c r="H112" s="2" t="s">
        <v>196</v>
      </c>
      <c r="I112" s="2" t="s">
        <v>18</v>
      </c>
      <c r="J112" s="2">
        <v>38000</v>
      </c>
      <c r="K112" s="2" t="s">
        <v>381</v>
      </c>
      <c r="L112" s="7"/>
      <c r="M112" s="7"/>
    </row>
    <row r="113" spans="1:13" ht="52" hidden="1" x14ac:dyDescent="0.35">
      <c r="A113" s="7" t="s">
        <v>883</v>
      </c>
      <c r="B113" s="2" t="s">
        <v>82</v>
      </c>
      <c r="C113" s="3">
        <v>44826</v>
      </c>
      <c r="D113" s="2" t="s">
        <v>39</v>
      </c>
      <c r="E113" s="2" t="s">
        <v>161</v>
      </c>
      <c r="F113" s="2" t="s">
        <v>25</v>
      </c>
      <c r="G113" s="2" t="s">
        <v>297</v>
      </c>
      <c r="H113" s="2" t="s">
        <v>383</v>
      </c>
      <c r="I113" s="2" t="s">
        <v>18</v>
      </c>
      <c r="J113" s="2">
        <v>58980</v>
      </c>
      <c r="K113" s="2" t="s">
        <v>384</v>
      </c>
      <c r="L113" s="7"/>
      <c r="M113" s="7"/>
    </row>
    <row r="114" spans="1:13" ht="78" hidden="1" x14ac:dyDescent="0.35">
      <c r="A114" s="7" t="s">
        <v>884</v>
      </c>
      <c r="B114" s="2" t="s">
        <v>82</v>
      </c>
      <c r="C114" s="3">
        <v>44820</v>
      </c>
      <c r="D114" s="2" t="s">
        <v>40</v>
      </c>
      <c r="E114" s="2" t="s">
        <v>45</v>
      </c>
      <c r="F114" s="2" t="s">
        <v>25</v>
      </c>
      <c r="G114" s="2" t="s">
        <v>297</v>
      </c>
      <c r="H114" s="2" t="s">
        <v>174</v>
      </c>
      <c r="I114" s="2" t="s">
        <v>18</v>
      </c>
      <c r="J114" s="2">
        <v>28000</v>
      </c>
      <c r="K114" s="2" t="s">
        <v>386</v>
      </c>
      <c r="L114" s="7"/>
      <c r="M114" s="7"/>
    </row>
    <row r="115" spans="1:13" ht="52" hidden="1" x14ac:dyDescent="0.35">
      <c r="A115" s="7" t="s">
        <v>885</v>
      </c>
      <c r="B115" s="2" t="s">
        <v>82</v>
      </c>
      <c r="C115" s="3">
        <v>44816</v>
      </c>
      <c r="D115" s="2" t="s">
        <v>96</v>
      </c>
      <c r="E115" s="2" t="s">
        <v>61</v>
      </c>
      <c r="F115" s="2" t="s">
        <v>25</v>
      </c>
      <c r="G115" s="2" t="s">
        <v>297</v>
      </c>
      <c r="H115" s="2" t="s">
        <v>125</v>
      </c>
      <c r="I115" s="2" t="s">
        <v>18</v>
      </c>
      <c r="J115" s="2">
        <v>27000</v>
      </c>
      <c r="K115" s="2" t="s">
        <v>156</v>
      </c>
      <c r="L115" s="7"/>
      <c r="M115" s="7"/>
    </row>
    <row r="116" spans="1:13" ht="52" hidden="1" x14ac:dyDescent="0.35">
      <c r="A116" s="7" t="s">
        <v>886</v>
      </c>
      <c r="B116" s="2" t="s">
        <v>82</v>
      </c>
      <c r="C116" s="3">
        <v>44811</v>
      </c>
      <c r="D116" s="2" t="s">
        <v>31</v>
      </c>
      <c r="E116" s="2" t="s">
        <v>20</v>
      </c>
      <c r="F116" s="2" t="s">
        <v>25</v>
      </c>
      <c r="G116" s="2" t="s">
        <v>297</v>
      </c>
      <c r="H116" s="2" t="s">
        <v>172</v>
      </c>
      <c r="I116" s="2" t="s">
        <v>18</v>
      </c>
      <c r="J116" s="2">
        <v>84960</v>
      </c>
      <c r="K116" s="2" t="s">
        <v>389</v>
      </c>
      <c r="L116" s="7"/>
      <c r="M116" s="7"/>
    </row>
    <row r="117" spans="1:13" ht="52" hidden="1" x14ac:dyDescent="0.35">
      <c r="A117" s="7" t="s">
        <v>887</v>
      </c>
      <c r="B117" s="2" t="s">
        <v>82</v>
      </c>
      <c r="C117" s="3">
        <v>44799</v>
      </c>
      <c r="D117" s="2" t="s">
        <v>102</v>
      </c>
      <c r="E117" s="2" t="s">
        <v>391</v>
      </c>
      <c r="F117" s="2" t="s">
        <v>25</v>
      </c>
      <c r="G117" s="2" t="s">
        <v>297</v>
      </c>
      <c r="H117" s="2" t="s">
        <v>99</v>
      </c>
      <c r="I117" s="2" t="s">
        <v>18</v>
      </c>
      <c r="J117" s="2">
        <v>48205</v>
      </c>
      <c r="K117" s="2" t="s">
        <v>392</v>
      </c>
      <c r="L117" s="7"/>
      <c r="M117" s="7"/>
    </row>
    <row r="118" spans="1:13" ht="52" hidden="1" x14ac:dyDescent="0.35">
      <c r="A118" s="7" t="s">
        <v>888</v>
      </c>
      <c r="B118" s="2" t="s">
        <v>82</v>
      </c>
      <c r="C118" s="3">
        <v>44795</v>
      </c>
      <c r="D118" s="2" t="s">
        <v>40</v>
      </c>
      <c r="E118" s="2" t="s">
        <v>394</v>
      </c>
      <c r="F118" s="2" t="s">
        <v>25</v>
      </c>
      <c r="G118" s="2" t="s">
        <v>297</v>
      </c>
      <c r="H118" s="2" t="s">
        <v>172</v>
      </c>
      <c r="I118" s="2" t="s">
        <v>18</v>
      </c>
      <c r="J118" s="2">
        <v>32000</v>
      </c>
      <c r="K118" s="2" t="s">
        <v>395</v>
      </c>
      <c r="L118" s="7"/>
      <c r="M118" s="7"/>
    </row>
    <row r="119" spans="1:13" ht="52" hidden="1" x14ac:dyDescent="0.35">
      <c r="A119" s="7" t="s">
        <v>889</v>
      </c>
      <c r="B119" s="2" t="s">
        <v>82</v>
      </c>
      <c r="C119" s="3">
        <v>44768</v>
      </c>
      <c r="D119" s="2" t="s">
        <v>40</v>
      </c>
      <c r="E119" s="2" t="s">
        <v>54</v>
      </c>
      <c r="F119" s="2" t="s">
        <v>25</v>
      </c>
      <c r="G119" s="2" t="s">
        <v>297</v>
      </c>
      <c r="H119" s="2" t="s">
        <v>172</v>
      </c>
      <c r="I119" s="2" t="s">
        <v>18</v>
      </c>
      <c r="J119" s="2">
        <v>132900</v>
      </c>
      <c r="K119" s="2" t="s">
        <v>171</v>
      </c>
      <c r="L119" s="7"/>
      <c r="M119" s="7"/>
    </row>
    <row r="120" spans="1:13" ht="130" hidden="1" x14ac:dyDescent="0.35">
      <c r="A120" s="7" t="s">
        <v>890</v>
      </c>
      <c r="B120" s="2" t="s">
        <v>82</v>
      </c>
      <c r="C120" s="3">
        <v>44767</v>
      </c>
      <c r="D120" s="2" t="s">
        <v>40</v>
      </c>
      <c r="E120" s="2" t="s">
        <v>186</v>
      </c>
      <c r="F120" s="2" t="s">
        <v>25</v>
      </c>
      <c r="G120" s="2" t="s">
        <v>297</v>
      </c>
      <c r="H120" s="2" t="s">
        <v>196</v>
      </c>
      <c r="I120" s="2" t="s">
        <v>18</v>
      </c>
      <c r="J120" s="2">
        <v>144900</v>
      </c>
      <c r="K120" s="2" t="s">
        <v>58</v>
      </c>
      <c r="L120" s="7"/>
      <c r="M120" s="7"/>
    </row>
    <row r="121" spans="1:13" ht="52" hidden="1" x14ac:dyDescent="0.35">
      <c r="A121" s="7" t="s">
        <v>891</v>
      </c>
      <c r="B121" s="2" t="s">
        <v>82</v>
      </c>
      <c r="C121" s="3">
        <v>44761</v>
      </c>
      <c r="D121" s="2" t="s">
        <v>83</v>
      </c>
      <c r="E121" s="2" t="s">
        <v>54</v>
      </c>
      <c r="F121" s="2" t="s">
        <v>25</v>
      </c>
      <c r="G121" s="2" t="s">
        <v>297</v>
      </c>
      <c r="H121" s="2" t="s">
        <v>172</v>
      </c>
      <c r="I121" s="2" t="s">
        <v>18</v>
      </c>
      <c r="J121" s="2">
        <v>82300</v>
      </c>
      <c r="K121" s="2" t="s">
        <v>399</v>
      </c>
      <c r="L121" s="7"/>
      <c r="M121" s="7"/>
    </row>
    <row r="122" spans="1:13" ht="52" hidden="1" x14ac:dyDescent="0.35">
      <c r="A122" s="7" t="s">
        <v>892</v>
      </c>
      <c r="B122" s="2" t="s">
        <v>82</v>
      </c>
      <c r="C122" s="3">
        <v>44726</v>
      </c>
      <c r="D122" s="2" t="s">
        <v>37</v>
      </c>
      <c r="E122" s="2" t="s">
        <v>144</v>
      </c>
      <c r="F122" s="2" t="s">
        <v>25</v>
      </c>
      <c r="G122" s="2" t="s">
        <v>297</v>
      </c>
      <c r="H122" s="2" t="s">
        <v>402</v>
      </c>
      <c r="I122" s="2" t="s">
        <v>18</v>
      </c>
      <c r="J122" s="2">
        <v>42420</v>
      </c>
      <c r="K122" s="2" t="s">
        <v>403</v>
      </c>
      <c r="L122" s="7"/>
      <c r="M122" s="7"/>
    </row>
    <row r="123" spans="1:13" ht="52" hidden="1" x14ac:dyDescent="0.35">
      <c r="A123" s="7" t="s">
        <v>893</v>
      </c>
      <c r="B123" s="2" t="s">
        <v>82</v>
      </c>
      <c r="C123" s="3">
        <v>44718</v>
      </c>
      <c r="D123" s="2" t="s">
        <v>38</v>
      </c>
      <c r="E123" s="2" t="s">
        <v>75</v>
      </c>
      <c r="F123" s="2" t="s">
        <v>25</v>
      </c>
      <c r="G123" s="2" t="s">
        <v>297</v>
      </c>
      <c r="H123" s="2" t="s">
        <v>236</v>
      </c>
      <c r="I123" s="2" t="s">
        <v>18</v>
      </c>
      <c r="J123" s="2">
        <v>4600</v>
      </c>
      <c r="K123" s="2" t="s">
        <v>405</v>
      </c>
      <c r="L123" s="7"/>
      <c r="M123" s="7"/>
    </row>
    <row r="124" spans="1:13" ht="52" hidden="1" x14ac:dyDescent="0.35">
      <c r="A124" s="7" t="s">
        <v>894</v>
      </c>
      <c r="B124" s="2" t="s">
        <v>82</v>
      </c>
      <c r="C124" s="3">
        <v>44711</v>
      </c>
      <c r="D124" s="2" t="s">
        <v>37</v>
      </c>
      <c r="E124" s="2" t="s">
        <v>61</v>
      </c>
      <c r="F124" s="2" t="s">
        <v>25</v>
      </c>
      <c r="G124" s="2" t="s">
        <v>297</v>
      </c>
      <c r="H124" s="2" t="s">
        <v>327</v>
      </c>
      <c r="I124" s="2" t="s">
        <v>18</v>
      </c>
      <c r="J124" s="2">
        <v>166300</v>
      </c>
      <c r="K124" s="2" t="s">
        <v>72</v>
      </c>
      <c r="L124" s="7"/>
      <c r="M124" s="7"/>
    </row>
    <row r="125" spans="1:13" ht="52" hidden="1" x14ac:dyDescent="0.35">
      <c r="A125" s="7" t="s">
        <v>895</v>
      </c>
      <c r="B125" s="2" t="s">
        <v>82</v>
      </c>
      <c r="C125" s="3">
        <v>44697</v>
      </c>
      <c r="D125" s="2" t="s">
        <v>179</v>
      </c>
      <c r="E125" s="2" t="s">
        <v>408</v>
      </c>
      <c r="F125" s="2" t="s">
        <v>25</v>
      </c>
      <c r="G125" s="2" t="s">
        <v>297</v>
      </c>
      <c r="H125" s="2" t="s">
        <v>409</v>
      </c>
      <c r="I125" s="2" t="s">
        <v>18</v>
      </c>
      <c r="J125" s="2">
        <v>39760</v>
      </c>
      <c r="K125" s="2" t="s">
        <v>410</v>
      </c>
      <c r="L125" s="7"/>
      <c r="M125" s="7"/>
    </row>
    <row r="126" spans="1:13" ht="78" hidden="1" x14ac:dyDescent="0.35">
      <c r="A126" s="7" t="s">
        <v>896</v>
      </c>
      <c r="B126" s="2" t="s">
        <v>82</v>
      </c>
      <c r="C126" s="3">
        <v>44647</v>
      </c>
      <c r="D126" s="2" t="s">
        <v>39</v>
      </c>
      <c r="E126" s="2" t="s">
        <v>330</v>
      </c>
      <c r="F126" s="2" t="s">
        <v>413</v>
      </c>
      <c r="G126" s="2" t="s">
        <v>411</v>
      </c>
      <c r="H126" s="2" t="s">
        <v>77</v>
      </c>
      <c r="I126" s="2" t="s">
        <v>18</v>
      </c>
      <c r="J126" s="2"/>
      <c r="K126" s="2"/>
      <c r="L126" s="7"/>
      <c r="M126" s="7"/>
    </row>
    <row r="127" spans="1:13" ht="52" hidden="1" x14ac:dyDescent="0.35">
      <c r="A127" s="7" t="s">
        <v>897</v>
      </c>
      <c r="B127" s="2" t="s">
        <v>82</v>
      </c>
      <c r="C127" s="3">
        <v>44639</v>
      </c>
      <c r="D127" s="2" t="s">
        <v>14</v>
      </c>
      <c r="E127" s="2" t="s">
        <v>75</v>
      </c>
      <c r="F127" s="2" t="s">
        <v>25</v>
      </c>
      <c r="G127" s="2" t="s">
        <v>411</v>
      </c>
      <c r="H127" s="2" t="s">
        <v>125</v>
      </c>
      <c r="I127" s="2" t="s">
        <v>18</v>
      </c>
      <c r="J127" s="2">
        <v>126000</v>
      </c>
      <c r="K127" s="2" t="s">
        <v>171</v>
      </c>
      <c r="L127" s="7"/>
      <c r="M127" s="7"/>
    </row>
    <row r="128" spans="1:13" ht="26" hidden="1" x14ac:dyDescent="0.35">
      <c r="A128" s="7" t="s">
        <v>898</v>
      </c>
      <c r="B128" s="2" t="s">
        <v>417</v>
      </c>
      <c r="C128" s="3">
        <v>44613</v>
      </c>
      <c r="D128" s="2" t="s">
        <v>103</v>
      </c>
      <c r="E128" s="2" t="s">
        <v>54</v>
      </c>
      <c r="F128" s="2" t="s">
        <v>25</v>
      </c>
      <c r="G128" s="2" t="s">
        <v>411</v>
      </c>
      <c r="H128" s="2" t="s">
        <v>400</v>
      </c>
      <c r="I128" s="2" t="s">
        <v>18</v>
      </c>
      <c r="J128" s="2">
        <v>39000</v>
      </c>
      <c r="K128" s="2" t="s">
        <v>418</v>
      </c>
      <c r="L128" s="7"/>
      <c r="M128" s="7"/>
    </row>
    <row r="129" spans="1:13" ht="52" hidden="1" x14ac:dyDescent="0.35">
      <c r="A129" s="7" t="s">
        <v>899</v>
      </c>
      <c r="B129" s="2" t="s">
        <v>82</v>
      </c>
      <c r="C129" s="3">
        <v>44613</v>
      </c>
      <c r="D129" s="2" t="s">
        <v>24</v>
      </c>
      <c r="E129" s="2" t="s">
        <v>54</v>
      </c>
      <c r="F129" s="2" t="s">
        <v>25</v>
      </c>
      <c r="G129" s="2" t="s">
        <v>411</v>
      </c>
      <c r="H129" s="2" t="s">
        <v>172</v>
      </c>
      <c r="I129" s="2" t="s">
        <v>18</v>
      </c>
      <c r="J129" s="2">
        <v>19800</v>
      </c>
      <c r="K129" s="2" t="s">
        <v>420</v>
      </c>
      <c r="L129" s="7"/>
      <c r="M129" s="7"/>
    </row>
    <row r="130" spans="1:13" ht="130" hidden="1" x14ac:dyDescent="0.35">
      <c r="A130" s="7" t="s">
        <v>900</v>
      </c>
      <c r="B130" s="2" t="s">
        <v>82</v>
      </c>
      <c r="C130" s="3">
        <v>44604</v>
      </c>
      <c r="D130" s="2" t="s">
        <v>14</v>
      </c>
      <c r="E130" s="2" t="s">
        <v>75</v>
      </c>
      <c r="F130" s="2" t="s">
        <v>25</v>
      </c>
      <c r="G130" s="2" t="s">
        <v>411</v>
      </c>
      <c r="H130" s="2" t="s">
        <v>196</v>
      </c>
      <c r="I130" s="2" t="s">
        <v>18</v>
      </c>
      <c r="J130" s="2">
        <v>43500</v>
      </c>
      <c r="K130" s="2" t="s">
        <v>422</v>
      </c>
      <c r="L130" s="7"/>
      <c r="M130" s="7"/>
    </row>
    <row r="131" spans="1:13" ht="52" hidden="1" x14ac:dyDescent="0.35">
      <c r="A131" s="7" t="s">
        <v>901</v>
      </c>
      <c r="B131" s="2" t="s">
        <v>82</v>
      </c>
      <c r="C131" s="3">
        <v>44602</v>
      </c>
      <c r="D131" s="2" t="s">
        <v>87</v>
      </c>
      <c r="E131" s="2" t="s">
        <v>424</v>
      </c>
      <c r="F131" s="2" t="s">
        <v>25</v>
      </c>
      <c r="G131" s="2" t="s">
        <v>411</v>
      </c>
      <c r="H131" s="2" t="s">
        <v>252</v>
      </c>
      <c r="I131" s="2" t="s">
        <v>18</v>
      </c>
      <c r="J131" s="2">
        <v>27000</v>
      </c>
      <c r="K131" s="2" t="s">
        <v>156</v>
      </c>
      <c r="L131" s="7"/>
      <c r="M131" s="7"/>
    </row>
    <row r="132" spans="1:13" ht="78" hidden="1" x14ac:dyDescent="0.35">
      <c r="A132" s="7" t="s">
        <v>902</v>
      </c>
      <c r="B132" s="2" t="s">
        <v>82</v>
      </c>
      <c r="C132" s="3">
        <v>44601</v>
      </c>
      <c r="D132" s="2" t="s">
        <v>24</v>
      </c>
      <c r="E132" s="2" t="s">
        <v>426</v>
      </c>
      <c r="F132" s="2" t="s">
        <v>25</v>
      </c>
      <c r="G132" s="2" t="s">
        <v>411</v>
      </c>
      <c r="H132" s="2" t="s">
        <v>427</v>
      </c>
      <c r="I132" s="2" t="s">
        <v>18</v>
      </c>
      <c r="J132" s="2">
        <v>349991</v>
      </c>
      <c r="K132" s="2" t="s">
        <v>296</v>
      </c>
      <c r="L132" s="7"/>
      <c r="M132" s="7"/>
    </row>
    <row r="133" spans="1:13" ht="52" hidden="1" x14ac:dyDescent="0.35">
      <c r="A133" s="7" t="s">
        <v>903</v>
      </c>
      <c r="B133" s="2" t="s">
        <v>429</v>
      </c>
      <c r="C133" s="3">
        <v>44600</v>
      </c>
      <c r="D133" s="2" t="s">
        <v>19</v>
      </c>
      <c r="E133" s="2" t="s">
        <v>430</v>
      </c>
      <c r="F133" s="2" t="s">
        <v>25</v>
      </c>
      <c r="G133" s="2" t="s">
        <v>411</v>
      </c>
      <c r="H133" s="2" t="s">
        <v>431</v>
      </c>
      <c r="I133" s="2" t="s">
        <v>18</v>
      </c>
      <c r="J133" s="2">
        <v>395100</v>
      </c>
      <c r="K133" s="2" t="s">
        <v>432</v>
      </c>
      <c r="L133" s="7"/>
      <c r="M133" s="7"/>
    </row>
    <row r="134" spans="1:13" ht="52" hidden="1" x14ac:dyDescent="0.35">
      <c r="A134" s="7" t="s">
        <v>904</v>
      </c>
      <c r="B134" s="2" t="s">
        <v>82</v>
      </c>
      <c r="C134" s="3">
        <v>44599</v>
      </c>
      <c r="D134" s="2" t="s">
        <v>14</v>
      </c>
      <c r="E134" s="2" t="s">
        <v>48</v>
      </c>
      <c r="F134" s="2" t="s">
        <v>25</v>
      </c>
      <c r="G134" s="2" t="s">
        <v>411</v>
      </c>
      <c r="H134" s="2" t="s">
        <v>434</v>
      </c>
      <c r="I134" s="2" t="s">
        <v>18</v>
      </c>
      <c r="J134" s="2">
        <v>13800000</v>
      </c>
      <c r="K134" s="2" t="s">
        <v>435</v>
      </c>
      <c r="L134" s="7"/>
      <c r="M134" s="7"/>
    </row>
    <row r="135" spans="1:13" ht="52" hidden="1" x14ac:dyDescent="0.35">
      <c r="A135" s="7" t="s">
        <v>905</v>
      </c>
      <c r="B135" s="2" t="s">
        <v>82</v>
      </c>
      <c r="C135" s="3">
        <v>44592</v>
      </c>
      <c r="D135" s="2" t="s">
        <v>38</v>
      </c>
      <c r="E135" s="2" t="s">
        <v>165</v>
      </c>
      <c r="F135" s="2" t="s">
        <v>25</v>
      </c>
      <c r="G135" s="2" t="s">
        <v>411</v>
      </c>
      <c r="H135" s="2" t="s">
        <v>99</v>
      </c>
      <c r="I135" s="2" t="s">
        <v>18</v>
      </c>
      <c r="J135" s="2">
        <v>54500</v>
      </c>
      <c r="K135" s="2" t="s">
        <v>439</v>
      </c>
      <c r="L135" s="7"/>
      <c r="M135" s="7"/>
    </row>
    <row r="136" spans="1:13" ht="52" hidden="1" x14ac:dyDescent="0.35">
      <c r="A136" s="7" t="s">
        <v>906</v>
      </c>
      <c r="B136" s="2" t="s">
        <v>82</v>
      </c>
      <c r="C136" s="3">
        <v>44592</v>
      </c>
      <c r="D136" s="2" t="s">
        <v>39</v>
      </c>
      <c r="E136" s="2" t="s">
        <v>54</v>
      </c>
      <c r="F136" s="2" t="s">
        <v>25</v>
      </c>
      <c r="G136" s="2" t="s">
        <v>411</v>
      </c>
      <c r="H136" s="2" t="s">
        <v>172</v>
      </c>
      <c r="I136" s="2" t="s">
        <v>18</v>
      </c>
      <c r="J136" s="2">
        <v>24780</v>
      </c>
      <c r="K136" s="2" t="s">
        <v>285</v>
      </c>
      <c r="L136" s="7"/>
      <c r="M136" s="7"/>
    </row>
    <row r="137" spans="1:13" ht="52" hidden="1" x14ac:dyDescent="0.35">
      <c r="A137" s="7" t="s">
        <v>907</v>
      </c>
      <c r="B137" s="2" t="s">
        <v>82</v>
      </c>
      <c r="C137" s="3">
        <v>44592</v>
      </c>
      <c r="D137" s="2" t="s">
        <v>40</v>
      </c>
      <c r="E137" s="2" t="s">
        <v>54</v>
      </c>
      <c r="F137" s="2" t="s">
        <v>25</v>
      </c>
      <c r="G137" s="2" t="s">
        <v>411</v>
      </c>
      <c r="H137" s="2" t="s">
        <v>187</v>
      </c>
      <c r="I137" s="2" t="s">
        <v>18</v>
      </c>
      <c r="J137" s="2">
        <v>71000</v>
      </c>
      <c r="K137" s="2" t="s">
        <v>437</v>
      </c>
      <c r="L137" s="7"/>
      <c r="M137" s="7"/>
    </row>
    <row r="138" spans="1:13" ht="26" hidden="1" x14ac:dyDescent="0.35">
      <c r="A138" s="7" t="s">
        <v>908</v>
      </c>
      <c r="B138" s="2" t="s">
        <v>82</v>
      </c>
      <c r="C138" s="3">
        <v>44589</v>
      </c>
      <c r="D138" s="2" t="s">
        <v>14</v>
      </c>
      <c r="E138" s="2" t="s">
        <v>75</v>
      </c>
      <c r="F138" s="2" t="s">
        <v>25</v>
      </c>
      <c r="G138" s="2" t="s">
        <v>411</v>
      </c>
      <c r="H138" s="2" t="s">
        <v>69</v>
      </c>
      <c r="I138" s="2" t="s">
        <v>18</v>
      </c>
      <c r="J138" s="2">
        <v>34280</v>
      </c>
      <c r="K138" s="2" t="s">
        <v>442</v>
      </c>
      <c r="L138" s="7"/>
      <c r="M138" s="7"/>
    </row>
    <row r="139" spans="1:13" ht="130" hidden="1" x14ac:dyDescent="0.35">
      <c r="A139" s="7" t="s">
        <v>909</v>
      </c>
      <c r="B139" s="2" t="s">
        <v>82</v>
      </c>
      <c r="C139" s="3">
        <v>44587</v>
      </c>
      <c r="D139" s="2" t="s">
        <v>40</v>
      </c>
      <c r="E139" s="2" t="s">
        <v>234</v>
      </c>
      <c r="F139" s="2" t="s">
        <v>25</v>
      </c>
      <c r="G139" s="2" t="s">
        <v>411</v>
      </c>
      <c r="H139" s="2" t="s">
        <v>196</v>
      </c>
      <c r="I139" s="2" t="s">
        <v>18</v>
      </c>
      <c r="J139" s="2">
        <v>54075</v>
      </c>
      <c r="K139" s="2" t="s">
        <v>444</v>
      </c>
      <c r="L139" s="7"/>
      <c r="M139" s="7"/>
    </row>
    <row r="140" spans="1:13" ht="26" hidden="1" x14ac:dyDescent="0.35">
      <c r="A140" s="7" t="s">
        <v>910</v>
      </c>
      <c r="B140" s="2" t="s">
        <v>82</v>
      </c>
      <c r="C140" s="3">
        <v>44582</v>
      </c>
      <c r="D140" s="2" t="s">
        <v>14</v>
      </c>
      <c r="E140" s="2" t="s">
        <v>75</v>
      </c>
      <c r="F140" s="2" t="s">
        <v>25</v>
      </c>
      <c r="G140" s="2" t="s">
        <v>411</v>
      </c>
      <c r="H140" s="2" t="s">
        <v>69</v>
      </c>
      <c r="I140" s="2" t="s">
        <v>18</v>
      </c>
      <c r="J140" s="2">
        <v>34900</v>
      </c>
      <c r="K140" s="2" t="s">
        <v>446</v>
      </c>
      <c r="L140" s="7"/>
      <c r="M140" s="7"/>
    </row>
    <row r="141" spans="1:13" ht="52" hidden="1" x14ac:dyDescent="0.35">
      <c r="A141" s="7" t="s">
        <v>911</v>
      </c>
      <c r="B141" s="2" t="s">
        <v>82</v>
      </c>
      <c r="C141" s="3">
        <v>44578</v>
      </c>
      <c r="D141" s="2" t="s">
        <v>83</v>
      </c>
      <c r="E141" s="2" t="s">
        <v>448</v>
      </c>
      <c r="F141" s="2" t="s">
        <v>25</v>
      </c>
      <c r="G141" s="2" t="s">
        <v>411</v>
      </c>
      <c r="H141" s="2" t="s">
        <v>69</v>
      </c>
      <c r="I141" s="2" t="s">
        <v>18</v>
      </c>
      <c r="J141" s="2">
        <v>32405</v>
      </c>
      <c r="K141" s="2" t="s">
        <v>449</v>
      </c>
      <c r="L141" s="7"/>
      <c r="M141" s="7"/>
    </row>
    <row r="142" spans="1:13" ht="52" hidden="1" x14ac:dyDescent="0.35">
      <c r="A142" t="s">
        <v>912</v>
      </c>
      <c r="B142" s="2" t="s">
        <v>82</v>
      </c>
      <c r="C142" s="3">
        <v>44578</v>
      </c>
      <c r="D142" s="2" t="s">
        <v>38</v>
      </c>
      <c r="E142" s="2" t="s">
        <v>54</v>
      </c>
      <c r="F142" s="2" t="s">
        <v>25</v>
      </c>
      <c r="G142" s="2" t="s">
        <v>411</v>
      </c>
      <c r="H142" s="2" t="s">
        <v>315</v>
      </c>
      <c r="I142" s="2" t="s">
        <v>18</v>
      </c>
      <c r="J142" s="2">
        <v>87134</v>
      </c>
      <c r="K142" s="2" t="s">
        <v>451</v>
      </c>
    </row>
    <row r="143" spans="1:13" ht="52" hidden="1" x14ac:dyDescent="0.35">
      <c r="A143" t="s">
        <v>913</v>
      </c>
      <c r="B143" s="2" t="s">
        <v>82</v>
      </c>
      <c r="C143" s="3">
        <v>44575</v>
      </c>
      <c r="D143" s="2" t="s">
        <v>39</v>
      </c>
      <c r="E143" s="2" t="s">
        <v>54</v>
      </c>
      <c r="F143" s="2" t="s">
        <v>25</v>
      </c>
      <c r="G143" s="2" t="s">
        <v>411</v>
      </c>
      <c r="H143" s="2" t="s">
        <v>99</v>
      </c>
      <c r="I143" s="2" t="s">
        <v>18</v>
      </c>
      <c r="J143" s="2">
        <v>27488</v>
      </c>
      <c r="K143" s="2" t="s">
        <v>453</v>
      </c>
    </row>
    <row r="144" spans="1:13" ht="52" hidden="1" x14ac:dyDescent="0.35">
      <c r="A144" t="s">
        <v>914</v>
      </c>
      <c r="B144" s="2" t="s">
        <v>82</v>
      </c>
      <c r="C144" s="3">
        <v>44571</v>
      </c>
      <c r="D144" s="2" t="s">
        <v>14</v>
      </c>
      <c r="E144" s="2" t="s">
        <v>424</v>
      </c>
      <c r="F144" s="2" t="s">
        <v>25</v>
      </c>
      <c r="G144" s="2" t="s">
        <v>411</v>
      </c>
      <c r="H144" s="2" t="s">
        <v>455</v>
      </c>
      <c r="I144" s="2" t="s">
        <v>18</v>
      </c>
      <c r="J144" s="2">
        <v>44500</v>
      </c>
      <c r="K144" s="2" t="s">
        <v>456</v>
      </c>
    </row>
    <row r="145" spans="1:11" ht="130" hidden="1" x14ac:dyDescent="0.35">
      <c r="A145" t="s">
        <v>915</v>
      </c>
      <c r="B145" s="2" t="s">
        <v>82</v>
      </c>
      <c r="C145" s="3">
        <v>44571</v>
      </c>
      <c r="D145" s="2" t="s">
        <v>14</v>
      </c>
      <c r="E145" s="2" t="s">
        <v>75</v>
      </c>
      <c r="F145" s="2" t="s">
        <v>25</v>
      </c>
      <c r="G145" s="2" t="s">
        <v>411</v>
      </c>
      <c r="H145" s="2" t="s">
        <v>196</v>
      </c>
      <c r="I145" s="2" t="s">
        <v>18</v>
      </c>
      <c r="J145" s="2">
        <v>38950</v>
      </c>
      <c r="K145" s="2" t="s">
        <v>458</v>
      </c>
    </row>
    <row r="146" spans="1:11" ht="52" hidden="1" x14ac:dyDescent="0.35">
      <c r="A146" t="s">
        <v>916</v>
      </c>
      <c r="B146" s="2" t="s">
        <v>82</v>
      </c>
      <c r="C146" s="3">
        <v>44569</v>
      </c>
      <c r="D146" s="2" t="s">
        <v>44</v>
      </c>
      <c r="E146" s="2" t="s">
        <v>54</v>
      </c>
      <c r="F146" s="2" t="s">
        <v>25</v>
      </c>
      <c r="G146" s="2" t="s">
        <v>411</v>
      </c>
      <c r="H146" s="2" t="s">
        <v>455</v>
      </c>
      <c r="I146" s="2" t="s">
        <v>18</v>
      </c>
      <c r="J146" s="2">
        <v>45000</v>
      </c>
      <c r="K146" s="2" t="s">
        <v>233</v>
      </c>
    </row>
    <row r="147" spans="1:11" ht="78" hidden="1" x14ac:dyDescent="0.35">
      <c r="A147" t="s">
        <v>917</v>
      </c>
      <c r="B147" s="2" t="s">
        <v>82</v>
      </c>
      <c r="C147" s="3">
        <v>44564</v>
      </c>
      <c r="D147" s="2" t="s">
        <v>83</v>
      </c>
      <c r="E147" s="2" t="s">
        <v>462</v>
      </c>
      <c r="F147" s="2" t="s">
        <v>25</v>
      </c>
      <c r="G147" s="2" t="s">
        <v>411</v>
      </c>
      <c r="H147" s="2" t="s">
        <v>463</v>
      </c>
      <c r="I147" s="2" t="s">
        <v>18</v>
      </c>
      <c r="J147" s="2">
        <v>100000</v>
      </c>
      <c r="K147" s="2" t="s">
        <v>184</v>
      </c>
    </row>
    <row r="148" spans="1:11" ht="26" hidden="1" x14ac:dyDescent="0.35">
      <c r="A148" t="s">
        <v>918</v>
      </c>
      <c r="B148" s="2" t="s">
        <v>82</v>
      </c>
      <c r="C148" s="3">
        <v>44550</v>
      </c>
      <c r="D148" s="2" t="s">
        <v>87</v>
      </c>
      <c r="E148" s="2" t="s">
        <v>20</v>
      </c>
      <c r="F148" s="2" t="s">
        <v>25</v>
      </c>
      <c r="G148" s="2" t="s">
        <v>411</v>
      </c>
      <c r="H148" s="2" t="s">
        <v>69</v>
      </c>
      <c r="I148" s="2" t="s">
        <v>18</v>
      </c>
      <c r="J148" s="2">
        <v>33200</v>
      </c>
      <c r="K148" s="2" t="s">
        <v>465</v>
      </c>
    </row>
    <row r="149" spans="1:11" ht="52" hidden="1" x14ac:dyDescent="0.35">
      <c r="A149" t="s">
        <v>919</v>
      </c>
      <c r="B149" s="2" t="s">
        <v>82</v>
      </c>
      <c r="C149" s="3">
        <v>44546</v>
      </c>
      <c r="D149" s="2" t="s">
        <v>19</v>
      </c>
      <c r="E149" s="2" t="s">
        <v>20</v>
      </c>
      <c r="F149" s="2" t="s">
        <v>25</v>
      </c>
      <c r="G149" s="2" t="s">
        <v>411</v>
      </c>
      <c r="H149" s="2" t="s">
        <v>467</v>
      </c>
      <c r="I149" s="2" t="s">
        <v>18</v>
      </c>
      <c r="J149" s="2">
        <v>124000</v>
      </c>
      <c r="K149" s="2" t="s">
        <v>63</v>
      </c>
    </row>
    <row r="150" spans="1:11" ht="52" hidden="1" x14ac:dyDescent="0.35">
      <c r="A150" t="s">
        <v>920</v>
      </c>
      <c r="B150" s="2" t="s">
        <v>82</v>
      </c>
      <c r="C150" s="3">
        <v>44541</v>
      </c>
      <c r="D150" s="2" t="s">
        <v>80</v>
      </c>
      <c r="E150" s="2" t="s">
        <v>54</v>
      </c>
      <c r="F150" s="2" t="s">
        <v>25</v>
      </c>
      <c r="G150" s="2" t="s">
        <v>411</v>
      </c>
      <c r="H150" s="2" t="s">
        <v>327</v>
      </c>
      <c r="I150" s="2" t="s">
        <v>18</v>
      </c>
      <c r="J150" s="2">
        <v>12600</v>
      </c>
      <c r="K150" s="2" t="s">
        <v>469</v>
      </c>
    </row>
    <row r="151" spans="1:11" ht="26" hidden="1" x14ac:dyDescent="0.35">
      <c r="A151" t="s">
        <v>921</v>
      </c>
      <c r="B151" s="2" t="s">
        <v>82</v>
      </c>
      <c r="C151" s="3">
        <v>44540</v>
      </c>
      <c r="D151" s="2" t="s">
        <v>139</v>
      </c>
      <c r="E151" s="2" t="s">
        <v>41</v>
      </c>
      <c r="F151" s="2" t="s">
        <v>25</v>
      </c>
      <c r="G151" s="2" t="s">
        <v>411</v>
      </c>
      <c r="H151" s="2" t="s">
        <v>471</v>
      </c>
      <c r="I151" s="2" t="s">
        <v>18</v>
      </c>
      <c r="J151" s="2">
        <v>158670</v>
      </c>
      <c r="K151" s="2" t="s">
        <v>160</v>
      </c>
    </row>
    <row r="152" spans="1:11" ht="52" hidden="1" x14ac:dyDescent="0.35">
      <c r="A152" t="s">
        <v>922</v>
      </c>
      <c r="B152" s="2" t="s">
        <v>82</v>
      </c>
      <c r="C152" s="3">
        <v>44536</v>
      </c>
      <c r="D152" s="2" t="s">
        <v>40</v>
      </c>
      <c r="E152" s="2" t="s">
        <v>232</v>
      </c>
      <c r="F152" s="2" t="s">
        <v>25</v>
      </c>
      <c r="G152" s="2" t="s">
        <v>411</v>
      </c>
      <c r="H152" s="2" t="s">
        <v>69</v>
      </c>
      <c r="I152" s="2" t="s">
        <v>18</v>
      </c>
      <c r="J152" s="2">
        <v>128400</v>
      </c>
      <c r="K152" s="2" t="s">
        <v>171</v>
      </c>
    </row>
    <row r="153" spans="1:11" ht="52" hidden="1" x14ac:dyDescent="0.35">
      <c r="A153" t="s">
        <v>923</v>
      </c>
      <c r="B153" s="2" t="s">
        <v>82</v>
      </c>
      <c r="C153" s="3">
        <v>44536</v>
      </c>
      <c r="D153" s="2" t="s">
        <v>40</v>
      </c>
      <c r="E153" s="2" t="s">
        <v>201</v>
      </c>
      <c r="F153" s="2" t="s">
        <v>25</v>
      </c>
      <c r="G153" s="2" t="s">
        <v>411</v>
      </c>
      <c r="H153" s="2" t="s">
        <v>125</v>
      </c>
      <c r="I153" s="2" t="s">
        <v>18</v>
      </c>
      <c r="J153" s="2">
        <v>135000</v>
      </c>
      <c r="K153" s="2" t="s">
        <v>58</v>
      </c>
    </row>
    <row r="154" spans="1:11" ht="52" hidden="1" x14ac:dyDescent="0.35">
      <c r="A154" t="s">
        <v>924</v>
      </c>
      <c r="B154" s="2" t="s">
        <v>82</v>
      </c>
      <c r="C154" s="3">
        <v>44491</v>
      </c>
      <c r="D154" s="2" t="s">
        <v>37</v>
      </c>
      <c r="E154" s="2" t="s">
        <v>144</v>
      </c>
      <c r="F154" s="2" t="s">
        <v>25</v>
      </c>
      <c r="G154" s="2" t="s">
        <v>411</v>
      </c>
      <c r="H154" s="2" t="s">
        <v>475</v>
      </c>
      <c r="I154" s="2" t="s">
        <v>18</v>
      </c>
      <c r="J154" s="2">
        <v>28950</v>
      </c>
      <c r="K154" s="2" t="s">
        <v>476</v>
      </c>
    </row>
    <row r="155" spans="1:11" ht="130" hidden="1" x14ac:dyDescent="0.35">
      <c r="A155" t="s">
        <v>925</v>
      </c>
      <c r="B155" s="2" t="s">
        <v>82</v>
      </c>
      <c r="C155" s="3">
        <v>44487</v>
      </c>
      <c r="D155" s="2" t="s">
        <v>40</v>
      </c>
      <c r="E155" s="2" t="s">
        <v>232</v>
      </c>
      <c r="F155" s="2" t="s">
        <v>25</v>
      </c>
      <c r="G155" s="2" t="s">
        <v>411</v>
      </c>
      <c r="H155" s="2" t="s">
        <v>196</v>
      </c>
      <c r="I155" s="2" t="s">
        <v>18</v>
      </c>
      <c r="J155" s="2">
        <v>63000</v>
      </c>
      <c r="K155" s="2" t="s">
        <v>478</v>
      </c>
    </row>
    <row r="156" spans="1:11" ht="26" hidden="1" x14ac:dyDescent="0.35">
      <c r="A156" t="s">
        <v>926</v>
      </c>
      <c r="B156" s="2" t="s">
        <v>82</v>
      </c>
      <c r="C156" s="3">
        <v>44467</v>
      </c>
      <c r="D156" s="2" t="s">
        <v>14</v>
      </c>
      <c r="E156" s="2" t="s">
        <v>75</v>
      </c>
      <c r="F156" s="2" t="s">
        <v>25</v>
      </c>
      <c r="G156" s="2" t="s">
        <v>411</v>
      </c>
      <c r="H156" s="2" t="s">
        <v>479</v>
      </c>
      <c r="I156" s="2" t="s">
        <v>18</v>
      </c>
      <c r="J156" s="2">
        <v>27500</v>
      </c>
      <c r="K156" s="2" t="s">
        <v>481</v>
      </c>
    </row>
    <row r="157" spans="1:11" ht="78" hidden="1" x14ac:dyDescent="0.35">
      <c r="A157" t="s">
        <v>927</v>
      </c>
      <c r="B157" s="2" t="s">
        <v>82</v>
      </c>
      <c r="C157" s="3">
        <v>44459</v>
      </c>
      <c r="D157" s="2" t="s">
        <v>40</v>
      </c>
      <c r="E157" s="2" t="s">
        <v>45</v>
      </c>
      <c r="F157" s="2" t="s">
        <v>25</v>
      </c>
      <c r="G157" s="2" t="s">
        <v>411</v>
      </c>
      <c r="H157" s="2" t="s">
        <v>479</v>
      </c>
      <c r="I157" s="2" t="s">
        <v>18</v>
      </c>
      <c r="J157" s="2">
        <v>39000</v>
      </c>
      <c r="K157" s="2" t="s">
        <v>418</v>
      </c>
    </row>
    <row r="158" spans="1:11" ht="52" hidden="1" x14ac:dyDescent="0.35">
      <c r="A158" t="s">
        <v>928</v>
      </c>
      <c r="B158" s="2" t="s">
        <v>82</v>
      </c>
      <c r="C158" s="3">
        <v>44452</v>
      </c>
      <c r="D158" s="2" t="s">
        <v>14</v>
      </c>
      <c r="E158" s="2" t="s">
        <v>75</v>
      </c>
      <c r="F158" s="2" t="s">
        <v>25</v>
      </c>
      <c r="G158" s="2" t="s">
        <v>411</v>
      </c>
      <c r="H158" s="2" t="s">
        <v>125</v>
      </c>
      <c r="I158" s="2" t="s">
        <v>18</v>
      </c>
      <c r="J158" s="2">
        <v>72000</v>
      </c>
      <c r="K158" s="2" t="s">
        <v>178</v>
      </c>
    </row>
    <row r="159" spans="1:11" ht="52" hidden="1" x14ac:dyDescent="0.35">
      <c r="A159" t="s">
        <v>929</v>
      </c>
      <c r="B159" s="2" t="s">
        <v>82</v>
      </c>
      <c r="C159" s="3">
        <v>44452</v>
      </c>
      <c r="D159" s="2" t="s">
        <v>39</v>
      </c>
      <c r="E159" s="2" t="s">
        <v>41</v>
      </c>
      <c r="F159" s="2" t="s">
        <v>25</v>
      </c>
      <c r="G159" s="2" t="s">
        <v>411</v>
      </c>
      <c r="H159" s="2" t="s">
        <v>479</v>
      </c>
      <c r="I159" s="2" t="s">
        <v>18</v>
      </c>
      <c r="J159" s="2">
        <v>80000</v>
      </c>
      <c r="K159" s="2" t="s">
        <v>485</v>
      </c>
    </row>
    <row r="160" spans="1:11" ht="78" hidden="1" x14ac:dyDescent="0.35">
      <c r="A160" t="s">
        <v>930</v>
      </c>
      <c r="B160" s="2" t="s">
        <v>82</v>
      </c>
      <c r="C160" s="3">
        <v>44410</v>
      </c>
      <c r="D160" s="2" t="s">
        <v>14</v>
      </c>
      <c r="E160" s="2" t="s">
        <v>75</v>
      </c>
      <c r="F160" s="2" t="s">
        <v>25</v>
      </c>
      <c r="G160" s="2" t="s">
        <v>411</v>
      </c>
      <c r="H160" s="2" t="s">
        <v>487</v>
      </c>
      <c r="I160" s="2" t="s">
        <v>18</v>
      </c>
      <c r="J160" s="2">
        <v>67842</v>
      </c>
      <c r="K160" s="2" t="s">
        <v>488</v>
      </c>
    </row>
    <row r="161" spans="1:11" ht="78" hidden="1" x14ac:dyDescent="0.35">
      <c r="A161" t="s">
        <v>931</v>
      </c>
      <c r="B161" s="2" t="s">
        <v>82</v>
      </c>
      <c r="C161" s="3">
        <v>44390</v>
      </c>
      <c r="D161" s="2" t="s">
        <v>83</v>
      </c>
      <c r="E161" s="2" t="s">
        <v>448</v>
      </c>
      <c r="F161" s="2" t="s">
        <v>25</v>
      </c>
      <c r="G161" s="2" t="s">
        <v>411</v>
      </c>
      <c r="H161" s="2" t="s">
        <v>487</v>
      </c>
      <c r="I161" s="2" t="s">
        <v>18</v>
      </c>
      <c r="J161" s="2">
        <v>26500</v>
      </c>
      <c r="K161" s="2" t="s">
        <v>490</v>
      </c>
    </row>
    <row r="162" spans="1:11" ht="52" hidden="1" x14ac:dyDescent="0.35">
      <c r="A162" t="s">
        <v>932</v>
      </c>
      <c r="B162" s="2" t="s">
        <v>82</v>
      </c>
      <c r="C162" s="3">
        <v>44387</v>
      </c>
      <c r="D162" s="2" t="s">
        <v>19</v>
      </c>
      <c r="E162" s="2" t="s">
        <v>61</v>
      </c>
      <c r="F162" s="2" t="s">
        <v>25</v>
      </c>
      <c r="G162" s="2" t="s">
        <v>411</v>
      </c>
      <c r="H162" s="2" t="s">
        <v>492</v>
      </c>
      <c r="I162" s="2" t="s">
        <v>18</v>
      </c>
      <c r="J162" s="2">
        <v>28500</v>
      </c>
      <c r="K162" s="2" t="s">
        <v>493</v>
      </c>
    </row>
    <row r="163" spans="1:11" ht="78" hidden="1" x14ac:dyDescent="0.35">
      <c r="A163" t="s">
        <v>933</v>
      </c>
      <c r="B163" s="2" t="s">
        <v>82</v>
      </c>
      <c r="C163" s="3">
        <v>44369</v>
      </c>
      <c r="D163" s="2" t="s">
        <v>44</v>
      </c>
      <c r="E163" s="2" t="s">
        <v>45</v>
      </c>
      <c r="F163" s="2" t="s">
        <v>25</v>
      </c>
      <c r="G163" s="2" t="s">
        <v>411</v>
      </c>
      <c r="H163" s="2" t="s">
        <v>125</v>
      </c>
      <c r="I163" s="2" t="s">
        <v>18</v>
      </c>
      <c r="J163" s="2">
        <v>70200</v>
      </c>
      <c r="K163" s="2" t="s">
        <v>496</v>
      </c>
    </row>
    <row r="164" spans="1:11" ht="52" hidden="1" x14ac:dyDescent="0.35">
      <c r="A164" t="s">
        <v>934</v>
      </c>
      <c r="B164" s="2" t="s">
        <v>82</v>
      </c>
      <c r="C164" s="3">
        <v>44364</v>
      </c>
      <c r="D164" s="2" t="s">
        <v>103</v>
      </c>
      <c r="E164" s="2" t="s">
        <v>498</v>
      </c>
      <c r="F164" s="2" t="s">
        <v>25</v>
      </c>
      <c r="G164" s="2" t="s">
        <v>411</v>
      </c>
      <c r="H164" s="2" t="s">
        <v>499</v>
      </c>
      <c r="I164" s="2" t="s">
        <v>18</v>
      </c>
      <c r="J164" s="2">
        <v>31999</v>
      </c>
      <c r="K164" s="2" t="s">
        <v>500</v>
      </c>
    </row>
    <row r="165" spans="1:11" ht="78" hidden="1" x14ac:dyDescent="0.35">
      <c r="A165" t="s">
        <v>935</v>
      </c>
      <c r="B165" s="2" t="s">
        <v>82</v>
      </c>
      <c r="C165" s="3">
        <v>44358</v>
      </c>
      <c r="D165" s="2" t="s">
        <v>96</v>
      </c>
      <c r="E165" s="2" t="s">
        <v>54</v>
      </c>
      <c r="F165" s="2" t="s">
        <v>25</v>
      </c>
      <c r="G165" s="2" t="s">
        <v>411</v>
      </c>
      <c r="H165" s="2" t="s">
        <v>502</v>
      </c>
      <c r="I165" s="2" t="s">
        <v>18</v>
      </c>
      <c r="J165" s="2">
        <v>98940</v>
      </c>
      <c r="K165" s="2" t="s">
        <v>503</v>
      </c>
    </row>
    <row r="166" spans="1:11" ht="52" hidden="1" x14ac:dyDescent="0.35">
      <c r="A166" t="s">
        <v>936</v>
      </c>
      <c r="B166" s="2" t="s">
        <v>82</v>
      </c>
      <c r="C166" s="3">
        <v>44354</v>
      </c>
      <c r="D166" s="2" t="s">
        <v>19</v>
      </c>
      <c r="E166" s="2" t="s">
        <v>61</v>
      </c>
      <c r="F166" s="2" t="s">
        <v>25</v>
      </c>
      <c r="G166" s="2" t="s">
        <v>411</v>
      </c>
      <c r="H166" s="2" t="s">
        <v>125</v>
      </c>
      <c r="I166" s="2" t="s">
        <v>18</v>
      </c>
      <c r="J166" s="2">
        <v>62000</v>
      </c>
      <c r="K166" s="2" t="s">
        <v>505</v>
      </c>
    </row>
    <row r="167" spans="1:11" ht="52" hidden="1" x14ac:dyDescent="0.35">
      <c r="A167" t="s">
        <v>937</v>
      </c>
      <c r="B167" s="2" t="s">
        <v>82</v>
      </c>
      <c r="C167" s="3">
        <v>44319</v>
      </c>
      <c r="D167" s="2" t="s">
        <v>14</v>
      </c>
      <c r="E167" s="2" t="s">
        <v>507</v>
      </c>
      <c r="F167" s="2" t="s">
        <v>25</v>
      </c>
      <c r="G167" s="2" t="s">
        <v>411</v>
      </c>
      <c r="H167" s="2" t="s">
        <v>125</v>
      </c>
      <c r="I167" s="2" t="s">
        <v>18</v>
      </c>
      <c r="J167" s="2">
        <v>45000</v>
      </c>
      <c r="K167" s="2" t="s">
        <v>233</v>
      </c>
    </row>
    <row r="168" spans="1:11" ht="52" hidden="1" x14ac:dyDescent="0.35">
      <c r="A168" t="s">
        <v>938</v>
      </c>
      <c r="B168" s="2" t="s">
        <v>82</v>
      </c>
      <c r="C168" s="3">
        <v>44309</v>
      </c>
      <c r="D168" s="2" t="s">
        <v>139</v>
      </c>
      <c r="E168" s="2" t="s">
        <v>61</v>
      </c>
      <c r="F168" s="2" t="s">
        <v>25</v>
      </c>
      <c r="G168" s="2" t="s">
        <v>411</v>
      </c>
      <c r="H168" s="2" t="s">
        <v>125</v>
      </c>
      <c r="I168" s="2" t="s">
        <v>18</v>
      </c>
      <c r="J168" s="2">
        <v>60600</v>
      </c>
      <c r="K168" s="2" t="s">
        <v>509</v>
      </c>
    </row>
    <row r="169" spans="1:11" ht="52" hidden="1" x14ac:dyDescent="0.35">
      <c r="A169" t="s">
        <v>939</v>
      </c>
      <c r="B169" s="2" t="s">
        <v>82</v>
      </c>
      <c r="C169" s="3">
        <v>44296</v>
      </c>
      <c r="D169" s="2" t="s">
        <v>179</v>
      </c>
      <c r="E169" s="2" t="s">
        <v>121</v>
      </c>
      <c r="F169" s="2" t="s">
        <v>25</v>
      </c>
      <c r="G169" s="2" t="s">
        <v>411</v>
      </c>
      <c r="H169" s="2" t="s">
        <v>511</v>
      </c>
      <c r="I169" s="2" t="s">
        <v>18</v>
      </c>
      <c r="J169" s="2">
        <v>40490</v>
      </c>
      <c r="K169" s="2" t="s">
        <v>512</v>
      </c>
    </row>
    <row r="170" spans="1:11" ht="52" hidden="1" x14ac:dyDescent="0.35">
      <c r="A170" t="s">
        <v>940</v>
      </c>
      <c r="B170" s="2" t="s">
        <v>82</v>
      </c>
      <c r="C170" s="3">
        <v>44295</v>
      </c>
      <c r="D170" s="2" t="s">
        <v>179</v>
      </c>
      <c r="E170" s="2" t="s">
        <v>121</v>
      </c>
      <c r="F170" s="2" t="s">
        <v>25</v>
      </c>
      <c r="G170" s="2" t="s">
        <v>411</v>
      </c>
      <c r="H170" s="2" t="s">
        <v>511</v>
      </c>
      <c r="I170" s="2" t="s">
        <v>18</v>
      </c>
      <c r="J170" s="2">
        <v>45900</v>
      </c>
      <c r="K170" s="2" t="s">
        <v>312</v>
      </c>
    </row>
    <row r="171" spans="1:11" ht="52" hidden="1" x14ac:dyDescent="0.35">
      <c r="A171" t="s">
        <v>941</v>
      </c>
      <c r="B171" s="2" t="s">
        <v>82</v>
      </c>
      <c r="C171" s="3">
        <v>44277</v>
      </c>
      <c r="D171" s="2" t="s">
        <v>83</v>
      </c>
      <c r="E171" s="2" t="s">
        <v>516</v>
      </c>
      <c r="F171" s="2" t="s">
        <v>25</v>
      </c>
      <c r="G171" s="2" t="s">
        <v>514</v>
      </c>
      <c r="H171" s="2" t="s">
        <v>99</v>
      </c>
      <c r="I171" s="2" t="s">
        <v>18</v>
      </c>
      <c r="J171" s="2">
        <v>97299</v>
      </c>
      <c r="K171" s="2" t="s">
        <v>517</v>
      </c>
    </row>
    <row r="172" spans="1:11" ht="52" hidden="1" x14ac:dyDescent="0.35">
      <c r="A172" t="s">
        <v>942</v>
      </c>
      <c r="B172" s="2" t="s">
        <v>82</v>
      </c>
      <c r="C172" s="3">
        <v>44277</v>
      </c>
      <c r="D172" s="2" t="s">
        <v>24</v>
      </c>
      <c r="E172" s="2" t="s">
        <v>494</v>
      </c>
      <c r="F172" s="2" t="s">
        <v>25</v>
      </c>
      <c r="G172" s="2" t="s">
        <v>514</v>
      </c>
      <c r="H172" s="2" t="s">
        <v>125</v>
      </c>
      <c r="I172" s="2" t="s">
        <v>18</v>
      </c>
      <c r="J172" s="2">
        <v>54000</v>
      </c>
      <c r="K172" s="2" t="s">
        <v>519</v>
      </c>
    </row>
    <row r="173" spans="1:11" ht="52" hidden="1" x14ac:dyDescent="0.35">
      <c r="A173" t="s">
        <v>943</v>
      </c>
      <c r="B173" s="2" t="s">
        <v>82</v>
      </c>
      <c r="C173" s="3">
        <v>44265</v>
      </c>
      <c r="D173" s="2" t="s">
        <v>134</v>
      </c>
      <c r="E173" s="2" t="s">
        <v>54</v>
      </c>
      <c r="F173" s="2" t="s">
        <v>25</v>
      </c>
      <c r="G173" s="2" t="s">
        <v>514</v>
      </c>
      <c r="H173" s="2" t="s">
        <v>125</v>
      </c>
      <c r="I173" s="2" t="s">
        <v>18</v>
      </c>
      <c r="J173" s="2">
        <v>100000</v>
      </c>
      <c r="K173" s="2" t="s">
        <v>184</v>
      </c>
    </row>
    <row r="174" spans="1:11" ht="52" hidden="1" x14ac:dyDescent="0.35">
      <c r="A174" t="s">
        <v>944</v>
      </c>
      <c r="B174" s="2" t="s">
        <v>82</v>
      </c>
      <c r="C174" s="3">
        <v>44263</v>
      </c>
      <c r="D174" s="2" t="s">
        <v>179</v>
      </c>
      <c r="E174" s="2" t="s">
        <v>522</v>
      </c>
      <c r="F174" s="2" t="s">
        <v>25</v>
      </c>
      <c r="G174" s="2" t="s">
        <v>514</v>
      </c>
      <c r="H174" s="2" t="s">
        <v>125</v>
      </c>
      <c r="I174" s="2" t="s">
        <v>18</v>
      </c>
      <c r="J174" s="2">
        <v>100000</v>
      </c>
      <c r="K174" s="2" t="s">
        <v>184</v>
      </c>
    </row>
    <row r="175" spans="1:11" ht="52" hidden="1" x14ac:dyDescent="0.35">
      <c r="A175" t="s">
        <v>945</v>
      </c>
      <c r="B175" s="2" t="s">
        <v>82</v>
      </c>
      <c r="C175" s="3">
        <v>44256</v>
      </c>
      <c r="D175" s="2" t="s">
        <v>39</v>
      </c>
      <c r="E175" s="2" t="s">
        <v>307</v>
      </c>
      <c r="F175" s="2" t="s">
        <v>25</v>
      </c>
      <c r="G175" s="2" t="s">
        <v>514</v>
      </c>
      <c r="H175" s="2" t="s">
        <v>125</v>
      </c>
      <c r="I175" s="2" t="s">
        <v>18</v>
      </c>
      <c r="J175" s="2">
        <v>180000</v>
      </c>
      <c r="K175" s="2" t="s">
        <v>73</v>
      </c>
    </row>
    <row r="176" spans="1:11" ht="52" hidden="1" x14ac:dyDescent="0.35">
      <c r="A176" t="s">
        <v>946</v>
      </c>
      <c r="B176" s="2" t="s">
        <v>82</v>
      </c>
      <c r="C176" s="3">
        <v>44254</v>
      </c>
      <c r="D176" s="2" t="s">
        <v>14</v>
      </c>
      <c r="E176" s="2" t="s">
        <v>525</v>
      </c>
      <c r="F176" s="2" t="s">
        <v>25</v>
      </c>
      <c r="G176" s="2" t="s">
        <v>514</v>
      </c>
      <c r="H176" s="2" t="s">
        <v>125</v>
      </c>
      <c r="I176" s="2" t="s">
        <v>18</v>
      </c>
      <c r="J176" s="2">
        <v>31500</v>
      </c>
      <c r="K176" s="2" t="s">
        <v>211</v>
      </c>
    </row>
    <row r="177" spans="1:11" ht="52" hidden="1" x14ac:dyDescent="0.35">
      <c r="A177" t="s">
        <v>947</v>
      </c>
      <c r="B177" s="2" t="s">
        <v>82</v>
      </c>
      <c r="C177" s="3">
        <v>44243</v>
      </c>
      <c r="D177" s="2" t="s">
        <v>40</v>
      </c>
      <c r="E177" s="2" t="s">
        <v>71</v>
      </c>
      <c r="F177" s="2" t="s">
        <v>25</v>
      </c>
      <c r="G177" s="2" t="s">
        <v>514</v>
      </c>
      <c r="H177" s="2" t="s">
        <v>125</v>
      </c>
      <c r="I177" s="2" t="s">
        <v>18</v>
      </c>
      <c r="J177" s="2">
        <v>55000</v>
      </c>
      <c r="K177" s="2" t="s">
        <v>303</v>
      </c>
    </row>
    <row r="178" spans="1:11" ht="78" hidden="1" x14ac:dyDescent="0.35">
      <c r="A178" t="s">
        <v>948</v>
      </c>
      <c r="B178" s="2" t="s">
        <v>82</v>
      </c>
      <c r="C178" s="3">
        <v>44236</v>
      </c>
      <c r="D178" s="2" t="s">
        <v>83</v>
      </c>
      <c r="E178" s="2" t="s">
        <v>307</v>
      </c>
      <c r="F178" s="2" t="s">
        <v>25</v>
      </c>
      <c r="G178" s="2" t="s">
        <v>514</v>
      </c>
      <c r="H178" s="2" t="s">
        <v>528</v>
      </c>
      <c r="I178" s="2" t="s">
        <v>18</v>
      </c>
      <c r="J178" s="2">
        <v>45000</v>
      </c>
      <c r="K178" s="2" t="s">
        <v>233</v>
      </c>
    </row>
    <row r="179" spans="1:11" ht="52" hidden="1" x14ac:dyDescent="0.35">
      <c r="A179" t="s">
        <v>949</v>
      </c>
      <c r="B179" s="2" t="s">
        <v>82</v>
      </c>
      <c r="C179" s="3">
        <v>44235</v>
      </c>
      <c r="D179" s="2" t="s">
        <v>179</v>
      </c>
      <c r="E179" s="2" t="s">
        <v>522</v>
      </c>
      <c r="F179" s="2" t="s">
        <v>25</v>
      </c>
      <c r="G179" s="2" t="s">
        <v>514</v>
      </c>
      <c r="H179" s="2" t="s">
        <v>125</v>
      </c>
      <c r="I179" s="2" t="s">
        <v>18</v>
      </c>
      <c r="J179" s="2">
        <v>81000</v>
      </c>
      <c r="K179" s="2" t="s">
        <v>415</v>
      </c>
    </row>
    <row r="180" spans="1:11" ht="26" hidden="1" x14ac:dyDescent="0.35">
      <c r="A180" t="s">
        <v>950</v>
      </c>
      <c r="B180" s="2" t="s">
        <v>82</v>
      </c>
      <c r="C180" s="3">
        <v>44233</v>
      </c>
      <c r="D180" s="2" t="s">
        <v>87</v>
      </c>
      <c r="E180" s="2" t="s">
        <v>54</v>
      </c>
      <c r="F180" s="2" t="s">
        <v>25</v>
      </c>
      <c r="G180" s="2" t="s">
        <v>514</v>
      </c>
      <c r="H180" s="2" t="s">
        <v>531</v>
      </c>
      <c r="I180" s="2" t="s">
        <v>18</v>
      </c>
      <c r="J180" s="2">
        <v>46500</v>
      </c>
      <c r="K180" s="2" t="s">
        <v>532</v>
      </c>
    </row>
    <row r="181" spans="1:11" ht="52" hidden="1" x14ac:dyDescent="0.35">
      <c r="A181" t="s">
        <v>951</v>
      </c>
      <c r="B181" s="2" t="s">
        <v>82</v>
      </c>
      <c r="C181" s="3">
        <v>44229</v>
      </c>
      <c r="D181" s="2" t="s">
        <v>19</v>
      </c>
      <c r="E181" s="2" t="s">
        <v>54</v>
      </c>
      <c r="F181" s="2" t="s">
        <v>25</v>
      </c>
      <c r="G181" s="2" t="s">
        <v>514</v>
      </c>
      <c r="H181" s="2" t="s">
        <v>534</v>
      </c>
      <c r="I181" s="2" t="s">
        <v>18</v>
      </c>
      <c r="J181" s="2">
        <v>90000</v>
      </c>
      <c r="K181" s="2" t="s">
        <v>68</v>
      </c>
    </row>
    <row r="182" spans="1:11" ht="78" hidden="1" x14ac:dyDescent="0.35">
      <c r="A182" t="s">
        <v>952</v>
      </c>
      <c r="B182" s="2" t="s">
        <v>82</v>
      </c>
      <c r="C182" s="3">
        <v>44228</v>
      </c>
      <c r="D182" s="2" t="s">
        <v>40</v>
      </c>
      <c r="E182" s="2" t="s">
        <v>536</v>
      </c>
      <c r="F182" s="2" t="s">
        <v>25</v>
      </c>
      <c r="G182" s="2" t="s">
        <v>514</v>
      </c>
      <c r="H182" s="2" t="s">
        <v>528</v>
      </c>
      <c r="I182" s="2" t="s">
        <v>18</v>
      </c>
      <c r="J182" s="2">
        <v>45000</v>
      </c>
      <c r="K182" s="2" t="s">
        <v>233</v>
      </c>
    </row>
    <row r="183" spans="1:11" ht="78" hidden="1" x14ac:dyDescent="0.35">
      <c r="A183" t="s">
        <v>953</v>
      </c>
      <c r="B183" s="2" t="s">
        <v>82</v>
      </c>
      <c r="C183" s="3">
        <v>44219</v>
      </c>
      <c r="D183" s="2" t="s">
        <v>38</v>
      </c>
      <c r="E183" s="2" t="s">
        <v>234</v>
      </c>
      <c r="F183" s="2" t="s">
        <v>25</v>
      </c>
      <c r="G183" s="2" t="s">
        <v>514</v>
      </c>
      <c r="H183" s="2" t="s">
        <v>528</v>
      </c>
      <c r="I183" s="2" t="s">
        <v>18</v>
      </c>
      <c r="J183" s="2">
        <v>45000</v>
      </c>
      <c r="K183" s="2" t="s">
        <v>233</v>
      </c>
    </row>
    <row r="184" spans="1:11" ht="52" hidden="1" x14ac:dyDescent="0.35">
      <c r="A184" t="s">
        <v>954</v>
      </c>
      <c r="B184" s="2" t="s">
        <v>82</v>
      </c>
      <c r="C184" s="3">
        <v>44215</v>
      </c>
      <c r="D184" s="2" t="s">
        <v>40</v>
      </c>
      <c r="E184" s="2" t="s">
        <v>54</v>
      </c>
      <c r="F184" s="2" t="s">
        <v>25</v>
      </c>
      <c r="G184" s="2" t="s">
        <v>514</v>
      </c>
      <c r="H184" s="2" t="s">
        <v>537</v>
      </c>
      <c r="I184" s="2" t="s">
        <v>18</v>
      </c>
      <c r="J184" s="2">
        <v>34500</v>
      </c>
      <c r="K184" s="2" t="s">
        <v>248</v>
      </c>
    </row>
    <row r="185" spans="1:11" ht="52" hidden="1" x14ac:dyDescent="0.35">
      <c r="A185" t="s">
        <v>955</v>
      </c>
      <c r="B185" s="2" t="s">
        <v>82</v>
      </c>
      <c r="C185" s="3">
        <v>44194</v>
      </c>
      <c r="D185" s="2" t="s">
        <v>42</v>
      </c>
      <c r="E185" s="2" t="s">
        <v>115</v>
      </c>
      <c r="F185" s="2" t="s">
        <v>25</v>
      </c>
      <c r="G185" s="2" t="s">
        <v>514</v>
      </c>
      <c r="H185" s="2" t="s">
        <v>541</v>
      </c>
      <c r="I185" s="2" t="s">
        <v>18</v>
      </c>
      <c r="J185" s="2">
        <v>3953000</v>
      </c>
      <c r="K185" s="2" t="s">
        <v>542</v>
      </c>
    </row>
    <row r="186" spans="1:11" ht="78" hidden="1" x14ac:dyDescent="0.35">
      <c r="A186" t="s">
        <v>956</v>
      </c>
      <c r="B186" s="2" t="s">
        <v>82</v>
      </c>
      <c r="C186" s="3">
        <v>44180</v>
      </c>
      <c r="D186" s="2" t="s">
        <v>14</v>
      </c>
      <c r="E186" s="2" t="s">
        <v>507</v>
      </c>
      <c r="F186" s="2" t="s">
        <v>25</v>
      </c>
      <c r="G186" s="2" t="s">
        <v>514</v>
      </c>
      <c r="H186" s="2" t="s">
        <v>528</v>
      </c>
      <c r="I186" s="2" t="s">
        <v>18</v>
      </c>
      <c r="J186" s="2">
        <v>35100</v>
      </c>
      <c r="K186" s="2" t="s">
        <v>365</v>
      </c>
    </row>
    <row r="187" spans="1:11" ht="78" hidden="1" x14ac:dyDescent="0.35">
      <c r="A187" t="s">
        <v>957</v>
      </c>
      <c r="B187" s="2" t="s">
        <v>82</v>
      </c>
      <c r="C187" s="3">
        <v>44177</v>
      </c>
      <c r="D187" s="2" t="s">
        <v>179</v>
      </c>
      <c r="E187" s="2" t="s">
        <v>545</v>
      </c>
      <c r="F187" s="2" t="s">
        <v>25</v>
      </c>
      <c r="G187" s="2" t="s">
        <v>514</v>
      </c>
      <c r="H187" s="2" t="s">
        <v>528</v>
      </c>
      <c r="I187" s="2" t="s">
        <v>18</v>
      </c>
      <c r="J187" s="2">
        <v>40000</v>
      </c>
      <c r="K187" s="2" t="s">
        <v>132</v>
      </c>
    </row>
    <row r="188" spans="1:11" ht="78" hidden="1" x14ac:dyDescent="0.35">
      <c r="A188" t="s">
        <v>958</v>
      </c>
      <c r="B188" s="2" t="s">
        <v>82</v>
      </c>
      <c r="C188" s="3">
        <v>44176</v>
      </c>
      <c r="D188" s="2" t="s">
        <v>40</v>
      </c>
      <c r="E188" s="2" t="s">
        <v>20</v>
      </c>
      <c r="F188" s="2" t="s">
        <v>25</v>
      </c>
      <c r="G188" s="2" t="s">
        <v>514</v>
      </c>
      <c r="H188" s="2" t="s">
        <v>528</v>
      </c>
      <c r="I188" s="2" t="s">
        <v>18</v>
      </c>
      <c r="J188" s="2">
        <v>40000</v>
      </c>
      <c r="K188" s="2" t="s">
        <v>132</v>
      </c>
    </row>
    <row r="189" spans="1:11" ht="78" hidden="1" x14ac:dyDescent="0.35">
      <c r="A189" t="s">
        <v>959</v>
      </c>
      <c r="B189" s="2" t="s">
        <v>82</v>
      </c>
      <c r="C189" s="3">
        <v>44162</v>
      </c>
      <c r="D189" s="2" t="s">
        <v>44</v>
      </c>
      <c r="E189" s="2" t="s">
        <v>45</v>
      </c>
      <c r="F189" s="2" t="s">
        <v>25</v>
      </c>
      <c r="G189" s="2" t="s">
        <v>514</v>
      </c>
      <c r="H189" s="2" t="s">
        <v>548</v>
      </c>
      <c r="I189" s="2" t="s">
        <v>18</v>
      </c>
      <c r="J189" s="2">
        <v>164000</v>
      </c>
      <c r="K189" s="2" t="s">
        <v>160</v>
      </c>
    </row>
    <row r="190" spans="1:11" ht="78" hidden="1" x14ac:dyDescent="0.35">
      <c r="A190" t="s">
        <v>960</v>
      </c>
      <c r="B190" s="2" t="s">
        <v>82</v>
      </c>
      <c r="C190" s="3">
        <v>44152</v>
      </c>
      <c r="D190" s="2" t="s">
        <v>40</v>
      </c>
      <c r="E190" s="2" t="s">
        <v>71</v>
      </c>
      <c r="F190" s="2" t="s">
        <v>25</v>
      </c>
      <c r="G190" s="2" t="s">
        <v>514</v>
      </c>
      <c r="H190" s="2" t="s">
        <v>528</v>
      </c>
      <c r="I190" s="2" t="s">
        <v>18</v>
      </c>
      <c r="J190" s="2">
        <v>89000</v>
      </c>
      <c r="K190" s="2" t="s">
        <v>550</v>
      </c>
    </row>
    <row r="191" spans="1:11" ht="52" hidden="1" x14ac:dyDescent="0.35">
      <c r="A191" t="s">
        <v>961</v>
      </c>
      <c r="B191" s="2" t="s">
        <v>82</v>
      </c>
      <c r="C191" s="3">
        <v>44151</v>
      </c>
      <c r="D191" s="2" t="s">
        <v>24</v>
      </c>
      <c r="E191" s="2" t="s">
        <v>494</v>
      </c>
      <c r="F191" s="2" t="s">
        <v>25</v>
      </c>
      <c r="G191" s="2" t="s">
        <v>514</v>
      </c>
      <c r="H191" s="2" t="s">
        <v>172</v>
      </c>
      <c r="I191" s="2" t="s">
        <v>18</v>
      </c>
      <c r="J191" s="2">
        <v>34500</v>
      </c>
      <c r="K191" s="2" t="s">
        <v>248</v>
      </c>
    </row>
    <row r="192" spans="1:11" ht="78" hidden="1" x14ac:dyDescent="0.35">
      <c r="A192" t="s">
        <v>962</v>
      </c>
      <c r="B192" s="2" t="s">
        <v>82</v>
      </c>
      <c r="C192" s="3">
        <v>44149</v>
      </c>
      <c r="D192" s="2" t="s">
        <v>177</v>
      </c>
      <c r="E192" s="2" t="s">
        <v>336</v>
      </c>
      <c r="F192" s="2" t="s">
        <v>25</v>
      </c>
      <c r="G192" s="2" t="s">
        <v>514</v>
      </c>
      <c r="H192" s="2" t="s">
        <v>528</v>
      </c>
      <c r="I192" s="2" t="s">
        <v>18</v>
      </c>
      <c r="J192" s="2">
        <v>23500</v>
      </c>
      <c r="K192" s="2" t="s">
        <v>319</v>
      </c>
    </row>
    <row r="193" spans="1:11" ht="52" hidden="1" x14ac:dyDescent="0.35">
      <c r="A193" t="s">
        <v>963</v>
      </c>
      <c r="B193" s="2" t="s">
        <v>82</v>
      </c>
      <c r="C193" s="3">
        <v>44139</v>
      </c>
      <c r="D193" s="2" t="s">
        <v>39</v>
      </c>
      <c r="E193" s="2" t="s">
        <v>20</v>
      </c>
      <c r="F193" s="2" t="s">
        <v>25</v>
      </c>
      <c r="G193" s="2" t="s">
        <v>514</v>
      </c>
      <c r="H193" s="2" t="s">
        <v>554</v>
      </c>
      <c r="I193" s="2" t="s">
        <v>18</v>
      </c>
      <c r="J193" s="2">
        <v>89670</v>
      </c>
      <c r="K193" s="2" t="s">
        <v>555</v>
      </c>
    </row>
    <row r="194" spans="1:11" ht="78" hidden="1" x14ac:dyDescent="0.35">
      <c r="A194" t="s">
        <v>964</v>
      </c>
      <c r="B194" s="2" t="s">
        <v>82</v>
      </c>
      <c r="C194" s="3">
        <v>44127</v>
      </c>
      <c r="D194" s="2" t="s">
        <v>40</v>
      </c>
      <c r="E194" s="2" t="s">
        <v>20</v>
      </c>
      <c r="F194" s="2" t="s">
        <v>25</v>
      </c>
      <c r="G194" s="2" t="s">
        <v>514</v>
      </c>
      <c r="H194" s="2" t="s">
        <v>528</v>
      </c>
      <c r="I194" s="2" t="s">
        <v>18</v>
      </c>
      <c r="J194" s="2">
        <v>45000</v>
      </c>
      <c r="K194" s="2" t="s">
        <v>233</v>
      </c>
    </row>
    <row r="195" spans="1:11" ht="78" hidden="1" x14ac:dyDescent="0.35">
      <c r="A195" t="s">
        <v>965</v>
      </c>
      <c r="B195" s="2" t="s">
        <v>82</v>
      </c>
      <c r="C195" s="3">
        <v>44117</v>
      </c>
      <c r="D195" s="2" t="s">
        <v>179</v>
      </c>
      <c r="E195" s="2" t="s">
        <v>545</v>
      </c>
      <c r="F195" s="2" t="s">
        <v>25</v>
      </c>
      <c r="G195" s="2" t="s">
        <v>514</v>
      </c>
      <c r="H195" s="2" t="s">
        <v>528</v>
      </c>
      <c r="I195" s="2" t="s">
        <v>18</v>
      </c>
      <c r="J195" s="2">
        <v>33300</v>
      </c>
      <c r="K195" s="2" t="s">
        <v>558</v>
      </c>
    </row>
    <row r="196" spans="1:11" ht="52" hidden="1" x14ac:dyDescent="0.35">
      <c r="A196" t="s">
        <v>966</v>
      </c>
      <c r="B196" s="2" t="s">
        <v>82</v>
      </c>
      <c r="C196" s="3">
        <v>44109</v>
      </c>
      <c r="D196" s="2" t="s">
        <v>40</v>
      </c>
      <c r="E196" s="2" t="s">
        <v>54</v>
      </c>
      <c r="F196" s="2" t="s">
        <v>25</v>
      </c>
      <c r="G196" s="2" t="s">
        <v>514</v>
      </c>
      <c r="H196" s="2" t="s">
        <v>187</v>
      </c>
      <c r="I196" s="2" t="s">
        <v>18</v>
      </c>
      <c r="J196" s="2">
        <v>34200</v>
      </c>
      <c r="K196" s="2" t="s">
        <v>560</v>
      </c>
    </row>
    <row r="197" spans="1:11" ht="52" hidden="1" x14ac:dyDescent="0.35">
      <c r="A197" t="s">
        <v>967</v>
      </c>
      <c r="B197" s="2" t="s">
        <v>82</v>
      </c>
      <c r="C197" s="3">
        <v>44107</v>
      </c>
      <c r="D197" s="2" t="s">
        <v>40</v>
      </c>
      <c r="E197" s="2" t="s">
        <v>232</v>
      </c>
      <c r="F197" s="2" t="s">
        <v>25</v>
      </c>
      <c r="G197" s="2" t="s">
        <v>514</v>
      </c>
      <c r="H197" s="2" t="s">
        <v>562</v>
      </c>
      <c r="I197" s="2" t="s">
        <v>18</v>
      </c>
      <c r="J197" s="2">
        <v>37299</v>
      </c>
      <c r="K197" s="2" t="s">
        <v>563</v>
      </c>
    </row>
    <row r="198" spans="1:11" ht="52" hidden="1" x14ac:dyDescent="0.35">
      <c r="A198" t="s">
        <v>968</v>
      </c>
      <c r="B198" s="2" t="s">
        <v>82</v>
      </c>
      <c r="C198" s="3">
        <v>44093</v>
      </c>
      <c r="D198" s="2" t="s">
        <v>40</v>
      </c>
      <c r="E198" s="2" t="s">
        <v>232</v>
      </c>
      <c r="F198" s="2" t="s">
        <v>25</v>
      </c>
      <c r="G198" s="2" t="s">
        <v>514</v>
      </c>
      <c r="H198" s="2" t="s">
        <v>187</v>
      </c>
      <c r="I198" s="2" t="s">
        <v>18</v>
      </c>
      <c r="J198" s="2">
        <v>64896</v>
      </c>
      <c r="K198" s="2" t="s">
        <v>565</v>
      </c>
    </row>
    <row r="199" spans="1:11" ht="78" hidden="1" x14ac:dyDescent="0.35">
      <c r="A199" t="s">
        <v>969</v>
      </c>
      <c r="B199" s="2" t="s">
        <v>82</v>
      </c>
      <c r="C199" s="3">
        <v>44085</v>
      </c>
      <c r="D199" s="2" t="s">
        <v>40</v>
      </c>
      <c r="E199" s="2" t="s">
        <v>71</v>
      </c>
      <c r="F199" s="2" t="s">
        <v>25</v>
      </c>
      <c r="G199" s="2" t="s">
        <v>514</v>
      </c>
      <c r="H199" s="2" t="s">
        <v>528</v>
      </c>
      <c r="I199" s="2" t="s">
        <v>18</v>
      </c>
      <c r="J199" s="2">
        <v>90000</v>
      </c>
      <c r="K199" s="2" t="s">
        <v>68</v>
      </c>
    </row>
    <row r="200" spans="1:11" ht="78" hidden="1" x14ac:dyDescent="0.35">
      <c r="A200" t="s">
        <v>970</v>
      </c>
      <c r="B200" s="2" t="s">
        <v>82</v>
      </c>
      <c r="C200" s="3">
        <v>44084</v>
      </c>
      <c r="D200" s="2" t="s">
        <v>39</v>
      </c>
      <c r="E200" s="2" t="s">
        <v>545</v>
      </c>
      <c r="F200" s="2" t="s">
        <v>25</v>
      </c>
      <c r="G200" s="2" t="s">
        <v>514</v>
      </c>
      <c r="H200" s="2" t="s">
        <v>528</v>
      </c>
      <c r="I200" s="2" t="s">
        <v>18</v>
      </c>
      <c r="J200" s="2">
        <v>50400</v>
      </c>
      <c r="K200" s="2" t="s">
        <v>568</v>
      </c>
    </row>
    <row r="201" spans="1:11" ht="26" hidden="1" x14ac:dyDescent="0.35">
      <c r="A201" t="s">
        <v>971</v>
      </c>
      <c r="B201" s="2" t="s">
        <v>82</v>
      </c>
      <c r="C201" s="3">
        <v>44070</v>
      </c>
      <c r="D201" s="2" t="s">
        <v>87</v>
      </c>
      <c r="E201" s="2" t="s">
        <v>54</v>
      </c>
      <c r="F201" s="2" t="s">
        <v>25</v>
      </c>
      <c r="G201" s="2" t="s">
        <v>514</v>
      </c>
      <c r="H201" s="2" t="s">
        <v>570</v>
      </c>
      <c r="I201" s="2" t="s">
        <v>18</v>
      </c>
      <c r="J201" s="2">
        <v>39000</v>
      </c>
      <c r="K201" s="2" t="s">
        <v>418</v>
      </c>
    </row>
    <row r="202" spans="1:11" ht="52" hidden="1" x14ac:dyDescent="0.35">
      <c r="A202" t="s">
        <v>972</v>
      </c>
      <c r="B202" s="2" t="s">
        <v>82</v>
      </c>
      <c r="C202" s="3">
        <v>44068</v>
      </c>
      <c r="D202" s="2" t="s">
        <v>87</v>
      </c>
      <c r="E202" s="2" t="s">
        <v>572</v>
      </c>
      <c r="F202" s="2" t="s">
        <v>25</v>
      </c>
      <c r="G202" s="2" t="s">
        <v>514</v>
      </c>
      <c r="H202" s="2" t="s">
        <v>573</v>
      </c>
      <c r="I202" s="2" t="s">
        <v>18</v>
      </c>
      <c r="J202" s="2">
        <v>582947</v>
      </c>
      <c r="K202" s="2" t="s">
        <v>304</v>
      </c>
    </row>
    <row r="203" spans="1:11" ht="52" hidden="1" x14ac:dyDescent="0.35">
      <c r="A203" t="s">
        <v>973</v>
      </c>
      <c r="B203" s="2" t="s">
        <v>82</v>
      </c>
      <c r="C203" s="3">
        <v>44065</v>
      </c>
      <c r="D203" s="2" t="s">
        <v>31</v>
      </c>
      <c r="E203" s="2" t="s">
        <v>95</v>
      </c>
      <c r="F203" s="2" t="s">
        <v>25</v>
      </c>
      <c r="G203" s="2" t="s">
        <v>514</v>
      </c>
      <c r="H203" s="2" t="s">
        <v>575</v>
      </c>
      <c r="I203" s="2" t="s">
        <v>18</v>
      </c>
      <c r="J203" s="2">
        <v>22099</v>
      </c>
      <c r="K203" s="2" t="s">
        <v>576</v>
      </c>
    </row>
    <row r="204" spans="1:11" ht="78" hidden="1" x14ac:dyDescent="0.35">
      <c r="A204" t="s">
        <v>974</v>
      </c>
      <c r="B204" s="2" t="s">
        <v>82</v>
      </c>
      <c r="C204" s="3">
        <v>44051</v>
      </c>
      <c r="D204" s="2" t="s">
        <v>40</v>
      </c>
      <c r="E204" s="2" t="s">
        <v>144</v>
      </c>
      <c r="F204" s="2" t="s">
        <v>16</v>
      </c>
      <c r="G204" s="2" t="s">
        <v>514</v>
      </c>
      <c r="H204" s="2" t="s">
        <v>528</v>
      </c>
      <c r="I204" s="2" t="s">
        <v>18</v>
      </c>
      <c r="J204" s="2">
        <v>12740</v>
      </c>
      <c r="K204" s="2" t="s">
        <v>579</v>
      </c>
    </row>
    <row r="205" spans="1:11" ht="78" hidden="1" x14ac:dyDescent="0.35">
      <c r="A205" t="s">
        <v>975</v>
      </c>
      <c r="B205" s="2" t="s">
        <v>82</v>
      </c>
      <c r="C205" s="3">
        <v>44047</v>
      </c>
      <c r="D205" s="2" t="s">
        <v>40</v>
      </c>
      <c r="E205" s="2" t="s">
        <v>95</v>
      </c>
      <c r="F205" s="2" t="s">
        <v>25</v>
      </c>
      <c r="G205" s="2" t="s">
        <v>514</v>
      </c>
      <c r="H205" s="2" t="s">
        <v>528</v>
      </c>
      <c r="I205" s="2" t="s">
        <v>18</v>
      </c>
      <c r="J205" s="2">
        <v>34500</v>
      </c>
      <c r="K205" s="2" t="s">
        <v>248</v>
      </c>
    </row>
    <row r="206" spans="1:11" ht="78" hidden="1" x14ac:dyDescent="0.35">
      <c r="A206" t="s">
        <v>976</v>
      </c>
      <c r="B206" s="2" t="s">
        <v>82</v>
      </c>
      <c r="C206" s="3">
        <v>44047</v>
      </c>
      <c r="D206" s="2" t="s">
        <v>39</v>
      </c>
      <c r="E206" s="2" t="s">
        <v>45</v>
      </c>
      <c r="F206" s="2" t="s">
        <v>16</v>
      </c>
      <c r="G206" s="2" t="s">
        <v>514</v>
      </c>
      <c r="H206" s="2" t="s">
        <v>562</v>
      </c>
      <c r="I206" s="2" t="s">
        <v>18</v>
      </c>
      <c r="J206" s="2"/>
      <c r="K206" s="2"/>
    </row>
    <row r="207" spans="1:11" ht="78" hidden="1" x14ac:dyDescent="0.35">
      <c r="A207" t="s">
        <v>977</v>
      </c>
      <c r="B207" s="2" t="s">
        <v>82</v>
      </c>
      <c r="C207" s="3">
        <v>44046</v>
      </c>
      <c r="D207" s="2" t="s">
        <v>80</v>
      </c>
      <c r="E207" s="2" t="s">
        <v>61</v>
      </c>
      <c r="F207" s="2" t="s">
        <v>25</v>
      </c>
      <c r="G207" s="2" t="s">
        <v>514</v>
      </c>
      <c r="H207" s="2" t="s">
        <v>528</v>
      </c>
      <c r="I207" s="2" t="s">
        <v>18</v>
      </c>
      <c r="J207" s="2">
        <v>73000</v>
      </c>
      <c r="K207" s="2" t="s">
        <v>582</v>
      </c>
    </row>
    <row r="208" spans="1:11" ht="78" hidden="1" x14ac:dyDescent="0.35">
      <c r="A208" t="s">
        <v>978</v>
      </c>
      <c r="B208" s="2" t="s">
        <v>82</v>
      </c>
      <c r="C208" s="3">
        <v>44036</v>
      </c>
      <c r="D208" s="2" t="s">
        <v>80</v>
      </c>
      <c r="E208" s="2" t="s">
        <v>61</v>
      </c>
      <c r="F208" s="2" t="s">
        <v>25</v>
      </c>
      <c r="G208" s="2" t="s">
        <v>514</v>
      </c>
      <c r="H208" s="2" t="s">
        <v>528</v>
      </c>
      <c r="I208" s="2" t="s">
        <v>18</v>
      </c>
      <c r="J208" s="2">
        <v>43000</v>
      </c>
      <c r="K208" s="2" t="s">
        <v>584</v>
      </c>
    </row>
    <row r="209" spans="1:11" ht="78" hidden="1" x14ac:dyDescent="0.35">
      <c r="A209" t="s">
        <v>979</v>
      </c>
      <c r="B209" s="2" t="s">
        <v>82</v>
      </c>
      <c r="C209" s="3">
        <v>44036</v>
      </c>
      <c r="D209" s="2" t="s">
        <v>80</v>
      </c>
      <c r="E209" s="2" t="s">
        <v>61</v>
      </c>
      <c r="F209" s="2" t="s">
        <v>25</v>
      </c>
      <c r="G209" s="2" t="s">
        <v>514</v>
      </c>
      <c r="H209" s="2" t="s">
        <v>528</v>
      </c>
      <c r="I209" s="2" t="s">
        <v>18</v>
      </c>
      <c r="J209" s="2">
        <v>22500</v>
      </c>
      <c r="K209" s="2" t="s">
        <v>586</v>
      </c>
    </row>
    <row r="210" spans="1:11" ht="52" hidden="1" x14ac:dyDescent="0.35">
      <c r="A210" t="s">
        <v>980</v>
      </c>
      <c r="B210" s="2" t="s">
        <v>82</v>
      </c>
      <c r="C210" s="3">
        <v>44034</v>
      </c>
      <c r="D210" s="2" t="s">
        <v>38</v>
      </c>
      <c r="E210" s="2" t="s">
        <v>75</v>
      </c>
      <c r="F210" s="2" t="s">
        <v>16</v>
      </c>
      <c r="G210" s="2" t="s">
        <v>514</v>
      </c>
      <c r="H210" s="2" t="s">
        <v>588</v>
      </c>
      <c r="I210" s="2" t="s">
        <v>18</v>
      </c>
      <c r="J210" s="2">
        <v>18500</v>
      </c>
      <c r="K210" s="2" t="s">
        <v>228</v>
      </c>
    </row>
    <row r="211" spans="1:11" ht="78" hidden="1" x14ac:dyDescent="0.35">
      <c r="A211" t="s">
        <v>981</v>
      </c>
      <c r="B211" s="2" t="s">
        <v>82</v>
      </c>
      <c r="C211" s="3">
        <v>44034</v>
      </c>
      <c r="D211" s="2" t="s">
        <v>14</v>
      </c>
      <c r="E211" s="2" t="s">
        <v>90</v>
      </c>
      <c r="F211" s="2" t="s">
        <v>25</v>
      </c>
      <c r="G211" s="2" t="s">
        <v>514</v>
      </c>
      <c r="H211" s="2" t="s">
        <v>575</v>
      </c>
      <c r="I211" s="2" t="s">
        <v>18</v>
      </c>
      <c r="J211" s="2">
        <v>63375</v>
      </c>
      <c r="K211" s="2" t="s">
        <v>590</v>
      </c>
    </row>
    <row r="212" spans="1:11" ht="52" hidden="1" x14ac:dyDescent="0.35">
      <c r="A212" t="s">
        <v>982</v>
      </c>
      <c r="B212" s="2" t="s">
        <v>82</v>
      </c>
      <c r="C212" s="3">
        <v>44034</v>
      </c>
      <c r="D212" s="2" t="s">
        <v>64</v>
      </c>
      <c r="E212" s="2" t="s">
        <v>61</v>
      </c>
      <c r="F212" s="2" t="s">
        <v>25</v>
      </c>
      <c r="G212" s="2" t="s">
        <v>514</v>
      </c>
      <c r="H212" s="2" t="s">
        <v>592</v>
      </c>
      <c r="I212" s="2" t="s">
        <v>18</v>
      </c>
      <c r="J212" s="2">
        <v>126000</v>
      </c>
      <c r="K212" s="2" t="s">
        <v>171</v>
      </c>
    </row>
    <row r="213" spans="1:11" ht="52" hidden="1" x14ac:dyDescent="0.35">
      <c r="A213" t="s">
        <v>983</v>
      </c>
      <c r="B213" s="2" t="s">
        <v>82</v>
      </c>
      <c r="C213" s="3">
        <v>44030</v>
      </c>
      <c r="D213" s="2" t="s">
        <v>70</v>
      </c>
      <c r="E213" s="2" t="s">
        <v>95</v>
      </c>
      <c r="F213" s="2" t="s">
        <v>25</v>
      </c>
      <c r="G213" s="2" t="s">
        <v>514</v>
      </c>
      <c r="H213" s="2" t="s">
        <v>594</v>
      </c>
      <c r="I213" s="2" t="s">
        <v>18</v>
      </c>
      <c r="J213" s="2">
        <v>35500</v>
      </c>
      <c r="K213" s="2" t="s">
        <v>595</v>
      </c>
    </row>
    <row r="214" spans="1:11" ht="182" hidden="1" x14ac:dyDescent="0.35">
      <c r="A214" t="s">
        <v>984</v>
      </c>
      <c r="B214" s="2" t="s">
        <v>82</v>
      </c>
      <c r="C214" s="3">
        <v>44028</v>
      </c>
      <c r="D214" s="2" t="s">
        <v>24</v>
      </c>
      <c r="E214" s="2" t="s">
        <v>597</v>
      </c>
      <c r="F214" s="2" t="s">
        <v>25</v>
      </c>
      <c r="G214" s="2" t="s">
        <v>514</v>
      </c>
      <c r="H214" s="2" t="s">
        <v>598</v>
      </c>
      <c r="I214" s="2" t="s">
        <v>18</v>
      </c>
      <c r="J214" s="2">
        <v>1043700</v>
      </c>
      <c r="K214" s="2" t="s">
        <v>599</v>
      </c>
    </row>
    <row r="215" spans="1:11" ht="52" hidden="1" x14ac:dyDescent="0.35">
      <c r="A215" t="s">
        <v>985</v>
      </c>
      <c r="B215" s="2" t="s">
        <v>82</v>
      </c>
      <c r="C215" s="3">
        <v>44028</v>
      </c>
      <c r="D215" s="2" t="s">
        <v>19</v>
      </c>
      <c r="E215" s="2" t="s">
        <v>448</v>
      </c>
      <c r="F215" s="2" t="s">
        <v>25</v>
      </c>
      <c r="G215" s="2" t="s">
        <v>514</v>
      </c>
      <c r="H215" s="2" t="s">
        <v>562</v>
      </c>
      <c r="I215" s="2" t="s">
        <v>18</v>
      </c>
      <c r="J215" s="2">
        <v>49984</v>
      </c>
      <c r="K215" s="2" t="s">
        <v>601</v>
      </c>
    </row>
    <row r="216" spans="1:11" ht="78" hidden="1" x14ac:dyDescent="0.35">
      <c r="A216" t="s">
        <v>986</v>
      </c>
      <c r="B216" s="2" t="s">
        <v>82</v>
      </c>
      <c r="C216" s="3">
        <v>44020</v>
      </c>
      <c r="D216" s="2" t="s">
        <v>64</v>
      </c>
      <c r="E216" s="2" t="s">
        <v>604</v>
      </c>
      <c r="F216" s="2" t="s">
        <v>25</v>
      </c>
      <c r="G216" s="2" t="s">
        <v>514</v>
      </c>
      <c r="H216" s="2" t="s">
        <v>528</v>
      </c>
      <c r="I216" s="2" t="s">
        <v>18</v>
      </c>
      <c r="J216" s="2">
        <v>14000</v>
      </c>
      <c r="K216" s="2" t="s">
        <v>605</v>
      </c>
    </row>
    <row r="217" spans="1:11" ht="78" hidden="1" x14ac:dyDescent="0.35">
      <c r="A217" t="s">
        <v>987</v>
      </c>
      <c r="B217" s="2" t="s">
        <v>82</v>
      </c>
      <c r="C217" s="3">
        <v>44018</v>
      </c>
      <c r="D217" s="2" t="s">
        <v>83</v>
      </c>
      <c r="E217" s="2" t="s">
        <v>234</v>
      </c>
      <c r="F217" s="2" t="s">
        <v>25</v>
      </c>
      <c r="G217" s="2" t="s">
        <v>514</v>
      </c>
      <c r="H217" s="2" t="s">
        <v>528</v>
      </c>
      <c r="I217" s="2" t="s">
        <v>18</v>
      </c>
      <c r="J217" s="2">
        <v>35000</v>
      </c>
      <c r="K217" s="2" t="s">
        <v>100</v>
      </c>
    </row>
    <row r="218" spans="1:11" ht="52" hidden="1" x14ac:dyDescent="0.35">
      <c r="A218" t="s">
        <v>988</v>
      </c>
      <c r="B218" s="2" t="s">
        <v>82</v>
      </c>
      <c r="C218" s="3">
        <v>44008</v>
      </c>
      <c r="D218" s="2" t="s">
        <v>64</v>
      </c>
      <c r="E218" s="2" t="s">
        <v>61</v>
      </c>
      <c r="F218" s="2" t="s">
        <v>25</v>
      </c>
      <c r="G218" s="2" t="s">
        <v>514</v>
      </c>
      <c r="H218" s="2" t="s">
        <v>592</v>
      </c>
      <c r="I218" s="2" t="s">
        <v>18</v>
      </c>
      <c r="J218" s="2">
        <v>42000</v>
      </c>
      <c r="K218" s="2" t="s">
        <v>138</v>
      </c>
    </row>
    <row r="219" spans="1:11" ht="52" hidden="1" x14ac:dyDescent="0.35">
      <c r="A219" t="s">
        <v>989</v>
      </c>
      <c r="B219" s="2" t="s">
        <v>82</v>
      </c>
      <c r="C219" s="3">
        <v>43997</v>
      </c>
      <c r="D219" s="2" t="s">
        <v>44</v>
      </c>
      <c r="E219" s="2" t="s">
        <v>608</v>
      </c>
      <c r="F219" s="2" t="s">
        <v>25</v>
      </c>
      <c r="G219" s="2" t="s">
        <v>514</v>
      </c>
      <c r="H219" s="2" t="s">
        <v>609</v>
      </c>
      <c r="I219" s="2" t="s">
        <v>18</v>
      </c>
      <c r="J219" s="2">
        <v>21000</v>
      </c>
      <c r="K219" s="2" t="s">
        <v>610</v>
      </c>
    </row>
    <row r="220" spans="1:11" ht="52" hidden="1" x14ac:dyDescent="0.35">
      <c r="A220" t="s">
        <v>990</v>
      </c>
      <c r="B220" s="2" t="s">
        <v>82</v>
      </c>
      <c r="C220" s="3">
        <v>43987</v>
      </c>
      <c r="D220" s="2" t="s">
        <v>94</v>
      </c>
      <c r="E220" s="2" t="s">
        <v>494</v>
      </c>
      <c r="F220" s="2" t="s">
        <v>25</v>
      </c>
      <c r="G220" s="2" t="s">
        <v>514</v>
      </c>
      <c r="H220" s="2" t="s">
        <v>562</v>
      </c>
      <c r="I220" s="2" t="s">
        <v>18</v>
      </c>
      <c r="J220" s="2">
        <v>39984</v>
      </c>
      <c r="K220" s="2" t="s">
        <v>612</v>
      </c>
    </row>
    <row r="221" spans="1:11" ht="78" hidden="1" x14ac:dyDescent="0.35">
      <c r="A221" t="s">
        <v>991</v>
      </c>
      <c r="B221" s="2" t="s">
        <v>82</v>
      </c>
      <c r="C221" s="3">
        <v>43984</v>
      </c>
      <c r="D221" s="2" t="s">
        <v>139</v>
      </c>
      <c r="E221" s="2" t="s">
        <v>140</v>
      </c>
      <c r="F221" s="2" t="s">
        <v>25</v>
      </c>
      <c r="G221" s="2" t="s">
        <v>514</v>
      </c>
      <c r="H221" s="2" t="s">
        <v>528</v>
      </c>
      <c r="I221" s="2" t="s">
        <v>18</v>
      </c>
      <c r="J221" s="2">
        <v>35000</v>
      </c>
      <c r="K221" s="2" t="s">
        <v>100</v>
      </c>
    </row>
    <row r="222" spans="1:11" ht="78" hidden="1" x14ac:dyDescent="0.35">
      <c r="A222" t="s">
        <v>992</v>
      </c>
      <c r="B222" s="2" t="s">
        <v>82</v>
      </c>
      <c r="C222" s="3">
        <v>43983</v>
      </c>
      <c r="D222" s="2" t="s">
        <v>14</v>
      </c>
      <c r="E222" s="2" t="s">
        <v>90</v>
      </c>
      <c r="F222" s="2" t="s">
        <v>25</v>
      </c>
      <c r="G222" s="2" t="s">
        <v>514</v>
      </c>
      <c r="H222" s="2" t="s">
        <v>615</v>
      </c>
      <c r="I222" s="2" t="s">
        <v>18</v>
      </c>
      <c r="J222" s="2">
        <v>36850</v>
      </c>
      <c r="K222" s="2" t="s">
        <v>616</v>
      </c>
    </row>
    <row r="223" spans="1:11" ht="52" hidden="1" x14ac:dyDescent="0.35">
      <c r="A223" t="s">
        <v>993</v>
      </c>
      <c r="B223" s="2" t="s">
        <v>82</v>
      </c>
      <c r="C223" s="3">
        <v>43976</v>
      </c>
      <c r="D223" s="2" t="s">
        <v>80</v>
      </c>
      <c r="E223" s="2" t="s">
        <v>424</v>
      </c>
      <c r="F223" s="2" t="s">
        <v>25</v>
      </c>
      <c r="G223" s="2" t="s">
        <v>514</v>
      </c>
      <c r="H223" s="2" t="s">
        <v>609</v>
      </c>
      <c r="I223" s="2" t="s">
        <v>18</v>
      </c>
      <c r="J223" s="2">
        <v>38000</v>
      </c>
      <c r="K223" s="2" t="s">
        <v>381</v>
      </c>
    </row>
    <row r="224" spans="1:11" ht="52" hidden="1" x14ac:dyDescent="0.35">
      <c r="A224" t="s">
        <v>994</v>
      </c>
      <c r="B224" s="2" t="s">
        <v>82</v>
      </c>
      <c r="C224" s="3">
        <v>43964</v>
      </c>
      <c r="D224" s="2" t="s">
        <v>39</v>
      </c>
      <c r="E224" s="2" t="s">
        <v>20</v>
      </c>
      <c r="F224" s="2" t="s">
        <v>16</v>
      </c>
      <c r="G224" s="2" t="s">
        <v>514</v>
      </c>
      <c r="H224" s="2" t="s">
        <v>562</v>
      </c>
      <c r="I224" s="2" t="s">
        <v>18</v>
      </c>
      <c r="J224" s="2">
        <v>40500</v>
      </c>
      <c r="K224" s="2" t="s">
        <v>619</v>
      </c>
    </row>
    <row r="225" spans="1:11" ht="52" hidden="1" x14ac:dyDescent="0.35">
      <c r="A225" t="s">
        <v>995</v>
      </c>
      <c r="B225" s="2" t="s">
        <v>82</v>
      </c>
      <c r="C225" s="3">
        <v>43923</v>
      </c>
      <c r="D225" s="2" t="s">
        <v>39</v>
      </c>
      <c r="E225" s="2" t="s">
        <v>545</v>
      </c>
      <c r="F225" s="2" t="s">
        <v>16</v>
      </c>
      <c r="G225" s="2" t="s">
        <v>514</v>
      </c>
      <c r="H225" s="2" t="s">
        <v>125</v>
      </c>
      <c r="I225" s="2" t="s">
        <v>18</v>
      </c>
      <c r="J225" s="2"/>
      <c r="K225" s="2"/>
    </row>
    <row r="226" spans="1:11" ht="52" hidden="1" x14ac:dyDescent="0.35">
      <c r="A226" t="s">
        <v>996</v>
      </c>
      <c r="B226" s="2" t="s">
        <v>82</v>
      </c>
      <c r="C226" s="3">
        <v>43920</v>
      </c>
      <c r="D226" s="2" t="s">
        <v>24</v>
      </c>
      <c r="E226" s="2" t="s">
        <v>494</v>
      </c>
      <c r="F226" s="2" t="s">
        <v>25</v>
      </c>
      <c r="G226" s="2" t="s">
        <v>621</v>
      </c>
      <c r="H226" s="2" t="s">
        <v>623</v>
      </c>
      <c r="I226" s="2" t="s">
        <v>18</v>
      </c>
      <c r="J226" s="2">
        <v>32000</v>
      </c>
      <c r="K226" s="2" t="s">
        <v>395</v>
      </c>
    </row>
    <row r="227" spans="1:11" ht="78" hidden="1" x14ac:dyDescent="0.35">
      <c r="A227" t="s">
        <v>997</v>
      </c>
      <c r="B227" s="2" t="s">
        <v>82</v>
      </c>
      <c r="C227" s="3">
        <v>43909</v>
      </c>
      <c r="D227" s="2" t="s">
        <v>37</v>
      </c>
      <c r="E227" s="2" t="s">
        <v>144</v>
      </c>
      <c r="F227" s="2" t="s">
        <v>25</v>
      </c>
      <c r="G227" s="2" t="s">
        <v>621</v>
      </c>
      <c r="H227" s="2" t="s">
        <v>528</v>
      </c>
      <c r="I227" s="2" t="s">
        <v>18</v>
      </c>
      <c r="J227" s="2">
        <v>25000</v>
      </c>
      <c r="K227" s="2" t="s">
        <v>247</v>
      </c>
    </row>
    <row r="228" spans="1:11" ht="78" hidden="1" x14ac:dyDescent="0.35">
      <c r="A228" t="s">
        <v>998</v>
      </c>
      <c r="B228" s="2" t="s">
        <v>82</v>
      </c>
      <c r="C228" s="3">
        <v>43904</v>
      </c>
      <c r="D228" s="2" t="s">
        <v>14</v>
      </c>
      <c r="E228" s="2" t="s">
        <v>75</v>
      </c>
      <c r="F228" s="2" t="s">
        <v>25</v>
      </c>
      <c r="G228" s="2" t="s">
        <v>621</v>
      </c>
      <c r="H228" s="2" t="s">
        <v>528</v>
      </c>
      <c r="I228" s="2" t="s">
        <v>18</v>
      </c>
      <c r="J228" s="2">
        <v>21000</v>
      </c>
      <c r="K228" s="2" t="s">
        <v>610</v>
      </c>
    </row>
    <row r="229" spans="1:11" ht="104" hidden="1" x14ac:dyDescent="0.35">
      <c r="A229" t="s">
        <v>999</v>
      </c>
      <c r="B229" s="2" t="s">
        <v>82</v>
      </c>
      <c r="C229" s="3">
        <v>43898</v>
      </c>
      <c r="D229" s="2" t="s">
        <v>80</v>
      </c>
      <c r="E229" s="2" t="s">
        <v>115</v>
      </c>
      <c r="F229" s="2" t="s">
        <v>413</v>
      </c>
      <c r="G229" s="2" t="s">
        <v>621</v>
      </c>
      <c r="H229" s="2" t="s">
        <v>627</v>
      </c>
      <c r="I229" s="2" t="s">
        <v>18</v>
      </c>
      <c r="J229" s="2"/>
      <c r="K229" s="2"/>
    </row>
    <row r="230" spans="1:11" ht="52" hidden="1" x14ac:dyDescent="0.35">
      <c r="A230" t="s">
        <v>1000</v>
      </c>
      <c r="B230" s="2" t="s">
        <v>82</v>
      </c>
      <c r="C230" s="3">
        <v>43893</v>
      </c>
      <c r="D230" s="2" t="s">
        <v>24</v>
      </c>
      <c r="E230" s="2" t="s">
        <v>95</v>
      </c>
      <c r="F230" s="2" t="s">
        <v>25</v>
      </c>
      <c r="G230" s="2" t="s">
        <v>621</v>
      </c>
      <c r="H230" s="2" t="s">
        <v>629</v>
      </c>
      <c r="I230" s="2" t="s">
        <v>18</v>
      </c>
      <c r="J230" s="2">
        <v>99900</v>
      </c>
      <c r="K230" s="2" t="s">
        <v>630</v>
      </c>
    </row>
    <row r="231" spans="1:11" ht="52" hidden="1" x14ac:dyDescent="0.35">
      <c r="A231" t="s">
        <v>1001</v>
      </c>
      <c r="B231" s="2" t="s">
        <v>82</v>
      </c>
      <c r="C231" s="3">
        <v>43892</v>
      </c>
      <c r="D231" s="2" t="s">
        <v>64</v>
      </c>
      <c r="E231" s="2" t="s">
        <v>632</v>
      </c>
      <c r="F231" s="2" t="s">
        <v>25</v>
      </c>
      <c r="G231" s="2" t="s">
        <v>621</v>
      </c>
      <c r="H231" s="2" t="s">
        <v>588</v>
      </c>
      <c r="I231" s="2" t="s">
        <v>18</v>
      </c>
      <c r="J231" s="2">
        <v>21000</v>
      </c>
      <c r="K231" s="2" t="s">
        <v>610</v>
      </c>
    </row>
    <row r="232" spans="1:11" ht="182" hidden="1" x14ac:dyDescent="0.35">
      <c r="A232" t="s">
        <v>1002</v>
      </c>
      <c r="B232" s="2" t="s">
        <v>82</v>
      </c>
      <c r="C232" s="3">
        <v>43888</v>
      </c>
      <c r="D232" s="2" t="s">
        <v>24</v>
      </c>
      <c r="E232" s="2" t="s">
        <v>597</v>
      </c>
      <c r="F232" s="2" t="s">
        <v>25</v>
      </c>
      <c r="G232" s="2" t="s">
        <v>621</v>
      </c>
      <c r="H232" s="2" t="s">
        <v>634</v>
      </c>
      <c r="I232" s="2" t="s">
        <v>18</v>
      </c>
      <c r="J232" s="2">
        <v>1023750</v>
      </c>
      <c r="K232" s="2" t="s">
        <v>635</v>
      </c>
    </row>
    <row r="233" spans="1:11" ht="52" hidden="1" x14ac:dyDescent="0.35">
      <c r="A233" t="s">
        <v>1003</v>
      </c>
      <c r="B233" s="2" t="s">
        <v>82</v>
      </c>
      <c r="C233" s="3">
        <v>43887</v>
      </c>
      <c r="D233" s="2" t="s">
        <v>24</v>
      </c>
      <c r="E233" s="2" t="s">
        <v>65</v>
      </c>
      <c r="F233" s="2" t="s">
        <v>25</v>
      </c>
      <c r="G233" s="2" t="s">
        <v>621</v>
      </c>
      <c r="H233" s="2" t="s">
        <v>637</v>
      </c>
      <c r="I233" s="2" t="s">
        <v>18</v>
      </c>
      <c r="J233" s="2">
        <v>7650</v>
      </c>
      <c r="K233" s="2" t="s">
        <v>638</v>
      </c>
    </row>
    <row r="234" spans="1:11" ht="78" hidden="1" x14ac:dyDescent="0.35">
      <c r="A234" t="s">
        <v>1004</v>
      </c>
      <c r="B234" s="2" t="s">
        <v>82</v>
      </c>
      <c r="C234" s="3">
        <v>43885</v>
      </c>
      <c r="D234" s="2" t="s">
        <v>87</v>
      </c>
      <c r="E234" s="2" t="s">
        <v>121</v>
      </c>
      <c r="F234" s="2" t="s">
        <v>16</v>
      </c>
      <c r="G234" s="2" t="s">
        <v>621</v>
      </c>
      <c r="H234" s="2" t="s">
        <v>528</v>
      </c>
      <c r="I234" s="2" t="s">
        <v>18</v>
      </c>
      <c r="J234" s="2">
        <v>43000</v>
      </c>
      <c r="K234" s="2" t="s">
        <v>584</v>
      </c>
    </row>
    <row r="235" spans="1:11" ht="78" hidden="1" x14ac:dyDescent="0.35">
      <c r="A235" t="s">
        <v>1005</v>
      </c>
      <c r="B235" s="2" t="s">
        <v>82</v>
      </c>
      <c r="C235" s="3">
        <v>43881</v>
      </c>
      <c r="D235" s="2" t="s">
        <v>64</v>
      </c>
      <c r="E235" s="2" t="s">
        <v>641</v>
      </c>
      <c r="F235" s="2" t="s">
        <v>25</v>
      </c>
      <c r="G235" s="2" t="s">
        <v>621</v>
      </c>
      <c r="H235" s="2" t="s">
        <v>528</v>
      </c>
      <c r="I235" s="2" t="s">
        <v>18</v>
      </c>
      <c r="J235" s="2">
        <v>162600</v>
      </c>
      <c r="K235" s="2" t="s">
        <v>160</v>
      </c>
    </row>
    <row r="236" spans="1:11" ht="78" hidden="1" x14ac:dyDescent="0.35">
      <c r="A236" t="s">
        <v>1006</v>
      </c>
      <c r="B236" s="2" t="s">
        <v>82</v>
      </c>
      <c r="C236" s="3">
        <v>43864</v>
      </c>
      <c r="D236" s="2" t="s">
        <v>40</v>
      </c>
      <c r="E236" s="2" t="s">
        <v>20</v>
      </c>
      <c r="F236" s="2" t="s">
        <v>25</v>
      </c>
      <c r="G236" s="2" t="s">
        <v>621</v>
      </c>
      <c r="H236" s="2" t="s">
        <v>528</v>
      </c>
      <c r="I236" s="2" t="s">
        <v>18</v>
      </c>
      <c r="J236" s="2">
        <v>24000</v>
      </c>
      <c r="K236" s="2" t="s">
        <v>643</v>
      </c>
    </row>
    <row r="237" spans="1:11" ht="78" hidden="1" x14ac:dyDescent="0.35">
      <c r="A237" t="s">
        <v>1007</v>
      </c>
      <c r="B237" s="2" t="s">
        <v>82</v>
      </c>
      <c r="C237" s="3">
        <v>43785</v>
      </c>
      <c r="D237" s="2" t="s">
        <v>40</v>
      </c>
      <c r="E237" s="2" t="s">
        <v>95</v>
      </c>
      <c r="F237" s="2" t="s">
        <v>25</v>
      </c>
      <c r="G237" s="2" t="s">
        <v>621</v>
      </c>
      <c r="H237" s="2" t="s">
        <v>528</v>
      </c>
      <c r="I237" s="2" t="s">
        <v>18</v>
      </c>
      <c r="J237" s="2">
        <v>44900</v>
      </c>
      <c r="K237" s="2" t="s">
        <v>645</v>
      </c>
    </row>
    <row r="238" spans="1:11" ht="52" hidden="1" x14ac:dyDescent="0.35">
      <c r="A238" t="s">
        <v>1008</v>
      </c>
      <c r="B238" s="2" t="s">
        <v>82</v>
      </c>
      <c r="C238" s="3">
        <v>43784</v>
      </c>
      <c r="D238" s="2" t="s">
        <v>139</v>
      </c>
      <c r="E238" s="2" t="s">
        <v>140</v>
      </c>
      <c r="F238" s="2" t="s">
        <v>25</v>
      </c>
      <c r="G238" s="2" t="s">
        <v>621</v>
      </c>
      <c r="H238" s="2" t="s">
        <v>615</v>
      </c>
      <c r="I238" s="2" t="s">
        <v>18</v>
      </c>
      <c r="J238" s="2">
        <v>32000</v>
      </c>
      <c r="K238" s="2" t="s">
        <v>395</v>
      </c>
    </row>
    <row r="239" spans="1:11" ht="78" hidden="1" x14ac:dyDescent="0.35">
      <c r="A239" t="s">
        <v>1009</v>
      </c>
      <c r="B239" s="2" t="s">
        <v>82</v>
      </c>
      <c r="C239" s="3">
        <v>43781</v>
      </c>
      <c r="D239" s="2" t="s">
        <v>87</v>
      </c>
      <c r="E239" s="2" t="s">
        <v>95</v>
      </c>
      <c r="F239" s="2" t="s">
        <v>25</v>
      </c>
      <c r="G239" s="2" t="s">
        <v>621</v>
      </c>
      <c r="H239" s="2" t="s">
        <v>528</v>
      </c>
      <c r="I239" s="2" t="s">
        <v>18</v>
      </c>
      <c r="J239" s="2">
        <v>24800</v>
      </c>
      <c r="K239" s="2" t="s">
        <v>648</v>
      </c>
    </row>
    <row r="240" spans="1:11" ht="52" hidden="1" x14ac:dyDescent="0.35">
      <c r="A240" t="s">
        <v>1010</v>
      </c>
      <c r="B240" s="2" t="s">
        <v>82</v>
      </c>
      <c r="C240" s="3">
        <v>43773</v>
      </c>
      <c r="D240" s="2" t="s">
        <v>103</v>
      </c>
      <c r="E240" s="2" t="s">
        <v>115</v>
      </c>
      <c r="F240" s="2" t="s">
        <v>16</v>
      </c>
      <c r="G240" s="2" t="s">
        <v>621</v>
      </c>
      <c r="H240" s="2" t="s">
        <v>650</v>
      </c>
      <c r="I240" s="2" t="s">
        <v>18</v>
      </c>
      <c r="J240" s="2">
        <v>36000</v>
      </c>
      <c r="K240" s="2" t="s">
        <v>337</v>
      </c>
    </row>
    <row r="241" spans="1:11" ht="78" hidden="1" x14ac:dyDescent="0.35">
      <c r="A241" t="s">
        <v>1011</v>
      </c>
      <c r="B241" s="2" t="s">
        <v>82</v>
      </c>
      <c r="C241" s="3">
        <v>43770</v>
      </c>
      <c r="D241" s="2" t="s">
        <v>102</v>
      </c>
      <c r="E241" s="2" t="s">
        <v>424</v>
      </c>
      <c r="F241" s="2" t="s">
        <v>25</v>
      </c>
      <c r="G241" s="2" t="s">
        <v>621</v>
      </c>
      <c r="H241" s="2" t="s">
        <v>528</v>
      </c>
      <c r="I241" s="2" t="s">
        <v>18</v>
      </c>
      <c r="J241" s="2">
        <v>46000</v>
      </c>
      <c r="K241" s="2" t="s">
        <v>218</v>
      </c>
    </row>
    <row r="242" spans="1:11" ht="78" hidden="1" x14ac:dyDescent="0.35">
      <c r="A242" t="s">
        <v>1012</v>
      </c>
      <c r="B242" s="2" t="s">
        <v>82</v>
      </c>
      <c r="C242" s="3">
        <v>43760</v>
      </c>
      <c r="D242" s="2" t="s">
        <v>103</v>
      </c>
      <c r="E242" s="2" t="s">
        <v>95</v>
      </c>
      <c r="F242" s="2" t="s">
        <v>25</v>
      </c>
      <c r="G242" s="2" t="s">
        <v>621</v>
      </c>
      <c r="H242" s="2" t="s">
        <v>528</v>
      </c>
      <c r="I242" s="2" t="s">
        <v>18</v>
      </c>
      <c r="J242" s="2">
        <v>32560</v>
      </c>
      <c r="K242" s="2" t="s">
        <v>653</v>
      </c>
    </row>
    <row r="243" spans="1:11" ht="78" hidden="1" x14ac:dyDescent="0.35">
      <c r="A243" t="s">
        <v>1013</v>
      </c>
      <c r="B243" s="2" t="s">
        <v>82</v>
      </c>
      <c r="C243" s="3">
        <v>43759</v>
      </c>
      <c r="D243" s="2" t="s">
        <v>40</v>
      </c>
      <c r="E243" s="2" t="s">
        <v>54</v>
      </c>
      <c r="F243" s="2" t="s">
        <v>25</v>
      </c>
      <c r="G243" s="2" t="s">
        <v>621</v>
      </c>
      <c r="H243" s="2" t="s">
        <v>528</v>
      </c>
      <c r="I243" s="2" t="s">
        <v>18</v>
      </c>
      <c r="J243" s="2">
        <v>89800</v>
      </c>
      <c r="K243" s="2" t="s">
        <v>655</v>
      </c>
    </row>
    <row r="244" spans="1:11" ht="52" hidden="1" x14ac:dyDescent="0.35">
      <c r="A244" t="s">
        <v>1014</v>
      </c>
      <c r="B244" s="2" t="s">
        <v>82</v>
      </c>
      <c r="C244" s="3">
        <v>43756</v>
      </c>
      <c r="D244" s="2" t="s">
        <v>70</v>
      </c>
      <c r="E244" s="2" t="s">
        <v>20</v>
      </c>
      <c r="F244" s="2" t="s">
        <v>25</v>
      </c>
      <c r="G244" s="2" t="s">
        <v>621</v>
      </c>
      <c r="H244" s="2" t="s">
        <v>637</v>
      </c>
      <c r="I244" s="2" t="s">
        <v>18</v>
      </c>
      <c r="J244" s="2">
        <v>8410</v>
      </c>
      <c r="K244" s="2" t="s">
        <v>657</v>
      </c>
    </row>
    <row r="245" spans="1:11" ht="52" hidden="1" x14ac:dyDescent="0.35">
      <c r="A245" t="s">
        <v>1015</v>
      </c>
      <c r="B245" s="2" t="s">
        <v>82</v>
      </c>
      <c r="C245" s="3">
        <v>43755</v>
      </c>
      <c r="D245" s="2" t="s">
        <v>139</v>
      </c>
      <c r="E245" s="2" t="s">
        <v>424</v>
      </c>
      <c r="F245" s="2" t="s">
        <v>25</v>
      </c>
      <c r="G245" s="2" t="s">
        <v>621</v>
      </c>
      <c r="H245" s="2" t="s">
        <v>637</v>
      </c>
      <c r="I245" s="2" t="s">
        <v>18</v>
      </c>
      <c r="J245" s="2">
        <v>8450</v>
      </c>
      <c r="K245" s="2" t="s">
        <v>659</v>
      </c>
    </row>
    <row r="246" spans="1:11" ht="78" hidden="1" x14ac:dyDescent="0.35">
      <c r="A246" t="s">
        <v>1016</v>
      </c>
      <c r="B246" s="2" t="s">
        <v>82</v>
      </c>
      <c r="C246" s="3">
        <v>43752</v>
      </c>
      <c r="D246" s="2" t="s">
        <v>38</v>
      </c>
      <c r="E246" s="2" t="s">
        <v>75</v>
      </c>
      <c r="F246" s="2" t="s">
        <v>25</v>
      </c>
      <c r="G246" s="2" t="s">
        <v>621</v>
      </c>
      <c r="H246" s="2" t="s">
        <v>528</v>
      </c>
      <c r="I246" s="2" t="s">
        <v>18</v>
      </c>
      <c r="J246" s="2">
        <v>23800</v>
      </c>
      <c r="K246" s="2" t="s">
        <v>661</v>
      </c>
    </row>
    <row r="247" spans="1:11" ht="26" hidden="1" x14ac:dyDescent="0.35">
      <c r="A247" t="s">
        <v>1017</v>
      </c>
      <c r="B247" s="2" t="s">
        <v>82</v>
      </c>
      <c r="C247" s="3">
        <v>43745</v>
      </c>
      <c r="D247" s="2" t="s">
        <v>40</v>
      </c>
      <c r="E247" s="2" t="s">
        <v>65</v>
      </c>
      <c r="F247" s="2" t="s">
        <v>25</v>
      </c>
      <c r="G247" s="2" t="s">
        <v>621</v>
      </c>
      <c r="H247" s="2" t="s">
        <v>562</v>
      </c>
      <c r="I247" s="2" t="s">
        <v>18</v>
      </c>
      <c r="J247" s="2">
        <v>6195</v>
      </c>
      <c r="K247" s="2" t="s">
        <v>663</v>
      </c>
    </row>
    <row r="248" spans="1:11" ht="26" hidden="1" x14ac:dyDescent="0.35">
      <c r="A248" t="s">
        <v>1018</v>
      </c>
      <c r="B248" s="2" t="s">
        <v>82</v>
      </c>
      <c r="C248" s="3">
        <v>43740</v>
      </c>
      <c r="D248" s="2" t="s">
        <v>103</v>
      </c>
      <c r="E248" s="2" t="s">
        <v>20</v>
      </c>
      <c r="F248" s="2" t="s">
        <v>25</v>
      </c>
      <c r="G248" s="2" t="s">
        <v>621</v>
      </c>
      <c r="H248" s="2" t="s">
        <v>665</v>
      </c>
      <c r="I248" s="2" t="s">
        <v>18</v>
      </c>
      <c r="J248" s="2">
        <v>89700</v>
      </c>
      <c r="K248" s="2" t="s">
        <v>666</v>
      </c>
    </row>
    <row r="249" spans="1:11" ht="26" hidden="1" x14ac:dyDescent="0.35">
      <c r="A249" t="s">
        <v>1019</v>
      </c>
      <c r="B249" s="2" t="s">
        <v>82</v>
      </c>
      <c r="C249" s="3">
        <v>43740</v>
      </c>
      <c r="D249" s="2" t="s">
        <v>103</v>
      </c>
      <c r="E249" s="2" t="s">
        <v>20</v>
      </c>
      <c r="F249" s="2" t="s">
        <v>25</v>
      </c>
      <c r="G249" s="2" t="s">
        <v>621</v>
      </c>
      <c r="H249" s="2" t="s">
        <v>665</v>
      </c>
      <c r="I249" s="2" t="s">
        <v>18</v>
      </c>
      <c r="J249" s="2">
        <v>9580</v>
      </c>
      <c r="K249" s="2" t="s">
        <v>668</v>
      </c>
    </row>
    <row r="250" spans="1:11" ht="26" hidden="1" x14ac:dyDescent="0.35">
      <c r="A250" t="s">
        <v>1020</v>
      </c>
      <c r="B250" s="2" t="s">
        <v>82</v>
      </c>
      <c r="C250" s="3">
        <v>43738</v>
      </c>
      <c r="D250" s="2" t="s">
        <v>14</v>
      </c>
      <c r="E250" s="2" t="s">
        <v>75</v>
      </c>
      <c r="F250" s="2" t="s">
        <v>25</v>
      </c>
      <c r="G250" s="2" t="s">
        <v>621</v>
      </c>
      <c r="H250" s="2" t="s">
        <v>562</v>
      </c>
      <c r="I250" s="2" t="s">
        <v>18</v>
      </c>
      <c r="J250" s="2">
        <v>15499</v>
      </c>
      <c r="K250" s="2" t="s">
        <v>670</v>
      </c>
    </row>
    <row r="251" spans="1:11" ht="52" hidden="1" x14ac:dyDescent="0.35">
      <c r="A251" t="s">
        <v>1021</v>
      </c>
      <c r="B251" s="2" t="s">
        <v>82</v>
      </c>
      <c r="C251" s="3">
        <v>43736</v>
      </c>
      <c r="D251" s="2" t="s">
        <v>94</v>
      </c>
      <c r="E251" s="2" t="s">
        <v>95</v>
      </c>
      <c r="F251" s="2" t="s">
        <v>25</v>
      </c>
      <c r="G251" s="2" t="s">
        <v>621</v>
      </c>
      <c r="H251" s="2" t="s">
        <v>672</v>
      </c>
      <c r="I251" s="2" t="s">
        <v>18</v>
      </c>
      <c r="J251" s="2">
        <v>119700</v>
      </c>
      <c r="K251" s="2" t="s">
        <v>63</v>
      </c>
    </row>
    <row r="252" spans="1:11" ht="78" hidden="1" x14ac:dyDescent="0.35">
      <c r="A252" t="s">
        <v>1022</v>
      </c>
      <c r="B252" s="2" t="s">
        <v>82</v>
      </c>
      <c r="C252" s="3">
        <v>43731</v>
      </c>
      <c r="D252" s="2" t="s">
        <v>40</v>
      </c>
      <c r="E252" s="2" t="s">
        <v>394</v>
      </c>
      <c r="F252" s="2" t="s">
        <v>25</v>
      </c>
      <c r="G252" s="2" t="s">
        <v>621</v>
      </c>
      <c r="H252" s="2" t="s">
        <v>528</v>
      </c>
      <c r="I252" s="2" t="s">
        <v>18</v>
      </c>
      <c r="J252" s="2">
        <v>70160</v>
      </c>
      <c r="K252" s="2" t="s">
        <v>674</v>
      </c>
    </row>
    <row r="253" spans="1:11" ht="52" hidden="1" x14ac:dyDescent="0.35">
      <c r="A253" t="s">
        <v>1023</v>
      </c>
      <c r="B253" s="2" t="s">
        <v>82</v>
      </c>
      <c r="C253" s="3">
        <v>43729</v>
      </c>
      <c r="D253" s="2" t="s">
        <v>83</v>
      </c>
      <c r="E253" s="2" t="s">
        <v>115</v>
      </c>
      <c r="F253" s="2" t="s">
        <v>16</v>
      </c>
      <c r="G253" s="2" t="s">
        <v>621</v>
      </c>
      <c r="H253" s="2" t="s">
        <v>676</v>
      </c>
      <c r="I253" s="2" t="s">
        <v>18</v>
      </c>
      <c r="J253" s="2">
        <v>40900</v>
      </c>
      <c r="K253" s="2" t="s">
        <v>677</v>
      </c>
    </row>
    <row r="254" spans="1:11" ht="52" hidden="1" x14ac:dyDescent="0.35">
      <c r="A254" t="s">
        <v>1024</v>
      </c>
      <c r="B254" s="2" t="s">
        <v>82</v>
      </c>
      <c r="C254" s="3">
        <v>43728</v>
      </c>
      <c r="D254" s="2" t="s">
        <v>83</v>
      </c>
      <c r="E254" s="2" t="s">
        <v>679</v>
      </c>
      <c r="F254" s="2" t="s">
        <v>25</v>
      </c>
      <c r="G254" s="2" t="s">
        <v>621</v>
      </c>
      <c r="H254" s="2" t="s">
        <v>680</v>
      </c>
      <c r="I254" s="2" t="s">
        <v>18</v>
      </c>
      <c r="J254" s="2">
        <v>181908</v>
      </c>
      <c r="K254" s="2" t="s">
        <v>73</v>
      </c>
    </row>
    <row r="255" spans="1:11" ht="78" hidden="1" x14ac:dyDescent="0.35">
      <c r="A255" t="s">
        <v>1025</v>
      </c>
      <c r="B255" s="2" t="s">
        <v>82</v>
      </c>
      <c r="C255" s="3">
        <v>43724</v>
      </c>
      <c r="D255" s="2" t="s">
        <v>139</v>
      </c>
      <c r="E255" s="2" t="s">
        <v>95</v>
      </c>
      <c r="F255" s="2" t="s">
        <v>25</v>
      </c>
      <c r="G255" s="2" t="s">
        <v>621</v>
      </c>
      <c r="H255" s="2" t="s">
        <v>528</v>
      </c>
      <c r="I255" s="2" t="s">
        <v>18</v>
      </c>
      <c r="J255" s="2">
        <v>26500</v>
      </c>
      <c r="K255" s="2" t="s">
        <v>490</v>
      </c>
    </row>
    <row r="256" spans="1:11" ht="52" hidden="1" x14ac:dyDescent="0.35">
      <c r="A256" t="s">
        <v>1026</v>
      </c>
      <c r="B256" s="2" t="s">
        <v>82</v>
      </c>
      <c r="C256" s="3">
        <v>43724</v>
      </c>
      <c r="D256" s="2" t="s">
        <v>44</v>
      </c>
      <c r="E256" s="2" t="s">
        <v>683</v>
      </c>
      <c r="F256" s="2" t="s">
        <v>25</v>
      </c>
      <c r="G256" s="2" t="s">
        <v>621</v>
      </c>
      <c r="H256" s="2" t="s">
        <v>684</v>
      </c>
      <c r="I256" s="2" t="s">
        <v>18</v>
      </c>
      <c r="J256" s="2">
        <v>17700</v>
      </c>
      <c r="K256" s="2" t="s">
        <v>685</v>
      </c>
    </row>
    <row r="257" spans="1:11" ht="52" hidden="1" x14ac:dyDescent="0.35">
      <c r="A257" t="s">
        <v>1027</v>
      </c>
      <c r="B257" s="2" t="s">
        <v>82</v>
      </c>
      <c r="C257" s="3">
        <v>43715</v>
      </c>
      <c r="D257" s="2" t="s">
        <v>70</v>
      </c>
      <c r="E257" s="2" t="s">
        <v>95</v>
      </c>
      <c r="F257" s="2" t="s">
        <v>25</v>
      </c>
      <c r="G257" s="2" t="s">
        <v>621</v>
      </c>
      <c r="H257" s="2" t="s">
        <v>687</v>
      </c>
      <c r="I257" s="2" t="s">
        <v>18</v>
      </c>
      <c r="J257" s="2">
        <v>71700</v>
      </c>
      <c r="K257" s="2" t="s">
        <v>688</v>
      </c>
    </row>
    <row r="258" spans="1:11" ht="78" hidden="1" x14ac:dyDescent="0.35">
      <c r="A258" t="s">
        <v>1028</v>
      </c>
      <c r="B258" s="2" t="s">
        <v>82</v>
      </c>
      <c r="C258" s="3">
        <v>43713</v>
      </c>
      <c r="D258" s="2" t="s">
        <v>78</v>
      </c>
      <c r="E258" s="2" t="s">
        <v>690</v>
      </c>
      <c r="F258" s="2" t="s">
        <v>25</v>
      </c>
      <c r="G258" s="2" t="s">
        <v>621</v>
      </c>
      <c r="H258" s="2" t="s">
        <v>528</v>
      </c>
      <c r="I258" s="2" t="s">
        <v>18</v>
      </c>
      <c r="J258" s="2">
        <v>80000</v>
      </c>
      <c r="K258" s="2" t="s">
        <v>485</v>
      </c>
    </row>
    <row r="259" spans="1:11" ht="78" hidden="1" x14ac:dyDescent="0.35">
      <c r="A259" t="s">
        <v>1029</v>
      </c>
      <c r="B259" s="2" t="s">
        <v>82</v>
      </c>
      <c r="C259" s="3">
        <v>43707</v>
      </c>
      <c r="D259" s="2" t="s">
        <v>103</v>
      </c>
      <c r="E259" s="2" t="s">
        <v>95</v>
      </c>
      <c r="F259" s="2" t="s">
        <v>25</v>
      </c>
      <c r="G259" s="2" t="s">
        <v>621</v>
      </c>
      <c r="H259" s="2" t="s">
        <v>528</v>
      </c>
      <c r="I259" s="2" t="s">
        <v>18</v>
      </c>
      <c r="J259" s="2">
        <v>43760</v>
      </c>
      <c r="K259" s="2" t="s">
        <v>692</v>
      </c>
    </row>
    <row r="260" spans="1:11" ht="26" hidden="1" x14ac:dyDescent="0.35">
      <c r="A260" t="s">
        <v>1030</v>
      </c>
      <c r="B260" s="2" t="s">
        <v>82</v>
      </c>
      <c r="C260" s="3">
        <v>43706</v>
      </c>
      <c r="D260" s="2" t="s">
        <v>38</v>
      </c>
      <c r="E260" s="2" t="s">
        <v>75</v>
      </c>
      <c r="F260" s="2" t="s">
        <v>25</v>
      </c>
      <c r="G260" s="2" t="s">
        <v>621</v>
      </c>
      <c r="H260" s="2" t="s">
        <v>694</v>
      </c>
      <c r="I260" s="2" t="s">
        <v>18</v>
      </c>
      <c r="J260" s="2">
        <v>49999</v>
      </c>
      <c r="K260" s="2" t="s">
        <v>695</v>
      </c>
    </row>
    <row r="261" spans="1:11" ht="52" hidden="1" x14ac:dyDescent="0.35">
      <c r="A261" t="s">
        <v>1031</v>
      </c>
      <c r="B261" s="2" t="s">
        <v>82</v>
      </c>
      <c r="C261" s="3">
        <v>43701</v>
      </c>
      <c r="D261" s="2" t="s">
        <v>83</v>
      </c>
      <c r="E261" s="2" t="s">
        <v>144</v>
      </c>
      <c r="F261" s="2" t="s">
        <v>25</v>
      </c>
      <c r="G261" s="2" t="s">
        <v>621</v>
      </c>
      <c r="H261" s="2" t="s">
        <v>697</v>
      </c>
      <c r="I261" s="2" t="s">
        <v>18</v>
      </c>
      <c r="J261" s="2">
        <v>10485</v>
      </c>
      <c r="K261" s="2" t="s">
        <v>698</v>
      </c>
    </row>
    <row r="262" spans="1:11" ht="52" hidden="1" x14ac:dyDescent="0.35">
      <c r="A262" t="s">
        <v>1032</v>
      </c>
      <c r="B262" s="2" t="s">
        <v>82</v>
      </c>
      <c r="C262" s="3">
        <v>43695</v>
      </c>
      <c r="D262" s="2" t="s">
        <v>70</v>
      </c>
      <c r="E262" s="2" t="s">
        <v>95</v>
      </c>
      <c r="F262" s="2" t="s">
        <v>25</v>
      </c>
      <c r="G262" s="2" t="s">
        <v>621</v>
      </c>
      <c r="H262" s="2" t="s">
        <v>67</v>
      </c>
      <c r="I262" s="2" t="s">
        <v>18</v>
      </c>
      <c r="J262" s="2">
        <v>15400</v>
      </c>
      <c r="K262" s="2" t="s">
        <v>700</v>
      </c>
    </row>
    <row r="263" spans="1:11" ht="26" hidden="1" x14ac:dyDescent="0.35">
      <c r="A263" t="s">
        <v>1033</v>
      </c>
      <c r="B263" s="2" t="s">
        <v>82</v>
      </c>
      <c r="C263" s="3">
        <v>43693</v>
      </c>
      <c r="D263" s="2" t="s">
        <v>70</v>
      </c>
      <c r="E263" s="2" t="s">
        <v>20</v>
      </c>
      <c r="F263" s="2" t="s">
        <v>25</v>
      </c>
      <c r="G263" s="2" t="s">
        <v>621</v>
      </c>
      <c r="H263" s="2" t="s">
        <v>575</v>
      </c>
      <c r="I263" s="2" t="s">
        <v>18</v>
      </c>
      <c r="J263" s="2">
        <v>21850</v>
      </c>
      <c r="K263" s="2" t="s">
        <v>702</v>
      </c>
    </row>
    <row r="264" spans="1:11" ht="52" hidden="1" x14ac:dyDescent="0.35">
      <c r="A264" t="s">
        <v>1034</v>
      </c>
      <c r="B264" s="2" t="s">
        <v>82</v>
      </c>
      <c r="C264" s="3">
        <v>43691</v>
      </c>
      <c r="D264" s="2" t="s">
        <v>96</v>
      </c>
      <c r="E264" s="2" t="s">
        <v>115</v>
      </c>
      <c r="F264" s="2" t="s">
        <v>25</v>
      </c>
      <c r="G264" s="2" t="s">
        <v>621</v>
      </c>
      <c r="H264" s="2" t="s">
        <v>704</v>
      </c>
      <c r="I264" s="2" t="s">
        <v>18</v>
      </c>
      <c r="J264" s="2">
        <v>47739</v>
      </c>
      <c r="K264" s="2" t="s">
        <v>705</v>
      </c>
    </row>
    <row r="265" spans="1:11" ht="78" hidden="1" x14ac:dyDescent="0.35">
      <c r="A265" t="s">
        <v>1035</v>
      </c>
      <c r="B265" s="2" t="s">
        <v>82</v>
      </c>
      <c r="C265" s="3">
        <v>43683</v>
      </c>
      <c r="D265" s="2" t="s">
        <v>162</v>
      </c>
      <c r="E265" s="2" t="s">
        <v>95</v>
      </c>
      <c r="F265" s="2" t="s">
        <v>25</v>
      </c>
      <c r="G265" s="2" t="s">
        <v>621</v>
      </c>
      <c r="H265" s="2" t="s">
        <v>528</v>
      </c>
      <c r="I265" s="2" t="s">
        <v>18</v>
      </c>
      <c r="J265" s="2">
        <v>24998</v>
      </c>
      <c r="K265" s="2" t="s">
        <v>707</v>
      </c>
    </row>
    <row r="266" spans="1:11" ht="52" hidden="1" x14ac:dyDescent="0.35">
      <c r="A266" t="s">
        <v>1036</v>
      </c>
      <c r="B266" s="2" t="s">
        <v>82</v>
      </c>
      <c r="C266" s="3">
        <v>43680</v>
      </c>
      <c r="D266" s="2" t="s">
        <v>103</v>
      </c>
      <c r="E266" s="2" t="s">
        <v>115</v>
      </c>
      <c r="F266" s="2" t="s">
        <v>25</v>
      </c>
      <c r="G266" s="2" t="s">
        <v>621</v>
      </c>
      <c r="H266" s="2" t="s">
        <v>709</v>
      </c>
      <c r="I266" s="2" t="s">
        <v>18</v>
      </c>
      <c r="J266" s="2">
        <v>5484994</v>
      </c>
      <c r="K266" s="2" t="s">
        <v>710</v>
      </c>
    </row>
    <row r="267" spans="1:11" ht="52" hidden="1" x14ac:dyDescent="0.35">
      <c r="A267" t="s">
        <v>1037</v>
      </c>
      <c r="B267" s="2" t="s">
        <v>82</v>
      </c>
      <c r="C267" s="3">
        <v>43672</v>
      </c>
      <c r="D267" s="2" t="s">
        <v>40</v>
      </c>
      <c r="E267" s="2" t="s">
        <v>165</v>
      </c>
      <c r="F267" s="2" t="s">
        <v>25</v>
      </c>
      <c r="G267" s="2" t="s">
        <v>621</v>
      </c>
      <c r="H267" s="2" t="s">
        <v>712</v>
      </c>
      <c r="I267" s="2" t="s">
        <v>18</v>
      </c>
      <c r="J267" s="2">
        <v>39999</v>
      </c>
      <c r="K267" s="2" t="s">
        <v>713</v>
      </c>
    </row>
    <row r="268" spans="1:11" ht="78" hidden="1" x14ac:dyDescent="0.35">
      <c r="A268" t="s">
        <v>1038</v>
      </c>
      <c r="B268" s="2" t="s">
        <v>82</v>
      </c>
      <c r="C268" s="3">
        <v>43669</v>
      </c>
      <c r="D268" s="2" t="s">
        <v>83</v>
      </c>
      <c r="E268" s="2" t="s">
        <v>715</v>
      </c>
      <c r="F268" s="2" t="s">
        <v>25</v>
      </c>
      <c r="G268" s="2" t="s">
        <v>621</v>
      </c>
      <c r="H268" s="2" t="s">
        <v>528</v>
      </c>
      <c r="I268" s="2" t="s">
        <v>18</v>
      </c>
      <c r="J268" s="2">
        <v>35998</v>
      </c>
      <c r="K268" s="2" t="s">
        <v>716</v>
      </c>
    </row>
    <row r="269" spans="1:11" ht="52" hidden="1" x14ac:dyDescent="0.35">
      <c r="A269" t="s">
        <v>1039</v>
      </c>
      <c r="B269" s="2" t="s">
        <v>82</v>
      </c>
      <c r="C269" s="3">
        <v>43631</v>
      </c>
      <c r="D269" s="2" t="s">
        <v>83</v>
      </c>
      <c r="E269" s="2" t="s">
        <v>718</v>
      </c>
      <c r="F269" s="2" t="s">
        <v>25</v>
      </c>
      <c r="G269" s="2" t="s">
        <v>621</v>
      </c>
      <c r="H269" s="2" t="s">
        <v>719</v>
      </c>
      <c r="I269" s="2" t="s">
        <v>18</v>
      </c>
      <c r="J269" s="2">
        <v>29300</v>
      </c>
      <c r="K269" s="2" t="s">
        <v>720</v>
      </c>
    </row>
    <row r="270" spans="1:11" ht="78" hidden="1" x14ac:dyDescent="0.35">
      <c r="A270" t="s">
        <v>1040</v>
      </c>
      <c r="B270" s="2" t="s">
        <v>82</v>
      </c>
      <c r="C270" s="3">
        <v>43627</v>
      </c>
      <c r="D270" s="2" t="s">
        <v>83</v>
      </c>
      <c r="E270" s="2" t="s">
        <v>144</v>
      </c>
      <c r="F270" s="2" t="s">
        <v>25</v>
      </c>
      <c r="G270" s="2" t="s">
        <v>621</v>
      </c>
      <c r="H270" s="2" t="s">
        <v>528</v>
      </c>
      <c r="I270" s="2" t="s">
        <v>18</v>
      </c>
      <c r="J270" s="2">
        <v>117000</v>
      </c>
      <c r="K270" s="2" t="s">
        <v>63</v>
      </c>
    </row>
    <row r="271" spans="1:11" ht="78" hidden="1" x14ac:dyDescent="0.35">
      <c r="A271" t="s">
        <v>1041</v>
      </c>
      <c r="B271" s="2" t="s">
        <v>82</v>
      </c>
      <c r="C271" s="3">
        <v>43623</v>
      </c>
      <c r="D271" s="2" t="s">
        <v>40</v>
      </c>
      <c r="E271" s="2" t="s">
        <v>723</v>
      </c>
      <c r="F271" s="2" t="s">
        <v>25</v>
      </c>
      <c r="G271" s="2" t="s">
        <v>621</v>
      </c>
      <c r="H271" s="2" t="s">
        <v>724</v>
      </c>
      <c r="I271" s="2" t="s">
        <v>18</v>
      </c>
      <c r="J271" s="2">
        <v>90000</v>
      </c>
      <c r="K271" s="2" t="s">
        <v>68</v>
      </c>
    </row>
    <row r="272" spans="1:11" ht="52" hidden="1" x14ac:dyDescent="0.35">
      <c r="A272" t="s">
        <v>1042</v>
      </c>
      <c r="B272" s="2" t="s">
        <v>82</v>
      </c>
      <c r="C272" s="3">
        <v>43570</v>
      </c>
      <c r="D272" s="2" t="s">
        <v>19</v>
      </c>
      <c r="E272" s="2" t="s">
        <v>726</v>
      </c>
      <c r="F272" s="2" t="s">
        <v>25</v>
      </c>
      <c r="G272" s="2" t="s">
        <v>621</v>
      </c>
      <c r="H272" s="2" t="s">
        <v>220</v>
      </c>
      <c r="I272" s="2" t="s">
        <v>18</v>
      </c>
      <c r="J272" s="2">
        <v>50000</v>
      </c>
      <c r="K272" s="2" t="s">
        <v>113</v>
      </c>
    </row>
    <row r="273" spans="1:11" ht="78" hidden="1" x14ac:dyDescent="0.35">
      <c r="A273" t="s">
        <v>1043</v>
      </c>
      <c r="B273" s="2" t="s">
        <v>82</v>
      </c>
      <c r="C273" s="3">
        <v>43565</v>
      </c>
      <c r="D273" s="2" t="s">
        <v>40</v>
      </c>
      <c r="E273" s="2" t="s">
        <v>723</v>
      </c>
      <c r="F273" s="2" t="s">
        <v>25</v>
      </c>
      <c r="G273" s="2" t="s">
        <v>621</v>
      </c>
      <c r="H273" s="2" t="s">
        <v>220</v>
      </c>
      <c r="I273" s="2" t="s">
        <v>18</v>
      </c>
      <c r="J273" s="2">
        <v>50000</v>
      </c>
      <c r="K273" s="2" t="s">
        <v>113</v>
      </c>
    </row>
    <row r="274" spans="1:11" ht="52" hidden="1" x14ac:dyDescent="0.35">
      <c r="A274" t="s">
        <v>1044</v>
      </c>
      <c r="B274" s="2" t="s">
        <v>82</v>
      </c>
      <c r="C274" s="3">
        <v>43550</v>
      </c>
      <c r="D274" s="2" t="s">
        <v>96</v>
      </c>
      <c r="E274" s="2" t="s">
        <v>679</v>
      </c>
      <c r="F274" s="2" t="s">
        <v>16</v>
      </c>
      <c r="G274" s="2" t="s">
        <v>728</v>
      </c>
      <c r="H274" s="2" t="s">
        <v>730</v>
      </c>
      <c r="I274" s="2" t="s">
        <v>18</v>
      </c>
      <c r="J274" s="2">
        <v>6728</v>
      </c>
      <c r="K274" s="2" t="s">
        <v>731</v>
      </c>
    </row>
    <row r="275" spans="1:11" ht="78" hidden="1" x14ac:dyDescent="0.35">
      <c r="A275" t="s">
        <v>1045</v>
      </c>
      <c r="B275" s="2" t="s">
        <v>82</v>
      </c>
      <c r="C275" s="3">
        <v>43526</v>
      </c>
      <c r="D275" s="2" t="s">
        <v>40</v>
      </c>
      <c r="E275" s="2" t="s">
        <v>45</v>
      </c>
      <c r="F275" s="2" t="s">
        <v>25</v>
      </c>
      <c r="G275" s="2" t="s">
        <v>728</v>
      </c>
      <c r="H275" s="2" t="s">
        <v>733</v>
      </c>
      <c r="I275" s="2" t="s">
        <v>18</v>
      </c>
      <c r="J275" s="2">
        <v>43474</v>
      </c>
      <c r="K275" s="2" t="s">
        <v>734</v>
      </c>
    </row>
    <row r="276" spans="1:11" ht="52" hidden="1" x14ac:dyDescent="0.35">
      <c r="A276" t="s">
        <v>1046</v>
      </c>
      <c r="B276" s="2" t="s">
        <v>82</v>
      </c>
      <c r="C276" s="3">
        <v>43503</v>
      </c>
      <c r="D276" s="2" t="s">
        <v>87</v>
      </c>
      <c r="E276" s="2" t="s">
        <v>54</v>
      </c>
      <c r="F276" s="2" t="s">
        <v>25</v>
      </c>
      <c r="G276" s="2" t="s">
        <v>728</v>
      </c>
      <c r="H276" s="2" t="s">
        <v>733</v>
      </c>
      <c r="I276" s="2" t="s">
        <v>18</v>
      </c>
      <c r="J276" s="2">
        <v>14547</v>
      </c>
      <c r="K276" s="2" t="s">
        <v>736</v>
      </c>
    </row>
    <row r="277" spans="1:11" ht="104" hidden="1" x14ac:dyDescent="0.35">
      <c r="A277" t="s">
        <v>1047</v>
      </c>
      <c r="B277" s="2" t="s">
        <v>82</v>
      </c>
      <c r="C277" s="3">
        <v>43482</v>
      </c>
      <c r="D277" s="2" t="s">
        <v>102</v>
      </c>
      <c r="E277" s="2" t="s">
        <v>121</v>
      </c>
      <c r="F277" s="2" t="s">
        <v>16</v>
      </c>
      <c r="G277" s="2" t="s">
        <v>728</v>
      </c>
      <c r="H277" s="2" t="s">
        <v>738</v>
      </c>
      <c r="I277" s="2" t="s">
        <v>18</v>
      </c>
      <c r="J277" s="2">
        <v>122760</v>
      </c>
      <c r="K277" s="2" t="s">
        <v>63</v>
      </c>
    </row>
    <row r="278" spans="1:11" ht="26" hidden="1" x14ac:dyDescent="0.35">
      <c r="A278" t="s">
        <v>1048</v>
      </c>
      <c r="B278" s="2" t="s">
        <v>82</v>
      </c>
      <c r="C278" s="3">
        <v>43467</v>
      </c>
      <c r="D278" s="2" t="s">
        <v>44</v>
      </c>
      <c r="E278" s="2" t="s">
        <v>54</v>
      </c>
      <c r="F278" s="2" t="s">
        <v>25</v>
      </c>
      <c r="G278" s="2" t="s">
        <v>728</v>
      </c>
      <c r="H278" s="2" t="s">
        <v>740</v>
      </c>
      <c r="I278" s="2" t="s">
        <v>18</v>
      </c>
      <c r="J278" s="2">
        <v>26610</v>
      </c>
      <c r="K278" s="2" t="s">
        <v>741</v>
      </c>
    </row>
    <row r="279" spans="1:11" ht="26" hidden="1" x14ac:dyDescent="0.35">
      <c r="A279" t="s">
        <v>1049</v>
      </c>
      <c r="B279" s="2" t="s">
        <v>82</v>
      </c>
      <c r="C279" s="3">
        <v>43449</v>
      </c>
      <c r="D279" s="2" t="s">
        <v>70</v>
      </c>
      <c r="E279" s="2" t="s">
        <v>20</v>
      </c>
      <c r="F279" s="2" t="s">
        <v>25</v>
      </c>
      <c r="G279" s="2" t="s">
        <v>728</v>
      </c>
      <c r="H279" s="2" t="s">
        <v>743</v>
      </c>
      <c r="I279" s="2" t="s">
        <v>18</v>
      </c>
      <c r="J279" s="2">
        <v>19949</v>
      </c>
      <c r="K279" s="2" t="s">
        <v>744</v>
      </c>
    </row>
    <row r="280" spans="1:11" ht="26" hidden="1" x14ac:dyDescent="0.35">
      <c r="A280" t="s">
        <v>1050</v>
      </c>
      <c r="B280" s="2" t="s">
        <v>82</v>
      </c>
      <c r="C280" s="3">
        <v>43432</v>
      </c>
      <c r="D280" s="2" t="s">
        <v>14</v>
      </c>
      <c r="E280" s="2" t="s">
        <v>746</v>
      </c>
      <c r="F280" s="2" t="s">
        <v>25</v>
      </c>
      <c r="G280" s="2" t="s">
        <v>728</v>
      </c>
      <c r="H280" s="2" t="s">
        <v>747</v>
      </c>
      <c r="I280" s="2" t="s">
        <v>18</v>
      </c>
      <c r="J280" s="2">
        <v>9720</v>
      </c>
      <c r="K280" s="2" t="s">
        <v>748</v>
      </c>
    </row>
    <row r="281" spans="1:11" ht="52" hidden="1" x14ac:dyDescent="0.35">
      <c r="A281" t="s">
        <v>1051</v>
      </c>
      <c r="B281" s="2" t="s">
        <v>82</v>
      </c>
      <c r="C281" s="3">
        <v>43423</v>
      </c>
      <c r="D281" s="2" t="s">
        <v>44</v>
      </c>
      <c r="E281" s="2" t="s">
        <v>65</v>
      </c>
      <c r="F281" s="2" t="s">
        <v>16</v>
      </c>
      <c r="G281" s="2" t="s">
        <v>728</v>
      </c>
      <c r="H281" s="2" t="s">
        <v>750</v>
      </c>
      <c r="I281" s="2" t="s">
        <v>18</v>
      </c>
      <c r="J281" s="2">
        <v>4798</v>
      </c>
      <c r="K281" s="2" t="s">
        <v>751</v>
      </c>
    </row>
    <row r="282" spans="1:11" ht="78" hidden="1" x14ac:dyDescent="0.35">
      <c r="A282" t="s">
        <v>1052</v>
      </c>
      <c r="B282" s="2" t="s">
        <v>82</v>
      </c>
      <c r="C282" s="3">
        <v>43417</v>
      </c>
      <c r="D282" s="2" t="s">
        <v>44</v>
      </c>
      <c r="E282" s="2" t="s">
        <v>45</v>
      </c>
      <c r="F282" s="2" t="s">
        <v>25</v>
      </c>
      <c r="G282" s="2" t="s">
        <v>728</v>
      </c>
      <c r="H282" s="2" t="s">
        <v>750</v>
      </c>
      <c r="I282" s="2" t="s">
        <v>18</v>
      </c>
      <c r="J282" s="2">
        <v>12999</v>
      </c>
      <c r="K282" s="2" t="s">
        <v>753</v>
      </c>
    </row>
    <row r="283" spans="1:11" ht="78" hidden="1" x14ac:dyDescent="0.35">
      <c r="A283" t="s">
        <v>1053</v>
      </c>
      <c r="B283" s="2" t="s">
        <v>82</v>
      </c>
      <c r="C283" s="3">
        <v>43384</v>
      </c>
      <c r="D283" s="2" t="s">
        <v>31</v>
      </c>
      <c r="E283" s="2" t="s">
        <v>95</v>
      </c>
      <c r="F283" s="2" t="s">
        <v>25</v>
      </c>
      <c r="G283" s="2" t="s">
        <v>728</v>
      </c>
      <c r="H283" s="2" t="s">
        <v>755</v>
      </c>
      <c r="I283" s="2" t="s">
        <v>18</v>
      </c>
      <c r="J283" s="2">
        <v>12000</v>
      </c>
      <c r="K283" s="2" t="s">
        <v>756</v>
      </c>
    </row>
    <row r="284" spans="1:11" ht="52" hidden="1" x14ac:dyDescent="0.35">
      <c r="A284" t="s">
        <v>1054</v>
      </c>
      <c r="B284" s="2" t="s">
        <v>82</v>
      </c>
      <c r="C284" s="3">
        <v>43381</v>
      </c>
      <c r="D284" s="2" t="s">
        <v>96</v>
      </c>
      <c r="E284" s="2" t="s">
        <v>20</v>
      </c>
      <c r="F284" s="2" t="s">
        <v>25</v>
      </c>
      <c r="G284" s="2" t="s">
        <v>728</v>
      </c>
      <c r="H284" s="2" t="s">
        <v>724</v>
      </c>
      <c r="I284" s="2" t="s">
        <v>18</v>
      </c>
      <c r="J284" s="2">
        <v>132000</v>
      </c>
      <c r="K284" s="2" t="s">
        <v>171</v>
      </c>
    </row>
    <row r="285" spans="1:11" ht="52" hidden="1" x14ac:dyDescent="0.35">
      <c r="A285" t="s">
        <v>1055</v>
      </c>
      <c r="B285" s="2" t="s">
        <v>82</v>
      </c>
      <c r="C285" s="3">
        <v>43337</v>
      </c>
      <c r="D285" s="2" t="s">
        <v>70</v>
      </c>
      <c r="E285" s="2" t="s">
        <v>95</v>
      </c>
      <c r="F285" s="2" t="s">
        <v>25</v>
      </c>
      <c r="G285" s="2" t="s">
        <v>728</v>
      </c>
      <c r="H285" s="2" t="s">
        <v>759</v>
      </c>
      <c r="I285" s="2" t="s">
        <v>18</v>
      </c>
      <c r="J285" s="2">
        <v>29600</v>
      </c>
      <c r="K285" s="2" t="s">
        <v>760</v>
      </c>
    </row>
    <row r="286" spans="1:11" ht="52" hidden="1" x14ac:dyDescent="0.35">
      <c r="A286" t="s">
        <v>1056</v>
      </c>
      <c r="B286" s="2" t="s">
        <v>82</v>
      </c>
      <c r="C286" s="3">
        <v>43320</v>
      </c>
      <c r="D286" s="2" t="s">
        <v>179</v>
      </c>
      <c r="E286" s="2" t="s">
        <v>762</v>
      </c>
      <c r="F286" s="2" t="s">
        <v>25</v>
      </c>
      <c r="G286" s="2" t="s">
        <v>728</v>
      </c>
      <c r="H286" s="2" t="s">
        <v>680</v>
      </c>
      <c r="I286" s="2" t="s">
        <v>18</v>
      </c>
      <c r="J286" s="2">
        <v>2727279</v>
      </c>
      <c r="K286" s="2" t="s">
        <v>763</v>
      </c>
    </row>
    <row r="287" spans="1:11" ht="52" hidden="1" x14ac:dyDescent="0.35">
      <c r="A287" t="s">
        <v>1057</v>
      </c>
      <c r="B287" s="2" t="s">
        <v>82</v>
      </c>
      <c r="C287" s="3">
        <v>43298</v>
      </c>
      <c r="D287" s="2" t="s">
        <v>96</v>
      </c>
      <c r="E287" s="2" t="s">
        <v>679</v>
      </c>
      <c r="F287" s="2" t="s">
        <v>25</v>
      </c>
      <c r="G287" s="2" t="s">
        <v>728</v>
      </c>
      <c r="H287" s="2" t="s">
        <v>765</v>
      </c>
      <c r="I287" s="2" t="s">
        <v>18</v>
      </c>
      <c r="J287" s="2">
        <v>11880</v>
      </c>
      <c r="K287" s="2" t="s">
        <v>766</v>
      </c>
    </row>
    <row r="288" spans="1:11" ht="52" hidden="1" x14ac:dyDescent="0.35">
      <c r="A288" t="s">
        <v>1058</v>
      </c>
      <c r="B288" s="2" t="s">
        <v>82</v>
      </c>
      <c r="C288" s="3">
        <v>43298</v>
      </c>
      <c r="D288" s="2" t="s">
        <v>96</v>
      </c>
      <c r="E288" s="2" t="s">
        <v>679</v>
      </c>
      <c r="F288" s="2" t="s">
        <v>25</v>
      </c>
      <c r="G288" s="2" t="s">
        <v>728</v>
      </c>
      <c r="H288" s="2" t="s">
        <v>768</v>
      </c>
      <c r="I288" s="2" t="s">
        <v>18</v>
      </c>
      <c r="J288" s="2">
        <v>17265</v>
      </c>
      <c r="K288" s="2" t="s">
        <v>769</v>
      </c>
    </row>
    <row r="289" spans="1:11" ht="182" hidden="1" x14ac:dyDescent="0.35">
      <c r="A289" t="s">
        <v>1059</v>
      </c>
      <c r="B289" s="2" t="s">
        <v>82</v>
      </c>
      <c r="C289" s="3">
        <v>43280</v>
      </c>
      <c r="D289" s="2" t="s">
        <v>44</v>
      </c>
      <c r="E289" s="2" t="s">
        <v>771</v>
      </c>
      <c r="F289" s="2" t="s">
        <v>16</v>
      </c>
      <c r="G289" s="2" t="s">
        <v>728</v>
      </c>
      <c r="H289" s="2" t="s">
        <v>765</v>
      </c>
      <c r="I289" s="2" t="s">
        <v>18</v>
      </c>
      <c r="J289" s="2">
        <v>7350</v>
      </c>
      <c r="K289" s="2" t="s">
        <v>772</v>
      </c>
    </row>
    <row r="355" spans="15:18" x14ac:dyDescent="0.35">
      <c r="O355" t="s">
        <v>774</v>
      </c>
      <c r="P355" t="s">
        <v>1060</v>
      </c>
      <c r="Q355" t="s">
        <v>1061</v>
      </c>
      <c r="R355">
        <v>65</v>
      </c>
    </row>
    <row r="356" spans="15:18" x14ac:dyDescent="0.35">
      <c r="O356" t="s">
        <v>841</v>
      </c>
      <c r="P356" t="s">
        <v>1062</v>
      </c>
      <c r="Q356" t="s">
        <v>1063</v>
      </c>
      <c r="R356">
        <v>1</v>
      </c>
    </row>
    <row r="357" spans="15:18" x14ac:dyDescent="0.35">
      <c r="O357" t="s">
        <v>840</v>
      </c>
      <c r="P357" t="s">
        <v>1064</v>
      </c>
      <c r="Q357" t="s">
        <v>1061</v>
      </c>
      <c r="R357">
        <v>2</v>
      </c>
    </row>
    <row r="358" spans="15:18" x14ac:dyDescent="0.35">
      <c r="O358" t="s">
        <v>816</v>
      </c>
      <c r="P358" t="s">
        <v>1065</v>
      </c>
      <c r="Q358" t="s">
        <v>1061</v>
      </c>
      <c r="R358">
        <v>1</v>
      </c>
    </row>
    <row r="359" spans="15:18" x14ac:dyDescent="0.35">
      <c r="O359" t="s">
        <v>819</v>
      </c>
      <c r="P359" t="s">
        <v>1060</v>
      </c>
      <c r="Q359" t="s">
        <v>1061</v>
      </c>
      <c r="R359">
        <v>3</v>
      </c>
    </row>
    <row r="360" spans="15:18" x14ac:dyDescent="0.35">
      <c r="O360" t="s">
        <v>776</v>
      </c>
      <c r="P360" t="s">
        <v>1060</v>
      </c>
      <c r="Q360" t="s">
        <v>1061</v>
      </c>
      <c r="R360">
        <v>33</v>
      </c>
    </row>
    <row r="361" spans="15:18" x14ac:dyDescent="0.35">
      <c r="O361" t="s">
        <v>822</v>
      </c>
      <c r="P361" t="s">
        <v>1066</v>
      </c>
      <c r="Q361" t="s">
        <v>1061</v>
      </c>
      <c r="R361">
        <v>3</v>
      </c>
    </row>
    <row r="362" spans="15:18" x14ac:dyDescent="0.35">
      <c r="O362" t="s">
        <v>783</v>
      </c>
      <c r="P362" t="s">
        <v>1066</v>
      </c>
      <c r="Q362" t="s">
        <v>1061</v>
      </c>
      <c r="R362">
        <v>2</v>
      </c>
    </row>
    <row r="363" spans="15:18" x14ac:dyDescent="0.35">
      <c r="O363" t="s">
        <v>848</v>
      </c>
      <c r="P363" t="s">
        <v>1067</v>
      </c>
      <c r="Q363" t="s">
        <v>1061</v>
      </c>
      <c r="R363">
        <v>1</v>
      </c>
    </row>
    <row r="364" spans="15:18" x14ac:dyDescent="0.35">
      <c r="O364" t="s">
        <v>846</v>
      </c>
      <c r="P364" t="s">
        <v>1068</v>
      </c>
      <c r="Q364" t="s">
        <v>1061</v>
      </c>
      <c r="R364">
        <v>1</v>
      </c>
    </row>
    <row r="365" spans="15:18" x14ac:dyDescent="0.35">
      <c r="O365" t="s">
        <v>835</v>
      </c>
      <c r="P365" t="s">
        <v>1060</v>
      </c>
      <c r="Q365" t="s">
        <v>1061</v>
      </c>
      <c r="R365">
        <v>6</v>
      </c>
    </row>
    <row r="366" spans="15:18" x14ac:dyDescent="0.35">
      <c r="O366" t="s">
        <v>804</v>
      </c>
      <c r="P366" t="s">
        <v>1060</v>
      </c>
      <c r="Q366" t="s">
        <v>1061</v>
      </c>
      <c r="R366">
        <v>1</v>
      </c>
    </row>
    <row r="367" spans="15:18" x14ac:dyDescent="0.35">
      <c r="O367" t="s">
        <v>815</v>
      </c>
      <c r="P367" t="s">
        <v>1069</v>
      </c>
      <c r="Q367" t="s">
        <v>1061</v>
      </c>
      <c r="R367">
        <v>5</v>
      </c>
    </row>
    <row r="368" spans="15:18" x14ac:dyDescent="0.35">
      <c r="O368" t="s">
        <v>779</v>
      </c>
      <c r="P368" t="s">
        <v>1069</v>
      </c>
      <c r="Q368" t="s">
        <v>1061</v>
      </c>
      <c r="R368">
        <v>1</v>
      </c>
    </row>
    <row r="369" spans="15:18" x14ac:dyDescent="0.35">
      <c r="O369" t="s">
        <v>785</v>
      </c>
      <c r="P369" t="s">
        <v>1070</v>
      </c>
      <c r="Q369" t="s">
        <v>1061</v>
      </c>
      <c r="R369">
        <v>1</v>
      </c>
    </row>
    <row r="370" spans="15:18" x14ac:dyDescent="0.35">
      <c r="O370" t="s">
        <v>820</v>
      </c>
      <c r="P370" t="s">
        <v>1069</v>
      </c>
      <c r="Q370" t="s">
        <v>1061</v>
      </c>
      <c r="R370">
        <v>3</v>
      </c>
    </row>
    <row r="371" spans="15:18" x14ac:dyDescent="0.35">
      <c r="O371" t="s">
        <v>798</v>
      </c>
      <c r="P371" t="s">
        <v>1065</v>
      </c>
      <c r="Q371" t="s">
        <v>1061</v>
      </c>
      <c r="R371">
        <v>1</v>
      </c>
    </row>
    <row r="372" spans="15:18" x14ac:dyDescent="0.35">
      <c r="O372" t="s">
        <v>830</v>
      </c>
      <c r="P372" t="s">
        <v>1071</v>
      </c>
      <c r="Q372" t="s">
        <v>1061</v>
      </c>
      <c r="R372">
        <v>1</v>
      </c>
    </row>
    <row r="373" spans="15:18" x14ac:dyDescent="0.35">
      <c r="O373" t="s">
        <v>810</v>
      </c>
      <c r="P373" t="s">
        <v>1060</v>
      </c>
      <c r="Q373" t="s">
        <v>1061</v>
      </c>
      <c r="R373">
        <v>2</v>
      </c>
    </row>
    <row r="374" spans="15:18" x14ac:dyDescent="0.35">
      <c r="O374" t="s">
        <v>789</v>
      </c>
      <c r="P374" t="s">
        <v>1072</v>
      </c>
      <c r="Q374" t="s">
        <v>1061</v>
      </c>
      <c r="R374">
        <v>1</v>
      </c>
    </row>
    <row r="375" spans="15:18" x14ac:dyDescent="0.35">
      <c r="O375" t="s">
        <v>838</v>
      </c>
      <c r="P375" t="s">
        <v>1073</v>
      </c>
      <c r="Q375" t="s">
        <v>1061</v>
      </c>
      <c r="R375">
        <v>1</v>
      </c>
    </row>
    <row r="376" spans="15:18" x14ac:dyDescent="0.35">
      <c r="O376" t="s">
        <v>775</v>
      </c>
      <c r="P376" t="s">
        <v>1060</v>
      </c>
      <c r="Q376" t="s">
        <v>1061</v>
      </c>
      <c r="R376">
        <v>32</v>
      </c>
    </row>
    <row r="377" spans="15:18" x14ac:dyDescent="0.35">
      <c r="O377" t="s">
        <v>823</v>
      </c>
      <c r="P377" t="s">
        <v>1074</v>
      </c>
      <c r="Q377" t="s">
        <v>1061</v>
      </c>
      <c r="R377">
        <v>1</v>
      </c>
    </row>
    <row r="378" spans="15:18" x14ac:dyDescent="0.35">
      <c r="O378" t="s">
        <v>802</v>
      </c>
      <c r="P378" t="s">
        <v>1075</v>
      </c>
      <c r="Q378" t="s">
        <v>1061</v>
      </c>
      <c r="R378">
        <v>4</v>
      </c>
    </row>
    <row r="379" spans="15:18" x14ac:dyDescent="0.35">
      <c r="O379" t="s">
        <v>814</v>
      </c>
      <c r="P379" t="s">
        <v>1062</v>
      </c>
      <c r="Q379" t="s">
        <v>1061</v>
      </c>
      <c r="R379">
        <v>2</v>
      </c>
    </row>
    <row r="380" spans="15:18" x14ac:dyDescent="0.35">
      <c r="O380" t="s">
        <v>809</v>
      </c>
      <c r="P380" t="s">
        <v>1076</v>
      </c>
      <c r="Q380" t="s">
        <v>1061</v>
      </c>
      <c r="R380">
        <v>1</v>
      </c>
    </row>
    <row r="381" spans="15:18" x14ac:dyDescent="0.35">
      <c r="O381" t="s">
        <v>778</v>
      </c>
      <c r="P381" t="s">
        <v>1077</v>
      </c>
      <c r="Q381" t="s">
        <v>1061</v>
      </c>
      <c r="R381">
        <v>1</v>
      </c>
    </row>
    <row r="382" spans="15:18" x14ac:dyDescent="0.35">
      <c r="O382" t="s">
        <v>849</v>
      </c>
      <c r="P382" t="s">
        <v>12</v>
      </c>
      <c r="Q382" t="s">
        <v>1061</v>
      </c>
      <c r="R382">
        <v>2</v>
      </c>
    </row>
    <row r="383" spans="15:18" x14ac:dyDescent="0.35">
      <c r="O383" t="s">
        <v>780</v>
      </c>
      <c r="P383" t="s">
        <v>1076</v>
      </c>
      <c r="Q383" t="s">
        <v>1061</v>
      </c>
      <c r="R383">
        <v>3</v>
      </c>
    </row>
    <row r="384" spans="15:18" x14ac:dyDescent="0.35">
      <c r="O384" t="s">
        <v>791</v>
      </c>
      <c r="P384" t="s">
        <v>1060</v>
      </c>
      <c r="Q384" t="s">
        <v>1061</v>
      </c>
      <c r="R384">
        <v>1</v>
      </c>
    </row>
    <row r="385" spans="15:18" x14ac:dyDescent="0.35">
      <c r="O385" t="s">
        <v>813</v>
      </c>
      <c r="P385" t="s">
        <v>1065</v>
      </c>
      <c r="Q385" t="s">
        <v>1061</v>
      </c>
      <c r="R385">
        <v>1</v>
      </c>
    </row>
    <row r="386" spans="15:18" x14ac:dyDescent="0.35">
      <c r="O386" t="s">
        <v>807</v>
      </c>
      <c r="P386" t="s">
        <v>1060</v>
      </c>
      <c r="Q386" t="s">
        <v>1061</v>
      </c>
      <c r="R386">
        <v>3</v>
      </c>
    </row>
    <row r="387" spans="15:18" x14ac:dyDescent="0.35">
      <c r="O387" t="s">
        <v>792</v>
      </c>
      <c r="P387" t="s">
        <v>1076</v>
      </c>
      <c r="Q387" t="s">
        <v>1061</v>
      </c>
      <c r="R387">
        <v>1</v>
      </c>
    </row>
    <row r="388" spans="15:18" x14ac:dyDescent="0.35">
      <c r="O388" t="s">
        <v>833</v>
      </c>
      <c r="P388" t="s">
        <v>1078</v>
      </c>
      <c r="Q388" t="s">
        <v>1061</v>
      </c>
      <c r="R388">
        <v>1</v>
      </c>
    </row>
    <row r="389" spans="15:18" x14ac:dyDescent="0.35">
      <c r="O389" t="s">
        <v>800</v>
      </c>
      <c r="P389" t="s">
        <v>1079</v>
      </c>
      <c r="Q389" t="s">
        <v>1061</v>
      </c>
      <c r="R389">
        <v>1</v>
      </c>
    </row>
    <row r="390" spans="15:18" x14ac:dyDescent="0.35">
      <c r="O390" t="s">
        <v>834</v>
      </c>
      <c r="P390" t="s">
        <v>1069</v>
      </c>
      <c r="Q390" t="s">
        <v>1061</v>
      </c>
      <c r="R390">
        <v>1</v>
      </c>
    </row>
    <row r="391" spans="15:18" x14ac:dyDescent="0.35">
      <c r="O391" t="s">
        <v>825</v>
      </c>
      <c r="P391" t="s">
        <v>1080</v>
      </c>
      <c r="Q391" t="s">
        <v>1061</v>
      </c>
      <c r="R391">
        <v>1</v>
      </c>
    </row>
    <row r="392" spans="15:18" x14ac:dyDescent="0.35">
      <c r="O392" t="s">
        <v>827</v>
      </c>
      <c r="P392" t="s">
        <v>1081</v>
      </c>
      <c r="Q392" t="s">
        <v>1061</v>
      </c>
      <c r="R392">
        <v>1</v>
      </c>
    </row>
    <row r="393" spans="15:18" x14ac:dyDescent="0.35">
      <c r="O393" t="s">
        <v>824</v>
      </c>
      <c r="P393" t="s">
        <v>1082</v>
      </c>
      <c r="Q393" t="s">
        <v>1061</v>
      </c>
      <c r="R393">
        <v>3</v>
      </c>
    </row>
    <row r="394" spans="15:18" x14ac:dyDescent="0.35">
      <c r="O394" t="s">
        <v>837</v>
      </c>
      <c r="P394" t="s">
        <v>1083</v>
      </c>
      <c r="Q394" t="s">
        <v>1061</v>
      </c>
      <c r="R394">
        <v>1</v>
      </c>
    </row>
    <row r="395" spans="15:18" x14ac:dyDescent="0.35">
      <c r="O395" t="s">
        <v>821</v>
      </c>
      <c r="P395" t="s">
        <v>1084</v>
      </c>
      <c r="Q395" t="s">
        <v>1061</v>
      </c>
      <c r="R395">
        <v>2</v>
      </c>
    </row>
    <row r="396" spans="15:18" x14ac:dyDescent="0.35">
      <c r="O396" t="s">
        <v>790</v>
      </c>
      <c r="P396" t="s">
        <v>1060</v>
      </c>
      <c r="Q396" t="s">
        <v>1061</v>
      </c>
      <c r="R396">
        <v>1</v>
      </c>
    </row>
    <row r="397" spans="15:18" x14ac:dyDescent="0.35">
      <c r="O397" t="s">
        <v>788</v>
      </c>
      <c r="P397" t="s">
        <v>1085</v>
      </c>
      <c r="Q397" t="s">
        <v>1061</v>
      </c>
      <c r="R397">
        <v>1</v>
      </c>
    </row>
    <row r="398" spans="15:18" x14ac:dyDescent="0.35">
      <c r="O398" t="s">
        <v>811</v>
      </c>
      <c r="P398" t="s">
        <v>1086</v>
      </c>
      <c r="Q398" t="s">
        <v>1061</v>
      </c>
      <c r="R398">
        <v>1</v>
      </c>
    </row>
    <row r="399" spans="15:18" x14ac:dyDescent="0.35">
      <c r="O399" t="s">
        <v>787</v>
      </c>
      <c r="P399" t="s">
        <v>1087</v>
      </c>
      <c r="Q399" t="s">
        <v>1061</v>
      </c>
      <c r="R399">
        <v>10</v>
      </c>
    </row>
    <row r="400" spans="15:18" x14ac:dyDescent="0.35">
      <c r="O400" t="s">
        <v>794</v>
      </c>
      <c r="P400" t="s">
        <v>1088</v>
      </c>
      <c r="Q400" t="s">
        <v>1061</v>
      </c>
      <c r="R400">
        <v>1</v>
      </c>
    </row>
    <row r="401" spans="15:18" x14ac:dyDescent="0.35">
      <c r="O401" t="s">
        <v>803</v>
      </c>
      <c r="P401" t="s">
        <v>1077</v>
      </c>
      <c r="Q401" t="s">
        <v>1061</v>
      </c>
      <c r="R401">
        <v>1</v>
      </c>
    </row>
    <row r="402" spans="15:18" x14ac:dyDescent="0.35">
      <c r="O402" t="s">
        <v>847</v>
      </c>
      <c r="P402" t="s">
        <v>1062</v>
      </c>
      <c r="Q402" t="s">
        <v>1061</v>
      </c>
      <c r="R402">
        <v>4</v>
      </c>
    </row>
    <row r="403" spans="15:18" x14ac:dyDescent="0.35">
      <c r="O403" t="s">
        <v>782</v>
      </c>
      <c r="P403" t="s">
        <v>1089</v>
      </c>
      <c r="Q403" t="s">
        <v>1061</v>
      </c>
      <c r="R403">
        <v>2</v>
      </c>
    </row>
    <row r="404" spans="15:18" x14ac:dyDescent="0.35">
      <c r="O404" t="s">
        <v>831</v>
      </c>
      <c r="P404" t="s">
        <v>1069</v>
      </c>
      <c r="Q404" t="s">
        <v>1061</v>
      </c>
      <c r="R404">
        <v>3</v>
      </c>
    </row>
    <row r="405" spans="15:18" x14ac:dyDescent="0.35">
      <c r="O405" t="s">
        <v>829</v>
      </c>
      <c r="P405" t="s">
        <v>12</v>
      </c>
      <c r="Q405" t="s">
        <v>1061</v>
      </c>
      <c r="R405">
        <v>1</v>
      </c>
    </row>
    <row r="406" spans="15:18" x14ac:dyDescent="0.35">
      <c r="O406" t="s">
        <v>793</v>
      </c>
      <c r="P406" t="s">
        <v>1076</v>
      </c>
      <c r="Q406" t="s">
        <v>1061</v>
      </c>
      <c r="R406">
        <v>4</v>
      </c>
    </row>
    <row r="407" spans="15:18" x14ac:dyDescent="0.35">
      <c r="O407" t="s">
        <v>797</v>
      </c>
      <c r="P407" t="s">
        <v>1076</v>
      </c>
      <c r="Q407" t="s">
        <v>1061</v>
      </c>
      <c r="R407">
        <v>1</v>
      </c>
    </row>
    <row r="408" spans="15:18" x14ac:dyDescent="0.35">
      <c r="O408" t="s">
        <v>843</v>
      </c>
      <c r="P408" t="s">
        <v>1080</v>
      </c>
      <c r="Q408" t="s">
        <v>1061</v>
      </c>
      <c r="R408">
        <v>1</v>
      </c>
    </row>
    <row r="409" spans="15:18" x14ac:dyDescent="0.35">
      <c r="O409" t="s">
        <v>826</v>
      </c>
      <c r="P409" t="s">
        <v>1090</v>
      </c>
      <c r="Q409" t="s">
        <v>1061</v>
      </c>
      <c r="R409">
        <v>1</v>
      </c>
    </row>
    <row r="410" spans="15:18" x14ac:dyDescent="0.35">
      <c r="O410" t="s">
        <v>773</v>
      </c>
      <c r="P410" t="s">
        <v>1060</v>
      </c>
      <c r="Q410" t="s">
        <v>1061</v>
      </c>
      <c r="R410">
        <v>70</v>
      </c>
    </row>
    <row r="411" spans="15:18" x14ac:dyDescent="0.35">
      <c r="O411" t="s">
        <v>836</v>
      </c>
      <c r="P411" t="s">
        <v>1074</v>
      </c>
      <c r="Q411" t="s">
        <v>1061</v>
      </c>
      <c r="R411">
        <v>1</v>
      </c>
    </row>
    <row r="412" spans="15:18" x14ac:dyDescent="0.35">
      <c r="O412" t="s">
        <v>786</v>
      </c>
      <c r="P412" t="s">
        <v>1091</v>
      </c>
      <c r="Q412" t="s">
        <v>1061</v>
      </c>
      <c r="R412">
        <v>1</v>
      </c>
    </row>
    <row r="413" spans="15:18" x14ac:dyDescent="0.35">
      <c r="O413" t="s">
        <v>845</v>
      </c>
      <c r="P413" t="s">
        <v>1069</v>
      </c>
      <c r="Q413" t="s">
        <v>1061</v>
      </c>
      <c r="R413">
        <v>1</v>
      </c>
    </row>
    <row r="414" spans="15:18" x14ac:dyDescent="0.35">
      <c r="O414" t="s">
        <v>805</v>
      </c>
      <c r="P414" t="s">
        <v>1092</v>
      </c>
      <c r="Q414" t="s">
        <v>1061</v>
      </c>
      <c r="R414">
        <v>1</v>
      </c>
    </row>
    <row r="415" spans="15:18" x14ac:dyDescent="0.35">
      <c r="O415" t="s">
        <v>806</v>
      </c>
      <c r="P415" t="s">
        <v>1060</v>
      </c>
      <c r="Q415" t="s">
        <v>1061</v>
      </c>
      <c r="R415">
        <v>1</v>
      </c>
    </row>
    <row r="416" spans="15:18" x14ac:dyDescent="0.35">
      <c r="O416" t="s">
        <v>828</v>
      </c>
      <c r="P416" t="s">
        <v>1060</v>
      </c>
      <c r="Q416" t="s">
        <v>1061</v>
      </c>
      <c r="R416">
        <v>1</v>
      </c>
    </row>
    <row r="417" spans="15:18" x14ac:dyDescent="0.35">
      <c r="O417" t="s">
        <v>808</v>
      </c>
      <c r="P417" t="s">
        <v>1062</v>
      </c>
      <c r="Q417" t="s">
        <v>1061</v>
      </c>
      <c r="R417">
        <v>7</v>
      </c>
    </row>
    <row r="418" spans="15:18" x14ac:dyDescent="0.35">
      <c r="O418" t="s">
        <v>817</v>
      </c>
      <c r="P418" t="s">
        <v>1069</v>
      </c>
      <c r="Q418" t="s">
        <v>1061</v>
      </c>
      <c r="R418">
        <v>1</v>
      </c>
    </row>
    <row r="419" spans="15:18" x14ac:dyDescent="0.35">
      <c r="O419" t="s">
        <v>818</v>
      </c>
      <c r="P419" t="s">
        <v>1069</v>
      </c>
      <c r="Q419" t="s">
        <v>1061</v>
      </c>
      <c r="R419">
        <v>1</v>
      </c>
    </row>
    <row r="420" spans="15:18" x14ac:dyDescent="0.35">
      <c r="O420" t="s">
        <v>842</v>
      </c>
      <c r="P420" t="s">
        <v>1080</v>
      </c>
      <c r="Q420" t="s">
        <v>1061</v>
      </c>
      <c r="R420">
        <v>2</v>
      </c>
    </row>
    <row r="421" spans="15:18" x14ac:dyDescent="0.35">
      <c r="O421" t="s">
        <v>839</v>
      </c>
      <c r="P421" t="s">
        <v>1069</v>
      </c>
      <c r="Q421" t="s">
        <v>1061</v>
      </c>
      <c r="R421">
        <v>1</v>
      </c>
    </row>
    <row r="422" spans="15:18" x14ac:dyDescent="0.35">
      <c r="O422" t="s">
        <v>832</v>
      </c>
      <c r="P422" t="s">
        <v>1093</v>
      </c>
      <c r="Q422" t="s">
        <v>1061</v>
      </c>
      <c r="R422">
        <v>1</v>
      </c>
    </row>
    <row r="423" spans="15:18" x14ac:dyDescent="0.35">
      <c r="O423" t="s">
        <v>812</v>
      </c>
      <c r="P423" t="s">
        <v>1062</v>
      </c>
      <c r="Q423" t="s">
        <v>1061</v>
      </c>
      <c r="R423">
        <v>2</v>
      </c>
    </row>
    <row r="424" spans="15:18" x14ac:dyDescent="0.35">
      <c r="O424" t="s">
        <v>801</v>
      </c>
      <c r="P424" t="s">
        <v>1069</v>
      </c>
      <c r="Q424" t="s">
        <v>1061</v>
      </c>
      <c r="R424">
        <v>1</v>
      </c>
    </row>
    <row r="425" spans="15:18" x14ac:dyDescent="0.35">
      <c r="O425" t="s">
        <v>777</v>
      </c>
      <c r="P425" t="s">
        <v>1069</v>
      </c>
      <c r="Q425" t="s">
        <v>1061</v>
      </c>
      <c r="R425">
        <v>3</v>
      </c>
    </row>
    <row r="426" spans="15:18" x14ac:dyDescent="0.35">
      <c r="O426" t="s">
        <v>784</v>
      </c>
      <c r="P426" t="s">
        <v>1069</v>
      </c>
      <c r="Q426" t="s">
        <v>1061</v>
      </c>
      <c r="R426">
        <v>2</v>
      </c>
    </row>
    <row r="427" spans="15:18" x14ac:dyDescent="0.35">
      <c r="O427" t="s">
        <v>799</v>
      </c>
      <c r="P427" t="s">
        <v>1060</v>
      </c>
      <c r="Q427" t="s">
        <v>1061</v>
      </c>
      <c r="R427">
        <v>1</v>
      </c>
    </row>
    <row r="428" spans="15:18" x14ac:dyDescent="0.35">
      <c r="O428" t="s">
        <v>796</v>
      </c>
      <c r="P428" t="s">
        <v>1071</v>
      </c>
      <c r="Q428" t="s">
        <v>1061</v>
      </c>
      <c r="R428">
        <v>1</v>
      </c>
    </row>
    <row r="429" spans="15:18" x14ac:dyDescent="0.35">
      <c r="O429" t="s">
        <v>781</v>
      </c>
      <c r="P429" t="s">
        <v>1084</v>
      </c>
      <c r="Q429" t="s">
        <v>1061</v>
      </c>
      <c r="R429">
        <v>8</v>
      </c>
    </row>
    <row r="430" spans="15:18" x14ac:dyDescent="0.35">
      <c r="O430" t="s">
        <v>844</v>
      </c>
      <c r="P430" t="s">
        <v>1071</v>
      </c>
      <c r="Q430" t="s">
        <v>1061</v>
      </c>
      <c r="R430">
        <v>1</v>
      </c>
    </row>
    <row r="431" spans="15:18" x14ac:dyDescent="0.35">
      <c r="O431" t="s">
        <v>795</v>
      </c>
      <c r="P431" t="s">
        <v>1069</v>
      </c>
      <c r="Q431" t="s">
        <v>1061</v>
      </c>
      <c r="R431">
        <v>2</v>
      </c>
    </row>
  </sheetData>
  <autoFilter ref="A2:M289" xr:uid="{00000000-0001-0000-0000-000000000000}">
    <filterColumn colId="12">
      <customFilters>
        <customFilter operator="notEqual" val=" "/>
      </customFilters>
    </filterColumn>
    <sortState xmlns:xlrd2="http://schemas.microsoft.com/office/spreadsheetml/2017/richdata2" ref="A3:M49">
      <sortCondition descending="1" ref="M2:M289"/>
    </sortState>
  </autoFilter>
  <mergeCells count="2">
    <mergeCell ref="A1:K1"/>
    <mergeCell ref="L1:M1"/>
  </mergeCells>
  <conditionalFormatting sqref="A1:A1048576">
    <cfRule type="duplicateValues" dxfId="0" priority="1"/>
  </conditionalFormatting>
  <pageMargins left="0.25" right="0.25" top="0.75" bottom="0.75" header="0.3" footer="0.3"/>
  <pageSetup scale="3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B68-D706-439F-B431-14A1C7A620D8}">
  <dimension ref="A1:N367"/>
  <sheetViews>
    <sheetView topLeftCell="A362" zoomScale="24" workbookViewId="0">
      <selection sqref="A1:N367"/>
    </sheetView>
  </sheetViews>
  <sheetFormatPr defaultRowHeight="14.5" x14ac:dyDescent="0.35"/>
  <sheetData>
    <row r="1" spans="1:14" ht="312" x14ac:dyDescent="0.35">
      <c r="A1" s="2" t="s">
        <v>22</v>
      </c>
      <c r="B1" s="2" t="s">
        <v>23</v>
      </c>
      <c r="C1" s="3">
        <v>45864</v>
      </c>
      <c r="D1" s="2"/>
      <c r="E1" s="2"/>
      <c r="F1" s="2"/>
      <c r="G1" s="2" t="s">
        <v>24</v>
      </c>
      <c r="H1" s="2" t="s">
        <v>15</v>
      </c>
      <c r="I1" s="2" t="s">
        <v>25</v>
      </c>
      <c r="J1" s="2" t="s">
        <v>13</v>
      </c>
      <c r="K1" s="2" t="s">
        <v>26</v>
      </c>
      <c r="L1" s="2" t="s">
        <v>18</v>
      </c>
      <c r="M1" s="2">
        <v>9666650</v>
      </c>
      <c r="N1" s="2" t="s">
        <v>27</v>
      </c>
    </row>
    <row r="2" spans="1:14" ht="312" x14ac:dyDescent="0.35">
      <c r="A2" s="2" t="s">
        <v>28</v>
      </c>
      <c r="B2" s="2" t="s">
        <v>23</v>
      </c>
      <c r="C2" s="3">
        <v>45862</v>
      </c>
      <c r="D2" s="2"/>
      <c r="E2" s="2"/>
      <c r="F2" s="2"/>
      <c r="G2" s="2" t="s">
        <v>24</v>
      </c>
      <c r="H2" s="2" t="s">
        <v>15</v>
      </c>
      <c r="I2" s="2" t="s">
        <v>25</v>
      </c>
      <c r="J2" s="2" t="s">
        <v>13</v>
      </c>
      <c r="K2" s="2" t="s">
        <v>17</v>
      </c>
      <c r="L2" s="2" t="s">
        <v>18</v>
      </c>
      <c r="M2" s="2">
        <v>9843795</v>
      </c>
      <c r="N2" s="2" t="s">
        <v>29</v>
      </c>
    </row>
    <row r="3" spans="1:14" ht="312" x14ac:dyDescent="0.35">
      <c r="A3" s="2" t="s">
        <v>30</v>
      </c>
      <c r="B3" s="2" t="s">
        <v>23</v>
      </c>
      <c r="C3" s="3">
        <v>45861</v>
      </c>
      <c r="D3" s="2"/>
      <c r="E3" s="2"/>
      <c r="F3" s="2"/>
      <c r="G3" s="2" t="s">
        <v>31</v>
      </c>
      <c r="H3" s="2" t="s">
        <v>15</v>
      </c>
      <c r="I3" s="2" t="s">
        <v>25</v>
      </c>
      <c r="J3" s="2" t="s">
        <v>13</v>
      </c>
      <c r="K3" s="2" t="s">
        <v>32</v>
      </c>
      <c r="L3" s="2" t="s">
        <v>18</v>
      </c>
      <c r="M3" s="2">
        <v>4792000</v>
      </c>
      <c r="N3" s="2" t="s">
        <v>33</v>
      </c>
    </row>
    <row r="4" spans="1:14" ht="312" x14ac:dyDescent="0.35">
      <c r="A4" s="2" t="s">
        <v>34</v>
      </c>
      <c r="B4" s="2" t="s">
        <v>23</v>
      </c>
      <c r="C4" s="3">
        <v>45838</v>
      </c>
      <c r="D4" s="2"/>
      <c r="E4" s="2"/>
      <c r="F4" s="2"/>
      <c r="G4" s="2" t="s">
        <v>31</v>
      </c>
      <c r="H4" s="2" t="s">
        <v>15</v>
      </c>
      <c r="I4" s="2" t="s">
        <v>16</v>
      </c>
      <c r="J4" s="2" t="s">
        <v>13</v>
      </c>
      <c r="K4" s="2" t="s">
        <v>35</v>
      </c>
      <c r="L4" s="2" t="s">
        <v>18</v>
      </c>
      <c r="M4" s="2">
        <v>5016000</v>
      </c>
      <c r="N4" s="2" t="s">
        <v>36</v>
      </c>
    </row>
    <row r="5" spans="1:14" ht="286" x14ac:dyDescent="0.35">
      <c r="A5" s="2" t="s">
        <v>43</v>
      </c>
      <c r="B5" s="2" t="s">
        <v>23</v>
      </c>
      <c r="C5" s="3">
        <v>45797</v>
      </c>
      <c r="D5" s="2"/>
      <c r="E5" s="2"/>
      <c r="F5" s="2"/>
      <c r="G5" s="2" t="s">
        <v>44</v>
      </c>
      <c r="H5" s="2" t="s">
        <v>45</v>
      </c>
      <c r="I5" s="2" t="s">
        <v>16</v>
      </c>
      <c r="J5" s="2" t="s">
        <v>13</v>
      </c>
      <c r="K5" s="2" t="s">
        <v>46</v>
      </c>
      <c r="L5" s="2" t="s">
        <v>18</v>
      </c>
      <c r="M5" s="2">
        <v>114900</v>
      </c>
      <c r="N5" s="2" t="s">
        <v>47</v>
      </c>
    </row>
    <row r="6" spans="1:14" ht="208" x14ac:dyDescent="0.35">
      <c r="A6" s="2" t="s">
        <v>50</v>
      </c>
      <c r="B6" s="2" t="s">
        <v>23</v>
      </c>
      <c r="C6" s="3">
        <v>45764</v>
      </c>
      <c r="D6" s="2"/>
      <c r="E6" s="2"/>
      <c r="F6" s="2"/>
      <c r="G6" s="2" t="s">
        <v>14</v>
      </c>
      <c r="H6" s="2" t="s">
        <v>51</v>
      </c>
      <c r="I6" s="2" t="s">
        <v>25</v>
      </c>
      <c r="J6" s="2" t="s">
        <v>13</v>
      </c>
      <c r="K6" s="2" t="s">
        <v>52</v>
      </c>
      <c r="L6" s="2" t="s">
        <v>18</v>
      </c>
      <c r="M6" s="2">
        <v>47200</v>
      </c>
      <c r="N6" s="2" t="s">
        <v>53</v>
      </c>
    </row>
    <row r="7" spans="1:14" ht="182" x14ac:dyDescent="0.35">
      <c r="A7" s="2" t="s">
        <v>55</v>
      </c>
      <c r="B7" s="2" t="s">
        <v>23</v>
      </c>
      <c r="C7" s="3">
        <v>45752</v>
      </c>
      <c r="D7" s="2"/>
      <c r="E7" s="2"/>
      <c r="F7" s="2"/>
      <c r="G7" s="2" t="s">
        <v>40</v>
      </c>
      <c r="H7" s="2" t="s">
        <v>56</v>
      </c>
      <c r="I7" s="2" t="s">
        <v>25</v>
      </c>
      <c r="J7" s="2" t="s">
        <v>13</v>
      </c>
      <c r="K7" s="2" t="s">
        <v>57</v>
      </c>
      <c r="L7" s="2" t="s">
        <v>18</v>
      </c>
      <c r="M7" s="2">
        <v>137000</v>
      </c>
      <c r="N7" s="2" t="s">
        <v>58</v>
      </c>
    </row>
    <row r="8" spans="1:14" ht="234" x14ac:dyDescent="0.35">
      <c r="A8" s="2" t="s">
        <v>60</v>
      </c>
      <c r="B8" s="2" t="s">
        <v>23</v>
      </c>
      <c r="C8" s="3">
        <v>45740</v>
      </c>
      <c r="D8" s="2"/>
      <c r="E8" s="2"/>
      <c r="F8" s="2"/>
      <c r="G8" s="2" t="s">
        <v>37</v>
      </c>
      <c r="H8" s="2" t="s">
        <v>61</v>
      </c>
      <c r="I8" s="2" t="s">
        <v>25</v>
      </c>
      <c r="J8" s="2" t="s">
        <v>59</v>
      </c>
      <c r="K8" s="2" t="s">
        <v>62</v>
      </c>
      <c r="L8" s="2" t="s">
        <v>18</v>
      </c>
      <c r="M8" s="2">
        <v>116997</v>
      </c>
      <c r="N8" s="2" t="s">
        <v>63</v>
      </c>
    </row>
    <row r="9" spans="1:14" ht="286" x14ac:dyDescent="0.35">
      <c r="A9" s="2" t="s">
        <v>66</v>
      </c>
      <c r="B9" s="2" t="s">
        <v>23</v>
      </c>
      <c r="C9" s="3">
        <v>45729</v>
      </c>
      <c r="D9" s="2"/>
      <c r="E9" s="2"/>
      <c r="F9" s="2"/>
      <c r="G9" s="2" t="s">
        <v>44</v>
      </c>
      <c r="H9" s="2" t="s">
        <v>45</v>
      </c>
      <c r="I9" s="2" t="s">
        <v>16</v>
      </c>
      <c r="J9" s="2" t="s">
        <v>59</v>
      </c>
      <c r="K9" s="2" t="s">
        <v>67</v>
      </c>
      <c r="L9" s="2" t="s">
        <v>18</v>
      </c>
      <c r="M9" s="2">
        <v>90000</v>
      </c>
      <c r="N9" s="2" t="s">
        <v>68</v>
      </c>
    </row>
    <row r="10" spans="1:14" ht="182" x14ac:dyDescent="0.35">
      <c r="A10" s="2" t="s">
        <v>74</v>
      </c>
      <c r="B10" s="2" t="s">
        <v>23</v>
      </c>
      <c r="C10" s="3">
        <v>45712</v>
      </c>
      <c r="D10" s="2"/>
      <c r="E10" s="2"/>
      <c r="F10" s="2"/>
      <c r="G10" s="2" t="s">
        <v>14</v>
      </c>
      <c r="H10" s="2" t="s">
        <v>75</v>
      </c>
      <c r="I10" s="2" t="s">
        <v>25</v>
      </c>
      <c r="J10" s="2" t="s">
        <v>59</v>
      </c>
      <c r="K10" s="2" t="s">
        <v>52</v>
      </c>
      <c r="L10" s="2" t="s">
        <v>18</v>
      </c>
      <c r="M10" s="2">
        <v>208000</v>
      </c>
      <c r="N10" s="2" t="s">
        <v>76</v>
      </c>
    </row>
    <row r="11" spans="1:14" ht="312" x14ac:dyDescent="0.35">
      <c r="A11" s="2" t="s">
        <v>81</v>
      </c>
      <c r="B11" s="2" t="s">
        <v>23</v>
      </c>
      <c r="C11" s="3">
        <v>45692</v>
      </c>
      <c r="D11" s="2"/>
      <c r="E11" s="2"/>
      <c r="F11" s="2"/>
      <c r="G11" s="2" t="s">
        <v>83</v>
      </c>
      <c r="H11" s="2" t="s">
        <v>84</v>
      </c>
      <c r="I11" s="2" t="s">
        <v>25</v>
      </c>
      <c r="J11" s="2" t="s">
        <v>59</v>
      </c>
      <c r="K11" s="2" t="s">
        <v>52</v>
      </c>
      <c r="L11" s="2" t="s">
        <v>18</v>
      </c>
      <c r="M11" s="2">
        <v>51566</v>
      </c>
      <c r="N11" s="2" t="s">
        <v>85</v>
      </c>
    </row>
    <row r="12" spans="1:14" ht="260" x14ac:dyDescent="0.35">
      <c r="A12" s="2" t="s">
        <v>89</v>
      </c>
      <c r="B12" s="2" t="s">
        <v>23</v>
      </c>
      <c r="C12" s="3">
        <v>45686</v>
      </c>
      <c r="D12" s="2"/>
      <c r="E12" s="2"/>
      <c r="F12" s="2"/>
      <c r="G12" s="2" t="s">
        <v>14</v>
      </c>
      <c r="H12" s="2" t="s">
        <v>90</v>
      </c>
      <c r="I12" s="2" t="s">
        <v>25</v>
      </c>
      <c r="J12" s="2" t="s">
        <v>59</v>
      </c>
      <c r="K12" s="2" t="s">
        <v>62</v>
      </c>
      <c r="L12" s="2" t="s">
        <v>18</v>
      </c>
      <c r="M12" s="2">
        <v>90000</v>
      </c>
      <c r="N12" s="2" t="s">
        <v>68</v>
      </c>
    </row>
    <row r="13" spans="1:14" ht="286" x14ac:dyDescent="0.35">
      <c r="A13" s="2" t="s">
        <v>91</v>
      </c>
      <c r="B13" s="2" t="s">
        <v>23</v>
      </c>
      <c r="C13" s="3">
        <v>45685</v>
      </c>
      <c r="D13" s="2"/>
      <c r="E13" s="2"/>
      <c r="F13" s="2"/>
      <c r="G13" s="2" t="s">
        <v>44</v>
      </c>
      <c r="H13" s="2" t="s">
        <v>45</v>
      </c>
      <c r="I13" s="2" t="s">
        <v>16</v>
      </c>
      <c r="J13" s="2" t="s">
        <v>59</v>
      </c>
      <c r="K13" s="2" t="s">
        <v>92</v>
      </c>
      <c r="L13" s="2" t="s">
        <v>18</v>
      </c>
      <c r="M13" s="2">
        <v>84000</v>
      </c>
      <c r="N13" s="2" t="s">
        <v>93</v>
      </c>
    </row>
    <row r="14" spans="1:14" ht="312" x14ac:dyDescent="0.35">
      <c r="A14" s="2" t="s">
        <v>167</v>
      </c>
      <c r="B14" s="2" t="s">
        <v>23</v>
      </c>
      <c r="C14" s="3">
        <v>45343</v>
      </c>
      <c r="D14" s="2"/>
      <c r="E14" s="2"/>
      <c r="F14" s="2"/>
      <c r="G14" s="2" t="s">
        <v>40</v>
      </c>
      <c r="H14" s="2" t="s">
        <v>168</v>
      </c>
      <c r="I14" s="2" t="s">
        <v>25</v>
      </c>
      <c r="J14" s="2" t="s">
        <v>154</v>
      </c>
      <c r="K14" s="2" t="s">
        <v>169</v>
      </c>
      <c r="L14" s="2" t="s">
        <v>18</v>
      </c>
      <c r="M14" s="2">
        <v>34800</v>
      </c>
      <c r="N14" s="2" t="s">
        <v>170</v>
      </c>
    </row>
    <row r="15" spans="1:14" ht="312" x14ac:dyDescent="0.35">
      <c r="A15" s="2" t="s">
        <v>205</v>
      </c>
      <c r="B15" s="2" t="s">
        <v>23</v>
      </c>
      <c r="C15" s="3">
        <v>45231</v>
      </c>
      <c r="D15" s="2"/>
      <c r="E15" s="2"/>
      <c r="F15" s="2"/>
      <c r="G15" s="2" t="s">
        <v>40</v>
      </c>
      <c r="H15" s="2" t="s">
        <v>206</v>
      </c>
      <c r="I15" s="2" t="s">
        <v>25</v>
      </c>
      <c r="J15" s="2" t="s">
        <v>154</v>
      </c>
      <c r="K15" s="2" t="s">
        <v>99</v>
      </c>
      <c r="L15" s="2" t="s">
        <v>18</v>
      </c>
      <c r="M15" s="2">
        <v>38250</v>
      </c>
      <c r="N15" s="2" t="s">
        <v>207</v>
      </c>
    </row>
    <row r="16" spans="1:14" ht="286" x14ac:dyDescent="0.35">
      <c r="A16" s="2" t="s">
        <v>214</v>
      </c>
      <c r="B16" s="2" t="s">
        <v>23</v>
      </c>
      <c r="C16" s="3">
        <v>45206</v>
      </c>
      <c r="D16" s="2"/>
      <c r="E16" s="2"/>
      <c r="F16" s="2"/>
      <c r="G16" s="2" t="s">
        <v>44</v>
      </c>
      <c r="H16" s="2" t="s">
        <v>45</v>
      </c>
      <c r="I16" s="2" t="s">
        <v>215</v>
      </c>
      <c r="J16" s="2" t="s">
        <v>154</v>
      </c>
      <c r="K16" s="2" t="s">
        <v>216</v>
      </c>
      <c r="L16" s="2" t="s">
        <v>18</v>
      </c>
      <c r="M16" s="2">
        <v>164000</v>
      </c>
      <c r="N16" s="2" t="s">
        <v>160</v>
      </c>
    </row>
    <row r="17" spans="1:14" ht="312" x14ac:dyDescent="0.35">
      <c r="A17" s="2" t="s">
        <v>243</v>
      </c>
      <c r="B17" s="2" t="s">
        <v>23</v>
      </c>
      <c r="C17" s="3">
        <v>45150</v>
      </c>
      <c r="D17" s="2"/>
      <c r="E17" s="2"/>
      <c r="F17" s="2"/>
      <c r="G17" s="2" t="s">
        <v>139</v>
      </c>
      <c r="H17" s="2" t="s">
        <v>244</v>
      </c>
      <c r="I17" s="2" t="s">
        <v>25</v>
      </c>
      <c r="J17" s="2" t="s">
        <v>154</v>
      </c>
      <c r="K17" s="2" t="s">
        <v>52</v>
      </c>
      <c r="L17" s="2" t="s">
        <v>18</v>
      </c>
      <c r="M17" s="2">
        <v>965000</v>
      </c>
      <c r="N17" s="2" t="s">
        <v>245</v>
      </c>
    </row>
    <row r="18" spans="1:14" ht="312" x14ac:dyDescent="0.35">
      <c r="A18" s="2" t="s">
        <v>22</v>
      </c>
      <c r="B18" s="2" t="s">
        <v>23</v>
      </c>
      <c r="C18" s="3">
        <v>45864</v>
      </c>
      <c r="D18" s="2"/>
      <c r="E18" s="2"/>
      <c r="F18" s="2"/>
      <c r="G18" s="2" t="s">
        <v>24</v>
      </c>
      <c r="H18" s="2" t="s">
        <v>15</v>
      </c>
      <c r="I18" s="2" t="s">
        <v>25</v>
      </c>
      <c r="J18" s="2" t="s">
        <v>13</v>
      </c>
      <c r="K18" s="2" t="s">
        <v>26</v>
      </c>
      <c r="L18" s="2" t="s">
        <v>18</v>
      </c>
      <c r="M18" s="2">
        <v>9666650</v>
      </c>
      <c r="N18" s="2" t="s">
        <v>27</v>
      </c>
    </row>
    <row r="19" spans="1:14" ht="312" x14ac:dyDescent="0.35">
      <c r="A19" s="2" t="s">
        <v>28</v>
      </c>
      <c r="B19" s="2" t="s">
        <v>23</v>
      </c>
      <c r="C19" s="3">
        <v>45862</v>
      </c>
      <c r="D19" s="2"/>
      <c r="E19" s="2"/>
      <c r="F19" s="2"/>
      <c r="G19" s="2" t="s">
        <v>24</v>
      </c>
      <c r="H19" s="2" t="s">
        <v>15</v>
      </c>
      <c r="I19" s="2" t="s">
        <v>25</v>
      </c>
      <c r="J19" s="2" t="s">
        <v>13</v>
      </c>
      <c r="K19" s="2" t="s">
        <v>17</v>
      </c>
      <c r="L19" s="2" t="s">
        <v>18</v>
      </c>
      <c r="M19" s="2">
        <v>9843795</v>
      </c>
      <c r="N19" s="2" t="s">
        <v>29</v>
      </c>
    </row>
    <row r="20" spans="1:14" ht="312" x14ac:dyDescent="0.35">
      <c r="A20" s="2" t="s">
        <v>30</v>
      </c>
      <c r="B20" s="2" t="s">
        <v>23</v>
      </c>
      <c r="C20" s="3">
        <v>45861</v>
      </c>
      <c r="D20" s="2"/>
      <c r="E20" s="2"/>
      <c r="F20" s="2"/>
      <c r="G20" s="2" t="s">
        <v>31</v>
      </c>
      <c r="H20" s="2" t="s">
        <v>15</v>
      </c>
      <c r="I20" s="2" t="s">
        <v>25</v>
      </c>
      <c r="J20" s="2" t="s">
        <v>13</v>
      </c>
      <c r="K20" s="2" t="s">
        <v>32</v>
      </c>
      <c r="L20" s="2" t="s">
        <v>18</v>
      </c>
      <c r="M20" s="2">
        <v>4792000</v>
      </c>
      <c r="N20" s="2" t="s">
        <v>33</v>
      </c>
    </row>
    <row r="21" spans="1:14" ht="312" x14ac:dyDescent="0.35">
      <c r="A21" s="2" t="s">
        <v>34</v>
      </c>
      <c r="B21" s="2" t="s">
        <v>23</v>
      </c>
      <c r="C21" s="3">
        <v>45838</v>
      </c>
      <c r="D21" s="2"/>
      <c r="E21" s="2"/>
      <c r="F21" s="2"/>
      <c r="G21" s="2" t="s">
        <v>31</v>
      </c>
      <c r="H21" s="2" t="s">
        <v>15</v>
      </c>
      <c r="I21" s="2" t="s">
        <v>16</v>
      </c>
      <c r="J21" s="2" t="s">
        <v>13</v>
      </c>
      <c r="K21" s="2" t="s">
        <v>35</v>
      </c>
      <c r="L21" s="2" t="s">
        <v>18</v>
      </c>
      <c r="M21" s="2">
        <v>5016000</v>
      </c>
      <c r="N21" s="2" t="s">
        <v>36</v>
      </c>
    </row>
    <row r="22" spans="1:14" ht="286" x14ac:dyDescent="0.35">
      <c r="A22" s="2" t="s">
        <v>43</v>
      </c>
      <c r="B22" s="2" t="s">
        <v>23</v>
      </c>
      <c r="C22" s="3">
        <v>45797</v>
      </c>
      <c r="D22" s="2"/>
      <c r="E22" s="2"/>
      <c r="F22" s="2"/>
      <c r="G22" s="2" t="s">
        <v>44</v>
      </c>
      <c r="H22" s="2" t="s">
        <v>45</v>
      </c>
      <c r="I22" s="2" t="s">
        <v>16</v>
      </c>
      <c r="J22" s="2" t="s">
        <v>13</v>
      </c>
      <c r="K22" s="2" t="s">
        <v>46</v>
      </c>
      <c r="L22" s="2" t="s">
        <v>18</v>
      </c>
      <c r="M22" s="2">
        <v>114900</v>
      </c>
      <c r="N22" s="2" t="s">
        <v>47</v>
      </c>
    </row>
    <row r="23" spans="1:14" ht="208" x14ac:dyDescent="0.35">
      <c r="A23" s="2" t="s">
        <v>50</v>
      </c>
      <c r="B23" s="2" t="s">
        <v>23</v>
      </c>
      <c r="C23" s="3">
        <v>45764</v>
      </c>
      <c r="D23" s="2"/>
      <c r="E23" s="2"/>
      <c r="F23" s="2"/>
      <c r="G23" s="2" t="s">
        <v>14</v>
      </c>
      <c r="H23" s="2" t="s">
        <v>51</v>
      </c>
      <c r="I23" s="2" t="s">
        <v>25</v>
      </c>
      <c r="J23" s="2" t="s">
        <v>13</v>
      </c>
      <c r="K23" s="2" t="s">
        <v>52</v>
      </c>
      <c r="L23" s="2" t="s">
        <v>18</v>
      </c>
      <c r="M23" s="2">
        <v>47200</v>
      </c>
      <c r="N23" s="2" t="s">
        <v>53</v>
      </c>
    </row>
    <row r="24" spans="1:14" ht="182" x14ac:dyDescent="0.35">
      <c r="A24" s="2" t="s">
        <v>55</v>
      </c>
      <c r="B24" s="2" t="s">
        <v>23</v>
      </c>
      <c r="C24" s="3">
        <v>45752</v>
      </c>
      <c r="D24" s="2"/>
      <c r="E24" s="2"/>
      <c r="F24" s="2"/>
      <c r="G24" s="2" t="s">
        <v>40</v>
      </c>
      <c r="H24" s="2" t="s">
        <v>56</v>
      </c>
      <c r="I24" s="2" t="s">
        <v>25</v>
      </c>
      <c r="J24" s="2" t="s">
        <v>13</v>
      </c>
      <c r="K24" s="2" t="s">
        <v>57</v>
      </c>
      <c r="L24" s="2" t="s">
        <v>18</v>
      </c>
      <c r="M24" s="2">
        <v>137000</v>
      </c>
      <c r="N24" s="2" t="s">
        <v>58</v>
      </c>
    </row>
    <row r="25" spans="1:14" ht="234" x14ac:dyDescent="0.35">
      <c r="A25" s="2" t="s">
        <v>60</v>
      </c>
      <c r="B25" s="2" t="s">
        <v>23</v>
      </c>
      <c r="C25" s="3">
        <v>45740</v>
      </c>
      <c r="D25" s="2"/>
      <c r="E25" s="2"/>
      <c r="F25" s="2"/>
      <c r="G25" s="2" t="s">
        <v>37</v>
      </c>
      <c r="H25" s="2" t="s">
        <v>61</v>
      </c>
      <c r="I25" s="2" t="s">
        <v>25</v>
      </c>
      <c r="J25" s="2" t="s">
        <v>59</v>
      </c>
      <c r="K25" s="2" t="s">
        <v>62</v>
      </c>
      <c r="L25" s="2" t="s">
        <v>18</v>
      </c>
      <c r="M25" s="2">
        <v>116997</v>
      </c>
      <c r="N25" s="2" t="s">
        <v>63</v>
      </c>
    </row>
    <row r="26" spans="1:14" ht="286" x14ac:dyDescent="0.35">
      <c r="A26" s="2" t="s">
        <v>66</v>
      </c>
      <c r="B26" s="2" t="s">
        <v>23</v>
      </c>
      <c r="C26" s="3">
        <v>45729</v>
      </c>
      <c r="D26" s="2"/>
      <c r="E26" s="2"/>
      <c r="F26" s="2"/>
      <c r="G26" s="2" t="s">
        <v>44</v>
      </c>
      <c r="H26" s="2" t="s">
        <v>45</v>
      </c>
      <c r="I26" s="2" t="s">
        <v>16</v>
      </c>
      <c r="J26" s="2" t="s">
        <v>59</v>
      </c>
      <c r="K26" s="2" t="s">
        <v>67</v>
      </c>
      <c r="L26" s="2" t="s">
        <v>18</v>
      </c>
      <c r="M26" s="2">
        <v>90000</v>
      </c>
      <c r="N26" s="2" t="s">
        <v>68</v>
      </c>
    </row>
    <row r="27" spans="1:14" ht="182" x14ac:dyDescent="0.35">
      <c r="A27" s="2" t="s">
        <v>74</v>
      </c>
      <c r="B27" s="2" t="s">
        <v>23</v>
      </c>
      <c r="C27" s="3">
        <v>45712</v>
      </c>
      <c r="D27" s="2"/>
      <c r="E27" s="2"/>
      <c r="F27" s="2"/>
      <c r="G27" s="2" t="s">
        <v>14</v>
      </c>
      <c r="H27" s="2" t="s">
        <v>75</v>
      </c>
      <c r="I27" s="2" t="s">
        <v>25</v>
      </c>
      <c r="J27" s="2" t="s">
        <v>59</v>
      </c>
      <c r="K27" s="2" t="s">
        <v>52</v>
      </c>
      <c r="L27" s="2" t="s">
        <v>18</v>
      </c>
      <c r="M27" s="2">
        <v>208000</v>
      </c>
      <c r="N27" s="2" t="s">
        <v>76</v>
      </c>
    </row>
    <row r="28" spans="1:14" ht="312" x14ac:dyDescent="0.35">
      <c r="A28" s="2" t="s">
        <v>81</v>
      </c>
      <c r="B28" s="2" t="s">
        <v>23</v>
      </c>
      <c r="C28" s="3">
        <v>45692</v>
      </c>
      <c r="D28" s="2"/>
      <c r="E28" s="2"/>
      <c r="F28" s="2"/>
      <c r="G28" s="2" t="s">
        <v>83</v>
      </c>
      <c r="H28" s="2" t="s">
        <v>84</v>
      </c>
      <c r="I28" s="2" t="s">
        <v>25</v>
      </c>
      <c r="J28" s="2" t="s">
        <v>59</v>
      </c>
      <c r="K28" s="2" t="s">
        <v>52</v>
      </c>
      <c r="L28" s="2" t="s">
        <v>18</v>
      </c>
      <c r="M28" s="2">
        <v>51566</v>
      </c>
      <c r="N28" s="2" t="s">
        <v>85</v>
      </c>
    </row>
    <row r="29" spans="1:14" ht="260" x14ac:dyDescent="0.35">
      <c r="A29" s="2" t="s">
        <v>89</v>
      </c>
      <c r="B29" s="2" t="s">
        <v>23</v>
      </c>
      <c r="C29" s="3">
        <v>45686</v>
      </c>
      <c r="D29" s="2"/>
      <c r="E29" s="2"/>
      <c r="F29" s="2"/>
      <c r="G29" s="2" t="s">
        <v>14</v>
      </c>
      <c r="H29" s="2" t="s">
        <v>90</v>
      </c>
      <c r="I29" s="2" t="s">
        <v>25</v>
      </c>
      <c r="J29" s="2" t="s">
        <v>59</v>
      </c>
      <c r="K29" s="2" t="s">
        <v>62</v>
      </c>
      <c r="L29" s="2" t="s">
        <v>18</v>
      </c>
      <c r="M29" s="2">
        <v>90000</v>
      </c>
      <c r="N29" s="2" t="s">
        <v>68</v>
      </c>
    </row>
    <row r="30" spans="1:14" ht="286" x14ac:dyDescent="0.35">
      <c r="A30" s="2" t="s">
        <v>91</v>
      </c>
      <c r="B30" s="2" t="s">
        <v>23</v>
      </c>
      <c r="C30" s="3">
        <v>45685</v>
      </c>
      <c r="D30" s="2"/>
      <c r="E30" s="2"/>
      <c r="F30" s="2"/>
      <c r="G30" s="2" t="s">
        <v>44</v>
      </c>
      <c r="H30" s="2" t="s">
        <v>45</v>
      </c>
      <c r="I30" s="2" t="s">
        <v>16</v>
      </c>
      <c r="J30" s="2" t="s">
        <v>59</v>
      </c>
      <c r="K30" s="2" t="s">
        <v>92</v>
      </c>
      <c r="L30" s="2" t="s">
        <v>18</v>
      </c>
      <c r="M30" s="2">
        <v>84000</v>
      </c>
      <c r="N30" s="2" t="s">
        <v>93</v>
      </c>
    </row>
    <row r="31" spans="1:14" ht="312" x14ac:dyDescent="0.35">
      <c r="A31" s="2" t="s">
        <v>167</v>
      </c>
      <c r="B31" s="2" t="s">
        <v>23</v>
      </c>
      <c r="C31" s="3">
        <v>45343</v>
      </c>
      <c r="D31" s="2"/>
      <c r="E31" s="2"/>
      <c r="F31" s="2"/>
      <c r="G31" s="2" t="s">
        <v>40</v>
      </c>
      <c r="H31" s="2" t="s">
        <v>168</v>
      </c>
      <c r="I31" s="2" t="s">
        <v>25</v>
      </c>
      <c r="J31" s="2" t="s">
        <v>154</v>
      </c>
      <c r="K31" s="2" t="s">
        <v>169</v>
      </c>
      <c r="L31" s="2" t="s">
        <v>18</v>
      </c>
      <c r="M31" s="2">
        <v>34800</v>
      </c>
      <c r="N31" s="2" t="s">
        <v>170</v>
      </c>
    </row>
    <row r="32" spans="1:14" ht="312" x14ac:dyDescent="0.35">
      <c r="A32" s="2" t="s">
        <v>205</v>
      </c>
      <c r="B32" s="2" t="s">
        <v>23</v>
      </c>
      <c r="C32" s="3">
        <v>45231</v>
      </c>
      <c r="D32" s="2"/>
      <c r="E32" s="2"/>
      <c r="F32" s="2"/>
      <c r="G32" s="2" t="s">
        <v>40</v>
      </c>
      <c r="H32" s="2" t="s">
        <v>206</v>
      </c>
      <c r="I32" s="2" t="s">
        <v>25</v>
      </c>
      <c r="J32" s="2" t="s">
        <v>154</v>
      </c>
      <c r="K32" s="2" t="s">
        <v>99</v>
      </c>
      <c r="L32" s="2" t="s">
        <v>18</v>
      </c>
      <c r="M32" s="2">
        <v>38250</v>
      </c>
      <c r="N32" s="2" t="s">
        <v>207</v>
      </c>
    </row>
    <row r="33" spans="1:14" ht="286" x14ac:dyDescent="0.35">
      <c r="A33" s="2" t="s">
        <v>214</v>
      </c>
      <c r="B33" s="2" t="s">
        <v>23</v>
      </c>
      <c r="C33" s="3">
        <v>45206</v>
      </c>
      <c r="D33" s="2"/>
      <c r="E33" s="2"/>
      <c r="F33" s="2"/>
      <c r="G33" s="2" t="s">
        <v>44</v>
      </c>
      <c r="H33" s="2" t="s">
        <v>45</v>
      </c>
      <c r="I33" s="2" t="s">
        <v>215</v>
      </c>
      <c r="J33" s="2" t="s">
        <v>154</v>
      </c>
      <c r="K33" s="2" t="s">
        <v>216</v>
      </c>
      <c r="L33" s="2" t="s">
        <v>18</v>
      </c>
      <c r="M33" s="2">
        <v>164000</v>
      </c>
      <c r="N33" s="2" t="s">
        <v>160</v>
      </c>
    </row>
    <row r="34" spans="1:14" ht="312" x14ac:dyDescent="0.35">
      <c r="A34" s="2" t="s">
        <v>243</v>
      </c>
      <c r="B34" s="2" t="s">
        <v>23</v>
      </c>
      <c r="C34" s="3">
        <v>45150</v>
      </c>
      <c r="D34" s="2"/>
      <c r="E34" s="2"/>
      <c r="F34" s="2"/>
      <c r="G34" s="2" t="s">
        <v>139</v>
      </c>
      <c r="H34" s="2" t="s">
        <v>244</v>
      </c>
      <c r="I34" s="2" t="s">
        <v>25</v>
      </c>
      <c r="J34" s="2" t="s">
        <v>154</v>
      </c>
      <c r="K34" s="2" t="s">
        <v>52</v>
      </c>
      <c r="L34" s="2" t="s">
        <v>18</v>
      </c>
      <c r="M34" s="2">
        <v>965000</v>
      </c>
      <c r="N34" s="2" t="s">
        <v>245</v>
      </c>
    </row>
    <row r="35" spans="1:14" ht="312" x14ac:dyDescent="0.35">
      <c r="A35" s="2" t="s">
        <v>22</v>
      </c>
      <c r="B35" s="2" t="s">
        <v>23</v>
      </c>
      <c r="C35" s="3">
        <v>45864</v>
      </c>
      <c r="D35" s="2"/>
      <c r="E35" s="2"/>
      <c r="F35" s="2"/>
      <c r="G35" s="2" t="s">
        <v>24</v>
      </c>
      <c r="H35" s="2" t="s">
        <v>15</v>
      </c>
      <c r="I35" s="2" t="s">
        <v>25</v>
      </c>
      <c r="J35" s="2" t="s">
        <v>13</v>
      </c>
      <c r="K35" s="2" t="s">
        <v>26</v>
      </c>
      <c r="L35" s="2" t="s">
        <v>18</v>
      </c>
      <c r="M35" s="2">
        <v>9666650</v>
      </c>
      <c r="N35" s="2" t="s">
        <v>27</v>
      </c>
    </row>
    <row r="36" spans="1:14" ht="312" x14ac:dyDescent="0.35">
      <c r="A36" s="2" t="s">
        <v>28</v>
      </c>
      <c r="B36" s="2" t="s">
        <v>23</v>
      </c>
      <c r="C36" s="3">
        <v>45862</v>
      </c>
      <c r="D36" s="2"/>
      <c r="E36" s="2"/>
      <c r="F36" s="2"/>
      <c r="G36" s="2" t="s">
        <v>24</v>
      </c>
      <c r="H36" s="2" t="s">
        <v>15</v>
      </c>
      <c r="I36" s="2" t="s">
        <v>25</v>
      </c>
      <c r="J36" s="2" t="s">
        <v>13</v>
      </c>
      <c r="K36" s="2" t="s">
        <v>17</v>
      </c>
      <c r="L36" s="2" t="s">
        <v>18</v>
      </c>
      <c r="M36" s="2">
        <v>9843795</v>
      </c>
      <c r="N36" s="2" t="s">
        <v>29</v>
      </c>
    </row>
    <row r="37" spans="1:14" ht="312" x14ac:dyDescent="0.35">
      <c r="A37" s="2" t="s">
        <v>30</v>
      </c>
      <c r="B37" s="2" t="s">
        <v>23</v>
      </c>
      <c r="C37" s="3">
        <v>45861</v>
      </c>
      <c r="D37" s="2"/>
      <c r="E37" s="2"/>
      <c r="F37" s="2"/>
      <c r="G37" s="2" t="s">
        <v>31</v>
      </c>
      <c r="H37" s="2" t="s">
        <v>15</v>
      </c>
      <c r="I37" s="2" t="s">
        <v>25</v>
      </c>
      <c r="J37" s="2" t="s">
        <v>13</v>
      </c>
      <c r="K37" s="2" t="s">
        <v>32</v>
      </c>
      <c r="L37" s="2" t="s">
        <v>18</v>
      </c>
      <c r="M37" s="2">
        <v>4792000</v>
      </c>
      <c r="N37" s="2" t="s">
        <v>33</v>
      </c>
    </row>
    <row r="38" spans="1:14" ht="312" x14ac:dyDescent="0.35">
      <c r="A38" s="2" t="s">
        <v>34</v>
      </c>
      <c r="B38" s="2" t="s">
        <v>23</v>
      </c>
      <c r="C38" s="3">
        <v>45838</v>
      </c>
      <c r="D38" s="2"/>
      <c r="E38" s="2"/>
      <c r="F38" s="2"/>
      <c r="G38" s="2" t="s">
        <v>31</v>
      </c>
      <c r="H38" s="2" t="s">
        <v>15</v>
      </c>
      <c r="I38" s="2" t="s">
        <v>16</v>
      </c>
      <c r="J38" s="2" t="s">
        <v>13</v>
      </c>
      <c r="K38" s="2" t="s">
        <v>35</v>
      </c>
      <c r="L38" s="2" t="s">
        <v>18</v>
      </c>
      <c r="M38" s="2">
        <v>5016000</v>
      </c>
      <c r="N38" s="2" t="s">
        <v>36</v>
      </c>
    </row>
    <row r="39" spans="1:14" ht="286" x14ac:dyDescent="0.35">
      <c r="A39" s="2" t="s">
        <v>43</v>
      </c>
      <c r="B39" s="2" t="s">
        <v>23</v>
      </c>
      <c r="C39" s="3">
        <v>45797</v>
      </c>
      <c r="D39" s="2"/>
      <c r="E39" s="2"/>
      <c r="F39" s="2"/>
      <c r="G39" s="2" t="s">
        <v>44</v>
      </c>
      <c r="H39" s="2" t="s">
        <v>45</v>
      </c>
      <c r="I39" s="2" t="s">
        <v>16</v>
      </c>
      <c r="J39" s="2" t="s">
        <v>13</v>
      </c>
      <c r="K39" s="2" t="s">
        <v>46</v>
      </c>
      <c r="L39" s="2" t="s">
        <v>18</v>
      </c>
      <c r="M39" s="2">
        <v>114900</v>
      </c>
      <c r="N39" s="2" t="s">
        <v>47</v>
      </c>
    </row>
    <row r="40" spans="1:14" ht="208" x14ac:dyDescent="0.35">
      <c r="A40" s="2" t="s">
        <v>50</v>
      </c>
      <c r="B40" s="2" t="s">
        <v>23</v>
      </c>
      <c r="C40" s="3">
        <v>45764</v>
      </c>
      <c r="D40" s="2"/>
      <c r="E40" s="2"/>
      <c r="F40" s="2"/>
      <c r="G40" s="2" t="s">
        <v>14</v>
      </c>
      <c r="H40" s="2" t="s">
        <v>51</v>
      </c>
      <c r="I40" s="2" t="s">
        <v>25</v>
      </c>
      <c r="J40" s="2" t="s">
        <v>13</v>
      </c>
      <c r="K40" s="2" t="s">
        <v>52</v>
      </c>
      <c r="L40" s="2" t="s">
        <v>18</v>
      </c>
      <c r="M40" s="2">
        <v>47200</v>
      </c>
      <c r="N40" s="2" t="s">
        <v>53</v>
      </c>
    </row>
    <row r="41" spans="1:14" ht="182" x14ac:dyDescent="0.35">
      <c r="A41" s="2" t="s">
        <v>55</v>
      </c>
      <c r="B41" s="2" t="s">
        <v>23</v>
      </c>
      <c r="C41" s="3">
        <v>45752</v>
      </c>
      <c r="D41" s="2"/>
      <c r="E41" s="2"/>
      <c r="F41" s="2"/>
      <c r="G41" s="2" t="s">
        <v>40</v>
      </c>
      <c r="H41" s="2" t="s">
        <v>56</v>
      </c>
      <c r="I41" s="2" t="s">
        <v>25</v>
      </c>
      <c r="J41" s="2" t="s">
        <v>13</v>
      </c>
      <c r="K41" s="2" t="s">
        <v>57</v>
      </c>
      <c r="L41" s="2" t="s">
        <v>18</v>
      </c>
      <c r="M41" s="2">
        <v>137000</v>
      </c>
      <c r="N41" s="2" t="s">
        <v>58</v>
      </c>
    </row>
    <row r="42" spans="1:14" ht="234" x14ac:dyDescent="0.35">
      <c r="A42" s="2" t="s">
        <v>60</v>
      </c>
      <c r="B42" s="2" t="s">
        <v>23</v>
      </c>
      <c r="C42" s="3">
        <v>45740</v>
      </c>
      <c r="D42" s="2"/>
      <c r="E42" s="2"/>
      <c r="F42" s="2"/>
      <c r="G42" s="2" t="s">
        <v>37</v>
      </c>
      <c r="H42" s="2" t="s">
        <v>61</v>
      </c>
      <c r="I42" s="2" t="s">
        <v>25</v>
      </c>
      <c r="J42" s="2" t="s">
        <v>59</v>
      </c>
      <c r="K42" s="2" t="s">
        <v>62</v>
      </c>
      <c r="L42" s="2" t="s">
        <v>18</v>
      </c>
      <c r="M42" s="2">
        <v>116997</v>
      </c>
      <c r="N42" s="2" t="s">
        <v>63</v>
      </c>
    </row>
    <row r="43" spans="1:14" ht="286" x14ac:dyDescent="0.35">
      <c r="A43" s="2" t="s">
        <v>66</v>
      </c>
      <c r="B43" s="2" t="s">
        <v>23</v>
      </c>
      <c r="C43" s="3">
        <v>45729</v>
      </c>
      <c r="D43" s="2"/>
      <c r="E43" s="2"/>
      <c r="F43" s="2"/>
      <c r="G43" s="2" t="s">
        <v>44</v>
      </c>
      <c r="H43" s="2" t="s">
        <v>45</v>
      </c>
      <c r="I43" s="2" t="s">
        <v>16</v>
      </c>
      <c r="J43" s="2" t="s">
        <v>59</v>
      </c>
      <c r="K43" s="2" t="s">
        <v>67</v>
      </c>
      <c r="L43" s="2" t="s">
        <v>18</v>
      </c>
      <c r="M43" s="2">
        <v>90000</v>
      </c>
      <c r="N43" s="2" t="s">
        <v>68</v>
      </c>
    </row>
    <row r="44" spans="1:14" ht="182" x14ac:dyDescent="0.35">
      <c r="A44" s="2" t="s">
        <v>74</v>
      </c>
      <c r="B44" s="2" t="s">
        <v>23</v>
      </c>
      <c r="C44" s="3">
        <v>45712</v>
      </c>
      <c r="D44" s="2"/>
      <c r="E44" s="2"/>
      <c r="F44" s="2"/>
      <c r="G44" s="2" t="s">
        <v>14</v>
      </c>
      <c r="H44" s="2" t="s">
        <v>75</v>
      </c>
      <c r="I44" s="2" t="s">
        <v>25</v>
      </c>
      <c r="J44" s="2" t="s">
        <v>59</v>
      </c>
      <c r="K44" s="2" t="s">
        <v>52</v>
      </c>
      <c r="L44" s="2" t="s">
        <v>18</v>
      </c>
      <c r="M44" s="2">
        <v>208000</v>
      </c>
      <c r="N44" s="2" t="s">
        <v>76</v>
      </c>
    </row>
    <row r="45" spans="1:14" ht="312" x14ac:dyDescent="0.35">
      <c r="A45" s="2" t="s">
        <v>81</v>
      </c>
      <c r="B45" s="2" t="s">
        <v>23</v>
      </c>
      <c r="C45" s="3">
        <v>45692</v>
      </c>
      <c r="D45" s="2"/>
      <c r="E45" s="2"/>
      <c r="F45" s="2"/>
      <c r="G45" s="2" t="s">
        <v>83</v>
      </c>
      <c r="H45" s="2" t="s">
        <v>84</v>
      </c>
      <c r="I45" s="2" t="s">
        <v>25</v>
      </c>
      <c r="J45" s="2" t="s">
        <v>59</v>
      </c>
      <c r="K45" s="2" t="s">
        <v>52</v>
      </c>
      <c r="L45" s="2" t="s">
        <v>18</v>
      </c>
      <c r="M45" s="2">
        <v>51566</v>
      </c>
      <c r="N45" s="2" t="s">
        <v>85</v>
      </c>
    </row>
    <row r="46" spans="1:14" ht="260" x14ac:dyDescent="0.35">
      <c r="A46" s="2" t="s">
        <v>89</v>
      </c>
      <c r="B46" s="2" t="s">
        <v>23</v>
      </c>
      <c r="C46" s="3">
        <v>45686</v>
      </c>
      <c r="D46" s="2"/>
      <c r="E46" s="2"/>
      <c r="F46" s="2"/>
      <c r="G46" s="2" t="s">
        <v>14</v>
      </c>
      <c r="H46" s="2" t="s">
        <v>90</v>
      </c>
      <c r="I46" s="2" t="s">
        <v>25</v>
      </c>
      <c r="J46" s="2" t="s">
        <v>59</v>
      </c>
      <c r="K46" s="2" t="s">
        <v>62</v>
      </c>
      <c r="L46" s="2" t="s">
        <v>18</v>
      </c>
      <c r="M46" s="2">
        <v>90000</v>
      </c>
      <c r="N46" s="2" t="s">
        <v>68</v>
      </c>
    </row>
    <row r="47" spans="1:14" ht="286" x14ac:dyDescent="0.35">
      <c r="A47" s="2" t="s">
        <v>91</v>
      </c>
      <c r="B47" s="2" t="s">
        <v>23</v>
      </c>
      <c r="C47" s="3">
        <v>45685</v>
      </c>
      <c r="D47" s="2"/>
      <c r="E47" s="2"/>
      <c r="F47" s="2"/>
      <c r="G47" s="2" t="s">
        <v>44</v>
      </c>
      <c r="H47" s="2" t="s">
        <v>45</v>
      </c>
      <c r="I47" s="2" t="s">
        <v>16</v>
      </c>
      <c r="J47" s="2" t="s">
        <v>59</v>
      </c>
      <c r="K47" s="2" t="s">
        <v>92</v>
      </c>
      <c r="L47" s="2" t="s">
        <v>18</v>
      </c>
      <c r="M47" s="2">
        <v>84000</v>
      </c>
      <c r="N47" s="2" t="s">
        <v>93</v>
      </c>
    </row>
    <row r="48" spans="1:14" ht="312" x14ac:dyDescent="0.35">
      <c r="A48" s="2" t="s">
        <v>167</v>
      </c>
      <c r="B48" s="2" t="s">
        <v>23</v>
      </c>
      <c r="C48" s="3">
        <v>45343</v>
      </c>
      <c r="D48" s="2"/>
      <c r="E48" s="2"/>
      <c r="F48" s="2"/>
      <c r="G48" s="2" t="s">
        <v>40</v>
      </c>
      <c r="H48" s="2" t="s">
        <v>168</v>
      </c>
      <c r="I48" s="2" t="s">
        <v>25</v>
      </c>
      <c r="J48" s="2" t="s">
        <v>154</v>
      </c>
      <c r="K48" s="2" t="s">
        <v>169</v>
      </c>
      <c r="L48" s="2" t="s">
        <v>18</v>
      </c>
      <c r="M48" s="2">
        <v>34800</v>
      </c>
      <c r="N48" s="2" t="s">
        <v>170</v>
      </c>
    </row>
    <row r="49" spans="1:14" ht="312" x14ac:dyDescent="0.35">
      <c r="A49" s="2" t="s">
        <v>205</v>
      </c>
      <c r="B49" s="2" t="s">
        <v>23</v>
      </c>
      <c r="C49" s="3">
        <v>45231</v>
      </c>
      <c r="D49" s="2"/>
      <c r="E49" s="2"/>
      <c r="F49" s="2"/>
      <c r="G49" s="2" t="s">
        <v>40</v>
      </c>
      <c r="H49" s="2" t="s">
        <v>206</v>
      </c>
      <c r="I49" s="2" t="s">
        <v>25</v>
      </c>
      <c r="J49" s="2" t="s">
        <v>154</v>
      </c>
      <c r="K49" s="2" t="s">
        <v>99</v>
      </c>
      <c r="L49" s="2" t="s">
        <v>18</v>
      </c>
      <c r="M49" s="2">
        <v>38250</v>
      </c>
      <c r="N49" s="2" t="s">
        <v>207</v>
      </c>
    </row>
    <row r="50" spans="1:14" ht="286" x14ac:dyDescent="0.35">
      <c r="A50" s="2" t="s">
        <v>214</v>
      </c>
      <c r="B50" s="2" t="s">
        <v>23</v>
      </c>
      <c r="C50" s="3">
        <v>45206</v>
      </c>
      <c r="D50" s="2"/>
      <c r="E50" s="2"/>
      <c r="F50" s="2"/>
      <c r="G50" s="2" t="s">
        <v>44</v>
      </c>
      <c r="H50" s="2" t="s">
        <v>45</v>
      </c>
      <c r="I50" s="2" t="s">
        <v>215</v>
      </c>
      <c r="J50" s="2" t="s">
        <v>154</v>
      </c>
      <c r="K50" s="2" t="s">
        <v>216</v>
      </c>
      <c r="L50" s="2" t="s">
        <v>18</v>
      </c>
      <c r="M50" s="2">
        <v>164000</v>
      </c>
      <c r="N50" s="2" t="s">
        <v>160</v>
      </c>
    </row>
    <row r="51" spans="1:14" ht="312" x14ac:dyDescent="0.35">
      <c r="A51" s="2" t="s">
        <v>243</v>
      </c>
      <c r="B51" s="2" t="s">
        <v>23</v>
      </c>
      <c r="C51" s="3">
        <v>45150</v>
      </c>
      <c r="D51" s="2"/>
      <c r="E51" s="2"/>
      <c r="F51" s="2"/>
      <c r="G51" s="2" t="s">
        <v>139</v>
      </c>
      <c r="H51" s="2" t="s">
        <v>244</v>
      </c>
      <c r="I51" s="2" t="s">
        <v>25</v>
      </c>
      <c r="J51" s="2" t="s">
        <v>154</v>
      </c>
      <c r="K51" s="2" t="s">
        <v>52</v>
      </c>
      <c r="L51" s="2" t="s">
        <v>18</v>
      </c>
      <c r="M51" s="2">
        <v>965000</v>
      </c>
      <c r="N51" s="2" t="s">
        <v>245</v>
      </c>
    </row>
    <row r="52" spans="1:14" ht="312" x14ac:dyDescent="0.35">
      <c r="A52" s="2" t="s">
        <v>22</v>
      </c>
      <c r="B52" s="2" t="s">
        <v>23</v>
      </c>
      <c r="C52" s="3">
        <v>45864</v>
      </c>
      <c r="D52" s="2"/>
      <c r="E52" s="2"/>
      <c r="F52" s="2"/>
      <c r="G52" s="2" t="s">
        <v>24</v>
      </c>
      <c r="H52" s="2" t="s">
        <v>15</v>
      </c>
      <c r="I52" s="2" t="s">
        <v>25</v>
      </c>
      <c r="J52" s="2" t="s">
        <v>13</v>
      </c>
      <c r="K52" s="2" t="s">
        <v>26</v>
      </c>
      <c r="L52" s="2" t="s">
        <v>18</v>
      </c>
      <c r="M52" s="2">
        <v>9666650</v>
      </c>
      <c r="N52" s="2" t="s">
        <v>27</v>
      </c>
    </row>
    <row r="53" spans="1:14" ht="312" x14ac:dyDescent="0.35">
      <c r="A53" s="2" t="s">
        <v>28</v>
      </c>
      <c r="B53" s="2" t="s">
        <v>23</v>
      </c>
      <c r="C53" s="3">
        <v>45862</v>
      </c>
      <c r="D53" s="2"/>
      <c r="E53" s="2"/>
      <c r="F53" s="2"/>
      <c r="G53" s="2" t="s">
        <v>24</v>
      </c>
      <c r="H53" s="2" t="s">
        <v>15</v>
      </c>
      <c r="I53" s="2" t="s">
        <v>25</v>
      </c>
      <c r="J53" s="2" t="s">
        <v>13</v>
      </c>
      <c r="K53" s="2" t="s">
        <v>17</v>
      </c>
      <c r="L53" s="2" t="s">
        <v>18</v>
      </c>
      <c r="M53" s="2">
        <v>9843795</v>
      </c>
      <c r="N53" s="2" t="s">
        <v>29</v>
      </c>
    </row>
    <row r="54" spans="1:14" ht="312" x14ac:dyDescent="0.35">
      <c r="A54" s="2" t="s">
        <v>30</v>
      </c>
      <c r="B54" s="2" t="s">
        <v>23</v>
      </c>
      <c r="C54" s="3">
        <v>45861</v>
      </c>
      <c r="D54" s="2"/>
      <c r="E54" s="2"/>
      <c r="F54" s="2"/>
      <c r="G54" s="2" t="s">
        <v>31</v>
      </c>
      <c r="H54" s="2" t="s">
        <v>15</v>
      </c>
      <c r="I54" s="2" t="s">
        <v>25</v>
      </c>
      <c r="J54" s="2" t="s">
        <v>13</v>
      </c>
      <c r="K54" s="2" t="s">
        <v>32</v>
      </c>
      <c r="L54" s="2" t="s">
        <v>18</v>
      </c>
      <c r="M54" s="2">
        <v>4792000</v>
      </c>
      <c r="N54" s="2" t="s">
        <v>33</v>
      </c>
    </row>
    <row r="55" spans="1:14" ht="312" x14ac:dyDescent="0.35">
      <c r="A55" s="2" t="s">
        <v>34</v>
      </c>
      <c r="B55" s="2" t="s">
        <v>23</v>
      </c>
      <c r="C55" s="3">
        <v>45838</v>
      </c>
      <c r="D55" s="2"/>
      <c r="E55" s="2"/>
      <c r="F55" s="2"/>
      <c r="G55" s="2" t="s">
        <v>31</v>
      </c>
      <c r="H55" s="2" t="s">
        <v>15</v>
      </c>
      <c r="I55" s="2" t="s">
        <v>16</v>
      </c>
      <c r="J55" s="2" t="s">
        <v>13</v>
      </c>
      <c r="K55" s="2" t="s">
        <v>35</v>
      </c>
      <c r="L55" s="2" t="s">
        <v>18</v>
      </c>
      <c r="M55" s="2">
        <v>5016000</v>
      </c>
      <c r="N55" s="2" t="s">
        <v>36</v>
      </c>
    </row>
    <row r="56" spans="1:14" ht="286" x14ac:dyDescent="0.35">
      <c r="A56" s="2" t="s">
        <v>43</v>
      </c>
      <c r="B56" s="2" t="s">
        <v>23</v>
      </c>
      <c r="C56" s="3">
        <v>45797</v>
      </c>
      <c r="D56" s="2"/>
      <c r="E56" s="2"/>
      <c r="F56" s="2"/>
      <c r="G56" s="2" t="s">
        <v>44</v>
      </c>
      <c r="H56" s="2" t="s">
        <v>45</v>
      </c>
      <c r="I56" s="2" t="s">
        <v>16</v>
      </c>
      <c r="J56" s="2" t="s">
        <v>13</v>
      </c>
      <c r="K56" s="2" t="s">
        <v>46</v>
      </c>
      <c r="L56" s="2" t="s">
        <v>18</v>
      </c>
      <c r="M56" s="2">
        <v>114900</v>
      </c>
      <c r="N56" s="2" t="s">
        <v>47</v>
      </c>
    </row>
    <row r="57" spans="1:14" ht="208" x14ac:dyDescent="0.35">
      <c r="A57" s="2" t="s">
        <v>50</v>
      </c>
      <c r="B57" s="2" t="s">
        <v>23</v>
      </c>
      <c r="C57" s="3">
        <v>45764</v>
      </c>
      <c r="D57" s="2"/>
      <c r="E57" s="2"/>
      <c r="F57" s="2"/>
      <c r="G57" s="2" t="s">
        <v>14</v>
      </c>
      <c r="H57" s="2" t="s">
        <v>51</v>
      </c>
      <c r="I57" s="2" t="s">
        <v>25</v>
      </c>
      <c r="J57" s="2" t="s">
        <v>13</v>
      </c>
      <c r="K57" s="2" t="s">
        <v>52</v>
      </c>
      <c r="L57" s="2" t="s">
        <v>18</v>
      </c>
      <c r="M57" s="2">
        <v>47200</v>
      </c>
      <c r="N57" s="2" t="s">
        <v>53</v>
      </c>
    </row>
    <row r="58" spans="1:14" ht="182" x14ac:dyDescent="0.35">
      <c r="A58" s="2" t="s">
        <v>55</v>
      </c>
      <c r="B58" s="2" t="s">
        <v>23</v>
      </c>
      <c r="C58" s="3">
        <v>45752</v>
      </c>
      <c r="D58" s="2"/>
      <c r="E58" s="2"/>
      <c r="F58" s="2"/>
      <c r="G58" s="2" t="s">
        <v>40</v>
      </c>
      <c r="H58" s="2" t="s">
        <v>56</v>
      </c>
      <c r="I58" s="2" t="s">
        <v>25</v>
      </c>
      <c r="J58" s="2" t="s">
        <v>13</v>
      </c>
      <c r="K58" s="2" t="s">
        <v>57</v>
      </c>
      <c r="L58" s="2" t="s">
        <v>18</v>
      </c>
      <c r="M58" s="2">
        <v>137000</v>
      </c>
      <c r="N58" s="2" t="s">
        <v>58</v>
      </c>
    </row>
    <row r="59" spans="1:14" ht="234" x14ac:dyDescent="0.35">
      <c r="A59" s="2" t="s">
        <v>60</v>
      </c>
      <c r="B59" s="2" t="s">
        <v>23</v>
      </c>
      <c r="C59" s="3">
        <v>45740</v>
      </c>
      <c r="D59" s="2"/>
      <c r="E59" s="2"/>
      <c r="F59" s="2"/>
      <c r="G59" s="2" t="s">
        <v>37</v>
      </c>
      <c r="H59" s="2" t="s">
        <v>61</v>
      </c>
      <c r="I59" s="2" t="s">
        <v>25</v>
      </c>
      <c r="J59" s="2" t="s">
        <v>59</v>
      </c>
      <c r="K59" s="2" t="s">
        <v>62</v>
      </c>
      <c r="L59" s="2" t="s">
        <v>18</v>
      </c>
      <c r="M59" s="2">
        <v>116997</v>
      </c>
      <c r="N59" s="2" t="s">
        <v>63</v>
      </c>
    </row>
    <row r="60" spans="1:14" ht="286" x14ac:dyDescent="0.35">
      <c r="A60" s="2" t="s">
        <v>66</v>
      </c>
      <c r="B60" s="2" t="s">
        <v>23</v>
      </c>
      <c r="C60" s="3">
        <v>45729</v>
      </c>
      <c r="D60" s="2"/>
      <c r="E60" s="2"/>
      <c r="F60" s="2"/>
      <c r="G60" s="2" t="s">
        <v>44</v>
      </c>
      <c r="H60" s="2" t="s">
        <v>45</v>
      </c>
      <c r="I60" s="2" t="s">
        <v>16</v>
      </c>
      <c r="J60" s="2" t="s">
        <v>59</v>
      </c>
      <c r="K60" s="2" t="s">
        <v>67</v>
      </c>
      <c r="L60" s="2" t="s">
        <v>18</v>
      </c>
      <c r="M60" s="2">
        <v>90000</v>
      </c>
      <c r="N60" s="2" t="s">
        <v>68</v>
      </c>
    </row>
    <row r="61" spans="1:14" ht="182" x14ac:dyDescent="0.35">
      <c r="A61" s="2" t="s">
        <v>74</v>
      </c>
      <c r="B61" s="2" t="s">
        <v>23</v>
      </c>
      <c r="C61" s="3">
        <v>45712</v>
      </c>
      <c r="D61" s="2"/>
      <c r="E61" s="2"/>
      <c r="F61" s="2"/>
      <c r="G61" s="2" t="s">
        <v>14</v>
      </c>
      <c r="H61" s="2" t="s">
        <v>75</v>
      </c>
      <c r="I61" s="2" t="s">
        <v>25</v>
      </c>
      <c r="J61" s="2" t="s">
        <v>59</v>
      </c>
      <c r="K61" s="2" t="s">
        <v>52</v>
      </c>
      <c r="L61" s="2" t="s">
        <v>18</v>
      </c>
      <c r="M61" s="2">
        <v>208000</v>
      </c>
      <c r="N61" s="2" t="s">
        <v>76</v>
      </c>
    </row>
    <row r="62" spans="1:14" ht="312" x14ac:dyDescent="0.35">
      <c r="A62" s="2" t="s">
        <v>81</v>
      </c>
      <c r="B62" s="2" t="s">
        <v>23</v>
      </c>
      <c r="C62" s="3">
        <v>45692</v>
      </c>
      <c r="D62" s="2"/>
      <c r="E62" s="2"/>
      <c r="F62" s="2"/>
      <c r="G62" s="2" t="s">
        <v>83</v>
      </c>
      <c r="H62" s="2" t="s">
        <v>84</v>
      </c>
      <c r="I62" s="2" t="s">
        <v>25</v>
      </c>
      <c r="J62" s="2" t="s">
        <v>59</v>
      </c>
      <c r="K62" s="2" t="s">
        <v>52</v>
      </c>
      <c r="L62" s="2" t="s">
        <v>18</v>
      </c>
      <c r="M62" s="2">
        <v>51566</v>
      </c>
      <c r="N62" s="2" t="s">
        <v>85</v>
      </c>
    </row>
    <row r="63" spans="1:14" ht="260" x14ac:dyDescent="0.35">
      <c r="A63" s="2" t="s">
        <v>89</v>
      </c>
      <c r="B63" s="2" t="s">
        <v>23</v>
      </c>
      <c r="C63" s="3">
        <v>45686</v>
      </c>
      <c r="D63" s="2"/>
      <c r="E63" s="2"/>
      <c r="F63" s="2"/>
      <c r="G63" s="2" t="s">
        <v>14</v>
      </c>
      <c r="H63" s="2" t="s">
        <v>90</v>
      </c>
      <c r="I63" s="2" t="s">
        <v>25</v>
      </c>
      <c r="J63" s="2" t="s">
        <v>59</v>
      </c>
      <c r="K63" s="2" t="s">
        <v>62</v>
      </c>
      <c r="L63" s="2" t="s">
        <v>18</v>
      </c>
      <c r="M63" s="2">
        <v>90000</v>
      </c>
      <c r="N63" s="2" t="s">
        <v>68</v>
      </c>
    </row>
    <row r="64" spans="1:14" ht="286" x14ac:dyDescent="0.35">
      <c r="A64" s="2" t="s">
        <v>91</v>
      </c>
      <c r="B64" s="2" t="s">
        <v>23</v>
      </c>
      <c r="C64" s="3">
        <v>45685</v>
      </c>
      <c r="D64" s="2"/>
      <c r="E64" s="2"/>
      <c r="F64" s="2"/>
      <c r="G64" s="2" t="s">
        <v>44</v>
      </c>
      <c r="H64" s="2" t="s">
        <v>45</v>
      </c>
      <c r="I64" s="2" t="s">
        <v>16</v>
      </c>
      <c r="J64" s="2" t="s">
        <v>59</v>
      </c>
      <c r="K64" s="2" t="s">
        <v>92</v>
      </c>
      <c r="L64" s="2" t="s">
        <v>18</v>
      </c>
      <c r="M64" s="2">
        <v>84000</v>
      </c>
      <c r="N64" s="2" t="s">
        <v>93</v>
      </c>
    </row>
    <row r="65" spans="1:14" ht="312" x14ac:dyDescent="0.35">
      <c r="A65" s="2" t="s">
        <v>167</v>
      </c>
      <c r="B65" s="2" t="s">
        <v>23</v>
      </c>
      <c r="C65" s="3">
        <v>45343</v>
      </c>
      <c r="D65" s="2"/>
      <c r="E65" s="2"/>
      <c r="F65" s="2"/>
      <c r="G65" s="2" t="s">
        <v>40</v>
      </c>
      <c r="H65" s="2" t="s">
        <v>168</v>
      </c>
      <c r="I65" s="2" t="s">
        <v>25</v>
      </c>
      <c r="J65" s="2" t="s">
        <v>154</v>
      </c>
      <c r="K65" s="2" t="s">
        <v>169</v>
      </c>
      <c r="L65" s="2" t="s">
        <v>18</v>
      </c>
      <c r="M65" s="2">
        <v>34800</v>
      </c>
      <c r="N65" s="2" t="s">
        <v>170</v>
      </c>
    </row>
    <row r="66" spans="1:14" ht="312" x14ac:dyDescent="0.35">
      <c r="A66" s="2" t="s">
        <v>205</v>
      </c>
      <c r="B66" s="2" t="s">
        <v>23</v>
      </c>
      <c r="C66" s="3">
        <v>45231</v>
      </c>
      <c r="D66" s="2"/>
      <c r="E66" s="2"/>
      <c r="F66" s="2"/>
      <c r="G66" s="2" t="s">
        <v>40</v>
      </c>
      <c r="H66" s="2" t="s">
        <v>206</v>
      </c>
      <c r="I66" s="2" t="s">
        <v>25</v>
      </c>
      <c r="J66" s="2" t="s">
        <v>154</v>
      </c>
      <c r="K66" s="2" t="s">
        <v>99</v>
      </c>
      <c r="L66" s="2" t="s">
        <v>18</v>
      </c>
      <c r="M66" s="2">
        <v>38250</v>
      </c>
      <c r="N66" s="2" t="s">
        <v>207</v>
      </c>
    </row>
    <row r="67" spans="1:14" ht="286" x14ac:dyDescent="0.35">
      <c r="A67" s="2" t="s">
        <v>214</v>
      </c>
      <c r="B67" s="2" t="s">
        <v>23</v>
      </c>
      <c r="C67" s="3">
        <v>45206</v>
      </c>
      <c r="D67" s="2"/>
      <c r="E67" s="2"/>
      <c r="F67" s="2"/>
      <c r="G67" s="2" t="s">
        <v>44</v>
      </c>
      <c r="H67" s="2" t="s">
        <v>45</v>
      </c>
      <c r="I67" s="2" t="s">
        <v>215</v>
      </c>
      <c r="J67" s="2" t="s">
        <v>154</v>
      </c>
      <c r="K67" s="2" t="s">
        <v>216</v>
      </c>
      <c r="L67" s="2" t="s">
        <v>18</v>
      </c>
      <c r="M67" s="2">
        <v>164000</v>
      </c>
      <c r="N67" s="2" t="s">
        <v>160</v>
      </c>
    </row>
    <row r="68" spans="1:14" ht="312" x14ac:dyDescent="0.35">
      <c r="A68" s="2" t="s">
        <v>243</v>
      </c>
      <c r="B68" s="2" t="s">
        <v>23</v>
      </c>
      <c r="C68" s="3">
        <v>45150</v>
      </c>
      <c r="D68" s="2"/>
      <c r="E68" s="2"/>
      <c r="F68" s="2"/>
      <c r="G68" s="2" t="s">
        <v>139</v>
      </c>
      <c r="H68" s="2" t="s">
        <v>244</v>
      </c>
      <c r="I68" s="2" t="s">
        <v>25</v>
      </c>
      <c r="J68" s="2" t="s">
        <v>154</v>
      </c>
      <c r="K68" s="2" t="s">
        <v>52</v>
      </c>
      <c r="L68" s="2" t="s">
        <v>18</v>
      </c>
      <c r="M68" s="2">
        <v>965000</v>
      </c>
      <c r="N68" s="2" t="s">
        <v>245</v>
      </c>
    </row>
    <row r="69" spans="1:14" ht="312" x14ac:dyDescent="0.35">
      <c r="A69" s="2" t="s">
        <v>22</v>
      </c>
      <c r="B69" s="2" t="s">
        <v>23</v>
      </c>
      <c r="C69" s="3">
        <v>45864</v>
      </c>
      <c r="D69" s="2"/>
      <c r="E69" s="2"/>
      <c r="F69" s="2"/>
      <c r="G69" s="2" t="s">
        <v>24</v>
      </c>
      <c r="H69" s="2" t="s">
        <v>15</v>
      </c>
      <c r="I69" s="2" t="s">
        <v>25</v>
      </c>
      <c r="J69" s="2" t="s">
        <v>13</v>
      </c>
      <c r="K69" s="2" t="s">
        <v>26</v>
      </c>
      <c r="L69" s="2" t="s">
        <v>18</v>
      </c>
      <c r="M69" s="2">
        <v>9666650</v>
      </c>
      <c r="N69" s="2" t="s">
        <v>27</v>
      </c>
    </row>
    <row r="70" spans="1:14" ht="312" x14ac:dyDescent="0.35">
      <c r="A70" s="2" t="s">
        <v>28</v>
      </c>
      <c r="B70" s="2" t="s">
        <v>23</v>
      </c>
      <c r="C70" s="3">
        <v>45862</v>
      </c>
      <c r="D70" s="2"/>
      <c r="E70" s="2"/>
      <c r="F70" s="2"/>
      <c r="G70" s="2" t="s">
        <v>24</v>
      </c>
      <c r="H70" s="2" t="s">
        <v>15</v>
      </c>
      <c r="I70" s="2" t="s">
        <v>25</v>
      </c>
      <c r="J70" s="2" t="s">
        <v>13</v>
      </c>
      <c r="K70" s="2" t="s">
        <v>17</v>
      </c>
      <c r="L70" s="2" t="s">
        <v>18</v>
      </c>
      <c r="M70" s="2">
        <v>9843795</v>
      </c>
      <c r="N70" s="2" t="s">
        <v>29</v>
      </c>
    </row>
    <row r="71" spans="1:14" ht="312" x14ac:dyDescent="0.35">
      <c r="A71" s="2" t="s">
        <v>30</v>
      </c>
      <c r="B71" s="2" t="s">
        <v>23</v>
      </c>
      <c r="C71" s="3">
        <v>45861</v>
      </c>
      <c r="D71" s="2"/>
      <c r="E71" s="2"/>
      <c r="F71" s="2"/>
      <c r="G71" s="2" t="s">
        <v>31</v>
      </c>
      <c r="H71" s="2" t="s">
        <v>15</v>
      </c>
      <c r="I71" s="2" t="s">
        <v>25</v>
      </c>
      <c r="J71" s="2" t="s">
        <v>13</v>
      </c>
      <c r="K71" s="2" t="s">
        <v>32</v>
      </c>
      <c r="L71" s="2" t="s">
        <v>18</v>
      </c>
      <c r="M71" s="2">
        <v>4792000</v>
      </c>
      <c r="N71" s="2" t="s">
        <v>33</v>
      </c>
    </row>
    <row r="72" spans="1:14" ht="312" x14ac:dyDescent="0.35">
      <c r="A72" s="2" t="s">
        <v>34</v>
      </c>
      <c r="B72" s="2" t="s">
        <v>23</v>
      </c>
      <c r="C72" s="3">
        <v>45838</v>
      </c>
      <c r="D72" s="2"/>
      <c r="E72" s="2"/>
      <c r="F72" s="2"/>
      <c r="G72" s="2" t="s">
        <v>31</v>
      </c>
      <c r="H72" s="2" t="s">
        <v>15</v>
      </c>
      <c r="I72" s="2" t="s">
        <v>16</v>
      </c>
      <c r="J72" s="2" t="s">
        <v>13</v>
      </c>
      <c r="K72" s="2" t="s">
        <v>35</v>
      </c>
      <c r="L72" s="2" t="s">
        <v>18</v>
      </c>
      <c r="M72" s="2">
        <v>5016000</v>
      </c>
      <c r="N72" s="2" t="s">
        <v>36</v>
      </c>
    </row>
    <row r="73" spans="1:14" ht="286" x14ac:dyDescent="0.35">
      <c r="A73" s="2" t="s">
        <v>43</v>
      </c>
      <c r="B73" s="2" t="s">
        <v>23</v>
      </c>
      <c r="C73" s="3">
        <v>45797</v>
      </c>
      <c r="D73" s="2"/>
      <c r="E73" s="2"/>
      <c r="F73" s="2"/>
      <c r="G73" s="2" t="s">
        <v>44</v>
      </c>
      <c r="H73" s="2" t="s">
        <v>45</v>
      </c>
      <c r="I73" s="2" t="s">
        <v>16</v>
      </c>
      <c r="J73" s="2" t="s">
        <v>13</v>
      </c>
      <c r="K73" s="2" t="s">
        <v>46</v>
      </c>
      <c r="L73" s="2" t="s">
        <v>18</v>
      </c>
      <c r="M73" s="2">
        <v>114900</v>
      </c>
      <c r="N73" s="2" t="s">
        <v>47</v>
      </c>
    </row>
    <row r="74" spans="1:14" ht="208" x14ac:dyDescent="0.35">
      <c r="A74" s="2" t="s">
        <v>50</v>
      </c>
      <c r="B74" s="2" t="s">
        <v>23</v>
      </c>
      <c r="C74" s="3">
        <v>45764</v>
      </c>
      <c r="D74" s="2"/>
      <c r="E74" s="2"/>
      <c r="F74" s="2"/>
      <c r="G74" s="2" t="s">
        <v>14</v>
      </c>
      <c r="H74" s="2" t="s">
        <v>51</v>
      </c>
      <c r="I74" s="2" t="s">
        <v>25</v>
      </c>
      <c r="J74" s="2" t="s">
        <v>13</v>
      </c>
      <c r="K74" s="2" t="s">
        <v>52</v>
      </c>
      <c r="L74" s="2" t="s">
        <v>18</v>
      </c>
      <c r="M74" s="2">
        <v>47200</v>
      </c>
      <c r="N74" s="2" t="s">
        <v>53</v>
      </c>
    </row>
    <row r="75" spans="1:14" ht="182" x14ac:dyDescent="0.35">
      <c r="A75" s="2" t="s">
        <v>55</v>
      </c>
      <c r="B75" s="2" t="s">
        <v>23</v>
      </c>
      <c r="C75" s="3">
        <v>45752</v>
      </c>
      <c r="D75" s="2"/>
      <c r="E75" s="2"/>
      <c r="F75" s="2"/>
      <c r="G75" s="2" t="s">
        <v>40</v>
      </c>
      <c r="H75" s="2" t="s">
        <v>56</v>
      </c>
      <c r="I75" s="2" t="s">
        <v>25</v>
      </c>
      <c r="J75" s="2" t="s">
        <v>13</v>
      </c>
      <c r="K75" s="2" t="s">
        <v>57</v>
      </c>
      <c r="L75" s="2" t="s">
        <v>18</v>
      </c>
      <c r="M75" s="2">
        <v>137000</v>
      </c>
      <c r="N75" s="2" t="s">
        <v>58</v>
      </c>
    </row>
    <row r="76" spans="1:14" ht="234" x14ac:dyDescent="0.35">
      <c r="A76" s="2" t="s">
        <v>60</v>
      </c>
      <c r="B76" s="2" t="s">
        <v>23</v>
      </c>
      <c r="C76" s="3">
        <v>45740</v>
      </c>
      <c r="D76" s="2"/>
      <c r="E76" s="2"/>
      <c r="F76" s="2"/>
      <c r="G76" s="2" t="s">
        <v>37</v>
      </c>
      <c r="H76" s="2" t="s">
        <v>61</v>
      </c>
      <c r="I76" s="2" t="s">
        <v>25</v>
      </c>
      <c r="J76" s="2" t="s">
        <v>59</v>
      </c>
      <c r="K76" s="2" t="s">
        <v>62</v>
      </c>
      <c r="L76" s="2" t="s">
        <v>18</v>
      </c>
      <c r="M76" s="2">
        <v>116997</v>
      </c>
      <c r="N76" s="2" t="s">
        <v>63</v>
      </c>
    </row>
    <row r="77" spans="1:14" ht="286" x14ac:dyDescent="0.35">
      <c r="A77" s="2" t="s">
        <v>66</v>
      </c>
      <c r="B77" s="2" t="s">
        <v>23</v>
      </c>
      <c r="C77" s="3">
        <v>45729</v>
      </c>
      <c r="D77" s="2"/>
      <c r="E77" s="2"/>
      <c r="F77" s="2"/>
      <c r="G77" s="2" t="s">
        <v>44</v>
      </c>
      <c r="H77" s="2" t="s">
        <v>45</v>
      </c>
      <c r="I77" s="2" t="s">
        <v>16</v>
      </c>
      <c r="J77" s="2" t="s">
        <v>59</v>
      </c>
      <c r="K77" s="2" t="s">
        <v>67</v>
      </c>
      <c r="L77" s="2" t="s">
        <v>18</v>
      </c>
      <c r="M77" s="2">
        <v>90000</v>
      </c>
      <c r="N77" s="2" t="s">
        <v>68</v>
      </c>
    </row>
    <row r="78" spans="1:14" ht="182" x14ac:dyDescent="0.35">
      <c r="A78" s="2" t="s">
        <v>74</v>
      </c>
      <c r="B78" s="2" t="s">
        <v>23</v>
      </c>
      <c r="C78" s="3">
        <v>45712</v>
      </c>
      <c r="D78" s="2"/>
      <c r="E78" s="2"/>
      <c r="F78" s="2"/>
      <c r="G78" s="2" t="s">
        <v>14</v>
      </c>
      <c r="H78" s="2" t="s">
        <v>75</v>
      </c>
      <c r="I78" s="2" t="s">
        <v>25</v>
      </c>
      <c r="J78" s="2" t="s">
        <v>59</v>
      </c>
      <c r="K78" s="2" t="s">
        <v>52</v>
      </c>
      <c r="L78" s="2" t="s">
        <v>18</v>
      </c>
      <c r="M78" s="2">
        <v>208000</v>
      </c>
      <c r="N78" s="2" t="s">
        <v>76</v>
      </c>
    </row>
    <row r="79" spans="1:14" ht="312" x14ac:dyDescent="0.35">
      <c r="A79" s="2" t="s">
        <v>81</v>
      </c>
      <c r="B79" s="2" t="s">
        <v>23</v>
      </c>
      <c r="C79" s="3">
        <v>45692</v>
      </c>
      <c r="D79" s="2"/>
      <c r="E79" s="2"/>
      <c r="F79" s="2"/>
      <c r="G79" s="2" t="s">
        <v>83</v>
      </c>
      <c r="H79" s="2" t="s">
        <v>84</v>
      </c>
      <c r="I79" s="2" t="s">
        <v>25</v>
      </c>
      <c r="J79" s="2" t="s">
        <v>59</v>
      </c>
      <c r="K79" s="2" t="s">
        <v>52</v>
      </c>
      <c r="L79" s="2" t="s">
        <v>18</v>
      </c>
      <c r="M79" s="2">
        <v>51566</v>
      </c>
      <c r="N79" s="2" t="s">
        <v>85</v>
      </c>
    </row>
    <row r="80" spans="1:14" ht="260" x14ac:dyDescent="0.35">
      <c r="A80" s="2" t="s">
        <v>89</v>
      </c>
      <c r="B80" s="2" t="s">
        <v>23</v>
      </c>
      <c r="C80" s="3">
        <v>45686</v>
      </c>
      <c r="D80" s="2"/>
      <c r="E80" s="2"/>
      <c r="F80" s="2"/>
      <c r="G80" s="2" t="s">
        <v>14</v>
      </c>
      <c r="H80" s="2" t="s">
        <v>90</v>
      </c>
      <c r="I80" s="2" t="s">
        <v>25</v>
      </c>
      <c r="J80" s="2" t="s">
        <v>59</v>
      </c>
      <c r="K80" s="2" t="s">
        <v>62</v>
      </c>
      <c r="L80" s="2" t="s">
        <v>18</v>
      </c>
      <c r="M80" s="2">
        <v>90000</v>
      </c>
      <c r="N80" s="2" t="s">
        <v>68</v>
      </c>
    </row>
    <row r="81" spans="1:14" ht="286" x14ac:dyDescent="0.35">
      <c r="A81" s="2" t="s">
        <v>91</v>
      </c>
      <c r="B81" s="2" t="s">
        <v>23</v>
      </c>
      <c r="C81" s="3">
        <v>45685</v>
      </c>
      <c r="D81" s="2"/>
      <c r="E81" s="2"/>
      <c r="F81" s="2"/>
      <c r="G81" s="2" t="s">
        <v>44</v>
      </c>
      <c r="H81" s="2" t="s">
        <v>45</v>
      </c>
      <c r="I81" s="2" t="s">
        <v>16</v>
      </c>
      <c r="J81" s="2" t="s">
        <v>59</v>
      </c>
      <c r="K81" s="2" t="s">
        <v>92</v>
      </c>
      <c r="L81" s="2" t="s">
        <v>18</v>
      </c>
      <c r="M81" s="2">
        <v>84000</v>
      </c>
      <c r="N81" s="2" t="s">
        <v>93</v>
      </c>
    </row>
    <row r="82" spans="1:14" ht="312" x14ac:dyDescent="0.35">
      <c r="A82" s="2" t="s">
        <v>167</v>
      </c>
      <c r="B82" s="2" t="s">
        <v>23</v>
      </c>
      <c r="C82" s="3">
        <v>45343</v>
      </c>
      <c r="D82" s="2"/>
      <c r="E82" s="2"/>
      <c r="F82" s="2"/>
      <c r="G82" s="2" t="s">
        <v>40</v>
      </c>
      <c r="H82" s="2" t="s">
        <v>168</v>
      </c>
      <c r="I82" s="2" t="s">
        <v>25</v>
      </c>
      <c r="J82" s="2" t="s">
        <v>154</v>
      </c>
      <c r="K82" s="2" t="s">
        <v>169</v>
      </c>
      <c r="L82" s="2" t="s">
        <v>18</v>
      </c>
      <c r="M82" s="2">
        <v>34800</v>
      </c>
      <c r="N82" s="2" t="s">
        <v>170</v>
      </c>
    </row>
    <row r="83" spans="1:14" ht="312" x14ac:dyDescent="0.35">
      <c r="A83" s="2" t="s">
        <v>205</v>
      </c>
      <c r="B83" s="2" t="s">
        <v>23</v>
      </c>
      <c r="C83" s="3">
        <v>45231</v>
      </c>
      <c r="D83" s="2"/>
      <c r="E83" s="2"/>
      <c r="F83" s="2"/>
      <c r="G83" s="2" t="s">
        <v>40</v>
      </c>
      <c r="H83" s="2" t="s">
        <v>206</v>
      </c>
      <c r="I83" s="2" t="s">
        <v>25</v>
      </c>
      <c r="J83" s="2" t="s">
        <v>154</v>
      </c>
      <c r="K83" s="2" t="s">
        <v>99</v>
      </c>
      <c r="L83" s="2" t="s">
        <v>18</v>
      </c>
      <c r="M83" s="2">
        <v>38250</v>
      </c>
      <c r="N83" s="2" t="s">
        <v>207</v>
      </c>
    </row>
    <row r="84" spans="1:14" ht="286" x14ac:dyDescent="0.35">
      <c r="A84" s="2" t="s">
        <v>214</v>
      </c>
      <c r="B84" s="2" t="s">
        <v>23</v>
      </c>
      <c r="C84" s="3">
        <v>45206</v>
      </c>
      <c r="D84" s="2"/>
      <c r="E84" s="2"/>
      <c r="F84" s="2"/>
      <c r="G84" s="2" t="s">
        <v>44</v>
      </c>
      <c r="H84" s="2" t="s">
        <v>45</v>
      </c>
      <c r="I84" s="2" t="s">
        <v>215</v>
      </c>
      <c r="J84" s="2" t="s">
        <v>154</v>
      </c>
      <c r="K84" s="2" t="s">
        <v>216</v>
      </c>
      <c r="L84" s="2" t="s">
        <v>18</v>
      </c>
      <c r="M84" s="2">
        <v>164000</v>
      </c>
      <c r="N84" s="2" t="s">
        <v>160</v>
      </c>
    </row>
    <row r="85" spans="1:14" ht="312" x14ac:dyDescent="0.35">
      <c r="A85" s="2" t="s">
        <v>243</v>
      </c>
      <c r="B85" s="2" t="s">
        <v>23</v>
      </c>
      <c r="C85" s="3">
        <v>45150</v>
      </c>
      <c r="D85" s="2"/>
      <c r="E85" s="2"/>
      <c r="F85" s="2"/>
      <c r="G85" s="2" t="s">
        <v>139</v>
      </c>
      <c r="H85" s="2" t="s">
        <v>244</v>
      </c>
      <c r="I85" s="2" t="s">
        <v>25</v>
      </c>
      <c r="J85" s="2" t="s">
        <v>154</v>
      </c>
      <c r="K85" s="2" t="s">
        <v>52</v>
      </c>
      <c r="L85" s="2" t="s">
        <v>18</v>
      </c>
      <c r="M85" s="2">
        <v>965000</v>
      </c>
      <c r="N85" s="2" t="s">
        <v>245</v>
      </c>
    </row>
    <row r="86" spans="1:14" ht="312" x14ac:dyDescent="0.35">
      <c r="A86" s="2" t="s">
        <v>81</v>
      </c>
      <c r="B86" s="2" t="s">
        <v>82</v>
      </c>
      <c r="C86" s="3">
        <v>45692</v>
      </c>
      <c r="D86" s="2"/>
      <c r="E86" s="2"/>
      <c r="F86" s="2"/>
      <c r="G86" s="2" t="s">
        <v>83</v>
      </c>
      <c r="H86" s="2" t="s">
        <v>84</v>
      </c>
      <c r="I86" s="2" t="s">
        <v>16</v>
      </c>
      <c r="J86" s="2" t="s">
        <v>59</v>
      </c>
      <c r="K86" s="2" t="s">
        <v>52</v>
      </c>
      <c r="L86" s="2" t="s">
        <v>18</v>
      </c>
      <c r="M86" s="2">
        <v>51566</v>
      </c>
      <c r="N86" s="2" t="s">
        <v>85</v>
      </c>
    </row>
    <row r="87" spans="1:14" ht="156" x14ac:dyDescent="0.35">
      <c r="A87" s="2" t="s">
        <v>86</v>
      </c>
      <c r="B87" s="2" t="s">
        <v>82</v>
      </c>
      <c r="C87" s="3">
        <v>45687</v>
      </c>
      <c r="D87" s="2"/>
      <c r="E87" s="2"/>
      <c r="F87" s="2"/>
      <c r="G87" s="2" t="s">
        <v>87</v>
      </c>
      <c r="H87" s="2" t="s">
        <v>20</v>
      </c>
      <c r="I87" s="2" t="s">
        <v>25</v>
      </c>
      <c r="J87" s="2" t="s">
        <v>59</v>
      </c>
      <c r="K87" s="2" t="s">
        <v>52</v>
      </c>
      <c r="L87" s="2" t="s">
        <v>18</v>
      </c>
      <c r="M87" s="2">
        <v>42500</v>
      </c>
      <c r="N87" s="2" t="s">
        <v>88</v>
      </c>
    </row>
    <row r="88" spans="1:14" ht="156" x14ac:dyDescent="0.35">
      <c r="A88" s="2" t="s">
        <v>97</v>
      </c>
      <c r="B88" s="2" t="s">
        <v>82</v>
      </c>
      <c r="C88" s="3">
        <v>45666</v>
      </c>
      <c r="D88" s="2"/>
      <c r="E88" s="2"/>
      <c r="F88" s="2"/>
      <c r="G88" s="2" t="s">
        <v>40</v>
      </c>
      <c r="H88" s="2" t="s">
        <v>98</v>
      </c>
      <c r="I88" s="2" t="s">
        <v>25</v>
      </c>
      <c r="J88" s="2" t="s">
        <v>59</v>
      </c>
      <c r="K88" s="2" t="s">
        <v>99</v>
      </c>
      <c r="L88" s="2" t="s">
        <v>18</v>
      </c>
      <c r="M88" s="2">
        <v>35000</v>
      </c>
      <c r="N88" s="2" t="s">
        <v>100</v>
      </c>
    </row>
    <row r="89" spans="1:14" ht="286" x14ac:dyDescent="0.35">
      <c r="A89" s="2" t="s">
        <v>101</v>
      </c>
      <c r="B89" s="2" t="s">
        <v>82</v>
      </c>
      <c r="C89" s="3">
        <v>45664</v>
      </c>
      <c r="D89" s="2"/>
      <c r="E89" s="2"/>
      <c r="F89" s="2"/>
      <c r="G89" s="2" t="s">
        <v>44</v>
      </c>
      <c r="H89" s="2" t="s">
        <v>45</v>
      </c>
      <c r="I89" s="2" t="s">
        <v>16</v>
      </c>
      <c r="J89" s="2" t="s">
        <v>59</v>
      </c>
      <c r="K89" s="2" t="s">
        <v>99</v>
      </c>
      <c r="L89" s="2" t="s">
        <v>18</v>
      </c>
      <c r="M89" s="2">
        <v>195000</v>
      </c>
      <c r="N89" s="2" t="s">
        <v>79</v>
      </c>
    </row>
    <row r="90" spans="1:14" ht="286" x14ac:dyDescent="0.35">
      <c r="A90" s="2" t="s">
        <v>104</v>
      </c>
      <c r="B90" s="2" t="s">
        <v>82</v>
      </c>
      <c r="C90" s="3">
        <v>45612</v>
      </c>
      <c r="D90" s="2"/>
      <c r="E90" s="2"/>
      <c r="F90" s="2"/>
      <c r="G90" s="2" t="s">
        <v>44</v>
      </c>
      <c r="H90" s="2" t="s">
        <v>45</v>
      </c>
      <c r="I90" s="2" t="s">
        <v>16</v>
      </c>
      <c r="J90" s="2" t="s">
        <v>59</v>
      </c>
      <c r="K90" s="2" t="s">
        <v>52</v>
      </c>
      <c r="L90" s="2" t="s">
        <v>18</v>
      </c>
      <c r="M90" s="2">
        <v>120000</v>
      </c>
      <c r="N90" s="2" t="s">
        <v>63</v>
      </c>
    </row>
    <row r="91" spans="1:14" ht="208" x14ac:dyDescent="0.35">
      <c r="A91" s="2" t="s">
        <v>105</v>
      </c>
      <c r="B91" s="2" t="s">
        <v>82</v>
      </c>
      <c r="C91" s="3">
        <v>45600</v>
      </c>
      <c r="D91" s="2"/>
      <c r="E91" s="2"/>
      <c r="F91" s="2"/>
      <c r="G91" s="2" t="s">
        <v>31</v>
      </c>
      <c r="H91" s="2" t="s">
        <v>15</v>
      </c>
      <c r="I91" s="2" t="s">
        <v>25</v>
      </c>
      <c r="J91" s="2" t="s">
        <v>59</v>
      </c>
      <c r="K91" s="2" t="s">
        <v>106</v>
      </c>
      <c r="L91" s="2" t="s">
        <v>18</v>
      </c>
      <c r="M91" s="2">
        <v>65999</v>
      </c>
      <c r="N91" s="2" t="s">
        <v>107</v>
      </c>
    </row>
    <row r="92" spans="1:14" ht="312" x14ac:dyDescent="0.35">
      <c r="A92" s="2" t="s">
        <v>108</v>
      </c>
      <c r="B92" s="2" t="s">
        <v>82</v>
      </c>
      <c r="C92" s="3">
        <v>45593</v>
      </c>
      <c r="D92" s="2"/>
      <c r="E92" s="2"/>
      <c r="F92" s="2"/>
      <c r="G92" s="2" t="s">
        <v>109</v>
      </c>
      <c r="H92" s="2" t="s">
        <v>15</v>
      </c>
      <c r="I92" s="2" t="s">
        <v>25</v>
      </c>
      <c r="J92" s="2" t="s">
        <v>59</v>
      </c>
      <c r="K92" s="2" t="s">
        <v>52</v>
      </c>
      <c r="L92" s="2" t="s">
        <v>18</v>
      </c>
      <c r="M92" s="2">
        <v>10600</v>
      </c>
      <c r="N92" s="2" t="s">
        <v>110</v>
      </c>
    </row>
    <row r="93" spans="1:14" ht="234" x14ac:dyDescent="0.35">
      <c r="A93" s="2" t="s">
        <v>111</v>
      </c>
      <c r="B93" s="2" t="s">
        <v>82</v>
      </c>
      <c r="C93" s="3">
        <v>45591</v>
      </c>
      <c r="D93" s="2"/>
      <c r="E93" s="2"/>
      <c r="F93" s="2"/>
      <c r="G93" s="2" t="s">
        <v>80</v>
      </c>
      <c r="H93" s="2" t="s">
        <v>61</v>
      </c>
      <c r="I93" s="2" t="s">
        <v>25</v>
      </c>
      <c r="J93" s="2" t="s">
        <v>59</v>
      </c>
      <c r="K93" s="2" t="s">
        <v>112</v>
      </c>
      <c r="L93" s="2" t="s">
        <v>18</v>
      </c>
      <c r="M93" s="2">
        <v>50000</v>
      </c>
      <c r="N93" s="2" t="s">
        <v>113</v>
      </c>
    </row>
    <row r="94" spans="1:14" ht="234" x14ac:dyDescent="0.35">
      <c r="A94" s="2" t="s">
        <v>114</v>
      </c>
      <c r="B94" s="2" t="s">
        <v>82</v>
      </c>
      <c r="C94" s="3">
        <v>45583</v>
      </c>
      <c r="D94" s="2"/>
      <c r="E94" s="2"/>
      <c r="F94" s="2"/>
      <c r="G94" s="2" t="s">
        <v>37</v>
      </c>
      <c r="H94" s="2" t="s">
        <v>61</v>
      </c>
      <c r="I94" s="2" t="s">
        <v>16</v>
      </c>
      <c r="J94" s="2" t="s">
        <v>59</v>
      </c>
      <c r="K94" s="2" t="s">
        <v>52</v>
      </c>
      <c r="L94" s="2" t="s">
        <v>18</v>
      </c>
      <c r="M94" s="2">
        <v>146160</v>
      </c>
      <c r="N94" s="2" t="s">
        <v>21</v>
      </c>
    </row>
    <row r="95" spans="1:14" ht="182" x14ac:dyDescent="0.35">
      <c r="A95" s="2" t="s">
        <v>116</v>
      </c>
      <c r="B95" s="2" t="s">
        <v>82</v>
      </c>
      <c r="C95" s="3">
        <v>45573</v>
      </c>
      <c r="D95" s="2"/>
      <c r="E95" s="2"/>
      <c r="F95" s="2"/>
      <c r="G95" s="2" t="s">
        <v>102</v>
      </c>
      <c r="H95" s="2" t="s">
        <v>117</v>
      </c>
      <c r="I95" s="2" t="s">
        <v>25</v>
      </c>
      <c r="J95" s="2" t="s">
        <v>59</v>
      </c>
      <c r="K95" s="2" t="s">
        <v>118</v>
      </c>
      <c r="L95" s="2" t="s">
        <v>18</v>
      </c>
      <c r="M95" s="2">
        <v>75000</v>
      </c>
      <c r="N95" s="2" t="s">
        <v>119</v>
      </c>
    </row>
    <row r="96" spans="1:14" ht="338" x14ac:dyDescent="0.35">
      <c r="A96" s="2" t="s">
        <v>120</v>
      </c>
      <c r="B96" s="2" t="s">
        <v>82</v>
      </c>
      <c r="C96" s="3">
        <v>45565</v>
      </c>
      <c r="D96" s="2"/>
      <c r="E96" s="2"/>
      <c r="F96" s="2"/>
      <c r="G96" s="2" t="s">
        <v>14</v>
      </c>
      <c r="H96" s="2" t="s">
        <v>121</v>
      </c>
      <c r="I96" s="2" t="s">
        <v>16</v>
      </c>
      <c r="J96" s="2" t="s">
        <v>59</v>
      </c>
      <c r="K96" s="2" t="s">
        <v>122</v>
      </c>
      <c r="L96" s="2" t="s">
        <v>18</v>
      </c>
      <c r="M96" s="2">
        <v>287637</v>
      </c>
      <c r="N96" s="2" t="s">
        <v>123</v>
      </c>
    </row>
    <row r="97" spans="1:14" ht="286" x14ac:dyDescent="0.35">
      <c r="A97" s="2" t="s">
        <v>124</v>
      </c>
      <c r="B97" s="2" t="s">
        <v>82</v>
      </c>
      <c r="C97" s="3">
        <v>45537</v>
      </c>
      <c r="D97" s="2"/>
      <c r="E97" s="2"/>
      <c r="F97" s="2"/>
      <c r="G97" s="2" t="s">
        <v>19</v>
      </c>
      <c r="H97" s="2" t="s">
        <v>45</v>
      </c>
      <c r="I97" s="2" t="s">
        <v>25</v>
      </c>
      <c r="J97" s="2" t="s">
        <v>59</v>
      </c>
      <c r="K97" s="2" t="s">
        <v>125</v>
      </c>
      <c r="L97" s="2" t="s">
        <v>18</v>
      </c>
      <c r="M97" s="2">
        <v>90000</v>
      </c>
      <c r="N97" s="2" t="s">
        <v>68</v>
      </c>
    </row>
    <row r="98" spans="1:14" ht="312" x14ac:dyDescent="0.35">
      <c r="A98" s="2" t="s">
        <v>126</v>
      </c>
      <c r="B98" s="2" t="s">
        <v>82</v>
      </c>
      <c r="C98" s="3">
        <v>45535</v>
      </c>
      <c r="D98" s="2"/>
      <c r="E98" s="2"/>
      <c r="F98" s="2"/>
      <c r="G98" s="2" t="s">
        <v>78</v>
      </c>
      <c r="H98" s="2" t="s">
        <v>127</v>
      </c>
      <c r="I98" s="2" t="s">
        <v>16</v>
      </c>
      <c r="J98" s="2" t="s">
        <v>59</v>
      </c>
      <c r="K98" s="2" t="s">
        <v>128</v>
      </c>
      <c r="L98" s="2" t="s">
        <v>18</v>
      </c>
      <c r="M98" s="2">
        <v>69000</v>
      </c>
      <c r="N98" s="2" t="s">
        <v>129</v>
      </c>
    </row>
    <row r="99" spans="1:14" ht="234" x14ac:dyDescent="0.35">
      <c r="A99" s="2" t="s">
        <v>130</v>
      </c>
      <c r="B99" s="2" t="s">
        <v>82</v>
      </c>
      <c r="C99" s="3">
        <v>45523</v>
      </c>
      <c r="D99" s="2"/>
      <c r="E99" s="2"/>
      <c r="F99" s="2"/>
      <c r="G99" s="2" t="s">
        <v>19</v>
      </c>
      <c r="H99" s="2" t="s">
        <v>131</v>
      </c>
      <c r="I99" s="2" t="s">
        <v>25</v>
      </c>
      <c r="J99" s="2" t="s">
        <v>59</v>
      </c>
      <c r="K99" s="2" t="s">
        <v>52</v>
      </c>
      <c r="L99" s="2" t="s">
        <v>18</v>
      </c>
      <c r="M99" s="2">
        <v>40000</v>
      </c>
      <c r="N99" s="2" t="s">
        <v>132</v>
      </c>
    </row>
    <row r="100" spans="1:14" ht="234" x14ac:dyDescent="0.35">
      <c r="A100" s="2" t="s">
        <v>133</v>
      </c>
      <c r="B100" s="2" t="s">
        <v>82</v>
      </c>
      <c r="C100" s="3">
        <v>45503</v>
      </c>
      <c r="D100" s="2"/>
      <c r="E100" s="2"/>
      <c r="F100" s="2"/>
      <c r="G100" s="2" t="s">
        <v>80</v>
      </c>
      <c r="H100" s="2" t="s">
        <v>61</v>
      </c>
      <c r="I100" s="2" t="s">
        <v>16</v>
      </c>
      <c r="J100" s="2" t="s">
        <v>59</v>
      </c>
      <c r="K100" s="2" t="s">
        <v>69</v>
      </c>
      <c r="L100" s="2" t="s">
        <v>18</v>
      </c>
      <c r="M100" s="2">
        <v>135000</v>
      </c>
      <c r="N100" s="2" t="s">
        <v>58</v>
      </c>
    </row>
    <row r="101" spans="1:14" ht="208" x14ac:dyDescent="0.35">
      <c r="A101" s="2" t="s">
        <v>135</v>
      </c>
      <c r="B101" s="2" t="s">
        <v>82</v>
      </c>
      <c r="C101" s="3">
        <v>45481</v>
      </c>
      <c r="D101" s="2"/>
      <c r="E101" s="2"/>
      <c r="F101" s="2"/>
      <c r="G101" s="2" t="s">
        <v>24</v>
      </c>
      <c r="H101" s="2" t="s">
        <v>136</v>
      </c>
      <c r="I101" s="2" t="s">
        <v>25</v>
      </c>
      <c r="J101" s="2" t="s">
        <v>59</v>
      </c>
      <c r="K101" s="2" t="s">
        <v>137</v>
      </c>
      <c r="L101" s="2" t="s">
        <v>18</v>
      </c>
      <c r="M101" s="2">
        <v>42000</v>
      </c>
      <c r="N101" s="2" t="s">
        <v>138</v>
      </c>
    </row>
    <row r="102" spans="1:14" ht="208" x14ac:dyDescent="0.35">
      <c r="A102" s="2" t="s">
        <v>141</v>
      </c>
      <c r="B102" s="2" t="s">
        <v>82</v>
      </c>
      <c r="C102" s="3">
        <v>45462</v>
      </c>
      <c r="D102" s="2"/>
      <c r="E102" s="2"/>
      <c r="F102" s="2"/>
      <c r="G102" s="2" t="s">
        <v>87</v>
      </c>
      <c r="H102" s="2" t="s">
        <v>15</v>
      </c>
      <c r="I102" s="2" t="s">
        <v>25</v>
      </c>
      <c r="J102" s="2" t="s">
        <v>59</v>
      </c>
      <c r="K102" s="2" t="s">
        <v>142</v>
      </c>
      <c r="L102" s="2" t="s">
        <v>18</v>
      </c>
      <c r="M102" s="2">
        <v>34000</v>
      </c>
      <c r="N102" s="2" t="s">
        <v>143</v>
      </c>
    </row>
    <row r="103" spans="1:14" ht="156" x14ac:dyDescent="0.35">
      <c r="A103" s="2" t="s">
        <v>145</v>
      </c>
      <c r="B103" s="2" t="s">
        <v>82</v>
      </c>
      <c r="C103" s="3">
        <v>45453</v>
      </c>
      <c r="D103" s="2"/>
      <c r="E103" s="2"/>
      <c r="F103" s="2"/>
      <c r="G103" s="2" t="s">
        <v>19</v>
      </c>
      <c r="H103" s="2" t="s">
        <v>98</v>
      </c>
      <c r="I103" s="2" t="s">
        <v>25</v>
      </c>
      <c r="J103" s="2" t="s">
        <v>59</v>
      </c>
      <c r="K103" s="2" t="s">
        <v>52</v>
      </c>
      <c r="L103" s="2" t="s">
        <v>18</v>
      </c>
      <c r="M103" s="2">
        <v>10030</v>
      </c>
      <c r="N103" s="2" t="s">
        <v>146</v>
      </c>
    </row>
    <row r="104" spans="1:14" ht="286" x14ac:dyDescent="0.35">
      <c r="A104" s="2" t="s">
        <v>148</v>
      </c>
      <c r="B104" s="2" t="s">
        <v>82</v>
      </c>
      <c r="C104" s="3">
        <v>45402</v>
      </c>
      <c r="D104" s="2"/>
      <c r="E104" s="2"/>
      <c r="F104" s="2"/>
      <c r="G104" s="2" t="s">
        <v>19</v>
      </c>
      <c r="H104" s="2" t="s">
        <v>45</v>
      </c>
      <c r="I104" s="2" t="s">
        <v>25</v>
      </c>
      <c r="J104" s="2" t="s">
        <v>59</v>
      </c>
      <c r="K104" s="2" t="s">
        <v>149</v>
      </c>
      <c r="L104" s="2" t="s">
        <v>18</v>
      </c>
      <c r="M104" s="2">
        <v>68954</v>
      </c>
      <c r="N104" s="2" t="s">
        <v>150</v>
      </c>
    </row>
    <row r="105" spans="1:14" ht="260" x14ac:dyDescent="0.35">
      <c r="A105" s="2" t="s">
        <v>151</v>
      </c>
      <c r="B105" s="2" t="s">
        <v>82</v>
      </c>
      <c r="C105" s="3">
        <v>45399</v>
      </c>
      <c r="D105" s="2"/>
      <c r="E105" s="2"/>
      <c r="F105" s="2"/>
      <c r="G105" s="2" t="s">
        <v>83</v>
      </c>
      <c r="H105" s="2" t="s">
        <v>152</v>
      </c>
      <c r="I105" s="2" t="s">
        <v>25</v>
      </c>
      <c r="J105" s="2" t="s">
        <v>59</v>
      </c>
      <c r="K105" s="2" t="s">
        <v>52</v>
      </c>
      <c r="L105" s="2" t="s">
        <v>18</v>
      </c>
      <c r="M105" s="2">
        <v>147457.62</v>
      </c>
      <c r="N105" s="2" t="s">
        <v>21</v>
      </c>
    </row>
    <row r="106" spans="1:14" ht="260" x14ac:dyDescent="0.35">
      <c r="A106" s="2" t="s">
        <v>155</v>
      </c>
      <c r="B106" s="2" t="s">
        <v>82</v>
      </c>
      <c r="C106" s="3">
        <v>45378</v>
      </c>
      <c r="D106" s="2"/>
      <c r="E106" s="2"/>
      <c r="F106" s="2"/>
      <c r="G106" s="2" t="s">
        <v>14</v>
      </c>
      <c r="H106" s="2" t="s">
        <v>51</v>
      </c>
      <c r="I106" s="2" t="s">
        <v>16</v>
      </c>
      <c r="J106" s="2" t="s">
        <v>154</v>
      </c>
      <c r="K106" s="2" t="s">
        <v>125</v>
      </c>
      <c r="L106" s="2" t="s">
        <v>18</v>
      </c>
      <c r="M106" s="2">
        <v>27000</v>
      </c>
      <c r="N106" s="2" t="s">
        <v>156</v>
      </c>
    </row>
    <row r="107" spans="1:14" ht="156" x14ac:dyDescent="0.35">
      <c r="A107" s="2" t="s">
        <v>157</v>
      </c>
      <c r="B107" s="2" t="s">
        <v>82</v>
      </c>
      <c r="C107" s="3">
        <v>45373</v>
      </c>
      <c r="D107" s="2"/>
      <c r="E107" s="2"/>
      <c r="F107" s="2"/>
      <c r="G107" s="2" t="s">
        <v>44</v>
      </c>
      <c r="H107" s="2" t="s">
        <v>15</v>
      </c>
      <c r="I107" s="2" t="s">
        <v>25</v>
      </c>
      <c r="J107" s="2" t="s">
        <v>154</v>
      </c>
      <c r="K107" s="2" t="s">
        <v>158</v>
      </c>
      <c r="L107" s="2" t="s">
        <v>18</v>
      </c>
      <c r="M107" s="2">
        <v>23968</v>
      </c>
      <c r="N107" s="2" t="s">
        <v>159</v>
      </c>
    </row>
    <row r="108" spans="1:14" ht="286" x14ac:dyDescent="0.35">
      <c r="A108" s="2" t="s">
        <v>164</v>
      </c>
      <c r="B108" s="2" t="s">
        <v>82</v>
      </c>
      <c r="C108" s="3">
        <v>45348</v>
      </c>
      <c r="D108" s="2"/>
      <c r="E108" s="2"/>
      <c r="F108" s="2"/>
      <c r="G108" s="2" t="s">
        <v>83</v>
      </c>
      <c r="H108" s="2" t="s">
        <v>165</v>
      </c>
      <c r="I108" s="2" t="s">
        <v>25</v>
      </c>
      <c r="J108" s="2" t="s">
        <v>154</v>
      </c>
      <c r="K108" s="2" t="s">
        <v>166</v>
      </c>
      <c r="L108" s="2" t="s">
        <v>18</v>
      </c>
      <c r="M108" s="2">
        <v>125000</v>
      </c>
      <c r="N108" s="2" t="s">
        <v>63</v>
      </c>
    </row>
    <row r="109" spans="1:14" ht="234" x14ac:dyDescent="0.35">
      <c r="A109" s="2" t="s">
        <v>173</v>
      </c>
      <c r="B109" s="2" t="s">
        <v>82</v>
      </c>
      <c r="C109" s="3">
        <v>45328</v>
      </c>
      <c r="D109" s="2"/>
      <c r="E109" s="2"/>
      <c r="F109" s="2"/>
      <c r="G109" s="2" t="s">
        <v>78</v>
      </c>
      <c r="H109" s="2" t="s">
        <v>54</v>
      </c>
      <c r="I109" s="2" t="s">
        <v>25</v>
      </c>
      <c r="J109" s="2" t="s">
        <v>154</v>
      </c>
      <c r="K109" s="2" t="s">
        <v>174</v>
      </c>
      <c r="L109" s="2" t="s">
        <v>18</v>
      </c>
      <c r="M109" s="2">
        <v>52500</v>
      </c>
      <c r="N109" s="2" t="s">
        <v>175</v>
      </c>
    </row>
    <row r="110" spans="1:14" ht="156" x14ac:dyDescent="0.35">
      <c r="A110" s="2" t="s">
        <v>176</v>
      </c>
      <c r="B110" s="2" t="s">
        <v>82</v>
      </c>
      <c r="C110" s="3">
        <v>45323</v>
      </c>
      <c r="D110" s="2"/>
      <c r="E110" s="2"/>
      <c r="F110" s="2"/>
      <c r="G110" s="2" t="s">
        <v>31</v>
      </c>
      <c r="H110" s="2" t="s">
        <v>54</v>
      </c>
      <c r="I110" s="2" t="s">
        <v>25</v>
      </c>
      <c r="J110" s="2" t="s">
        <v>154</v>
      </c>
      <c r="K110" s="2" t="s">
        <v>49</v>
      </c>
      <c r="L110" s="2" t="s">
        <v>18</v>
      </c>
      <c r="M110" s="2">
        <v>130500</v>
      </c>
      <c r="N110" s="2" t="s">
        <v>171</v>
      </c>
    </row>
    <row r="111" spans="1:14" ht="156" x14ac:dyDescent="0.35">
      <c r="A111" s="2" t="s">
        <v>181</v>
      </c>
      <c r="B111" s="2" t="s">
        <v>82</v>
      </c>
      <c r="C111" s="3">
        <v>45278</v>
      </c>
      <c r="D111" s="2"/>
      <c r="E111" s="2"/>
      <c r="F111" s="2"/>
      <c r="G111" s="2" t="s">
        <v>179</v>
      </c>
      <c r="H111" s="2" t="s">
        <v>182</v>
      </c>
      <c r="I111" s="2" t="s">
        <v>16</v>
      </c>
      <c r="J111" s="2" t="s">
        <v>154</v>
      </c>
      <c r="K111" s="2" t="s">
        <v>149</v>
      </c>
      <c r="L111" s="2" t="s">
        <v>18</v>
      </c>
      <c r="M111" s="2">
        <v>35210</v>
      </c>
      <c r="N111" s="2" t="s">
        <v>183</v>
      </c>
    </row>
    <row r="112" spans="1:14" ht="156" x14ac:dyDescent="0.35">
      <c r="A112" s="2" t="s">
        <v>185</v>
      </c>
      <c r="B112" s="2" t="s">
        <v>82</v>
      </c>
      <c r="C112" s="3">
        <v>45271</v>
      </c>
      <c r="D112" s="2"/>
      <c r="E112" s="2"/>
      <c r="F112" s="2"/>
      <c r="G112" s="2" t="s">
        <v>38</v>
      </c>
      <c r="H112" s="2" t="s">
        <v>186</v>
      </c>
      <c r="I112" s="2" t="s">
        <v>25</v>
      </c>
      <c r="J112" s="2" t="s">
        <v>154</v>
      </c>
      <c r="K112" s="2" t="s">
        <v>187</v>
      </c>
      <c r="L112" s="2" t="s">
        <v>18</v>
      </c>
      <c r="M112" s="2">
        <v>223370</v>
      </c>
      <c r="N112" s="2" t="s">
        <v>180</v>
      </c>
    </row>
    <row r="113" spans="1:14" ht="234" x14ac:dyDescent="0.35">
      <c r="A113" s="2" t="s">
        <v>188</v>
      </c>
      <c r="B113" s="2" t="s">
        <v>82</v>
      </c>
      <c r="C113" s="3">
        <v>45268</v>
      </c>
      <c r="D113" s="2"/>
      <c r="E113" s="2"/>
      <c r="F113" s="2"/>
      <c r="G113" s="2" t="s">
        <v>80</v>
      </c>
      <c r="H113" s="2" t="s">
        <v>61</v>
      </c>
      <c r="I113" s="2" t="s">
        <v>25</v>
      </c>
      <c r="J113" s="2" t="s">
        <v>154</v>
      </c>
      <c r="K113" s="2" t="s">
        <v>57</v>
      </c>
      <c r="L113" s="2" t="s">
        <v>18</v>
      </c>
      <c r="M113" s="2">
        <v>68700</v>
      </c>
      <c r="N113" s="2" t="s">
        <v>189</v>
      </c>
    </row>
    <row r="114" spans="1:14" ht="156" x14ac:dyDescent="0.35">
      <c r="A114" s="2" t="s">
        <v>190</v>
      </c>
      <c r="B114" s="2" t="s">
        <v>82</v>
      </c>
      <c r="C114" s="3">
        <v>45265</v>
      </c>
      <c r="D114" s="2"/>
      <c r="E114" s="2"/>
      <c r="F114" s="2"/>
      <c r="G114" s="2" t="s">
        <v>31</v>
      </c>
      <c r="H114" s="2" t="s">
        <v>15</v>
      </c>
      <c r="I114" s="2" t="s">
        <v>25</v>
      </c>
      <c r="J114" s="2" t="s">
        <v>154</v>
      </c>
      <c r="K114" s="2" t="s">
        <v>191</v>
      </c>
      <c r="L114" s="2" t="s">
        <v>18</v>
      </c>
      <c r="M114" s="2">
        <v>45600</v>
      </c>
      <c r="N114" s="2" t="s">
        <v>192</v>
      </c>
    </row>
    <row r="115" spans="1:14" ht="156" x14ac:dyDescent="0.35">
      <c r="A115" s="2" t="s">
        <v>193</v>
      </c>
      <c r="B115" s="2" t="s">
        <v>82</v>
      </c>
      <c r="C115" s="3">
        <v>45252</v>
      </c>
      <c r="D115" s="2"/>
      <c r="E115" s="2"/>
      <c r="F115" s="2"/>
      <c r="G115" s="2" t="s">
        <v>38</v>
      </c>
      <c r="H115" s="2" t="s">
        <v>186</v>
      </c>
      <c r="I115" s="2" t="s">
        <v>25</v>
      </c>
      <c r="J115" s="2" t="s">
        <v>154</v>
      </c>
      <c r="K115" s="2" t="s">
        <v>52</v>
      </c>
      <c r="L115" s="2" t="s">
        <v>18</v>
      </c>
      <c r="M115" s="2">
        <v>103000</v>
      </c>
      <c r="N115" s="2" t="s">
        <v>184</v>
      </c>
    </row>
    <row r="116" spans="1:14" ht="260" x14ac:dyDescent="0.35">
      <c r="A116" s="2" t="s">
        <v>194</v>
      </c>
      <c r="B116" s="2" t="s">
        <v>82</v>
      </c>
      <c r="C116" s="3">
        <v>45250</v>
      </c>
      <c r="D116" s="2"/>
      <c r="E116" s="2"/>
      <c r="F116" s="2"/>
      <c r="G116" s="2" t="s">
        <v>179</v>
      </c>
      <c r="H116" s="2" t="s">
        <v>186</v>
      </c>
      <c r="I116" s="2" t="s">
        <v>25</v>
      </c>
      <c r="J116" s="2" t="s">
        <v>154</v>
      </c>
      <c r="K116" s="2" t="s">
        <v>125</v>
      </c>
      <c r="L116" s="2" t="s">
        <v>18</v>
      </c>
      <c r="M116" s="2">
        <v>61200</v>
      </c>
      <c r="N116" s="2" t="s">
        <v>195</v>
      </c>
    </row>
    <row r="117" spans="1:14" ht="286" x14ac:dyDescent="0.35">
      <c r="A117" s="2" t="s">
        <v>197</v>
      </c>
      <c r="B117" s="2" t="s">
        <v>82</v>
      </c>
      <c r="C117" s="3">
        <v>45246</v>
      </c>
      <c r="D117" s="2"/>
      <c r="E117" s="2"/>
      <c r="F117" s="2"/>
      <c r="G117" s="2" t="s">
        <v>24</v>
      </c>
      <c r="H117" s="2" t="s">
        <v>198</v>
      </c>
      <c r="I117" s="2" t="s">
        <v>25</v>
      </c>
      <c r="J117" s="2" t="s">
        <v>154</v>
      </c>
      <c r="K117" s="2" t="s">
        <v>149</v>
      </c>
      <c r="L117" s="2" t="s">
        <v>18</v>
      </c>
      <c r="M117" s="2">
        <v>38864</v>
      </c>
      <c r="N117" s="2" t="s">
        <v>199</v>
      </c>
    </row>
    <row r="118" spans="1:14" ht="234" x14ac:dyDescent="0.35">
      <c r="A118" s="2" t="s">
        <v>200</v>
      </c>
      <c r="B118" s="2" t="s">
        <v>82</v>
      </c>
      <c r="C118" s="3">
        <v>45241</v>
      </c>
      <c r="D118" s="2"/>
      <c r="E118" s="2"/>
      <c r="F118" s="2"/>
      <c r="G118" s="2" t="s">
        <v>179</v>
      </c>
      <c r="H118" s="2" t="s">
        <v>201</v>
      </c>
      <c r="I118" s="2" t="s">
        <v>25</v>
      </c>
      <c r="J118" s="2" t="s">
        <v>154</v>
      </c>
      <c r="K118" s="2" t="s">
        <v>69</v>
      </c>
      <c r="L118" s="2" t="s">
        <v>18</v>
      </c>
      <c r="M118" s="2">
        <v>86000</v>
      </c>
      <c r="N118" s="2" t="s">
        <v>202</v>
      </c>
    </row>
    <row r="119" spans="1:14" ht="286" x14ac:dyDescent="0.35">
      <c r="A119" s="2" t="s">
        <v>203</v>
      </c>
      <c r="B119" s="2" t="s">
        <v>82</v>
      </c>
      <c r="C119" s="3">
        <v>45231</v>
      </c>
      <c r="D119" s="2"/>
      <c r="E119" s="2"/>
      <c r="F119" s="2"/>
      <c r="G119" s="2" t="s">
        <v>44</v>
      </c>
      <c r="H119" s="2" t="s">
        <v>45</v>
      </c>
      <c r="I119" s="2" t="s">
        <v>25</v>
      </c>
      <c r="J119" s="2" t="s">
        <v>154</v>
      </c>
      <c r="K119" s="2" t="s">
        <v>204</v>
      </c>
      <c r="L119" s="2" t="s">
        <v>18</v>
      </c>
      <c r="M119" s="2">
        <v>168150</v>
      </c>
      <c r="N119" s="2" t="s">
        <v>72</v>
      </c>
    </row>
    <row r="120" spans="1:14" ht="286" x14ac:dyDescent="0.35">
      <c r="A120" s="2" t="s">
        <v>209</v>
      </c>
      <c r="B120" s="2" t="s">
        <v>82</v>
      </c>
      <c r="C120" s="3">
        <v>45219</v>
      </c>
      <c r="D120" s="2"/>
      <c r="E120" s="2"/>
      <c r="F120" s="2"/>
      <c r="G120" s="2" t="s">
        <v>24</v>
      </c>
      <c r="H120" s="2" t="s">
        <v>198</v>
      </c>
      <c r="I120" s="2" t="s">
        <v>25</v>
      </c>
      <c r="J120" s="2" t="s">
        <v>154</v>
      </c>
      <c r="K120" s="2" t="s">
        <v>210</v>
      </c>
      <c r="L120" s="2" t="s">
        <v>18</v>
      </c>
      <c r="M120" s="2">
        <v>31500</v>
      </c>
      <c r="N120" s="2" t="s">
        <v>211</v>
      </c>
    </row>
    <row r="121" spans="1:14" ht="286" x14ac:dyDescent="0.35">
      <c r="A121" s="2" t="s">
        <v>212</v>
      </c>
      <c r="B121" s="2" t="s">
        <v>82</v>
      </c>
      <c r="C121" s="3">
        <v>45209</v>
      </c>
      <c r="D121" s="2"/>
      <c r="E121" s="2"/>
      <c r="F121" s="2"/>
      <c r="G121" s="2" t="s">
        <v>44</v>
      </c>
      <c r="H121" s="2" t="s">
        <v>45</v>
      </c>
      <c r="I121" s="2" t="s">
        <v>25</v>
      </c>
      <c r="J121" s="2" t="s">
        <v>154</v>
      </c>
      <c r="K121" s="2" t="s">
        <v>125</v>
      </c>
      <c r="L121" s="2" t="s">
        <v>18</v>
      </c>
      <c r="M121" s="2">
        <v>42300</v>
      </c>
      <c r="N121" s="2" t="s">
        <v>213</v>
      </c>
    </row>
    <row r="122" spans="1:14" ht="286" x14ac:dyDescent="0.35">
      <c r="A122" s="2" t="s">
        <v>217</v>
      </c>
      <c r="B122" s="2" t="s">
        <v>82</v>
      </c>
      <c r="C122" s="3">
        <v>45202</v>
      </c>
      <c r="D122" s="2"/>
      <c r="E122" s="2"/>
      <c r="F122" s="2"/>
      <c r="G122" s="2" t="s">
        <v>40</v>
      </c>
      <c r="H122" s="2" t="s">
        <v>45</v>
      </c>
      <c r="I122" s="2" t="s">
        <v>25</v>
      </c>
      <c r="J122" s="2" t="s">
        <v>154</v>
      </c>
      <c r="K122" s="2" t="s">
        <v>163</v>
      </c>
      <c r="L122" s="2" t="s">
        <v>18</v>
      </c>
      <c r="M122" s="2">
        <v>46000</v>
      </c>
      <c r="N122" s="2" t="s">
        <v>218</v>
      </c>
    </row>
    <row r="123" spans="1:14" ht="260" x14ac:dyDescent="0.35">
      <c r="A123" s="2" t="s">
        <v>219</v>
      </c>
      <c r="B123" s="2" t="s">
        <v>82</v>
      </c>
      <c r="C123" s="3">
        <v>45196</v>
      </c>
      <c r="D123" s="2"/>
      <c r="E123" s="2"/>
      <c r="F123" s="2"/>
      <c r="G123" s="2" t="s">
        <v>78</v>
      </c>
      <c r="H123" s="2" t="s">
        <v>54</v>
      </c>
      <c r="I123" s="2" t="s">
        <v>25</v>
      </c>
      <c r="J123" s="2" t="s">
        <v>154</v>
      </c>
      <c r="K123" s="2" t="s">
        <v>220</v>
      </c>
      <c r="L123" s="2" t="s">
        <v>18</v>
      </c>
      <c r="M123" s="2">
        <v>180000</v>
      </c>
      <c r="N123" s="2" t="s">
        <v>73</v>
      </c>
    </row>
    <row r="124" spans="1:14" ht="286" x14ac:dyDescent="0.35">
      <c r="A124" s="2" t="s">
        <v>221</v>
      </c>
      <c r="B124" s="2" t="s">
        <v>82</v>
      </c>
      <c r="C124" s="3">
        <v>45190</v>
      </c>
      <c r="D124" s="2"/>
      <c r="E124" s="2"/>
      <c r="F124" s="2"/>
      <c r="G124" s="2" t="s">
        <v>39</v>
      </c>
      <c r="H124" s="2" t="s">
        <v>45</v>
      </c>
      <c r="I124" s="2" t="s">
        <v>25</v>
      </c>
      <c r="J124" s="2" t="s">
        <v>154</v>
      </c>
      <c r="K124" s="2" t="s">
        <v>210</v>
      </c>
      <c r="L124" s="2" t="s">
        <v>18</v>
      </c>
      <c r="M124" s="2">
        <v>66000</v>
      </c>
      <c r="N124" s="2" t="s">
        <v>147</v>
      </c>
    </row>
    <row r="125" spans="1:14" ht="156" x14ac:dyDescent="0.35">
      <c r="A125" s="2" t="s">
        <v>222</v>
      </c>
      <c r="B125" s="2" t="s">
        <v>82</v>
      </c>
      <c r="C125" s="3">
        <v>45181</v>
      </c>
      <c r="D125" s="2"/>
      <c r="E125" s="2"/>
      <c r="F125" s="2"/>
      <c r="G125" s="2" t="s">
        <v>38</v>
      </c>
      <c r="H125" s="2" t="s">
        <v>121</v>
      </c>
      <c r="I125" s="2" t="s">
        <v>25</v>
      </c>
      <c r="J125" s="2" t="s">
        <v>154</v>
      </c>
      <c r="K125" s="2" t="s">
        <v>99</v>
      </c>
      <c r="L125" s="2" t="s">
        <v>18</v>
      </c>
      <c r="M125" s="2">
        <v>86200</v>
      </c>
      <c r="N125" s="2" t="s">
        <v>223</v>
      </c>
    </row>
    <row r="126" spans="1:14" ht="260" x14ac:dyDescent="0.35">
      <c r="A126" s="2" t="s">
        <v>224</v>
      </c>
      <c r="B126" s="2" t="s">
        <v>82</v>
      </c>
      <c r="C126" s="3">
        <v>45170</v>
      </c>
      <c r="D126" s="2"/>
      <c r="E126" s="2"/>
      <c r="F126" s="2"/>
      <c r="G126" s="2" t="s">
        <v>14</v>
      </c>
      <c r="H126" s="2" t="s">
        <v>90</v>
      </c>
      <c r="I126" s="2" t="s">
        <v>25</v>
      </c>
      <c r="J126" s="2" t="s">
        <v>154</v>
      </c>
      <c r="K126" s="2" t="s">
        <v>225</v>
      </c>
      <c r="L126" s="2" t="s">
        <v>18</v>
      </c>
      <c r="M126" s="2">
        <v>139200</v>
      </c>
      <c r="N126" s="2" t="s">
        <v>58</v>
      </c>
    </row>
    <row r="127" spans="1:14" ht="364" x14ac:dyDescent="0.35">
      <c r="A127" s="2" t="s">
        <v>226</v>
      </c>
      <c r="B127" s="2" t="s">
        <v>82</v>
      </c>
      <c r="C127" s="3">
        <v>45166</v>
      </c>
      <c r="D127" s="2"/>
      <c r="E127" s="2"/>
      <c r="F127" s="2"/>
      <c r="G127" s="2" t="s">
        <v>40</v>
      </c>
      <c r="H127" s="2" t="s">
        <v>227</v>
      </c>
      <c r="I127" s="2" t="s">
        <v>25</v>
      </c>
      <c r="J127" s="2" t="s">
        <v>154</v>
      </c>
      <c r="K127" s="2" t="s">
        <v>52</v>
      </c>
      <c r="L127" s="2" t="s">
        <v>18</v>
      </c>
      <c r="M127" s="2">
        <v>18500</v>
      </c>
      <c r="N127" s="2" t="s">
        <v>228</v>
      </c>
    </row>
    <row r="128" spans="1:14" ht="208" x14ac:dyDescent="0.35">
      <c r="A128" s="2" t="s">
        <v>229</v>
      </c>
      <c r="B128" s="2" t="s">
        <v>82</v>
      </c>
      <c r="C128" s="3">
        <v>45164</v>
      </c>
      <c r="D128" s="2"/>
      <c r="E128" s="2"/>
      <c r="F128" s="2"/>
      <c r="G128" s="2" t="s">
        <v>38</v>
      </c>
      <c r="H128" s="2" t="s">
        <v>230</v>
      </c>
      <c r="I128" s="2" t="s">
        <v>25</v>
      </c>
      <c r="J128" s="2" t="s">
        <v>154</v>
      </c>
      <c r="K128" s="2" t="s">
        <v>99</v>
      </c>
      <c r="L128" s="2" t="s">
        <v>18</v>
      </c>
      <c r="M128" s="2">
        <v>162300</v>
      </c>
      <c r="N128" s="2" t="s">
        <v>160</v>
      </c>
    </row>
    <row r="129" spans="1:14" ht="260" x14ac:dyDescent="0.35">
      <c r="A129" s="2" t="s">
        <v>231</v>
      </c>
      <c r="B129" s="2" t="s">
        <v>82</v>
      </c>
      <c r="C129" s="3">
        <v>45161</v>
      </c>
      <c r="D129" s="2"/>
      <c r="E129" s="2"/>
      <c r="F129" s="2"/>
      <c r="G129" s="2" t="s">
        <v>40</v>
      </c>
      <c r="H129" s="2" t="s">
        <v>232</v>
      </c>
      <c r="I129" s="2" t="s">
        <v>25</v>
      </c>
      <c r="J129" s="2" t="s">
        <v>154</v>
      </c>
      <c r="K129" s="2" t="s">
        <v>125</v>
      </c>
      <c r="L129" s="2" t="s">
        <v>18</v>
      </c>
      <c r="M129" s="2">
        <v>45000</v>
      </c>
      <c r="N129" s="2" t="s">
        <v>233</v>
      </c>
    </row>
    <row r="130" spans="1:14" ht="234" x14ac:dyDescent="0.35">
      <c r="A130" s="2" t="s">
        <v>235</v>
      </c>
      <c r="B130" s="2" t="s">
        <v>82</v>
      </c>
      <c r="C130" s="3">
        <v>45157</v>
      </c>
      <c r="D130" s="2"/>
      <c r="E130" s="2"/>
      <c r="F130" s="2"/>
      <c r="G130" s="2" t="s">
        <v>40</v>
      </c>
      <c r="H130" s="2" t="s">
        <v>121</v>
      </c>
      <c r="I130" s="2" t="s">
        <v>25</v>
      </c>
      <c r="J130" s="2" t="s">
        <v>154</v>
      </c>
      <c r="K130" s="2" t="s">
        <v>236</v>
      </c>
      <c r="L130" s="2" t="s">
        <v>18</v>
      </c>
      <c r="M130" s="2">
        <v>6000</v>
      </c>
      <c r="N130" s="2" t="s">
        <v>237</v>
      </c>
    </row>
    <row r="131" spans="1:14" ht="234" x14ac:dyDescent="0.35">
      <c r="A131" s="2" t="s">
        <v>238</v>
      </c>
      <c r="B131" s="2" t="s">
        <v>82</v>
      </c>
      <c r="C131" s="3">
        <v>45152</v>
      </c>
      <c r="D131" s="2"/>
      <c r="E131" s="2"/>
      <c r="F131" s="2"/>
      <c r="G131" s="2" t="s">
        <v>83</v>
      </c>
      <c r="H131" s="2" t="s">
        <v>239</v>
      </c>
      <c r="I131" s="2" t="s">
        <v>25</v>
      </c>
      <c r="J131" s="2" t="s">
        <v>154</v>
      </c>
      <c r="K131" s="2" t="s">
        <v>52</v>
      </c>
      <c r="L131" s="2" t="s">
        <v>18</v>
      </c>
      <c r="M131" s="2">
        <v>83500</v>
      </c>
      <c r="N131" s="2" t="s">
        <v>240</v>
      </c>
    </row>
    <row r="132" spans="1:14" ht="312" x14ac:dyDescent="0.35">
      <c r="A132" s="2" t="s">
        <v>241</v>
      </c>
      <c r="B132" s="2" t="s">
        <v>82</v>
      </c>
      <c r="C132" s="3">
        <v>45150</v>
      </c>
      <c r="D132" s="2"/>
      <c r="E132" s="2"/>
      <c r="F132" s="2"/>
      <c r="G132" s="2" t="s">
        <v>40</v>
      </c>
      <c r="H132" s="2" t="s">
        <v>54</v>
      </c>
      <c r="I132" s="2" t="s">
        <v>25</v>
      </c>
      <c r="J132" s="2" t="s">
        <v>154</v>
      </c>
      <c r="K132" s="2" t="s">
        <v>99</v>
      </c>
      <c r="L132" s="2" t="s">
        <v>18</v>
      </c>
      <c r="M132" s="2">
        <v>35850</v>
      </c>
      <c r="N132" s="2" t="s">
        <v>242</v>
      </c>
    </row>
    <row r="133" spans="1:14" ht="156" x14ac:dyDescent="0.35">
      <c r="A133" s="2" t="s">
        <v>249</v>
      </c>
      <c r="B133" s="2" t="s">
        <v>82</v>
      </c>
      <c r="C133" s="3">
        <v>45117</v>
      </c>
      <c r="D133" s="2"/>
      <c r="E133" s="2"/>
      <c r="F133" s="2"/>
      <c r="G133" s="2" t="s">
        <v>39</v>
      </c>
      <c r="H133" s="2" t="s">
        <v>41</v>
      </c>
      <c r="I133" s="2" t="s">
        <v>16</v>
      </c>
      <c r="J133" s="2" t="s">
        <v>154</v>
      </c>
      <c r="K133" s="2" t="s">
        <v>52</v>
      </c>
      <c r="L133" s="2" t="s">
        <v>18</v>
      </c>
      <c r="M133" s="2">
        <v>53755</v>
      </c>
      <c r="N133" s="2" t="s">
        <v>250</v>
      </c>
    </row>
    <row r="134" spans="1:14" ht="234" x14ac:dyDescent="0.35">
      <c r="A134" s="2" t="s">
        <v>251</v>
      </c>
      <c r="B134" s="2" t="s">
        <v>82</v>
      </c>
      <c r="C134" s="3">
        <v>45111</v>
      </c>
      <c r="D134" s="2"/>
      <c r="E134" s="2"/>
      <c r="F134" s="2"/>
      <c r="G134" s="2" t="s">
        <v>19</v>
      </c>
      <c r="H134" s="2" t="s">
        <v>131</v>
      </c>
      <c r="I134" s="2" t="s">
        <v>25</v>
      </c>
      <c r="J134" s="2" t="s">
        <v>154</v>
      </c>
      <c r="K134" s="2" t="s">
        <v>252</v>
      </c>
      <c r="L134" s="2" t="s">
        <v>18</v>
      </c>
      <c r="M134" s="2">
        <v>58500</v>
      </c>
      <c r="N134" s="2" t="s">
        <v>253</v>
      </c>
    </row>
    <row r="135" spans="1:14" ht="286" x14ac:dyDescent="0.35">
      <c r="A135" s="2" t="s">
        <v>255</v>
      </c>
      <c r="B135" s="2" t="s">
        <v>82</v>
      </c>
      <c r="C135" s="3">
        <v>45100</v>
      </c>
      <c r="D135" s="2"/>
      <c r="E135" s="2"/>
      <c r="F135" s="2"/>
      <c r="G135" s="2" t="s">
        <v>40</v>
      </c>
      <c r="H135" s="2" t="s">
        <v>45</v>
      </c>
      <c r="I135" s="2" t="s">
        <v>25</v>
      </c>
      <c r="J135" s="2" t="s">
        <v>154</v>
      </c>
      <c r="K135" s="2" t="s">
        <v>256</v>
      </c>
      <c r="L135" s="2" t="s">
        <v>18</v>
      </c>
      <c r="M135" s="2">
        <v>50268</v>
      </c>
      <c r="N135" s="2" t="s">
        <v>257</v>
      </c>
    </row>
    <row r="136" spans="1:14" ht="364" x14ac:dyDescent="0.35">
      <c r="A136" s="2" t="s">
        <v>258</v>
      </c>
      <c r="B136" s="2" t="s">
        <v>82</v>
      </c>
      <c r="C136" s="3">
        <v>45098</v>
      </c>
      <c r="D136" s="2"/>
      <c r="E136" s="2"/>
      <c r="F136" s="2"/>
      <c r="G136" s="2" t="s">
        <v>179</v>
      </c>
      <c r="H136" s="2" t="s">
        <v>259</v>
      </c>
      <c r="I136" s="2" t="s">
        <v>25</v>
      </c>
      <c r="J136" s="2" t="s">
        <v>154</v>
      </c>
      <c r="K136" s="2" t="s">
        <v>52</v>
      </c>
      <c r="L136" s="2" t="s">
        <v>18</v>
      </c>
      <c r="M136" s="2">
        <v>33235.040000000001</v>
      </c>
      <c r="N136" s="2" t="s">
        <v>260</v>
      </c>
    </row>
    <row r="137" spans="1:14" ht="234" x14ac:dyDescent="0.35">
      <c r="A137" s="2" t="s">
        <v>261</v>
      </c>
      <c r="B137" s="2" t="s">
        <v>82</v>
      </c>
      <c r="C137" s="3">
        <v>45097</v>
      </c>
      <c r="D137" s="2"/>
      <c r="E137" s="2"/>
      <c r="F137" s="2"/>
      <c r="G137" s="2" t="s">
        <v>40</v>
      </c>
      <c r="H137" s="2" t="s">
        <v>48</v>
      </c>
      <c r="I137" s="2" t="s">
        <v>25</v>
      </c>
      <c r="J137" s="2" t="s">
        <v>154</v>
      </c>
      <c r="K137" s="2" t="s">
        <v>99</v>
      </c>
      <c r="L137" s="2" t="s">
        <v>18</v>
      </c>
      <c r="M137" s="2">
        <v>48100</v>
      </c>
      <c r="N137" s="2" t="s">
        <v>262</v>
      </c>
    </row>
    <row r="138" spans="1:14" ht="286" x14ac:dyDescent="0.35">
      <c r="A138" s="2" t="s">
        <v>263</v>
      </c>
      <c r="B138" s="2" t="s">
        <v>82</v>
      </c>
      <c r="C138" s="3">
        <v>45094</v>
      </c>
      <c r="D138" s="2"/>
      <c r="E138" s="2"/>
      <c r="F138" s="2"/>
      <c r="G138" s="2" t="s">
        <v>14</v>
      </c>
      <c r="H138" s="2" t="s">
        <v>45</v>
      </c>
      <c r="I138" s="2" t="s">
        <v>25</v>
      </c>
      <c r="J138" s="2" t="s">
        <v>154</v>
      </c>
      <c r="K138" s="2" t="s">
        <v>256</v>
      </c>
      <c r="L138" s="2" t="s">
        <v>18</v>
      </c>
      <c r="M138" s="2">
        <v>31270</v>
      </c>
      <c r="N138" s="2" t="s">
        <v>264</v>
      </c>
    </row>
    <row r="139" spans="1:14" ht="156" x14ac:dyDescent="0.35">
      <c r="A139" s="2" t="s">
        <v>265</v>
      </c>
      <c r="B139" s="2" t="s">
        <v>82</v>
      </c>
      <c r="C139" s="3">
        <v>45092</v>
      </c>
      <c r="D139" s="2"/>
      <c r="E139" s="2"/>
      <c r="F139" s="2"/>
      <c r="G139" s="2" t="s">
        <v>64</v>
      </c>
      <c r="H139" s="2" t="s">
        <v>54</v>
      </c>
      <c r="I139" s="2" t="s">
        <v>25</v>
      </c>
      <c r="J139" s="2" t="s">
        <v>154</v>
      </c>
      <c r="K139" s="2" t="s">
        <v>52</v>
      </c>
      <c r="L139" s="2" t="s">
        <v>18</v>
      </c>
      <c r="M139" s="2">
        <v>108000</v>
      </c>
      <c r="N139" s="2" t="s">
        <v>47</v>
      </c>
    </row>
    <row r="140" spans="1:14" ht="364" x14ac:dyDescent="0.35">
      <c r="A140" s="2" t="s">
        <v>266</v>
      </c>
      <c r="B140" s="2" t="s">
        <v>82</v>
      </c>
      <c r="C140" s="3">
        <v>45086</v>
      </c>
      <c r="D140" s="2"/>
      <c r="E140" s="2"/>
      <c r="F140" s="2"/>
      <c r="G140" s="2" t="s">
        <v>40</v>
      </c>
      <c r="H140" s="2" t="s">
        <v>227</v>
      </c>
      <c r="I140" s="2" t="s">
        <v>25</v>
      </c>
      <c r="J140" s="2" t="s">
        <v>154</v>
      </c>
      <c r="K140" s="2" t="s">
        <v>99</v>
      </c>
      <c r="L140" s="2" t="s">
        <v>18</v>
      </c>
      <c r="M140" s="2">
        <v>52100</v>
      </c>
      <c r="N140" s="2" t="s">
        <v>267</v>
      </c>
    </row>
    <row r="141" spans="1:14" ht="409.5" x14ac:dyDescent="0.35">
      <c r="A141" s="2" t="s">
        <v>268</v>
      </c>
      <c r="B141" s="2" t="s">
        <v>82</v>
      </c>
      <c r="C141" s="3">
        <v>45085</v>
      </c>
      <c r="D141" s="2"/>
      <c r="E141" s="2"/>
      <c r="F141" s="2"/>
      <c r="G141" s="2" t="s">
        <v>39</v>
      </c>
      <c r="H141" s="2" t="s">
        <v>269</v>
      </c>
      <c r="I141" s="2" t="s">
        <v>25</v>
      </c>
      <c r="J141" s="2" t="s">
        <v>154</v>
      </c>
      <c r="K141" s="2" t="s">
        <v>270</v>
      </c>
      <c r="L141" s="2" t="s">
        <v>18</v>
      </c>
      <c r="M141" s="2">
        <v>50548</v>
      </c>
      <c r="N141" s="2" t="s">
        <v>271</v>
      </c>
    </row>
    <row r="142" spans="1:14" ht="156" x14ac:dyDescent="0.35">
      <c r="A142" s="2" t="s">
        <v>272</v>
      </c>
      <c r="B142" s="2" t="s">
        <v>82</v>
      </c>
      <c r="C142" s="3">
        <v>45084</v>
      </c>
      <c r="D142" s="2"/>
      <c r="E142" s="2"/>
      <c r="F142" s="2"/>
      <c r="G142" s="2" t="s">
        <v>83</v>
      </c>
      <c r="H142" s="2" t="s">
        <v>273</v>
      </c>
      <c r="I142" s="2" t="s">
        <v>25</v>
      </c>
      <c r="J142" s="2" t="s">
        <v>154</v>
      </c>
      <c r="K142" s="2" t="s">
        <v>99</v>
      </c>
      <c r="L142" s="2" t="s">
        <v>18</v>
      </c>
      <c r="M142" s="2">
        <v>42100</v>
      </c>
      <c r="N142" s="2" t="s">
        <v>274</v>
      </c>
    </row>
    <row r="143" spans="1:14" ht="364" x14ac:dyDescent="0.35">
      <c r="A143" s="2" t="s">
        <v>275</v>
      </c>
      <c r="B143" s="2" t="s">
        <v>82</v>
      </c>
      <c r="C143" s="3">
        <v>45084</v>
      </c>
      <c r="D143" s="2"/>
      <c r="E143" s="2"/>
      <c r="F143" s="2"/>
      <c r="G143" s="2" t="s">
        <v>40</v>
      </c>
      <c r="H143" s="2" t="s">
        <v>45</v>
      </c>
      <c r="I143" s="2" t="s">
        <v>25</v>
      </c>
      <c r="J143" s="2" t="s">
        <v>154</v>
      </c>
      <c r="K143" s="2" t="s">
        <v>270</v>
      </c>
      <c r="L143" s="2" t="s">
        <v>18</v>
      </c>
      <c r="M143" s="2">
        <v>52746</v>
      </c>
      <c r="N143" s="2" t="s">
        <v>276</v>
      </c>
    </row>
    <row r="144" spans="1:14" ht="260" x14ac:dyDescent="0.35">
      <c r="A144" s="2" t="s">
        <v>277</v>
      </c>
      <c r="B144" s="2" t="s">
        <v>82</v>
      </c>
      <c r="C144" s="3">
        <v>45083</v>
      </c>
      <c r="D144" s="2"/>
      <c r="E144" s="2"/>
      <c r="F144" s="2"/>
      <c r="G144" s="2" t="s">
        <v>64</v>
      </c>
      <c r="H144" s="2" t="s">
        <v>95</v>
      </c>
      <c r="I144" s="2" t="s">
        <v>25</v>
      </c>
      <c r="J144" s="2" t="s">
        <v>154</v>
      </c>
      <c r="K144" s="2" t="s">
        <v>256</v>
      </c>
      <c r="L144" s="2" t="s">
        <v>18</v>
      </c>
      <c r="M144" s="2">
        <v>76700</v>
      </c>
      <c r="N144" s="2" t="s">
        <v>278</v>
      </c>
    </row>
    <row r="145" spans="1:14" ht="260" x14ac:dyDescent="0.35">
      <c r="A145" s="2" t="s">
        <v>279</v>
      </c>
      <c r="B145" s="2" t="s">
        <v>82</v>
      </c>
      <c r="C145" s="3">
        <v>45079</v>
      </c>
      <c r="D145" s="2"/>
      <c r="E145" s="2"/>
      <c r="F145" s="2"/>
      <c r="G145" s="2" t="s">
        <v>83</v>
      </c>
      <c r="H145" s="2" t="s">
        <v>186</v>
      </c>
      <c r="I145" s="2" t="s">
        <v>25</v>
      </c>
      <c r="J145" s="2" t="s">
        <v>154</v>
      </c>
      <c r="K145" s="2" t="s">
        <v>125</v>
      </c>
      <c r="L145" s="2" t="s">
        <v>18</v>
      </c>
      <c r="M145" s="2">
        <v>27000</v>
      </c>
      <c r="N145" s="2" t="s">
        <v>156</v>
      </c>
    </row>
    <row r="146" spans="1:14" ht="286" x14ac:dyDescent="0.35">
      <c r="A146" s="2" t="s">
        <v>280</v>
      </c>
      <c r="B146" s="2" t="s">
        <v>82</v>
      </c>
      <c r="C146" s="3">
        <v>45079</v>
      </c>
      <c r="D146" s="2"/>
      <c r="E146" s="2"/>
      <c r="F146" s="2"/>
      <c r="G146" s="2" t="s">
        <v>24</v>
      </c>
      <c r="H146" s="2" t="s">
        <v>232</v>
      </c>
      <c r="I146" s="2" t="s">
        <v>25</v>
      </c>
      <c r="J146" s="2" t="s">
        <v>154</v>
      </c>
      <c r="K146" s="2" t="s">
        <v>208</v>
      </c>
      <c r="L146" s="2" t="s">
        <v>18</v>
      </c>
      <c r="M146" s="2">
        <v>108300</v>
      </c>
      <c r="N146" s="2" t="s">
        <v>47</v>
      </c>
    </row>
    <row r="147" spans="1:14" ht="208" x14ac:dyDescent="0.35">
      <c r="A147" s="2" t="s">
        <v>281</v>
      </c>
      <c r="B147" s="2" t="s">
        <v>82</v>
      </c>
      <c r="C147" s="3">
        <v>45072</v>
      </c>
      <c r="D147" s="2"/>
      <c r="E147" s="2"/>
      <c r="F147" s="2"/>
      <c r="G147" s="2" t="s">
        <v>40</v>
      </c>
      <c r="H147" s="2" t="s">
        <v>232</v>
      </c>
      <c r="I147" s="2" t="s">
        <v>25</v>
      </c>
      <c r="J147" s="2" t="s">
        <v>154</v>
      </c>
      <c r="K147" s="2" t="s">
        <v>187</v>
      </c>
      <c r="L147" s="2" t="s">
        <v>18</v>
      </c>
      <c r="M147" s="2">
        <v>38050.85</v>
      </c>
      <c r="N147" s="2" t="s">
        <v>282</v>
      </c>
    </row>
    <row r="148" spans="1:14" ht="156" x14ac:dyDescent="0.35">
      <c r="A148" s="2" t="s">
        <v>283</v>
      </c>
      <c r="B148" s="2" t="s">
        <v>82</v>
      </c>
      <c r="C148" s="3">
        <v>45068</v>
      </c>
      <c r="D148" s="2"/>
      <c r="E148" s="2"/>
      <c r="F148" s="2"/>
      <c r="G148" s="2" t="s">
        <v>83</v>
      </c>
      <c r="H148" s="2" t="s">
        <v>121</v>
      </c>
      <c r="I148" s="2" t="s">
        <v>25</v>
      </c>
      <c r="J148" s="2" t="s">
        <v>154</v>
      </c>
      <c r="K148" s="2" t="s">
        <v>99</v>
      </c>
      <c r="L148" s="2" t="s">
        <v>18</v>
      </c>
      <c r="M148" s="2">
        <v>38100</v>
      </c>
      <c r="N148" s="2" t="s">
        <v>284</v>
      </c>
    </row>
    <row r="149" spans="1:14" ht="286" x14ac:dyDescent="0.35">
      <c r="A149" s="2" t="s">
        <v>286</v>
      </c>
      <c r="B149" s="2" t="s">
        <v>82</v>
      </c>
      <c r="C149" s="3">
        <v>45061</v>
      </c>
      <c r="D149" s="2"/>
      <c r="E149" s="2"/>
      <c r="F149" s="2"/>
      <c r="G149" s="2" t="s">
        <v>14</v>
      </c>
      <c r="H149" s="2" t="s">
        <v>45</v>
      </c>
      <c r="I149" s="2" t="s">
        <v>25</v>
      </c>
      <c r="J149" s="2" t="s">
        <v>154</v>
      </c>
      <c r="K149" s="2" t="s">
        <v>256</v>
      </c>
      <c r="L149" s="2" t="s">
        <v>18</v>
      </c>
      <c r="M149" s="2">
        <v>45430</v>
      </c>
      <c r="N149" s="2" t="s">
        <v>287</v>
      </c>
    </row>
    <row r="150" spans="1:14" ht="156" x14ac:dyDescent="0.35">
      <c r="A150" s="2" t="s">
        <v>288</v>
      </c>
      <c r="B150" s="2" t="s">
        <v>82</v>
      </c>
      <c r="C150" s="3">
        <v>45036</v>
      </c>
      <c r="D150" s="2"/>
      <c r="E150" s="2"/>
      <c r="F150" s="2"/>
      <c r="G150" s="2" t="s">
        <v>19</v>
      </c>
      <c r="H150" s="2" t="s">
        <v>289</v>
      </c>
      <c r="I150" s="2" t="s">
        <v>25</v>
      </c>
      <c r="J150" s="2" t="s">
        <v>154</v>
      </c>
      <c r="K150" s="2" t="s">
        <v>252</v>
      </c>
      <c r="L150" s="2" t="s">
        <v>18</v>
      </c>
      <c r="M150" s="2">
        <v>63900</v>
      </c>
      <c r="N150" s="2" t="s">
        <v>290</v>
      </c>
    </row>
    <row r="151" spans="1:14" ht="260" x14ac:dyDescent="0.35">
      <c r="A151" s="2" t="s">
        <v>291</v>
      </c>
      <c r="B151" s="2" t="s">
        <v>82</v>
      </c>
      <c r="C151" s="3">
        <v>45031</v>
      </c>
      <c r="D151" s="2"/>
      <c r="E151" s="2"/>
      <c r="F151" s="2"/>
      <c r="G151" s="2" t="s">
        <v>14</v>
      </c>
      <c r="H151" s="2" t="s">
        <v>90</v>
      </c>
      <c r="I151" s="2" t="s">
        <v>16</v>
      </c>
      <c r="J151" s="2" t="s">
        <v>154</v>
      </c>
      <c r="K151" s="2" t="s">
        <v>125</v>
      </c>
      <c r="L151" s="2" t="s">
        <v>18</v>
      </c>
      <c r="M151" s="2">
        <v>240012</v>
      </c>
      <c r="N151" s="2" t="s">
        <v>254</v>
      </c>
    </row>
    <row r="152" spans="1:14" ht="156" x14ac:dyDescent="0.35">
      <c r="A152" s="2" t="s">
        <v>292</v>
      </c>
      <c r="B152" s="2" t="s">
        <v>82</v>
      </c>
      <c r="C152" s="3">
        <v>45030</v>
      </c>
      <c r="D152" s="2"/>
      <c r="E152" s="2"/>
      <c r="F152" s="2"/>
      <c r="G152" s="2" t="s">
        <v>179</v>
      </c>
      <c r="H152" s="2" t="s">
        <v>186</v>
      </c>
      <c r="I152" s="2" t="s">
        <v>16</v>
      </c>
      <c r="J152" s="2" t="s">
        <v>154</v>
      </c>
      <c r="K152" s="2" t="s">
        <v>153</v>
      </c>
      <c r="L152" s="2" t="s">
        <v>18</v>
      </c>
      <c r="M152" s="2">
        <v>34000</v>
      </c>
      <c r="N152" s="2" t="s">
        <v>143</v>
      </c>
    </row>
    <row r="153" spans="1:14" ht="156" x14ac:dyDescent="0.35">
      <c r="A153" s="2" t="s">
        <v>292</v>
      </c>
      <c r="B153" s="2" t="s">
        <v>82</v>
      </c>
      <c r="C153" s="3">
        <v>45030</v>
      </c>
      <c r="D153" s="2"/>
      <c r="E153" s="2"/>
      <c r="F153" s="2"/>
      <c r="G153" s="2" t="s">
        <v>179</v>
      </c>
      <c r="H153" s="2" t="s">
        <v>186</v>
      </c>
      <c r="I153" s="2" t="s">
        <v>16</v>
      </c>
      <c r="J153" s="2" t="s">
        <v>154</v>
      </c>
      <c r="K153" s="2" t="s">
        <v>99</v>
      </c>
      <c r="L153" s="2" t="s">
        <v>18</v>
      </c>
      <c r="M153" s="2">
        <v>34000</v>
      </c>
      <c r="N153" s="2" t="s">
        <v>143</v>
      </c>
    </row>
    <row r="154" spans="1:14" ht="156" x14ac:dyDescent="0.35">
      <c r="A154" s="2" t="s">
        <v>293</v>
      </c>
      <c r="B154" s="2" t="s">
        <v>82</v>
      </c>
      <c r="C154" s="3">
        <v>45026</v>
      </c>
      <c r="D154" s="2"/>
      <c r="E154" s="2"/>
      <c r="F154" s="2"/>
      <c r="G154" s="2" t="s">
        <v>38</v>
      </c>
      <c r="H154" s="2" t="s">
        <v>75</v>
      </c>
      <c r="I154" s="2" t="s">
        <v>25</v>
      </c>
      <c r="J154" s="2" t="s">
        <v>154</v>
      </c>
      <c r="K154" s="2" t="s">
        <v>99</v>
      </c>
      <c r="L154" s="2" t="s">
        <v>18</v>
      </c>
      <c r="M154" s="2">
        <v>35000</v>
      </c>
      <c r="N154" s="2" t="s">
        <v>100</v>
      </c>
    </row>
    <row r="155" spans="1:14" ht="156" x14ac:dyDescent="0.35">
      <c r="A155" s="2" t="s">
        <v>294</v>
      </c>
      <c r="B155" s="2" t="s">
        <v>82</v>
      </c>
      <c r="C155" s="3">
        <v>45021</v>
      </c>
      <c r="D155" s="2"/>
      <c r="E155" s="2"/>
      <c r="F155" s="2"/>
      <c r="G155" s="2" t="s">
        <v>179</v>
      </c>
      <c r="H155" s="2" t="s">
        <v>41</v>
      </c>
      <c r="I155" s="2" t="s">
        <v>25</v>
      </c>
      <c r="J155" s="2" t="s">
        <v>154</v>
      </c>
      <c r="K155" s="2" t="s">
        <v>52</v>
      </c>
      <c r="L155" s="2" t="s">
        <v>18</v>
      </c>
      <c r="M155" s="2">
        <v>98400</v>
      </c>
      <c r="N155" s="2" t="s">
        <v>295</v>
      </c>
    </row>
    <row r="156" spans="1:14" ht="312" x14ac:dyDescent="0.35">
      <c r="A156" s="2" t="s">
        <v>298</v>
      </c>
      <c r="B156" s="2" t="s">
        <v>82</v>
      </c>
      <c r="C156" s="3">
        <v>45016</v>
      </c>
      <c r="D156" s="2"/>
      <c r="E156" s="2"/>
      <c r="F156" s="2"/>
      <c r="G156" s="2" t="s">
        <v>39</v>
      </c>
      <c r="H156" s="2" t="s">
        <v>232</v>
      </c>
      <c r="I156" s="2" t="s">
        <v>16</v>
      </c>
      <c r="J156" s="2" t="s">
        <v>297</v>
      </c>
      <c r="K156" s="2" t="s">
        <v>99</v>
      </c>
      <c r="L156" s="2" t="s">
        <v>18</v>
      </c>
      <c r="M156" s="2">
        <v>41906.78</v>
      </c>
      <c r="N156" s="2" t="s">
        <v>299</v>
      </c>
    </row>
    <row r="157" spans="1:14" ht="182" x14ac:dyDescent="0.35">
      <c r="A157" s="2" t="s">
        <v>300</v>
      </c>
      <c r="B157" s="2" t="s">
        <v>82</v>
      </c>
      <c r="C157" s="3">
        <v>45010</v>
      </c>
      <c r="D157" s="2"/>
      <c r="E157" s="2"/>
      <c r="F157" s="2"/>
      <c r="G157" s="2" t="s">
        <v>40</v>
      </c>
      <c r="H157" s="2" t="s">
        <v>301</v>
      </c>
      <c r="I157" s="2" t="s">
        <v>25</v>
      </c>
      <c r="J157" s="2" t="s">
        <v>297</v>
      </c>
      <c r="K157" s="2" t="s">
        <v>302</v>
      </c>
      <c r="L157" s="2" t="s">
        <v>18</v>
      </c>
      <c r="M157" s="2">
        <v>55000</v>
      </c>
      <c r="N157" s="2" t="s">
        <v>303</v>
      </c>
    </row>
    <row r="158" spans="1:14" ht="286" x14ac:dyDescent="0.35">
      <c r="A158" s="2" t="s">
        <v>305</v>
      </c>
      <c r="B158" s="2" t="s">
        <v>82</v>
      </c>
      <c r="C158" s="3">
        <v>45000</v>
      </c>
      <c r="D158" s="2"/>
      <c r="E158" s="2"/>
      <c r="F158" s="2"/>
      <c r="G158" s="2" t="s">
        <v>39</v>
      </c>
      <c r="H158" s="2" t="s">
        <v>45</v>
      </c>
      <c r="I158" s="2" t="s">
        <v>25</v>
      </c>
      <c r="J158" s="2" t="s">
        <v>297</v>
      </c>
      <c r="K158" s="2" t="s">
        <v>256</v>
      </c>
      <c r="L158" s="2" t="s">
        <v>18</v>
      </c>
      <c r="M158" s="2">
        <v>127145</v>
      </c>
      <c r="N158" s="2" t="s">
        <v>171</v>
      </c>
    </row>
    <row r="159" spans="1:14" ht="364" x14ac:dyDescent="0.35">
      <c r="A159" s="2" t="s">
        <v>306</v>
      </c>
      <c r="B159" s="2" t="s">
        <v>82</v>
      </c>
      <c r="C159" s="3">
        <v>44999</v>
      </c>
      <c r="D159" s="2"/>
      <c r="E159" s="2"/>
      <c r="F159" s="2"/>
      <c r="G159" s="2" t="s">
        <v>40</v>
      </c>
      <c r="H159" s="2" t="s">
        <v>307</v>
      </c>
      <c r="I159" s="2" t="s">
        <v>25</v>
      </c>
      <c r="J159" s="2" t="s">
        <v>297</v>
      </c>
      <c r="K159" s="2" t="s">
        <v>77</v>
      </c>
      <c r="L159" s="2" t="s">
        <v>18</v>
      </c>
      <c r="M159" s="2">
        <v>68000</v>
      </c>
      <c r="N159" s="2" t="s">
        <v>308</v>
      </c>
    </row>
    <row r="160" spans="1:14" ht="338" x14ac:dyDescent="0.35">
      <c r="A160" s="2" t="s">
        <v>309</v>
      </c>
      <c r="B160" s="2" t="s">
        <v>82</v>
      </c>
      <c r="C160" s="3">
        <v>44996</v>
      </c>
      <c r="D160" s="2"/>
      <c r="E160" s="2"/>
      <c r="F160" s="2"/>
      <c r="G160" s="2" t="s">
        <v>83</v>
      </c>
      <c r="H160" s="2" t="s">
        <v>310</v>
      </c>
      <c r="I160" s="2" t="s">
        <v>25</v>
      </c>
      <c r="J160" s="2" t="s">
        <v>297</v>
      </c>
      <c r="K160" s="2" t="s">
        <v>311</v>
      </c>
      <c r="L160" s="2" t="s">
        <v>18</v>
      </c>
      <c r="M160" s="2">
        <v>45900</v>
      </c>
      <c r="N160" s="2" t="s">
        <v>312</v>
      </c>
    </row>
    <row r="161" spans="1:14" ht="182" x14ac:dyDescent="0.35">
      <c r="A161" s="2" t="s">
        <v>313</v>
      </c>
      <c r="B161" s="2" t="s">
        <v>82</v>
      </c>
      <c r="C161" s="3">
        <v>44994</v>
      </c>
      <c r="D161" s="2"/>
      <c r="E161" s="2"/>
      <c r="F161" s="2"/>
      <c r="G161" s="2" t="s">
        <v>83</v>
      </c>
      <c r="H161" s="2" t="s">
        <v>301</v>
      </c>
      <c r="I161" s="2" t="s">
        <v>25</v>
      </c>
      <c r="J161" s="2" t="s">
        <v>297</v>
      </c>
      <c r="K161" s="2" t="s">
        <v>311</v>
      </c>
      <c r="L161" s="2" t="s">
        <v>18</v>
      </c>
      <c r="M161" s="2">
        <v>45999</v>
      </c>
      <c r="N161" s="2" t="s">
        <v>314</v>
      </c>
    </row>
    <row r="162" spans="1:14" ht="260" x14ac:dyDescent="0.35">
      <c r="A162" s="2" t="s">
        <v>316</v>
      </c>
      <c r="B162" s="2" t="s">
        <v>82</v>
      </c>
      <c r="C162" s="3">
        <v>44981</v>
      </c>
      <c r="D162" s="2"/>
      <c r="E162" s="2"/>
      <c r="F162" s="2"/>
      <c r="G162" s="2" t="s">
        <v>24</v>
      </c>
      <c r="H162" s="2" t="s">
        <v>54</v>
      </c>
      <c r="I162" s="2" t="s">
        <v>25</v>
      </c>
      <c r="J162" s="2" t="s">
        <v>297</v>
      </c>
      <c r="K162" s="2" t="s">
        <v>125</v>
      </c>
      <c r="L162" s="2" t="s">
        <v>18</v>
      </c>
      <c r="M162" s="2">
        <v>61200</v>
      </c>
      <c r="N162" s="2" t="s">
        <v>195</v>
      </c>
    </row>
    <row r="163" spans="1:14" ht="409.5" x14ac:dyDescent="0.35">
      <c r="A163" s="2" t="s">
        <v>317</v>
      </c>
      <c r="B163" s="2" t="s">
        <v>82</v>
      </c>
      <c r="C163" s="3">
        <v>44975</v>
      </c>
      <c r="D163" s="2"/>
      <c r="E163" s="2"/>
      <c r="F163" s="2"/>
      <c r="G163" s="2" t="s">
        <v>139</v>
      </c>
      <c r="H163" s="2" t="s">
        <v>318</v>
      </c>
      <c r="I163" s="2" t="s">
        <v>25</v>
      </c>
      <c r="J163" s="2" t="s">
        <v>297</v>
      </c>
      <c r="K163" s="2" t="s">
        <v>69</v>
      </c>
      <c r="L163" s="2" t="s">
        <v>18</v>
      </c>
      <c r="M163" s="2">
        <v>237650</v>
      </c>
      <c r="N163" s="2" t="s">
        <v>254</v>
      </c>
    </row>
    <row r="164" spans="1:14" ht="286" x14ac:dyDescent="0.35">
      <c r="A164" s="2" t="s">
        <v>320</v>
      </c>
      <c r="B164" s="2" t="s">
        <v>82</v>
      </c>
      <c r="C164" s="3">
        <v>44966</v>
      </c>
      <c r="D164" s="2"/>
      <c r="E164" s="2"/>
      <c r="F164" s="2"/>
      <c r="G164" s="2" t="s">
        <v>83</v>
      </c>
      <c r="H164" s="2" t="s">
        <v>321</v>
      </c>
      <c r="I164" s="2" t="s">
        <v>25</v>
      </c>
      <c r="J164" s="2" t="s">
        <v>297</v>
      </c>
      <c r="K164" s="2" t="s">
        <v>302</v>
      </c>
      <c r="L164" s="2" t="s">
        <v>18</v>
      </c>
      <c r="M164" s="2">
        <v>38900</v>
      </c>
      <c r="N164" s="2" t="s">
        <v>322</v>
      </c>
    </row>
    <row r="165" spans="1:14" ht="156" x14ac:dyDescent="0.35">
      <c r="A165" s="2" t="s">
        <v>323</v>
      </c>
      <c r="B165" s="2" t="s">
        <v>82</v>
      </c>
      <c r="C165" s="3">
        <v>44966</v>
      </c>
      <c r="D165" s="2"/>
      <c r="E165" s="2"/>
      <c r="F165" s="2"/>
      <c r="G165" s="2" t="s">
        <v>83</v>
      </c>
      <c r="H165" s="2" t="s">
        <v>324</v>
      </c>
      <c r="I165" s="2" t="s">
        <v>25</v>
      </c>
      <c r="J165" s="2" t="s">
        <v>297</v>
      </c>
      <c r="K165" s="2" t="s">
        <v>302</v>
      </c>
      <c r="L165" s="2" t="s">
        <v>18</v>
      </c>
      <c r="M165" s="2">
        <v>22000</v>
      </c>
      <c r="N165" s="2" t="s">
        <v>325</v>
      </c>
    </row>
    <row r="166" spans="1:14" ht="182" x14ac:dyDescent="0.35">
      <c r="A166" s="2" t="s">
        <v>326</v>
      </c>
      <c r="B166" s="2" t="s">
        <v>82</v>
      </c>
      <c r="C166" s="3">
        <v>44953</v>
      </c>
      <c r="D166" s="2"/>
      <c r="E166" s="2"/>
      <c r="F166" s="2"/>
      <c r="G166" s="2" t="s">
        <v>14</v>
      </c>
      <c r="H166" s="2" t="s">
        <v>75</v>
      </c>
      <c r="I166" s="2" t="s">
        <v>25</v>
      </c>
      <c r="J166" s="2" t="s">
        <v>297</v>
      </c>
      <c r="K166" s="2" t="s">
        <v>327</v>
      </c>
      <c r="L166" s="2" t="s">
        <v>18</v>
      </c>
      <c r="M166" s="2">
        <v>30800</v>
      </c>
      <c r="N166" s="2" t="s">
        <v>328</v>
      </c>
    </row>
    <row r="167" spans="1:14" ht="260" x14ac:dyDescent="0.35">
      <c r="A167" s="2" t="s">
        <v>329</v>
      </c>
      <c r="B167" s="2" t="s">
        <v>82</v>
      </c>
      <c r="C167" s="3">
        <v>44951</v>
      </c>
      <c r="D167" s="2"/>
      <c r="E167" s="2"/>
      <c r="F167" s="2"/>
      <c r="G167" s="2" t="s">
        <v>14</v>
      </c>
      <c r="H167" s="2" t="s">
        <v>330</v>
      </c>
      <c r="I167" s="2" t="s">
        <v>25</v>
      </c>
      <c r="J167" s="2" t="s">
        <v>297</v>
      </c>
      <c r="K167" s="2" t="s">
        <v>125</v>
      </c>
      <c r="L167" s="2" t="s">
        <v>18</v>
      </c>
      <c r="M167" s="2">
        <v>30006</v>
      </c>
      <c r="N167" s="2" t="s">
        <v>331</v>
      </c>
    </row>
    <row r="168" spans="1:14" ht="234" x14ac:dyDescent="0.35">
      <c r="A168" s="2" t="s">
        <v>332</v>
      </c>
      <c r="B168" s="2" t="s">
        <v>82</v>
      </c>
      <c r="C168" s="3">
        <v>44949</v>
      </c>
      <c r="D168" s="2"/>
      <c r="E168" s="2"/>
      <c r="F168" s="2"/>
      <c r="G168" s="2" t="s">
        <v>37</v>
      </c>
      <c r="H168" s="2" t="s">
        <v>61</v>
      </c>
      <c r="I168" s="2" t="s">
        <v>25</v>
      </c>
      <c r="J168" s="2" t="s">
        <v>297</v>
      </c>
      <c r="K168" s="2" t="s">
        <v>333</v>
      </c>
      <c r="L168" s="2" t="s">
        <v>18</v>
      </c>
      <c r="M168" s="2">
        <v>73750</v>
      </c>
      <c r="N168" s="2" t="s">
        <v>334</v>
      </c>
    </row>
    <row r="169" spans="1:14" ht="234" x14ac:dyDescent="0.35">
      <c r="A169" s="2" t="s">
        <v>335</v>
      </c>
      <c r="B169" s="2" t="s">
        <v>82</v>
      </c>
      <c r="C169" s="3">
        <v>44930</v>
      </c>
      <c r="D169" s="2"/>
      <c r="E169" s="2"/>
      <c r="F169" s="2"/>
      <c r="G169" s="2" t="s">
        <v>177</v>
      </c>
      <c r="H169" s="2" t="s">
        <v>336</v>
      </c>
      <c r="I169" s="2" t="s">
        <v>25</v>
      </c>
      <c r="J169" s="2" t="s">
        <v>297</v>
      </c>
      <c r="K169" s="2" t="s">
        <v>69</v>
      </c>
      <c r="L169" s="2" t="s">
        <v>18</v>
      </c>
      <c r="M169" s="2">
        <v>36000</v>
      </c>
      <c r="N169" s="2" t="s">
        <v>337</v>
      </c>
    </row>
    <row r="170" spans="1:14" ht="338" x14ac:dyDescent="0.35">
      <c r="A170" s="2" t="s">
        <v>338</v>
      </c>
      <c r="B170" s="2" t="s">
        <v>82</v>
      </c>
      <c r="C170" s="3">
        <v>44919</v>
      </c>
      <c r="D170" s="2"/>
      <c r="E170" s="2"/>
      <c r="F170" s="2"/>
      <c r="G170" s="2" t="s">
        <v>83</v>
      </c>
      <c r="H170" s="2" t="s">
        <v>310</v>
      </c>
      <c r="I170" s="2" t="s">
        <v>25</v>
      </c>
      <c r="J170" s="2" t="s">
        <v>297</v>
      </c>
      <c r="K170" s="2" t="s">
        <v>339</v>
      </c>
      <c r="L170" s="2" t="s">
        <v>18</v>
      </c>
      <c r="M170" s="2">
        <v>9500</v>
      </c>
      <c r="N170" s="2" t="s">
        <v>340</v>
      </c>
    </row>
    <row r="171" spans="1:14" ht="156" x14ac:dyDescent="0.35">
      <c r="A171" s="2" t="s">
        <v>341</v>
      </c>
      <c r="B171" s="2" t="s">
        <v>82</v>
      </c>
      <c r="C171" s="3">
        <v>44919</v>
      </c>
      <c r="D171" s="2"/>
      <c r="E171" s="2"/>
      <c r="F171" s="2"/>
      <c r="G171" s="2" t="s">
        <v>64</v>
      </c>
      <c r="H171" s="2" t="s">
        <v>95</v>
      </c>
      <c r="I171" s="2" t="s">
        <v>25</v>
      </c>
      <c r="J171" s="2" t="s">
        <v>297</v>
      </c>
      <c r="K171" s="2" t="s">
        <v>149</v>
      </c>
      <c r="L171" s="2" t="s">
        <v>18</v>
      </c>
      <c r="M171" s="2">
        <v>16488</v>
      </c>
      <c r="N171" s="2" t="s">
        <v>342</v>
      </c>
    </row>
    <row r="172" spans="1:14" ht="338" x14ac:dyDescent="0.35">
      <c r="A172" s="2" t="s">
        <v>343</v>
      </c>
      <c r="B172" s="2" t="s">
        <v>82</v>
      </c>
      <c r="C172" s="3">
        <v>44919</v>
      </c>
      <c r="D172" s="2"/>
      <c r="E172" s="2"/>
      <c r="F172" s="2"/>
      <c r="G172" s="2" t="s">
        <v>83</v>
      </c>
      <c r="H172" s="2" t="s">
        <v>310</v>
      </c>
      <c r="I172" s="2" t="s">
        <v>25</v>
      </c>
      <c r="J172" s="2" t="s">
        <v>297</v>
      </c>
      <c r="K172" s="2" t="s">
        <v>339</v>
      </c>
      <c r="L172" s="2" t="s">
        <v>18</v>
      </c>
      <c r="M172" s="2">
        <v>19000</v>
      </c>
      <c r="N172" s="2" t="s">
        <v>344</v>
      </c>
    </row>
    <row r="173" spans="1:14" ht="156" x14ac:dyDescent="0.35">
      <c r="A173" s="2" t="s">
        <v>345</v>
      </c>
      <c r="B173" s="2" t="s">
        <v>82</v>
      </c>
      <c r="C173" s="3">
        <v>44907</v>
      </c>
      <c r="D173" s="2"/>
      <c r="E173" s="2"/>
      <c r="F173" s="2"/>
      <c r="G173" s="2" t="s">
        <v>83</v>
      </c>
      <c r="H173" s="2" t="s">
        <v>121</v>
      </c>
      <c r="I173" s="2" t="s">
        <v>25</v>
      </c>
      <c r="J173" s="2" t="s">
        <v>297</v>
      </c>
      <c r="K173" s="2" t="s">
        <v>346</v>
      </c>
      <c r="L173" s="2" t="s">
        <v>18</v>
      </c>
      <c r="M173" s="2">
        <v>93760</v>
      </c>
      <c r="N173" s="2" t="s">
        <v>347</v>
      </c>
    </row>
    <row r="174" spans="1:14" ht="208" x14ac:dyDescent="0.35">
      <c r="A174" s="2" t="s">
        <v>348</v>
      </c>
      <c r="B174" s="2" t="s">
        <v>82</v>
      </c>
      <c r="C174" s="3">
        <v>44898</v>
      </c>
      <c r="D174" s="2"/>
      <c r="E174" s="2"/>
      <c r="F174" s="2"/>
      <c r="G174" s="2" t="s">
        <v>39</v>
      </c>
      <c r="H174" s="2" t="s">
        <v>232</v>
      </c>
      <c r="I174" s="2" t="s">
        <v>16</v>
      </c>
      <c r="J174" s="2" t="s">
        <v>297</v>
      </c>
      <c r="K174" s="2" t="s">
        <v>349</v>
      </c>
      <c r="L174" s="2" t="s">
        <v>18</v>
      </c>
      <c r="M174" s="2">
        <v>16386.560000000001</v>
      </c>
      <c r="N174" s="2" t="s">
        <v>350</v>
      </c>
    </row>
    <row r="175" spans="1:14" ht="156" x14ac:dyDescent="0.35">
      <c r="A175" s="2" t="s">
        <v>351</v>
      </c>
      <c r="B175" s="2" t="s">
        <v>82</v>
      </c>
      <c r="C175" s="3">
        <v>44889</v>
      </c>
      <c r="D175" s="2"/>
      <c r="E175" s="2"/>
      <c r="F175" s="2"/>
      <c r="G175" s="2" t="s">
        <v>24</v>
      </c>
      <c r="H175" s="2" t="s">
        <v>121</v>
      </c>
      <c r="I175" s="2" t="s">
        <v>16</v>
      </c>
      <c r="J175" s="2" t="s">
        <v>297</v>
      </c>
      <c r="K175" s="2" t="s">
        <v>149</v>
      </c>
      <c r="L175" s="2" t="s">
        <v>18</v>
      </c>
      <c r="M175" s="2">
        <v>36800</v>
      </c>
      <c r="N175" s="2" t="s">
        <v>352</v>
      </c>
    </row>
    <row r="176" spans="1:14" ht="234" x14ac:dyDescent="0.35">
      <c r="A176" s="2" t="s">
        <v>353</v>
      </c>
      <c r="B176" s="2" t="s">
        <v>82</v>
      </c>
      <c r="C176" s="3">
        <v>44889</v>
      </c>
      <c r="D176" s="2"/>
      <c r="E176" s="2"/>
      <c r="F176" s="2"/>
      <c r="G176" s="2" t="s">
        <v>14</v>
      </c>
      <c r="H176" s="2" t="s">
        <v>354</v>
      </c>
      <c r="I176" s="2" t="s">
        <v>16</v>
      </c>
      <c r="J176" s="2" t="s">
        <v>297</v>
      </c>
      <c r="K176" s="2" t="s">
        <v>355</v>
      </c>
      <c r="L176" s="2" t="s">
        <v>18</v>
      </c>
      <c r="M176" s="2">
        <v>29700</v>
      </c>
      <c r="N176" s="2" t="s">
        <v>356</v>
      </c>
    </row>
    <row r="177" spans="1:14" ht="208" x14ac:dyDescent="0.35">
      <c r="A177" s="2" t="s">
        <v>357</v>
      </c>
      <c r="B177" s="2" t="s">
        <v>82</v>
      </c>
      <c r="C177" s="3">
        <v>44886</v>
      </c>
      <c r="D177" s="2"/>
      <c r="E177" s="2"/>
      <c r="F177" s="2"/>
      <c r="G177" s="2" t="s">
        <v>14</v>
      </c>
      <c r="H177" s="2" t="s">
        <v>54</v>
      </c>
      <c r="I177" s="2" t="s">
        <v>25</v>
      </c>
      <c r="J177" s="2" t="s">
        <v>297</v>
      </c>
      <c r="K177" s="2" t="s">
        <v>358</v>
      </c>
      <c r="L177" s="2" t="s">
        <v>18</v>
      </c>
      <c r="M177" s="2">
        <v>35740</v>
      </c>
      <c r="N177" s="2" t="s">
        <v>359</v>
      </c>
    </row>
    <row r="178" spans="1:14" ht="156" x14ac:dyDescent="0.35">
      <c r="A178" s="2" t="s">
        <v>360</v>
      </c>
      <c r="B178" s="2" t="s">
        <v>82</v>
      </c>
      <c r="C178" s="3">
        <v>44870</v>
      </c>
      <c r="D178" s="2"/>
      <c r="E178" s="2"/>
      <c r="F178" s="2"/>
      <c r="G178" s="2" t="s">
        <v>64</v>
      </c>
      <c r="H178" s="2" t="s">
        <v>361</v>
      </c>
      <c r="I178" s="2" t="s">
        <v>25</v>
      </c>
      <c r="J178" s="2" t="s">
        <v>297</v>
      </c>
      <c r="K178" s="2" t="s">
        <v>149</v>
      </c>
      <c r="L178" s="2" t="s">
        <v>18</v>
      </c>
      <c r="M178" s="2">
        <v>33850</v>
      </c>
      <c r="N178" s="2" t="s">
        <v>362</v>
      </c>
    </row>
    <row r="179" spans="1:14" ht="260" x14ac:dyDescent="0.35">
      <c r="A179" s="2" t="s">
        <v>363</v>
      </c>
      <c r="B179" s="2" t="s">
        <v>82</v>
      </c>
      <c r="C179" s="3">
        <v>44861</v>
      </c>
      <c r="D179" s="2"/>
      <c r="E179" s="2"/>
      <c r="F179" s="2"/>
      <c r="G179" s="2" t="s">
        <v>139</v>
      </c>
      <c r="H179" s="2" t="s">
        <v>364</v>
      </c>
      <c r="I179" s="2" t="s">
        <v>25</v>
      </c>
      <c r="J179" s="2" t="s">
        <v>297</v>
      </c>
      <c r="K179" s="2" t="s">
        <v>125</v>
      </c>
      <c r="L179" s="2" t="s">
        <v>18</v>
      </c>
      <c r="M179" s="2">
        <v>35100</v>
      </c>
      <c r="N179" s="2" t="s">
        <v>365</v>
      </c>
    </row>
    <row r="180" spans="1:14" ht="234" x14ac:dyDescent="0.35">
      <c r="A180" s="2" t="s">
        <v>366</v>
      </c>
      <c r="B180" s="2" t="s">
        <v>82</v>
      </c>
      <c r="C180" s="3">
        <v>44859</v>
      </c>
      <c r="D180" s="2"/>
      <c r="E180" s="2"/>
      <c r="F180" s="2"/>
      <c r="G180" s="2" t="s">
        <v>37</v>
      </c>
      <c r="H180" s="2" t="s">
        <v>61</v>
      </c>
      <c r="I180" s="2" t="s">
        <v>25</v>
      </c>
      <c r="J180" s="2" t="s">
        <v>297</v>
      </c>
      <c r="K180" s="2" t="s">
        <v>174</v>
      </c>
      <c r="L180" s="2" t="s">
        <v>18</v>
      </c>
      <c r="M180" s="2">
        <v>29000</v>
      </c>
      <c r="N180" s="2" t="s">
        <v>367</v>
      </c>
    </row>
    <row r="181" spans="1:14" ht="312" x14ac:dyDescent="0.35">
      <c r="A181" s="2" t="s">
        <v>368</v>
      </c>
      <c r="B181" s="2" t="s">
        <v>82</v>
      </c>
      <c r="C181" s="3">
        <v>44856</v>
      </c>
      <c r="D181" s="2"/>
      <c r="E181" s="2"/>
      <c r="F181" s="2"/>
      <c r="G181" s="2" t="s">
        <v>83</v>
      </c>
      <c r="H181" s="2" t="s">
        <v>152</v>
      </c>
      <c r="I181" s="2" t="s">
        <v>25</v>
      </c>
      <c r="J181" s="2" t="s">
        <v>297</v>
      </c>
      <c r="K181" s="2" t="s">
        <v>125</v>
      </c>
      <c r="L181" s="2" t="s">
        <v>18</v>
      </c>
      <c r="M181" s="2">
        <v>167796.61</v>
      </c>
      <c r="N181" s="2" t="s">
        <v>72</v>
      </c>
    </row>
    <row r="182" spans="1:14" ht="409.5" x14ac:dyDescent="0.35">
      <c r="A182" s="2" t="s">
        <v>369</v>
      </c>
      <c r="B182" s="2" t="s">
        <v>82</v>
      </c>
      <c r="C182" s="3">
        <v>44856</v>
      </c>
      <c r="D182" s="2"/>
      <c r="E182" s="2"/>
      <c r="F182" s="2"/>
      <c r="G182" s="2" t="s">
        <v>179</v>
      </c>
      <c r="H182" s="2" t="s">
        <v>186</v>
      </c>
      <c r="I182" s="2" t="s">
        <v>25</v>
      </c>
      <c r="J182" s="2" t="s">
        <v>297</v>
      </c>
      <c r="K182" s="2" t="s">
        <v>196</v>
      </c>
      <c r="L182" s="2" t="s">
        <v>18</v>
      </c>
      <c r="M182" s="2">
        <v>103000</v>
      </c>
      <c r="N182" s="2" t="s">
        <v>184</v>
      </c>
    </row>
    <row r="183" spans="1:14" ht="156" x14ac:dyDescent="0.35">
      <c r="A183" s="2" t="s">
        <v>370</v>
      </c>
      <c r="B183" s="2" t="s">
        <v>82</v>
      </c>
      <c r="C183" s="3">
        <v>44855</v>
      </c>
      <c r="D183" s="2"/>
      <c r="E183" s="2"/>
      <c r="F183" s="2"/>
      <c r="G183" s="2" t="s">
        <v>83</v>
      </c>
      <c r="H183" s="2" t="s">
        <v>121</v>
      </c>
      <c r="I183" s="2" t="s">
        <v>25</v>
      </c>
      <c r="J183" s="2" t="s">
        <v>297</v>
      </c>
      <c r="K183" s="2" t="s">
        <v>149</v>
      </c>
      <c r="L183" s="2" t="s">
        <v>18</v>
      </c>
      <c r="M183" s="2">
        <v>38900</v>
      </c>
      <c r="N183" s="2" t="s">
        <v>322</v>
      </c>
    </row>
    <row r="184" spans="1:14" ht="156" x14ac:dyDescent="0.35">
      <c r="A184" s="2" t="s">
        <v>371</v>
      </c>
      <c r="B184" s="2" t="s">
        <v>82</v>
      </c>
      <c r="C184" s="3">
        <v>44851</v>
      </c>
      <c r="D184" s="2"/>
      <c r="E184" s="2"/>
      <c r="F184" s="2"/>
      <c r="G184" s="2" t="s">
        <v>14</v>
      </c>
      <c r="H184" s="2" t="s">
        <v>75</v>
      </c>
      <c r="I184" s="2" t="s">
        <v>25</v>
      </c>
      <c r="J184" s="2" t="s">
        <v>297</v>
      </c>
      <c r="K184" s="2" t="s">
        <v>69</v>
      </c>
      <c r="L184" s="2" t="s">
        <v>18</v>
      </c>
      <c r="M184" s="2">
        <v>84200</v>
      </c>
      <c r="N184" s="2" t="s">
        <v>372</v>
      </c>
    </row>
    <row r="185" spans="1:14" ht="208" x14ac:dyDescent="0.35">
      <c r="A185" s="2" t="s">
        <v>373</v>
      </c>
      <c r="B185" s="2" t="s">
        <v>82</v>
      </c>
      <c r="C185" s="3">
        <v>44851</v>
      </c>
      <c r="D185" s="2"/>
      <c r="E185" s="2"/>
      <c r="F185" s="2"/>
      <c r="G185" s="2" t="s">
        <v>42</v>
      </c>
      <c r="H185" s="2" t="s">
        <v>115</v>
      </c>
      <c r="I185" s="2" t="s">
        <v>25</v>
      </c>
      <c r="J185" s="2" t="s">
        <v>297</v>
      </c>
      <c r="K185" s="2" t="s">
        <v>374</v>
      </c>
      <c r="L185" s="2" t="s">
        <v>18</v>
      </c>
      <c r="M185" s="2">
        <v>1995000</v>
      </c>
      <c r="N185" s="2" t="s">
        <v>375</v>
      </c>
    </row>
    <row r="186" spans="1:14" ht="182" x14ac:dyDescent="0.35">
      <c r="A186" s="2" t="s">
        <v>376</v>
      </c>
      <c r="B186" s="2" t="s">
        <v>82</v>
      </c>
      <c r="C186" s="3">
        <v>44847</v>
      </c>
      <c r="D186" s="2"/>
      <c r="E186" s="2"/>
      <c r="F186" s="2"/>
      <c r="G186" s="2" t="s">
        <v>24</v>
      </c>
      <c r="H186" s="2" t="s">
        <v>307</v>
      </c>
      <c r="I186" s="2" t="s">
        <v>25</v>
      </c>
      <c r="J186" s="2" t="s">
        <v>297</v>
      </c>
      <c r="K186" s="2" t="s">
        <v>69</v>
      </c>
      <c r="L186" s="2" t="s">
        <v>18</v>
      </c>
      <c r="M186" s="2">
        <v>7300</v>
      </c>
      <c r="N186" s="2" t="s">
        <v>377</v>
      </c>
    </row>
    <row r="187" spans="1:14" ht="208" x14ac:dyDescent="0.35">
      <c r="A187" s="2" t="s">
        <v>378</v>
      </c>
      <c r="B187" s="2" t="s">
        <v>82</v>
      </c>
      <c r="C187" s="3">
        <v>44840</v>
      </c>
      <c r="D187" s="2"/>
      <c r="E187" s="2"/>
      <c r="F187" s="2"/>
      <c r="G187" s="2" t="s">
        <v>78</v>
      </c>
      <c r="H187" s="2" t="s">
        <v>54</v>
      </c>
      <c r="I187" s="2" t="s">
        <v>16</v>
      </c>
      <c r="J187" s="2" t="s">
        <v>297</v>
      </c>
      <c r="K187" s="2" t="s">
        <v>246</v>
      </c>
      <c r="L187" s="2" t="s">
        <v>18</v>
      </c>
      <c r="M187" s="2">
        <v>24500</v>
      </c>
      <c r="N187" s="2" t="s">
        <v>379</v>
      </c>
    </row>
    <row r="188" spans="1:14" ht="409.5" x14ac:dyDescent="0.35">
      <c r="A188" s="2" t="s">
        <v>380</v>
      </c>
      <c r="B188" s="2" t="s">
        <v>82</v>
      </c>
      <c r="C188" s="3">
        <v>44834</v>
      </c>
      <c r="D188" s="2"/>
      <c r="E188" s="2"/>
      <c r="F188" s="2"/>
      <c r="G188" s="2" t="s">
        <v>40</v>
      </c>
      <c r="H188" s="2" t="s">
        <v>45</v>
      </c>
      <c r="I188" s="2" t="s">
        <v>16</v>
      </c>
      <c r="J188" s="2" t="s">
        <v>297</v>
      </c>
      <c r="K188" s="2" t="s">
        <v>196</v>
      </c>
      <c r="L188" s="2" t="s">
        <v>18</v>
      </c>
      <c r="M188" s="2">
        <v>38000</v>
      </c>
      <c r="N188" s="2" t="s">
        <v>381</v>
      </c>
    </row>
    <row r="189" spans="1:14" ht="234" x14ac:dyDescent="0.35">
      <c r="A189" s="2" t="s">
        <v>382</v>
      </c>
      <c r="B189" s="2" t="s">
        <v>82</v>
      </c>
      <c r="C189" s="3">
        <v>44826</v>
      </c>
      <c r="D189" s="2"/>
      <c r="E189" s="2"/>
      <c r="F189" s="2"/>
      <c r="G189" s="2" t="s">
        <v>39</v>
      </c>
      <c r="H189" s="2" t="s">
        <v>161</v>
      </c>
      <c r="I189" s="2" t="s">
        <v>25</v>
      </c>
      <c r="J189" s="2" t="s">
        <v>297</v>
      </c>
      <c r="K189" s="2" t="s">
        <v>383</v>
      </c>
      <c r="L189" s="2" t="s">
        <v>18</v>
      </c>
      <c r="M189" s="2">
        <v>58980</v>
      </c>
      <c r="N189" s="2" t="s">
        <v>384</v>
      </c>
    </row>
    <row r="190" spans="1:14" ht="286" x14ac:dyDescent="0.35">
      <c r="A190" s="2" t="s">
        <v>385</v>
      </c>
      <c r="B190" s="2" t="s">
        <v>82</v>
      </c>
      <c r="C190" s="3">
        <v>44820</v>
      </c>
      <c r="D190" s="2"/>
      <c r="E190" s="2"/>
      <c r="F190" s="2"/>
      <c r="G190" s="2" t="s">
        <v>40</v>
      </c>
      <c r="H190" s="2" t="s">
        <v>45</v>
      </c>
      <c r="I190" s="2" t="s">
        <v>25</v>
      </c>
      <c r="J190" s="2" t="s">
        <v>297</v>
      </c>
      <c r="K190" s="2" t="s">
        <v>174</v>
      </c>
      <c r="L190" s="2" t="s">
        <v>18</v>
      </c>
      <c r="M190" s="2">
        <v>28000</v>
      </c>
      <c r="N190" s="2" t="s">
        <v>386</v>
      </c>
    </row>
    <row r="191" spans="1:14" ht="260" x14ac:dyDescent="0.35">
      <c r="A191" s="2" t="s">
        <v>387</v>
      </c>
      <c r="B191" s="2" t="s">
        <v>82</v>
      </c>
      <c r="C191" s="3">
        <v>44816</v>
      </c>
      <c r="D191" s="2"/>
      <c r="E191" s="2"/>
      <c r="F191" s="2"/>
      <c r="G191" s="2" t="s">
        <v>96</v>
      </c>
      <c r="H191" s="2" t="s">
        <v>61</v>
      </c>
      <c r="I191" s="2" t="s">
        <v>25</v>
      </c>
      <c r="J191" s="2" t="s">
        <v>297</v>
      </c>
      <c r="K191" s="2" t="s">
        <v>125</v>
      </c>
      <c r="L191" s="2" t="s">
        <v>18</v>
      </c>
      <c r="M191" s="2">
        <v>27000</v>
      </c>
      <c r="N191" s="2" t="s">
        <v>156</v>
      </c>
    </row>
    <row r="192" spans="1:14" ht="208" x14ac:dyDescent="0.35">
      <c r="A192" s="2" t="s">
        <v>388</v>
      </c>
      <c r="B192" s="2" t="s">
        <v>82</v>
      </c>
      <c r="C192" s="3">
        <v>44811</v>
      </c>
      <c r="D192" s="2"/>
      <c r="E192" s="2"/>
      <c r="F192" s="2"/>
      <c r="G192" s="2" t="s">
        <v>31</v>
      </c>
      <c r="H192" s="2" t="s">
        <v>20</v>
      </c>
      <c r="I192" s="2" t="s">
        <v>25</v>
      </c>
      <c r="J192" s="2" t="s">
        <v>297</v>
      </c>
      <c r="K192" s="2" t="s">
        <v>172</v>
      </c>
      <c r="L192" s="2" t="s">
        <v>18</v>
      </c>
      <c r="M192" s="2">
        <v>84960</v>
      </c>
      <c r="N192" s="2" t="s">
        <v>389</v>
      </c>
    </row>
    <row r="193" spans="1:14" ht="208" x14ac:dyDescent="0.35">
      <c r="A193" s="2" t="s">
        <v>390</v>
      </c>
      <c r="B193" s="2" t="s">
        <v>82</v>
      </c>
      <c r="C193" s="3">
        <v>44799</v>
      </c>
      <c r="D193" s="2"/>
      <c r="E193" s="2"/>
      <c r="F193" s="2"/>
      <c r="G193" s="2" t="s">
        <v>102</v>
      </c>
      <c r="H193" s="2" t="s">
        <v>391</v>
      </c>
      <c r="I193" s="2" t="s">
        <v>25</v>
      </c>
      <c r="J193" s="2" t="s">
        <v>297</v>
      </c>
      <c r="K193" s="2" t="s">
        <v>99</v>
      </c>
      <c r="L193" s="2" t="s">
        <v>18</v>
      </c>
      <c r="M193" s="2">
        <v>48205</v>
      </c>
      <c r="N193" s="2" t="s">
        <v>392</v>
      </c>
    </row>
    <row r="194" spans="1:14" ht="208" x14ac:dyDescent="0.35">
      <c r="A194" s="2" t="s">
        <v>393</v>
      </c>
      <c r="B194" s="2" t="s">
        <v>82</v>
      </c>
      <c r="C194" s="3">
        <v>44795</v>
      </c>
      <c r="D194" s="2"/>
      <c r="E194" s="2"/>
      <c r="F194" s="2"/>
      <c r="G194" s="2" t="s">
        <v>40</v>
      </c>
      <c r="H194" s="2" t="s">
        <v>394</v>
      </c>
      <c r="I194" s="2" t="s">
        <v>25</v>
      </c>
      <c r="J194" s="2" t="s">
        <v>297</v>
      </c>
      <c r="K194" s="2" t="s">
        <v>172</v>
      </c>
      <c r="L194" s="2" t="s">
        <v>18</v>
      </c>
      <c r="M194" s="2">
        <v>32000</v>
      </c>
      <c r="N194" s="2" t="s">
        <v>395</v>
      </c>
    </row>
    <row r="195" spans="1:14" ht="312" x14ac:dyDescent="0.35">
      <c r="A195" s="2" t="s">
        <v>396</v>
      </c>
      <c r="B195" s="2" t="s">
        <v>82</v>
      </c>
      <c r="C195" s="3">
        <v>44768</v>
      </c>
      <c r="D195" s="2"/>
      <c r="E195" s="2"/>
      <c r="F195" s="2"/>
      <c r="G195" s="2" t="s">
        <v>40</v>
      </c>
      <c r="H195" s="2" t="s">
        <v>54</v>
      </c>
      <c r="I195" s="2" t="s">
        <v>25</v>
      </c>
      <c r="J195" s="2" t="s">
        <v>297</v>
      </c>
      <c r="K195" s="2" t="s">
        <v>172</v>
      </c>
      <c r="L195" s="2" t="s">
        <v>18</v>
      </c>
      <c r="M195" s="2">
        <v>132900</v>
      </c>
      <c r="N195" s="2" t="s">
        <v>171</v>
      </c>
    </row>
    <row r="196" spans="1:14" ht="409.5" x14ac:dyDescent="0.35">
      <c r="A196" s="2" t="s">
        <v>397</v>
      </c>
      <c r="B196" s="2" t="s">
        <v>82</v>
      </c>
      <c r="C196" s="3">
        <v>44767</v>
      </c>
      <c r="D196" s="2"/>
      <c r="E196" s="2"/>
      <c r="F196" s="2"/>
      <c r="G196" s="2" t="s">
        <v>40</v>
      </c>
      <c r="H196" s="2" t="s">
        <v>186</v>
      </c>
      <c r="I196" s="2" t="s">
        <v>25</v>
      </c>
      <c r="J196" s="2" t="s">
        <v>297</v>
      </c>
      <c r="K196" s="2" t="s">
        <v>196</v>
      </c>
      <c r="L196" s="2" t="s">
        <v>18</v>
      </c>
      <c r="M196" s="2">
        <v>144900</v>
      </c>
      <c r="N196" s="2" t="s">
        <v>58</v>
      </c>
    </row>
    <row r="197" spans="1:14" ht="312" x14ac:dyDescent="0.35">
      <c r="A197" s="2" t="s">
        <v>398</v>
      </c>
      <c r="B197" s="2" t="s">
        <v>82</v>
      </c>
      <c r="C197" s="3">
        <v>44761</v>
      </c>
      <c r="D197" s="2"/>
      <c r="E197" s="2"/>
      <c r="F197" s="2"/>
      <c r="G197" s="2" t="s">
        <v>83</v>
      </c>
      <c r="H197" s="2" t="s">
        <v>54</v>
      </c>
      <c r="I197" s="2" t="s">
        <v>25</v>
      </c>
      <c r="J197" s="2" t="s">
        <v>297</v>
      </c>
      <c r="K197" s="2" t="s">
        <v>172</v>
      </c>
      <c r="L197" s="2" t="s">
        <v>18</v>
      </c>
      <c r="M197" s="2">
        <v>82300</v>
      </c>
      <c r="N197" s="2" t="s">
        <v>399</v>
      </c>
    </row>
    <row r="198" spans="1:14" ht="208" x14ac:dyDescent="0.35">
      <c r="A198" s="2" t="s">
        <v>401</v>
      </c>
      <c r="B198" s="2" t="s">
        <v>82</v>
      </c>
      <c r="C198" s="3">
        <v>44726</v>
      </c>
      <c r="D198" s="2"/>
      <c r="E198" s="2"/>
      <c r="F198" s="2"/>
      <c r="G198" s="2" t="s">
        <v>37</v>
      </c>
      <c r="H198" s="2" t="s">
        <v>144</v>
      </c>
      <c r="I198" s="2" t="s">
        <v>25</v>
      </c>
      <c r="J198" s="2" t="s">
        <v>297</v>
      </c>
      <c r="K198" s="2" t="s">
        <v>402</v>
      </c>
      <c r="L198" s="2" t="s">
        <v>18</v>
      </c>
      <c r="M198" s="2">
        <v>42420</v>
      </c>
      <c r="N198" s="2" t="s">
        <v>403</v>
      </c>
    </row>
    <row r="199" spans="1:14" ht="234" x14ac:dyDescent="0.35">
      <c r="A199" s="2" t="s">
        <v>404</v>
      </c>
      <c r="B199" s="2" t="s">
        <v>82</v>
      </c>
      <c r="C199" s="3">
        <v>44718</v>
      </c>
      <c r="D199" s="2"/>
      <c r="E199" s="2"/>
      <c r="F199" s="2"/>
      <c r="G199" s="2" t="s">
        <v>38</v>
      </c>
      <c r="H199" s="2" t="s">
        <v>75</v>
      </c>
      <c r="I199" s="2" t="s">
        <v>25</v>
      </c>
      <c r="J199" s="2" t="s">
        <v>297</v>
      </c>
      <c r="K199" s="2" t="s">
        <v>236</v>
      </c>
      <c r="L199" s="2" t="s">
        <v>18</v>
      </c>
      <c r="M199" s="2">
        <v>4600</v>
      </c>
      <c r="N199" s="2" t="s">
        <v>405</v>
      </c>
    </row>
    <row r="200" spans="1:14" ht="234" x14ac:dyDescent="0.35">
      <c r="A200" s="2" t="s">
        <v>406</v>
      </c>
      <c r="B200" s="2" t="s">
        <v>82</v>
      </c>
      <c r="C200" s="3">
        <v>44711</v>
      </c>
      <c r="D200" s="2"/>
      <c r="E200" s="2"/>
      <c r="F200" s="2"/>
      <c r="G200" s="2" t="s">
        <v>37</v>
      </c>
      <c r="H200" s="2" t="s">
        <v>61</v>
      </c>
      <c r="I200" s="2" t="s">
        <v>25</v>
      </c>
      <c r="J200" s="2" t="s">
        <v>297</v>
      </c>
      <c r="K200" s="2" t="s">
        <v>327</v>
      </c>
      <c r="L200" s="2" t="s">
        <v>18</v>
      </c>
      <c r="M200" s="2">
        <v>166300</v>
      </c>
      <c r="N200" s="2" t="s">
        <v>72</v>
      </c>
    </row>
    <row r="201" spans="1:14" ht="156" x14ac:dyDescent="0.35">
      <c r="A201" s="2" t="s">
        <v>407</v>
      </c>
      <c r="B201" s="2" t="s">
        <v>82</v>
      </c>
      <c r="C201" s="3">
        <v>44697</v>
      </c>
      <c r="D201" s="2"/>
      <c r="E201" s="2"/>
      <c r="F201" s="2"/>
      <c r="G201" s="2" t="s">
        <v>179</v>
      </c>
      <c r="H201" s="2" t="s">
        <v>408</v>
      </c>
      <c r="I201" s="2" t="s">
        <v>25</v>
      </c>
      <c r="J201" s="2" t="s">
        <v>297</v>
      </c>
      <c r="K201" s="2" t="s">
        <v>409</v>
      </c>
      <c r="L201" s="2" t="s">
        <v>18</v>
      </c>
      <c r="M201" s="2">
        <v>39760</v>
      </c>
      <c r="N201" s="2" t="s">
        <v>410</v>
      </c>
    </row>
    <row r="202" spans="1:14" ht="364" x14ac:dyDescent="0.35">
      <c r="A202" s="2" t="s">
        <v>412</v>
      </c>
      <c r="B202" s="2" t="s">
        <v>82</v>
      </c>
      <c r="C202" s="3">
        <v>44647</v>
      </c>
      <c r="D202" s="2"/>
      <c r="E202" s="2"/>
      <c r="F202" s="2"/>
      <c r="G202" s="2" t="s">
        <v>39</v>
      </c>
      <c r="H202" s="2" t="s">
        <v>330</v>
      </c>
      <c r="I202" s="2" t="s">
        <v>413</v>
      </c>
      <c r="J202" s="2" t="s">
        <v>411</v>
      </c>
      <c r="K202" s="2" t="s">
        <v>77</v>
      </c>
      <c r="L202" s="2" t="s">
        <v>18</v>
      </c>
      <c r="M202" s="2"/>
      <c r="N202" s="2"/>
    </row>
    <row r="203" spans="1:14" ht="260" x14ac:dyDescent="0.35">
      <c r="A203" s="2" t="s">
        <v>414</v>
      </c>
      <c r="B203" s="2" t="s">
        <v>82</v>
      </c>
      <c r="C203" s="3">
        <v>44639</v>
      </c>
      <c r="D203" s="2"/>
      <c r="E203" s="2"/>
      <c r="F203" s="2"/>
      <c r="G203" s="2" t="s">
        <v>14</v>
      </c>
      <c r="H203" s="2" t="s">
        <v>75</v>
      </c>
      <c r="I203" s="2" t="s">
        <v>25</v>
      </c>
      <c r="J203" s="2" t="s">
        <v>411</v>
      </c>
      <c r="K203" s="2" t="s">
        <v>125</v>
      </c>
      <c r="L203" s="2" t="s">
        <v>18</v>
      </c>
      <c r="M203" s="2">
        <v>126000</v>
      </c>
      <c r="N203" s="2" t="s">
        <v>171</v>
      </c>
    </row>
    <row r="204" spans="1:14" ht="156" x14ac:dyDescent="0.35">
      <c r="A204" s="2" t="s">
        <v>416</v>
      </c>
      <c r="B204" s="2" t="s">
        <v>417</v>
      </c>
      <c r="C204" s="3">
        <v>44613</v>
      </c>
      <c r="D204" s="2"/>
      <c r="E204" s="2"/>
      <c r="F204" s="2"/>
      <c r="G204" s="2" t="s">
        <v>103</v>
      </c>
      <c r="H204" s="2" t="s">
        <v>54</v>
      </c>
      <c r="I204" s="2" t="s">
        <v>25</v>
      </c>
      <c r="J204" s="2" t="s">
        <v>411</v>
      </c>
      <c r="K204" s="2" t="s">
        <v>400</v>
      </c>
      <c r="L204" s="2" t="s">
        <v>18</v>
      </c>
      <c r="M204" s="2">
        <v>39000</v>
      </c>
      <c r="N204" s="2" t="s">
        <v>418</v>
      </c>
    </row>
    <row r="205" spans="1:14" ht="286" x14ac:dyDescent="0.35">
      <c r="A205" s="2" t="s">
        <v>419</v>
      </c>
      <c r="B205" s="2" t="s">
        <v>82</v>
      </c>
      <c r="C205" s="3">
        <v>44613</v>
      </c>
      <c r="D205" s="2"/>
      <c r="E205" s="2"/>
      <c r="F205" s="2"/>
      <c r="G205" s="2" t="s">
        <v>24</v>
      </c>
      <c r="H205" s="2" t="s">
        <v>54</v>
      </c>
      <c r="I205" s="2" t="s">
        <v>25</v>
      </c>
      <c r="J205" s="2" t="s">
        <v>411</v>
      </c>
      <c r="K205" s="2" t="s">
        <v>172</v>
      </c>
      <c r="L205" s="2" t="s">
        <v>18</v>
      </c>
      <c r="M205" s="2">
        <v>19800</v>
      </c>
      <c r="N205" s="2" t="s">
        <v>420</v>
      </c>
    </row>
    <row r="206" spans="1:14" ht="409.5" x14ac:dyDescent="0.35">
      <c r="A206" s="2" t="s">
        <v>421</v>
      </c>
      <c r="B206" s="2" t="s">
        <v>82</v>
      </c>
      <c r="C206" s="3">
        <v>44604</v>
      </c>
      <c r="D206" s="2"/>
      <c r="E206" s="2"/>
      <c r="F206" s="2"/>
      <c r="G206" s="2" t="s">
        <v>14</v>
      </c>
      <c r="H206" s="2" t="s">
        <v>75</v>
      </c>
      <c r="I206" s="2" t="s">
        <v>25</v>
      </c>
      <c r="J206" s="2" t="s">
        <v>411</v>
      </c>
      <c r="K206" s="2" t="s">
        <v>196</v>
      </c>
      <c r="L206" s="2" t="s">
        <v>18</v>
      </c>
      <c r="M206" s="2">
        <v>43500</v>
      </c>
      <c r="N206" s="2" t="s">
        <v>422</v>
      </c>
    </row>
    <row r="207" spans="1:14" ht="182" x14ac:dyDescent="0.35">
      <c r="A207" s="2" t="s">
        <v>423</v>
      </c>
      <c r="B207" s="2" t="s">
        <v>82</v>
      </c>
      <c r="C207" s="3">
        <v>44602</v>
      </c>
      <c r="D207" s="2"/>
      <c r="E207" s="2"/>
      <c r="F207" s="2"/>
      <c r="G207" s="2" t="s">
        <v>87</v>
      </c>
      <c r="H207" s="2" t="s">
        <v>424</v>
      </c>
      <c r="I207" s="2" t="s">
        <v>25</v>
      </c>
      <c r="J207" s="2" t="s">
        <v>411</v>
      </c>
      <c r="K207" s="2" t="s">
        <v>252</v>
      </c>
      <c r="L207" s="2" t="s">
        <v>18</v>
      </c>
      <c r="M207" s="2">
        <v>27000</v>
      </c>
      <c r="N207" s="2" t="s">
        <v>156</v>
      </c>
    </row>
    <row r="208" spans="1:14" ht="286" x14ac:dyDescent="0.35">
      <c r="A208" s="2" t="s">
        <v>425</v>
      </c>
      <c r="B208" s="2" t="s">
        <v>82</v>
      </c>
      <c r="C208" s="3">
        <v>44601</v>
      </c>
      <c r="D208" s="2"/>
      <c r="E208" s="2"/>
      <c r="F208" s="2"/>
      <c r="G208" s="2" t="s">
        <v>24</v>
      </c>
      <c r="H208" s="2" t="s">
        <v>426</v>
      </c>
      <c r="I208" s="2" t="s">
        <v>25</v>
      </c>
      <c r="J208" s="2" t="s">
        <v>411</v>
      </c>
      <c r="K208" s="2" t="s">
        <v>427</v>
      </c>
      <c r="L208" s="2" t="s">
        <v>18</v>
      </c>
      <c r="M208" s="2">
        <v>349991</v>
      </c>
      <c r="N208" s="2" t="s">
        <v>296</v>
      </c>
    </row>
    <row r="209" spans="1:14" ht="182" x14ac:dyDescent="0.35">
      <c r="A209" s="2" t="s">
        <v>428</v>
      </c>
      <c r="B209" s="2" t="s">
        <v>429</v>
      </c>
      <c r="C209" s="3">
        <v>44600</v>
      </c>
      <c r="D209" s="2"/>
      <c r="E209" s="2"/>
      <c r="F209" s="2"/>
      <c r="G209" s="2" t="s">
        <v>19</v>
      </c>
      <c r="H209" s="2" t="s">
        <v>430</v>
      </c>
      <c r="I209" s="2" t="s">
        <v>25</v>
      </c>
      <c r="J209" s="2" t="s">
        <v>411</v>
      </c>
      <c r="K209" s="2" t="s">
        <v>431</v>
      </c>
      <c r="L209" s="2" t="s">
        <v>18</v>
      </c>
      <c r="M209" s="2">
        <v>395100</v>
      </c>
      <c r="N209" s="2" t="s">
        <v>432</v>
      </c>
    </row>
    <row r="210" spans="1:14" ht="260" x14ac:dyDescent="0.35">
      <c r="A210" s="2" t="s">
        <v>433</v>
      </c>
      <c r="B210" s="2" t="s">
        <v>82</v>
      </c>
      <c r="C210" s="3">
        <v>44599</v>
      </c>
      <c r="D210" s="2"/>
      <c r="E210" s="2"/>
      <c r="F210" s="2"/>
      <c r="G210" s="2" t="s">
        <v>14</v>
      </c>
      <c r="H210" s="2" t="s">
        <v>48</v>
      </c>
      <c r="I210" s="2" t="s">
        <v>25</v>
      </c>
      <c r="J210" s="2" t="s">
        <v>411</v>
      </c>
      <c r="K210" s="2" t="s">
        <v>434</v>
      </c>
      <c r="L210" s="2" t="s">
        <v>18</v>
      </c>
      <c r="M210" s="2">
        <v>13800000</v>
      </c>
      <c r="N210" s="2" t="s">
        <v>435</v>
      </c>
    </row>
    <row r="211" spans="1:14" ht="286" x14ac:dyDescent="0.35">
      <c r="A211" s="2" t="s">
        <v>438</v>
      </c>
      <c r="B211" s="2" t="s">
        <v>82</v>
      </c>
      <c r="C211" s="3">
        <v>44592</v>
      </c>
      <c r="D211" s="2"/>
      <c r="E211" s="2"/>
      <c r="F211" s="2"/>
      <c r="G211" s="2" t="s">
        <v>38</v>
      </c>
      <c r="H211" s="2" t="s">
        <v>165</v>
      </c>
      <c r="I211" s="2" t="s">
        <v>25</v>
      </c>
      <c r="J211" s="2" t="s">
        <v>411</v>
      </c>
      <c r="K211" s="2" t="s">
        <v>99</v>
      </c>
      <c r="L211" s="2" t="s">
        <v>18</v>
      </c>
      <c r="M211" s="2">
        <v>54500</v>
      </c>
      <c r="N211" s="2" t="s">
        <v>439</v>
      </c>
    </row>
    <row r="212" spans="1:14" ht="208" x14ac:dyDescent="0.35">
      <c r="A212" s="2" t="s">
        <v>440</v>
      </c>
      <c r="B212" s="2" t="s">
        <v>82</v>
      </c>
      <c r="C212" s="3">
        <v>44592</v>
      </c>
      <c r="D212" s="2"/>
      <c r="E212" s="2"/>
      <c r="F212" s="2"/>
      <c r="G212" s="2" t="s">
        <v>39</v>
      </c>
      <c r="H212" s="2" t="s">
        <v>54</v>
      </c>
      <c r="I212" s="2" t="s">
        <v>25</v>
      </c>
      <c r="J212" s="2" t="s">
        <v>411</v>
      </c>
      <c r="K212" s="2" t="s">
        <v>172</v>
      </c>
      <c r="L212" s="2" t="s">
        <v>18</v>
      </c>
      <c r="M212" s="2">
        <v>24780</v>
      </c>
      <c r="N212" s="2" t="s">
        <v>285</v>
      </c>
    </row>
    <row r="213" spans="1:14" ht="286" x14ac:dyDescent="0.35">
      <c r="A213" s="2" t="s">
        <v>436</v>
      </c>
      <c r="B213" s="2" t="s">
        <v>82</v>
      </c>
      <c r="C213" s="3">
        <v>44592</v>
      </c>
      <c r="D213" s="2"/>
      <c r="E213" s="2"/>
      <c r="F213" s="2"/>
      <c r="G213" s="2" t="s">
        <v>40</v>
      </c>
      <c r="H213" s="2" t="s">
        <v>54</v>
      </c>
      <c r="I213" s="2" t="s">
        <v>25</v>
      </c>
      <c r="J213" s="2" t="s">
        <v>411</v>
      </c>
      <c r="K213" s="2" t="s">
        <v>187</v>
      </c>
      <c r="L213" s="2" t="s">
        <v>18</v>
      </c>
      <c r="M213" s="2">
        <v>71000</v>
      </c>
      <c r="N213" s="2" t="s">
        <v>437</v>
      </c>
    </row>
    <row r="214" spans="1:14" ht="156" x14ac:dyDescent="0.35">
      <c r="A214" s="2" t="s">
        <v>441</v>
      </c>
      <c r="B214" s="2" t="s">
        <v>82</v>
      </c>
      <c r="C214" s="3">
        <v>44589</v>
      </c>
      <c r="D214" s="2"/>
      <c r="E214" s="2"/>
      <c r="F214" s="2"/>
      <c r="G214" s="2" t="s">
        <v>14</v>
      </c>
      <c r="H214" s="2" t="s">
        <v>75</v>
      </c>
      <c r="I214" s="2" t="s">
        <v>25</v>
      </c>
      <c r="J214" s="2" t="s">
        <v>411</v>
      </c>
      <c r="K214" s="2" t="s">
        <v>69</v>
      </c>
      <c r="L214" s="2" t="s">
        <v>18</v>
      </c>
      <c r="M214" s="2">
        <v>34280</v>
      </c>
      <c r="N214" s="2" t="s">
        <v>442</v>
      </c>
    </row>
    <row r="215" spans="1:14" ht="409.5" x14ac:dyDescent="0.35">
      <c r="A215" s="2" t="s">
        <v>443</v>
      </c>
      <c r="B215" s="2" t="s">
        <v>82</v>
      </c>
      <c r="C215" s="3">
        <v>44587</v>
      </c>
      <c r="D215" s="2"/>
      <c r="E215" s="2"/>
      <c r="F215" s="2"/>
      <c r="G215" s="2" t="s">
        <v>40</v>
      </c>
      <c r="H215" s="2" t="s">
        <v>234</v>
      </c>
      <c r="I215" s="2" t="s">
        <v>25</v>
      </c>
      <c r="J215" s="2" t="s">
        <v>411</v>
      </c>
      <c r="K215" s="2" t="s">
        <v>196</v>
      </c>
      <c r="L215" s="2" t="s">
        <v>18</v>
      </c>
      <c r="M215" s="2">
        <v>54075</v>
      </c>
      <c r="N215" s="2" t="s">
        <v>444</v>
      </c>
    </row>
    <row r="216" spans="1:14" ht="156" x14ac:dyDescent="0.35">
      <c r="A216" s="2" t="s">
        <v>445</v>
      </c>
      <c r="B216" s="2" t="s">
        <v>82</v>
      </c>
      <c r="C216" s="3">
        <v>44582</v>
      </c>
      <c r="D216" s="2"/>
      <c r="E216" s="2"/>
      <c r="F216" s="2"/>
      <c r="G216" s="2" t="s">
        <v>14</v>
      </c>
      <c r="H216" s="2" t="s">
        <v>75</v>
      </c>
      <c r="I216" s="2" t="s">
        <v>25</v>
      </c>
      <c r="J216" s="2" t="s">
        <v>411</v>
      </c>
      <c r="K216" s="2" t="s">
        <v>69</v>
      </c>
      <c r="L216" s="2" t="s">
        <v>18</v>
      </c>
      <c r="M216" s="2">
        <v>34900</v>
      </c>
      <c r="N216" s="2" t="s">
        <v>446</v>
      </c>
    </row>
    <row r="217" spans="1:14" ht="260" x14ac:dyDescent="0.35">
      <c r="A217" s="2" t="s">
        <v>447</v>
      </c>
      <c r="B217" s="2" t="s">
        <v>82</v>
      </c>
      <c r="C217" s="3">
        <v>44578</v>
      </c>
      <c r="D217" s="2"/>
      <c r="E217" s="2"/>
      <c r="F217" s="2"/>
      <c r="G217" s="2" t="s">
        <v>83</v>
      </c>
      <c r="H217" s="2" t="s">
        <v>448</v>
      </c>
      <c r="I217" s="2" t="s">
        <v>25</v>
      </c>
      <c r="J217" s="2" t="s">
        <v>411</v>
      </c>
      <c r="K217" s="2" t="s">
        <v>69</v>
      </c>
      <c r="L217" s="2" t="s">
        <v>18</v>
      </c>
      <c r="M217" s="2">
        <v>32405</v>
      </c>
      <c r="N217" s="2" t="s">
        <v>449</v>
      </c>
    </row>
    <row r="218" spans="1:14" ht="208" x14ac:dyDescent="0.35">
      <c r="A218" s="2" t="s">
        <v>450</v>
      </c>
      <c r="B218" s="2" t="s">
        <v>82</v>
      </c>
      <c r="C218" s="3">
        <v>44578</v>
      </c>
      <c r="D218" s="2"/>
      <c r="E218" s="2"/>
      <c r="F218" s="2"/>
      <c r="G218" s="2" t="s">
        <v>38</v>
      </c>
      <c r="H218" s="2" t="s">
        <v>54</v>
      </c>
      <c r="I218" s="2" t="s">
        <v>25</v>
      </c>
      <c r="J218" s="2" t="s">
        <v>411</v>
      </c>
      <c r="K218" s="2" t="s">
        <v>315</v>
      </c>
      <c r="L218" s="2" t="s">
        <v>18</v>
      </c>
      <c r="M218" s="2">
        <v>87134</v>
      </c>
      <c r="N218" s="2" t="s">
        <v>451</v>
      </c>
    </row>
    <row r="219" spans="1:14" ht="156" x14ac:dyDescent="0.35">
      <c r="A219" s="2" t="s">
        <v>452</v>
      </c>
      <c r="B219" s="2" t="s">
        <v>82</v>
      </c>
      <c r="C219" s="3">
        <v>44575</v>
      </c>
      <c r="D219" s="2"/>
      <c r="E219" s="2"/>
      <c r="F219" s="2"/>
      <c r="G219" s="2" t="s">
        <v>39</v>
      </c>
      <c r="H219" s="2" t="s">
        <v>54</v>
      </c>
      <c r="I219" s="2" t="s">
        <v>25</v>
      </c>
      <c r="J219" s="2" t="s">
        <v>411</v>
      </c>
      <c r="K219" s="2" t="s">
        <v>99</v>
      </c>
      <c r="L219" s="2" t="s">
        <v>18</v>
      </c>
      <c r="M219" s="2">
        <v>27488</v>
      </c>
      <c r="N219" s="2" t="s">
        <v>453</v>
      </c>
    </row>
    <row r="220" spans="1:14" ht="182" x14ac:dyDescent="0.35">
      <c r="A220" s="2" t="s">
        <v>454</v>
      </c>
      <c r="B220" s="2" t="s">
        <v>82</v>
      </c>
      <c r="C220" s="3">
        <v>44571</v>
      </c>
      <c r="D220" s="2"/>
      <c r="E220" s="2"/>
      <c r="F220" s="2"/>
      <c r="G220" s="2" t="s">
        <v>14</v>
      </c>
      <c r="H220" s="2" t="s">
        <v>424</v>
      </c>
      <c r="I220" s="2" t="s">
        <v>25</v>
      </c>
      <c r="J220" s="2" t="s">
        <v>411</v>
      </c>
      <c r="K220" s="2" t="s">
        <v>455</v>
      </c>
      <c r="L220" s="2" t="s">
        <v>18</v>
      </c>
      <c r="M220" s="2">
        <v>44500</v>
      </c>
      <c r="N220" s="2" t="s">
        <v>456</v>
      </c>
    </row>
    <row r="221" spans="1:14" ht="409.5" x14ac:dyDescent="0.35">
      <c r="A221" s="2" t="s">
        <v>457</v>
      </c>
      <c r="B221" s="2" t="s">
        <v>82</v>
      </c>
      <c r="C221" s="3">
        <v>44571</v>
      </c>
      <c r="D221" s="2"/>
      <c r="E221" s="2"/>
      <c r="F221" s="2"/>
      <c r="G221" s="2" t="s">
        <v>14</v>
      </c>
      <c r="H221" s="2" t="s">
        <v>75</v>
      </c>
      <c r="I221" s="2" t="s">
        <v>25</v>
      </c>
      <c r="J221" s="2" t="s">
        <v>411</v>
      </c>
      <c r="K221" s="2" t="s">
        <v>196</v>
      </c>
      <c r="L221" s="2" t="s">
        <v>18</v>
      </c>
      <c r="M221" s="2">
        <v>38950</v>
      </c>
      <c r="N221" s="2" t="s">
        <v>458</v>
      </c>
    </row>
    <row r="222" spans="1:14" ht="182" x14ac:dyDescent="0.35">
      <c r="A222" s="2" t="s">
        <v>459</v>
      </c>
      <c r="B222" s="2" t="s">
        <v>82</v>
      </c>
      <c r="C222" s="3">
        <v>44569</v>
      </c>
      <c r="D222" s="2"/>
      <c r="E222" s="2"/>
      <c r="F222" s="2"/>
      <c r="G222" s="2" t="s">
        <v>44</v>
      </c>
      <c r="H222" s="2" t="s">
        <v>54</v>
      </c>
      <c r="I222" s="2" t="s">
        <v>25</v>
      </c>
      <c r="J222" s="2" t="s">
        <v>411</v>
      </c>
      <c r="K222" s="2" t="s">
        <v>455</v>
      </c>
      <c r="L222" s="2" t="s">
        <v>18</v>
      </c>
      <c r="M222" s="2">
        <v>45000</v>
      </c>
      <c r="N222" s="2" t="s">
        <v>233</v>
      </c>
    </row>
    <row r="223" spans="1:14" ht="260" x14ac:dyDescent="0.35">
      <c r="A223" s="2" t="s">
        <v>459</v>
      </c>
      <c r="B223" s="2" t="s">
        <v>82</v>
      </c>
      <c r="C223" s="3">
        <v>44569</v>
      </c>
      <c r="D223" s="2"/>
      <c r="E223" s="2"/>
      <c r="F223" s="2"/>
      <c r="G223" s="2" t="s">
        <v>44</v>
      </c>
      <c r="H223" s="2" t="s">
        <v>54</v>
      </c>
      <c r="I223" s="2" t="s">
        <v>25</v>
      </c>
      <c r="J223" s="2" t="s">
        <v>411</v>
      </c>
      <c r="K223" s="2" t="s">
        <v>125</v>
      </c>
      <c r="L223" s="2" t="s">
        <v>18</v>
      </c>
      <c r="M223" s="2">
        <v>45000</v>
      </c>
      <c r="N223" s="2" t="s">
        <v>233</v>
      </c>
    </row>
    <row r="224" spans="1:14" ht="286" x14ac:dyDescent="0.35">
      <c r="A224" s="2" t="s">
        <v>460</v>
      </c>
      <c r="B224" s="2" t="s">
        <v>82</v>
      </c>
      <c r="C224" s="3">
        <v>44569</v>
      </c>
      <c r="D224" s="2"/>
      <c r="E224" s="2"/>
      <c r="F224" s="2"/>
      <c r="G224" s="2" t="s">
        <v>44</v>
      </c>
      <c r="H224" s="2" t="s">
        <v>54</v>
      </c>
      <c r="I224" s="2" t="s">
        <v>25</v>
      </c>
      <c r="J224" s="2" t="s">
        <v>411</v>
      </c>
      <c r="K224" s="2" t="s">
        <v>125</v>
      </c>
      <c r="L224" s="2" t="s">
        <v>18</v>
      </c>
      <c r="M224" s="2">
        <v>45000</v>
      </c>
      <c r="N224" s="2" t="s">
        <v>233</v>
      </c>
    </row>
    <row r="225" spans="1:14" ht="208" x14ac:dyDescent="0.35">
      <c r="A225" s="2" t="s">
        <v>461</v>
      </c>
      <c r="B225" s="2" t="s">
        <v>82</v>
      </c>
      <c r="C225" s="3">
        <v>44564</v>
      </c>
      <c r="D225" s="2"/>
      <c r="E225" s="2"/>
      <c r="F225" s="2"/>
      <c r="G225" s="2" t="s">
        <v>83</v>
      </c>
      <c r="H225" s="2" t="s">
        <v>462</v>
      </c>
      <c r="I225" s="2" t="s">
        <v>25</v>
      </c>
      <c r="J225" s="2" t="s">
        <v>411</v>
      </c>
      <c r="K225" s="2" t="s">
        <v>463</v>
      </c>
      <c r="L225" s="2" t="s">
        <v>18</v>
      </c>
      <c r="M225" s="2">
        <v>100000</v>
      </c>
      <c r="N225" s="2" t="s">
        <v>184</v>
      </c>
    </row>
    <row r="226" spans="1:14" ht="156" x14ac:dyDescent="0.35">
      <c r="A226" s="2" t="s">
        <v>464</v>
      </c>
      <c r="B226" s="2" t="s">
        <v>82</v>
      </c>
      <c r="C226" s="3">
        <v>44550</v>
      </c>
      <c r="D226" s="2"/>
      <c r="E226" s="2"/>
      <c r="F226" s="2"/>
      <c r="G226" s="2" t="s">
        <v>87</v>
      </c>
      <c r="H226" s="2" t="s">
        <v>20</v>
      </c>
      <c r="I226" s="2" t="s">
        <v>25</v>
      </c>
      <c r="J226" s="2" t="s">
        <v>411</v>
      </c>
      <c r="K226" s="2" t="s">
        <v>69</v>
      </c>
      <c r="L226" s="2" t="s">
        <v>18</v>
      </c>
      <c r="M226" s="2">
        <v>33200</v>
      </c>
      <c r="N226" s="2" t="s">
        <v>465</v>
      </c>
    </row>
    <row r="227" spans="1:14" ht="182" x14ac:dyDescent="0.35">
      <c r="A227" s="2" t="s">
        <v>466</v>
      </c>
      <c r="B227" s="2" t="s">
        <v>82</v>
      </c>
      <c r="C227" s="3">
        <v>44546</v>
      </c>
      <c r="D227" s="2"/>
      <c r="E227" s="2"/>
      <c r="F227" s="2"/>
      <c r="G227" s="2" t="s">
        <v>19</v>
      </c>
      <c r="H227" s="2" t="s">
        <v>20</v>
      </c>
      <c r="I227" s="2" t="s">
        <v>25</v>
      </c>
      <c r="J227" s="2" t="s">
        <v>411</v>
      </c>
      <c r="K227" s="2" t="s">
        <v>467</v>
      </c>
      <c r="L227" s="2" t="s">
        <v>18</v>
      </c>
      <c r="M227" s="2">
        <v>124000</v>
      </c>
      <c r="N227" s="2" t="s">
        <v>63</v>
      </c>
    </row>
    <row r="228" spans="1:14" ht="182" x14ac:dyDescent="0.35">
      <c r="A228" s="2" t="s">
        <v>468</v>
      </c>
      <c r="B228" s="2" t="s">
        <v>82</v>
      </c>
      <c r="C228" s="3">
        <v>44541</v>
      </c>
      <c r="D228" s="2"/>
      <c r="E228" s="2"/>
      <c r="F228" s="2"/>
      <c r="G228" s="2" t="s">
        <v>80</v>
      </c>
      <c r="H228" s="2" t="s">
        <v>54</v>
      </c>
      <c r="I228" s="2" t="s">
        <v>25</v>
      </c>
      <c r="J228" s="2" t="s">
        <v>411</v>
      </c>
      <c r="K228" s="2" t="s">
        <v>327</v>
      </c>
      <c r="L228" s="2" t="s">
        <v>18</v>
      </c>
      <c r="M228" s="2">
        <v>12600</v>
      </c>
      <c r="N228" s="2" t="s">
        <v>469</v>
      </c>
    </row>
    <row r="229" spans="1:14" ht="156" x14ac:dyDescent="0.35">
      <c r="A229" s="2" t="s">
        <v>470</v>
      </c>
      <c r="B229" s="2" t="s">
        <v>82</v>
      </c>
      <c r="C229" s="3">
        <v>44540</v>
      </c>
      <c r="D229" s="2"/>
      <c r="E229" s="2"/>
      <c r="F229" s="2"/>
      <c r="G229" s="2" t="s">
        <v>139</v>
      </c>
      <c r="H229" s="2" t="s">
        <v>41</v>
      </c>
      <c r="I229" s="2" t="s">
        <v>25</v>
      </c>
      <c r="J229" s="2" t="s">
        <v>411</v>
      </c>
      <c r="K229" s="2" t="s">
        <v>471</v>
      </c>
      <c r="L229" s="2" t="s">
        <v>18</v>
      </c>
      <c r="M229" s="2">
        <v>158670</v>
      </c>
      <c r="N229" s="2" t="s">
        <v>160</v>
      </c>
    </row>
    <row r="230" spans="1:14" ht="208" x14ac:dyDescent="0.35">
      <c r="A230" s="2" t="s">
        <v>472</v>
      </c>
      <c r="B230" s="2" t="s">
        <v>82</v>
      </c>
      <c r="C230" s="3">
        <v>44536</v>
      </c>
      <c r="D230" s="2"/>
      <c r="E230" s="2"/>
      <c r="F230" s="2"/>
      <c r="G230" s="2" t="s">
        <v>40</v>
      </c>
      <c r="H230" s="2" t="s">
        <v>232</v>
      </c>
      <c r="I230" s="2" t="s">
        <v>25</v>
      </c>
      <c r="J230" s="2" t="s">
        <v>411</v>
      </c>
      <c r="K230" s="2" t="s">
        <v>69</v>
      </c>
      <c r="L230" s="2" t="s">
        <v>18</v>
      </c>
      <c r="M230" s="2">
        <v>128400</v>
      </c>
      <c r="N230" s="2" t="s">
        <v>171</v>
      </c>
    </row>
    <row r="231" spans="1:14" ht="260" x14ac:dyDescent="0.35">
      <c r="A231" s="2" t="s">
        <v>473</v>
      </c>
      <c r="B231" s="2" t="s">
        <v>82</v>
      </c>
      <c r="C231" s="3">
        <v>44536</v>
      </c>
      <c r="D231" s="2"/>
      <c r="E231" s="2"/>
      <c r="F231" s="2"/>
      <c r="G231" s="2" t="s">
        <v>40</v>
      </c>
      <c r="H231" s="2" t="s">
        <v>201</v>
      </c>
      <c r="I231" s="2" t="s">
        <v>25</v>
      </c>
      <c r="J231" s="2" t="s">
        <v>411</v>
      </c>
      <c r="K231" s="2" t="s">
        <v>125</v>
      </c>
      <c r="L231" s="2" t="s">
        <v>18</v>
      </c>
      <c r="M231" s="2">
        <v>135000</v>
      </c>
      <c r="N231" s="2" t="s">
        <v>58</v>
      </c>
    </row>
    <row r="232" spans="1:14" ht="156" x14ac:dyDescent="0.35">
      <c r="A232" s="2" t="s">
        <v>474</v>
      </c>
      <c r="B232" s="2" t="s">
        <v>82</v>
      </c>
      <c r="C232" s="3">
        <v>44491</v>
      </c>
      <c r="D232" s="2"/>
      <c r="E232" s="2"/>
      <c r="F232" s="2"/>
      <c r="G232" s="2" t="s">
        <v>37</v>
      </c>
      <c r="H232" s="2" t="s">
        <v>144</v>
      </c>
      <c r="I232" s="2" t="s">
        <v>25</v>
      </c>
      <c r="J232" s="2" t="s">
        <v>411</v>
      </c>
      <c r="K232" s="2" t="s">
        <v>475</v>
      </c>
      <c r="L232" s="2" t="s">
        <v>18</v>
      </c>
      <c r="M232" s="2">
        <v>28950</v>
      </c>
      <c r="N232" s="2" t="s">
        <v>476</v>
      </c>
    </row>
    <row r="233" spans="1:14" ht="409.5" x14ac:dyDescent="0.35">
      <c r="A233" s="2" t="s">
        <v>477</v>
      </c>
      <c r="B233" s="2" t="s">
        <v>82</v>
      </c>
      <c r="C233" s="3">
        <v>44487</v>
      </c>
      <c r="D233" s="2"/>
      <c r="E233" s="2"/>
      <c r="F233" s="2"/>
      <c r="G233" s="2" t="s">
        <v>40</v>
      </c>
      <c r="H233" s="2" t="s">
        <v>232</v>
      </c>
      <c r="I233" s="2" t="s">
        <v>25</v>
      </c>
      <c r="J233" s="2" t="s">
        <v>411</v>
      </c>
      <c r="K233" s="2" t="s">
        <v>196</v>
      </c>
      <c r="L233" s="2" t="s">
        <v>18</v>
      </c>
      <c r="M233" s="2">
        <v>63000</v>
      </c>
      <c r="N233" s="2" t="s">
        <v>478</v>
      </c>
    </row>
    <row r="234" spans="1:14" ht="156" x14ac:dyDescent="0.35">
      <c r="A234" s="2" t="s">
        <v>480</v>
      </c>
      <c r="B234" s="2" t="s">
        <v>82</v>
      </c>
      <c r="C234" s="3">
        <v>44467</v>
      </c>
      <c r="D234" s="2"/>
      <c r="E234" s="2"/>
      <c r="F234" s="2"/>
      <c r="G234" s="2" t="s">
        <v>14</v>
      </c>
      <c r="H234" s="2" t="s">
        <v>75</v>
      </c>
      <c r="I234" s="2" t="s">
        <v>25</v>
      </c>
      <c r="J234" s="2" t="s">
        <v>411</v>
      </c>
      <c r="K234" s="2" t="s">
        <v>479</v>
      </c>
      <c r="L234" s="2" t="s">
        <v>18</v>
      </c>
      <c r="M234" s="2">
        <v>27500</v>
      </c>
      <c r="N234" s="2" t="s">
        <v>481</v>
      </c>
    </row>
    <row r="235" spans="1:14" ht="286" x14ac:dyDescent="0.35">
      <c r="A235" s="2" t="s">
        <v>482</v>
      </c>
      <c r="B235" s="2" t="s">
        <v>82</v>
      </c>
      <c r="C235" s="3">
        <v>44459</v>
      </c>
      <c r="D235" s="2"/>
      <c r="E235" s="2"/>
      <c r="F235" s="2"/>
      <c r="G235" s="2" t="s">
        <v>40</v>
      </c>
      <c r="H235" s="2" t="s">
        <v>45</v>
      </c>
      <c r="I235" s="2" t="s">
        <v>25</v>
      </c>
      <c r="J235" s="2" t="s">
        <v>411</v>
      </c>
      <c r="K235" s="2" t="s">
        <v>479</v>
      </c>
      <c r="L235" s="2" t="s">
        <v>18</v>
      </c>
      <c r="M235" s="2">
        <v>39000</v>
      </c>
      <c r="N235" s="2" t="s">
        <v>418</v>
      </c>
    </row>
    <row r="236" spans="1:14" ht="260" x14ac:dyDescent="0.35">
      <c r="A236" s="2" t="s">
        <v>483</v>
      </c>
      <c r="B236" s="2" t="s">
        <v>82</v>
      </c>
      <c r="C236" s="3">
        <v>44452</v>
      </c>
      <c r="D236" s="2"/>
      <c r="E236" s="2"/>
      <c r="F236" s="2"/>
      <c r="G236" s="2" t="s">
        <v>14</v>
      </c>
      <c r="H236" s="2" t="s">
        <v>75</v>
      </c>
      <c r="I236" s="2" t="s">
        <v>25</v>
      </c>
      <c r="J236" s="2" t="s">
        <v>411</v>
      </c>
      <c r="K236" s="2" t="s">
        <v>125</v>
      </c>
      <c r="L236" s="2" t="s">
        <v>18</v>
      </c>
      <c r="M236" s="2">
        <v>72000</v>
      </c>
      <c r="N236" s="2" t="s">
        <v>178</v>
      </c>
    </row>
    <row r="237" spans="1:14" ht="156" x14ac:dyDescent="0.35">
      <c r="A237" s="2" t="s">
        <v>484</v>
      </c>
      <c r="B237" s="2" t="s">
        <v>82</v>
      </c>
      <c r="C237" s="3">
        <v>44452</v>
      </c>
      <c r="D237" s="2"/>
      <c r="E237" s="2"/>
      <c r="F237" s="2"/>
      <c r="G237" s="2" t="s">
        <v>39</v>
      </c>
      <c r="H237" s="2" t="s">
        <v>41</v>
      </c>
      <c r="I237" s="2" t="s">
        <v>25</v>
      </c>
      <c r="J237" s="2" t="s">
        <v>411</v>
      </c>
      <c r="K237" s="2" t="s">
        <v>479</v>
      </c>
      <c r="L237" s="2" t="s">
        <v>18</v>
      </c>
      <c r="M237" s="2">
        <v>80000</v>
      </c>
      <c r="N237" s="2" t="s">
        <v>485</v>
      </c>
    </row>
    <row r="238" spans="1:14" ht="286" x14ac:dyDescent="0.35">
      <c r="A238" s="2" t="s">
        <v>486</v>
      </c>
      <c r="B238" s="2" t="s">
        <v>82</v>
      </c>
      <c r="C238" s="3">
        <v>44410</v>
      </c>
      <c r="D238" s="2"/>
      <c r="E238" s="2"/>
      <c r="F238" s="2"/>
      <c r="G238" s="2" t="s">
        <v>14</v>
      </c>
      <c r="H238" s="2" t="s">
        <v>75</v>
      </c>
      <c r="I238" s="2" t="s">
        <v>25</v>
      </c>
      <c r="J238" s="2" t="s">
        <v>411</v>
      </c>
      <c r="K238" s="2" t="s">
        <v>487</v>
      </c>
      <c r="L238" s="2" t="s">
        <v>18</v>
      </c>
      <c r="M238" s="2">
        <v>67842</v>
      </c>
      <c r="N238" s="2" t="s">
        <v>488</v>
      </c>
    </row>
    <row r="239" spans="1:14" ht="286" x14ac:dyDescent="0.35">
      <c r="A239" s="2" t="s">
        <v>489</v>
      </c>
      <c r="B239" s="2" t="s">
        <v>82</v>
      </c>
      <c r="C239" s="3">
        <v>44390</v>
      </c>
      <c r="D239" s="2"/>
      <c r="E239" s="2"/>
      <c r="F239" s="2"/>
      <c r="G239" s="2" t="s">
        <v>83</v>
      </c>
      <c r="H239" s="2" t="s">
        <v>448</v>
      </c>
      <c r="I239" s="2" t="s">
        <v>25</v>
      </c>
      <c r="J239" s="2" t="s">
        <v>411</v>
      </c>
      <c r="K239" s="2" t="s">
        <v>487</v>
      </c>
      <c r="L239" s="2" t="s">
        <v>18</v>
      </c>
      <c r="M239" s="2">
        <v>26500</v>
      </c>
      <c r="N239" s="2" t="s">
        <v>490</v>
      </c>
    </row>
    <row r="240" spans="1:14" ht="234" x14ac:dyDescent="0.35">
      <c r="A240" s="2" t="s">
        <v>491</v>
      </c>
      <c r="B240" s="2" t="s">
        <v>82</v>
      </c>
      <c r="C240" s="3">
        <v>44387</v>
      </c>
      <c r="D240" s="2"/>
      <c r="E240" s="2"/>
      <c r="F240" s="2"/>
      <c r="G240" s="2" t="s">
        <v>19</v>
      </c>
      <c r="H240" s="2" t="s">
        <v>61</v>
      </c>
      <c r="I240" s="2" t="s">
        <v>25</v>
      </c>
      <c r="J240" s="2" t="s">
        <v>411</v>
      </c>
      <c r="K240" s="2" t="s">
        <v>492</v>
      </c>
      <c r="L240" s="2" t="s">
        <v>18</v>
      </c>
      <c r="M240" s="2">
        <v>28500</v>
      </c>
      <c r="N240" s="2" t="s">
        <v>493</v>
      </c>
    </row>
    <row r="241" spans="1:14" ht="286" x14ac:dyDescent="0.35">
      <c r="A241" s="2" t="s">
        <v>495</v>
      </c>
      <c r="B241" s="2" t="s">
        <v>82</v>
      </c>
      <c r="C241" s="3">
        <v>44369</v>
      </c>
      <c r="D241" s="2"/>
      <c r="E241" s="2"/>
      <c r="F241" s="2"/>
      <c r="G241" s="2" t="s">
        <v>44</v>
      </c>
      <c r="H241" s="2" t="s">
        <v>45</v>
      </c>
      <c r="I241" s="2" t="s">
        <v>25</v>
      </c>
      <c r="J241" s="2" t="s">
        <v>411</v>
      </c>
      <c r="K241" s="2" t="s">
        <v>125</v>
      </c>
      <c r="L241" s="2" t="s">
        <v>18</v>
      </c>
      <c r="M241" s="2">
        <v>70200</v>
      </c>
      <c r="N241" s="2" t="s">
        <v>496</v>
      </c>
    </row>
    <row r="242" spans="1:14" ht="182" x14ac:dyDescent="0.35">
      <c r="A242" s="2" t="s">
        <v>497</v>
      </c>
      <c r="B242" s="2" t="s">
        <v>82</v>
      </c>
      <c r="C242" s="3">
        <v>44364</v>
      </c>
      <c r="D242" s="2"/>
      <c r="E242" s="2"/>
      <c r="F242" s="2"/>
      <c r="G242" s="2" t="s">
        <v>103</v>
      </c>
      <c r="H242" s="2" t="s">
        <v>498</v>
      </c>
      <c r="I242" s="2" t="s">
        <v>25</v>
      </c>
      <c r="J242" s="2" t="s">
        <v>411</v>
      </c>
      <c r="K242" s="2" t="s">
        <v>499</v>
      </c>
      <c r="L242" s="2" t="s">
        <v>18</v>
      </c>
      <c r="M242" s="2">
        <v>31999</v>
      </c>
      <c r="N242" s="2" t="s">
        <v>500</v>
      </c>
    </row>
    <row r="243" spans="1:14" ht="312" x14ac:dyDescent="0.35">
      <c r="A243" s="2" t="s">
        <v>501</v>
      </c>
      <c r="B243" s="2" t="s">
        <v>82</v>
      </c>
      <c r="C243" s="3">
        <v>44358</v>
      </c>
      <c r="D243" s="2"/>
      <c r="E243" s="2"/>
      <c r="F243" s="2"/>
      <c r="G243" s="2" t="s">
        <v>96</v>
      </c>
      <c r="H243" s="2" t="s">
        <v>54</v>
      </c>
      <c r="I243" s="2" t="s">
        <v>25</v>
      </c>
      <c r="J243" s="2" t="s">
        <v>411</v>
      </c>
      <c r="K243" s="2" t="s">
        <v>502</v>
      </c>
      <c r="L243" s="2" t="s">
        <v>18</v>
      </c>
      <c r="M243" s="2">
        <v>98940</v>
      </c>
      <c r="N243" s="2" t="s">
        <v>503</v>
      </c>
    </row>
    <row r="244" spans="1:14" ht="260" x14ac:dyDescent="0.35">
      <c r="A244" s="2" t="s">
        <v>504</v>
      </c>
      <c r="B244" s="2" t="s">
        <v>82</v>
      </c>
      <c r="C244" s="3">
        <v>44354</v>
      </c>
      <c r="D244" s="2"/>
      <c r="E244" s="2"/>
      <c r="F244" s="2"/>
      <c r="G244" s="2" t="s">
        <v>19</v>
      </c>
      <c r="H244" s="2" t="s">
        <v>61</v>
      </c>
      <c r="I244" s="2" t="s">
        <v>25</v>
      </c>
      <c r="J244" s="2" t="s">
        <v>411</v>
      </c>
      <c r="K244" s="2" t="s">
        <v>125</v>
      </c>
      <c r="L244" s="2" t="s">
        <v>18</v>
      </c>
      <c r="M244" s="2">
        <v>62000</v>
      </c>
      <c r="N244" s="2" t="s">
        <v>505</v>
      </c>
    </row>
    <row r="245" spans="1:14" ht="260" x14ac:dyDescent="0.35">
      <c r="A245" s="2" t="s">
        <v>506</v>
      </c>
      <c r="B245" s="2" t="s">
        <v>82</v>
      </c>
      <c r="C245" s="3">
        <v>44319</v>
      </c>
      <c r="D245" s="2"/>
      <c r="E245" s="2"/>
      <c r="F245" s="2"/>
      <c r="G245" s="2" t="s">
        <v>14</v>
      </c>
      <c r="H245" s="2" t="s">
        <v>507</v>
      </c>
      <c r="I245" s="2" t="s">
        <v>25</v>
      </c>
      <c r="J245" s="2" t="s">
        <v>411</v>
      </c>
      <c r="K245" s="2" t="s">
        <v>125</v>
      </c>
      <c r="L245" s="2" t="s">
        <v>18</v>
      </c>
      <c r="M245" s="2">
        <v>45000</v>
      </c>
      <c r="N245" s="2" t="s">
        <v>233</v>
      </c>
    </row>
    <row r="246" spans="1:14" ht="260" x14ac:dyDescent="0.35">
      <c r="A246" s="2" t="s">
        <v>508</v>
      </c>
      <c r="B246" s="2" t="s">
        <v>82</v>
      </c>
      <c r="C246" s="3">
        <v>44309</v>
      </c>
      <c r="D246" s="2"/>
      <c r="E246" s="2"/>
      <c r="F246" s="2"/>
      <c r="G246" s="2" t="s">
        <v>139</v>
      </c>
      <c r="H246" s="2" t="s">
        <v>61</v>
      </c>
      <c r="I246" s="2" t="s">
        <v>25</v>
      </c>
      <c r="J246" s="2" t="s">
        <v>411</v>
      </c>
      <c r="K246" s="2" t="s">
        <v>125</v>
      </c>
      <c r="L246" s="2" t="s">
        <v>18</v>
      </c>
      <c r="M246" s="2">
        <v>60600</v>
      </c>
      <c r="N246" s="2" t="s">
        <v>509</v>
      </c>
    </row>
    <row r="247" spans="1:14" ht="182" x14ac:dyDescent="0.35">
      <c r="A247" s="2" t="s">
        <v>510</v>
      </c>
      <c r="B247" s="2" t="s">
        <v>82</v>
      </c>
      <c r="C247" s="3">
        <v>44296</v>
      </c>
      <c r="D247" s="2"/>
      <c r="E247" s="2"/>
      <c r="F247" s="2"/>
      <c r="G247" s="2" t="s">
        <v>179</v>
      </c>
      <c r="H247" s="2" t="s">
        <v>121</v>
      </c>
      <c r="I247" s="2" t="s">
        <v>25</v>
      </c>
      <c r="J247" s="2" t="s">
        <v>411</v>
      </c>
      <c r="K247" s="2" t="s">
        <v>511</v>
      </c>
      <c r="L247" s="2" t="s">
        <v>18</v>
      </c>
      <c r="M247" s="2">
        <v>40490</v>
      </c>
      <c r="N247" s="2" t="s">
        <v>512</v>
      </c>
    </row>
    <row r="248" spans="1:14" ht="182" x14ac:dyDescent="0.35">
      <c r="A248" s="2" t="s">
        <v>513</v>
      </c>
      <c r="B248" s="2" t="s">
        <v>82</v>
      </c>
      <c r="C248" s="3">
        <v>44295</v>
      </c>
      <c r="D248" s="2"/>
      <c r="E248" s="2"/>
      <c r="F248" s="2"/>
      <c r="G248" s="2" t="s">
        <v>179</v>
      </c>
      <c r="H248" s="2" t="s">
        <v>121</v>
      </c>
      <c r="I248" s="2" t="s">
        <v>25</v>
      </c>
      <c r="J248" s="2" t="s">
        <v>411</v>
      </c>
      <c r="K248" s="2" t="s">
        <v>511</v>
      </c>
      <c r="L248" s="2" t="s">
        <v>18</v>
      </c>
      <c r="M248" s="2">
        <v>45900</v>
      </c>
      <c r="N248" s="2" t="s">
        <v>312</v>
      </c>
    </row>
    <row r="249" spans="1:14" ht="156" x14ac:dyDescent="0.35">
      <c r="A249" s="2" t="s">
        <v>515</v>
      </c>
      <c r="B249" s="2" t="s">
        <v>82</v>
      </c>
      <c r="C249" s="3">
        <v>44277</v>
      </c>
      <c r="D249" s="2"/>
      <c r="E249" s="2"/>
      <c r="F249" s="2"/>
      <c r="G249" s="2" t="s">
        <v>83</v>
      </c>
      <c r="H249" s="2" t="s">
        <v>516</v>
      </c>
      <c r="I249" s="2" t="s">
        <v>25</v>
      </c>
      <c r="J249" s="2" t="s">
        <v>514</v>
      </c>
      <c r="K249" s="2" t="s">
        <v>99</v>
      </c>
      <c r="L249" s="2" t="s">
        <v>18</v>
      </c>
      <c r="M249" s="2">
        <v>97299</v>
      </c>
      <c r="N249" s="2" t="s">
        <v>517</v>
      </c>
    </row>
    <row r="250" spans="1:14" ht="260" x14ac:dyDescent="0.35">
      <c r="A250" s="2" t="s">
        <v>518</v>
      </c>
      <c r="B250" s="2" t="s">
        <v>82</v>
      </c>
      <c r="C250" s="3">
        <v>44277</v>
      </c>
      <c r="D250" s="2"/>
      <c r="E250" s="2"/>
      <c r="F250" s="2"/>
      <c r="G250" s="2" t="s">
        <v>24</v>
      </c>
      <c r="H250" s="2" t="s">
        <v>494</v>
      </c>
      <c r="I250" s="2" t="s">
        <v>25</v>
      </c>
      <c r="J250" s="2" t="s">
        <v>514</v>
      </c>
      <c r="K250" s="2" t="s">
        <v>125</v>
      </c>
      <c r="L250" s="2" t="s">
        <v>18</v>
      </c>
      <c r="M250" s="2">
        <v>54000</v>
      </c>
      <c r="N250" s="2" t="s">
        <v>519</v>
      </c>
    </row>
    <row r="251" spans="1:14" ht="260" x14ac:dyDescent="0.35">
      <c r="A251" s="2" t="s">
        <v>520</v>
      </c>
      <c r="B251" s="2" t="s">
        <v>82</v>
      </c>
      <c r="C251" s="3">
        <v>44265</v>
      </c>
      <c r="D251" s="2"/>
      <c r="E251" s="2"/>
      <c r="F251" s="2"/>
      <c r="G251" s="2" t="s">
        <v>134</v>
      </c>
      <c r="H251" s="2" t="s">
        <v>54</v>
      </c>
      <c r="I251" s="2" t="s">
        <v>25</v>
      </c>
      <c r="J251" s="2" t="s">
        <v>514</v>
      </c>
      <c r="K251" s="2" t="s">
        <v>125</v>
      </c>
      <c r="L251" s="2" t="s">
        <v>18</v>
      </c>
      <c r="M251" s="2">
        <v>100000</v>
      </c>
      <c r="N251" s="2" t="s">
        <v>184</v>
      </c>
    </row>
    <row r="252" spans="1:14" ht="260" x14ac:dyDescent="0.35">
      <c r="A252" s="2" t="s">
        <v>521</v>
      </c>
      <c r="B252" s="2" t="s">
        <v>82</v>
      </c>
      <c r="C252" s="3">
        <v>44263</v>
      </c>
      <c r="D252" s="2"/>
      <c r="E252" s="2"/>
      <c r="F252" s="2"/>
      <c r="G252" s="2" t="s">
        <v>179</v>
      </c>
      <c r="H252" s="2" t="s">
        <v>522</v>
      </c>
      <c r="I252" s="2" t="s">
        <v>25</v>
      </c>
      <c r="J252" s="2" t="s">
        <v>514</v>
      </c>
      <c r="K252" s="2" t="s">
        <v>125</v>
      </c>
      <c r="L252" s="2" t="s">
        <v>18</v>
      </c>
      <c r="M252" s="2">
        <v>100000</v>
      </c>
      <c r="N252" s="2" t="s">
        <v>184</v>
      </c>
    </row>
    <row r="253" spans="1:14" ht="260" x14ac:dyDescent="0.35">
      <c r="A253" s="2" t="s">
        <v>523</v>
      </c>
      <c r="B253" s="2" t="s">
        <v>82</v>
      </c>
      <c r="C253" s="3">
        <v>44256</v>
      </c>
      <c r="D253" s="2"/>
      <c r="E253" s="2"/>
      <c r="F253" s="2"/>
      <c r="G253" s="2" t="s">
        <v>39</v>
      </c>
      <c r="H253" s="2" t="s">
        <v>307</v>
      </c>
      <c r="I253" s="2" t="s">
        <v>25</v>
      </c>
      <c r="J253" s="2" t="s">
        <v>514</v>
      </c>
      <c r="K253" s="2" t="s">
        <v>125</v>
      </c>
      <c r="L253" s="2" t="s">
        <v>18</v>
      </c>
      <c r="M253" s="2">
        <v>180000</v>
      </c>
      <c r="N253" s="2" t="s">
        <v>73</v>
      </c>
    </row>
    <row r="254" spans="1:14" ht="260" x14ac:dyDescent="0.35">
      <c r="A254" s="2" t="s">
        <v>524</v>
      </c>
      <c r="B254" s="2" t="s">
        <v>82</v>
      </c>
      <c r="C254" s="3">
        <v>44254</v>
      </c>
      <c r="D254" s="2"/>
      <c r="E254" s="2"/>
      <c r="F254" s="2"/>
      <c r="G254" s="2" t="s">
        <v>14</v>
      </c>
      <c r="H254" s="2" t="s">
        <v>525</v>
      </c>
      <c r="I254" s="2" t="s">
        <v>25</v>
      </c>
      <c r="J254" s="2" t="s">
        <v>514</v>
      </c>
      <c r="K254" s="2" t="s">
        <v>125</v>
      </c>
      <c r="L254" s="2" t="s">
        <v>18</v>
      </c>
      <c r="M254" s="2">
        <v>31500</v>
      </c>
      <c r="N254" s="2" t="s">
        <v>211</v>
      </c>
    </row>
    <row r="255" spans="1:14" ht="260" x14ac:dyDescent="0.35">
      <c r="A255" s="2" t="s">
        <v>526</v>
      </c>
      <c r="B255" s="2" t="s">
        <v>82</v>
      </c>
      <c r="C255" s="3">
        <v>44243</v>
      </c>
      <c r="D255" s="2"/>
      <c r="E255" s="2"/>
      <c r="F255" s="2"/>
      <c r="G255" s="2" t="s">
        <v>40</v>
      </c>
      <c r="H255" s="2" t="s">
        <v>71</v>
      </c>
      <c r="I255" s="2" t="s">
        <v>25</v>
      </c>
      <c r="J255" s="2" t="s">
        <v>514</v>
      </c>
      <c r="K255" s="2" t="s">
        <v>125</v>
      </c>
      <c r="L255" s="2" t="s">
        <v>18</v>
      </c>
      <c r="M255" s="2">
        <v>55000</v>
      </c>
      <c r="N255" s="2" t="s">
        <v>303</v>
      </c>
    </row>
    <row r="256" spans="1:14" ht="260" x14ac:dyDescent="0.35">
      <c r="A256" s="2" t="s">
        <v>527</v>
      </c>
      <c r="B256" s="2" t="s">
        <v>82</v>
      </c>
      <c r="C256" s="3">
        <v>44236</v>
      </c>
      <c r="D256" s="2"/>
      <c r="E256" s="2"/>
      <c r="F256" s="2"/>
      <c r="G256" s="2" t="s">
        <v>83</v>
      </c>
      <c r="H256" s="2" t="s">
        <v>307</v>
      </c>
      <c r="I256" s="2" t="s">
        <v>25</v>
      </c>
      <c r="J256" s="2" t="s">
        <v>514</v>
      </c>
      <c r="K256" s="2" t="s">
        <v>528</v>
      </c>
      <c r="L256" s="2" t="s">
        <v>18</v>
      </c>
      <c r="M256" s="2">
        <v>45000</v>
      </c>
      <c r="N256" s="2" t="s">
        <v>233</v>
      </c>
    </row>
    <row r="257" spans="1:14" ht="260" x14ac:dyDescent="0.35">
      <c r="A257" s="2" t="s">
        <v>529</v>
      </c>
      <c r="B257" s="2" t="s">
        <v>82</v>
      </c>
      <c r="C257" s="3">
        <v>44235</v>
      </c>
      <c r="D257" s="2"/>
      <c r="E257" s="2"/>
      <c r="F257" s="2"/>
      <c r="G257" s="2" t="s">
        <v>179</v>
      </c>
      <c r="H257" s="2" t="s">
        <v>522</v>
      </c>
      <c r="I257" s="2" t="s">
        <v>25</v>
      </c>
      <c r="J257" s="2" t="s">
        <v>514</v>
      </c>
      <c r="K257" s="2" t="s">
        <v>125</v>
      </c>
      <c r="L257" s="2" t="s">
        <v>18</v>
      </c>
      <c r="M257" s="2">
        <v>81000</v>
      </c>
      <c r="N257" s="2" t="s">
        <v>415</v>
      </c>
    </row>
    <row r="258" spans="1:14" ht="156" x14ac:dyDescent="0.35">
      <c r="A258" s="2" t="s">
        <v>530</v>
      </c>
      <c r="B258" s="2" t="s">
        <v>82</v>
      </c>
      <c r="C258" s="3">
        <v>44233</v>
      </c>
      <c r="D258" s="2"/>
      <c r="E258" s="2"/>
      <c r="F258" s="2"/>
      <c r="G258" s="2" t="s">
        <v>87</v>
      </c>
      <c r="H258" s="2" t="s">
        <v>54</v>
      </c>
      <c r="I258" s="2" t="s">
        <v>25</v>
      </c>
      <c r="J258" s="2" t="s">
        <v>514</v>
      </c>
      <c r="K258" s="2" t="s">
        <v>531</v>
      </c>
      <c r="L258" s="2" t="s">
        <v>18</v>
      </c>
      <c r="M258" s="2">
        <v>46500</v>
      </c>
      <c r="N258" s="2" t="s">
        <v>532</v>
      </c>
    </row>
    <row r="259" spans="1:14" ht="182" x14ac:dyDescent="0.35">
      <c r="A259" s="2" t="s">
        <v>533</v>
      </c>
      <c r="B259" s="2" t="s">
        <v>82</v>
      </c>
      <c r="C259" s="3">
        <v>44229</v>
      </c>
      <c r="D259" s="2"/>
      <c r="E259" s="2"/>
      <c r="F259" s="2"/>
      <c r="G259" s="2" t="s">
        <v>19</v>
      </c>
      <c r="H259" s="2" t="s">
        <v>54</v>
      </c>
      <c r="I259" s="2" t="s">
        <v>25</v>
      </c>
      <c r="J259" s="2" t="s">
        <v>514</v>
      </c>
      <c r="K259" s="2" t="s">
        <v>534</v>
      </c>
      <c r="L259" s="2" t="s">
        <v>18</v>
      </c>
      <c r="M259" s="2">
        <v>90000</v>
      </c>
      <c r="N259" s="2" t="s">
        <v>68</v>
      </c>
    </row>
    <row r="260" spans="1:14" ht="260" x14ac:dyDescent="0.35">
      <c r="A260" s="2" t="s">
        <v>535</v>
      </c>
      <c r="B260" s="2" t="s">
        <v>82</v>
      </c>
      <c r="C260" s="3">
        <v>44228</v>
      </c>
      <c r="D260" s="2"/>
      <c r="E260" s="2"/>
      <c r="F260" s="2"/>
      <c r="G260" s="2" t="s">
        <v>40</v>
      </c>
      <c r="H260" s="2" t="s">
        <v>536</v>
      </c>
      <c r="I260" s="2" t="s">
        <v>25</v>
      </c>
      <c r="J260" s="2" t="s">
        <v>514</v>
      </c>
      <c r="K260" s="2" t="s">
        <v>528</v>
      </c>
      <c r="L260" s="2" t="s">
        <v>18</v>
      </c>
      <c r="M260" s="2">
        <v>45000</v>
      </c>
      <c r="N260" s="2" t="s">
        <v>233</v>
      </c>
    </row>
    <row r="261" spans="1:14" ht="260" x14ac:dyDescent="0.35">
      <c r="A261" s="2" t="s">
        <v>538</v>
      </c>
      <c r="B261" s="2" t="s">
        <v>82</v>
      </c>
      <c r="C261" s="3">
        <v>44219</v>
      </c>
      <c r="D261" s="2"/>
      <c r="E261" s="2"/>
      <c r="F261" s="2"/>
      <c r="G261" s="2" t="s">
        <v>38</v>
      </c>
      <c r="H261" s="2" t="s">
        <v>234</v>
      </c>
      <c r="I261" s="2" t="s">
        <v>25</v>
      </c>
      <c r="J261" s="2" t="s">
        <v>514</v>
      </c>
      <c r="K261" s="2" t="s">
        <v>528</v>
      </c>
      <c r="L261" s="2" t="s">
        <v>18</v>
      </c>
      <c r="M261" s="2">
        <v>45000</v>
      </c>
      <c r="N261" s="2" t="s">
        <v>233</v>
      </c>
    </row>
    <row r="262" spans="1:14" ht="182" x14ac:dyDescent="0.35">
      <c r="A262" s="2" t="s">
        <v>539</v>
      </c>
      <c r="B262" s="2" t="s">
        <v>82</v>
      </c>
      <c r="C262" s="3">
        <v>44215</v>
      </c>
      <c r="D262" s="2"/>
      <c r="E262" s="2"/>
      <c r="F262" s="2"/>
      <c r="G262" s="2" t="s">
        <v>40</v>
      </c>
      <c r="H262" s="2" t="s">
        <v>54</v>
      </c>
      <c r="I262" s="2" t="s">
        <v>25</v>
      </c>
      <c r="J262" s="2" t="s">
        <v>514</v>
      </c>
      <c r="K262" s="2" t="s">
        <v>537</v>
      </c>
      <c r="L262" s="2" t="s">
        <v>18</v>
      </c>
      <c r="M262" s="2">
        <v>34500</v>
      </c>
      <c r="N262" s="2" t="s">
        <v>248</v>
      </c>
    </row>
    <row r="263" spans="1:14" ht="208" x14ac:dyDescent="0.35">
      <c r="A263" s="2" t="s">
        <v>540</v>
      </c>
      <c r="B263" s="2" t="s">
        <v>82</v>
      </c>
      <c r="C263" s="3">
        <v>44194</v>
      </c>
      <c r="D263" s="2"/>
      <c r="E263" s="2"/>
      <c r="F263" s="2"/>
      <c r="G263" s="2" t="s">
        <v>42</v>
      </c>
      <c r="H263" s="2" t="s">
        <v>115</v>
      </c>
      <c r="I263" s="2" t="s">
        <v>25</v>
      </c>
      <c r="J263" s="2" t="s">
        <v>514</v>
      </c>
      <c r="K263" s="2" t="s">
        <v>541</v>
      </c>
      <c r="L263" s="2" t="s">
        <v>18</v>
      </c>
      <c r="M263" s="2">
        <v>3953000</v>
      </c>
      <c r="N263" s="2" t="s">
        <v>542</v>
      </c>
    </row>
    <row r="264" spans="1:14" ht="260" x14ac:dyDescent="0.35">
      <c r="A264" s="2" t="s">
        <v>543</v>
      </c>
      <c r="B264" s="2" t="s">
        <v>82</v>
      </c>
      <c r="C264" s="3">
        <v>44180</v>
      </c>
      <c r="D264" s="2"/>
      <c r="E264" s="2"/>
      <c r="F264" s="2"/>
      <c r="G264" s="2" t="s">
        <v>14</v>
      </c>
      <c r="H264" s="2" t="s">
        <v>507</v>
      </c>
      <c r="I264" s="2" t="s">
        <v>25</v>
      </c>
      <c r="J264" s="2" t="s">
        <v>514</v>
      </c>
      <c r="K264" s="2" t="s">
        <v>528</v>
      </c>
      <c r="L264" s="2" t="s">
        <v>18</v>
      </c>
      <c r="M264" s="2">
        <v>35100</v>
      </c>
      <c r="N264" s="2" t="s">
        <v>365</v>
      </c>
    </row>
    <row r="265" spans="1:14" ht="286" x14ac:dyDescent="0.35">
      <c r="A265" s="2" t="s">
        <v>544</v>
      </c>
      <c r="B265" s="2" t="s">
        <v>82</v>
      </c>
      <c r="C265" s="3">
        <v>44177</v>
      </c>
      <c r="D265" s="2"/>
      <c r="E265" s="2"/>
      <c r="F265" s="2"/>
      <c r="G265" s="2" t="s">
        <v>179</v>
      </c>
      <c r="H265" s="2" t="s">
        <v>545</v>
      </c>
      <c r="I265" s="2" t="s">
        <v>25</v>
      </c>
      <c r="J265" s="2" t="s">
        <v>514</v>
      </c>
      <c r="K265" s="2" t="s">
        <v>528</v>
      </c>
      <c r="L265" s="2" t="s">
        <v>18</v>
      </c>
      <c r="M265" s="2">
        <v>40000</v>
      </c>
      <c r="N265" s="2" t="s">
        <v>132</v>
      </c>
    </row>
    <row r="266" spans="1:14" ht="260" x14ac:dyDescent="0.35">
      <c r="A266" s="2" t="s">
        <v>546</v>
      </c>
      <c r="B266" s="2" t="s">
        <v>82</v>
      </c>
      <c r="C266" s="3">
        <v>44176</v>
      </c>
      <c r="D266" s="2"/>
      <c r="E266" s="2"/>
      <c r="F266" s="2"/>
      <c r="G266" s="2" t="s">
        <v>40</v>
      </c>
      <c r="H266" s="2" t="s">
        <v>20</v>
      </c>
      <c r="I266" s="2" t="s">
        <v>25</v>
      </c>
      <c r="J266" s="2" t="s">
        <v>514</v>
      </c>
      <c r="K266" s="2" t="s">
        <v>528</v>
      </c>
      <c r="L266" s="2" t="s">
        <v>18</v>
      </c>
      <c r="M266" s="2">
        <v>40000</v>
      </c>
      <c r="N266" s="2" t="s">
        <v>132</v>
      </c>
    </row>
    <row r="267" spans="1:14" ht="286" x14ac:dyDescent="0.35">
      <c r="A267" s="2" t="s">
        <v>547</v>
      </c>
      <c r="B267" s="2" t="s">
        <v>82</v>
      </c>
      <c r="C267" s="3">
        <v>44162</v>
      </c>
      <c r="D267" s="2"/>
      <c r="E267" s="2"/>
      <c r="F267" s="2"/>
      <c r="G267" s="2" t="s">
        <v>44</v>
      </c>
      <c r="H267" s="2" t="s">
        <v>45</v>
      </c>
      <c r="I267" s="2" t="s">
        <v>25</v>
      </c>
      <c r="J267" s="2" t="s">
        <v>514</v>
      </c>
      <c r="K267" s="2" t="s">
        <v>548</v>
      </c>
      <c r="L267" s="2" t="s">
        <v>18</v>
      </c>
      <c r="M267" s="2">
        <v>164000</v>
      </c>
      <c r="N267" s="2" t="s">
        <v>160</v>
      </c>
    </row>
    <row r="268" spans="1:14" ht="260" x14ac:dyDescent="0.35">
      <c r="A268" s="2" t="s">
        <v>549</v>
      </c>
      <c r="B268" s="2" t="s">
        <v>82</v>
      </c>
      <c r="C268" s="3">
        <v>44152</v>
      </c>
      <c r="D268" s="2"/>
      <c r="E268" s="2"/>
      <c r="F268" s="2"/>
      <c r="G268" s="2" t="s">
        <v>40</v>
      </c>
      <c r="H268" s="2" t="s">
        <v>71</v>
      </c>
      <c r="I268" s="2" t="s">
        <v>25</v>
      </c>
      <c r="J268" s="2" t="s">
        <v>514</v>
      </c>
      <c r="K268" s="2" t="s">
        <v>528</v>
      </c>
      <c r="L268" s="2" t="s">
        <v>18</v>
      </c>
      <c r="M268" s="2">
        <v>89000</v>
      </c>
      <c r="N268" s="2" t="s">
        <v>550</v>
      </c>
    </row>
    <row r="269" spans="1:14" ht="208" x14ac:dyDescent="0.35">
      <c r="A269" s="2" t="s">
        <v>551</v>
      </c>
      <c r="B269" s="2" t="s">
        <v>82</v>
      </c>
      <c r="C269" s="3">
        <v>44151</v>
      </c>
      <c r="D269" s="2"/>
      <c r="E269" s="2"/>
      <c r="F269" s="2"/>
      <c r="G269" s="2" t="s">
        <v>24</v>
      </c>
      <c r="H269" s="2" t="s">
        <v>494</v>
      </c>
      <c r="I269" s="2" t="s">
        <v>25</v>
      </c>
      <c r="J269" s="2" t="s">
        <v>514</v>
      </c>
      <c r="K269" s="2" t="s">
        <v>172</v>
      </c>
      <c r="L269" s="2" t="s">
        <v>18</v>
      </c>
      <c r="M269" s="2">
        <v>34500</v>
      </c>
      <c r="N269" s="2" t="s">
        <v>248</v>
      </c>
    </row>
    <row r="270" spans="1:14" ht="260" x14ac:dyDescent="0.35">
      <c r="A270" s="2" t="s">
        <v>552</v>
      </c>
      <c r="B270" s="2" t="s">
        <v>82</v>
      </c>
      <c r="C270" s="3">
        <v>44149</v>
      </c>
      <c r="D270" s="2"/>
      <c r="E270" s="2"/>
      <c r="F270" s="2"/>
      <c r="G270" s="2" t="s">
        <v>177</v>
      </c>
      <c r="H270" s="2" t="s">
        <v>336</v>
      </c>
      <c r="I270" s="2" t="s">
        <v>25</v>
      </c>
      <c r="J270" s="2" t="s">
        <v>514</v>
      </c>
      <c r="K270" s="2" t="s">
        <v>528</v>
      </c>
      <c r="L270" s="2" t="s">
        <v>18</v>
      </c>
      <c r="M270" s="2">
        <v>23500</v>
      </c>
      <c r="N270" s="2" t="s">
        <v>319</v>
      </c>
    </row>
    <row r="271" spans="1:14" ht="156" x14ac:dyDescent="0.35">
      <c r="A271" s="2" t="s">
        <v>553</v>
      </c>
      <c r="B271" s="2" t="s">
        <v>82</v>
      </c>
      <c r="C271" s="3">
        <v>44139</v>
      </c>
      <c r="D271" s="2"/>
      <c r="E271" s="2"/>
      <c r="F271" s="2"/>
      <c r="G271" s="2" t="s">
        <v>39</v>
      </c>
      <c r="H271" s="2" t="s">
        <v>20</v>
      </c>
      <c r="I271" s="2" t="s">
        <v>25</v>
      </c>
      <c r="J271" s="2" t="s">
        <v>514</v>
      </c>
      <c r="K271" s="2" t="s">
        <v>554</v>
      </c>
      <c r="L271" s="2" t="s">
        <v>18</v>
      </c>
      <c r="M271" s="2">
        <v>89670</v>
      </c>
      <c r="N271" s="2" t="s">
        <v>555</v>
      </c>
    </row>
    <row r="272" spans="1:14" ht="260" x14ac:dyDescent="0.35">
      <c r="A272" s="2" t="s">
        <v>556</v>
      </c>
      <c r="B272" s="2" t="s">
        <v>82</v>
      </c>
      <c r="C272" s="3">
        <v>44127</v>
      </c>
      <c r="D272" s="2"/>
      <c r="E272" s="2"/>
      <c r="F272" s="2"/>
      <c r="G272" s="2" t="s">
        <v>40</v>
      </c>
      <c r="H272" s="2" t="s">
        <v>20</v>
      </c>
      <c r="I272" s="2" t="s">
        <v>25</v>
      </c>
      <c r="J272" s="2" t="s">
        <v>514</v>
      </c>
      <c r="K272" s="2" t="s">
        <v>528</v>
      </c>
      <c r="L272" s="2" t="s">
        <v>18</v>
      </c>
      <c r="M272" s="2">
        <v>45000</v>
      </c>
      <c r="N272" s="2" t="s">
        <v>233</v>
      </c>
    </row>
    <row r="273" spans="1:14" ht="286" x14ac:dyDescent="0.35">
      <c r="A273" s="2" t="s">
        <v>557</v>
      </c>
      <c r="B273" s="2" t="s">
        <v>82</v>
      </c>
      <c r="C273" s="3">
        <v>44117</v>
      </c>
      <c r="D273" s="2"/>
      <c r="E273" s="2"/>
      <c r="F273" s="2"/>
      <c r="G273" s="2" t="s">
        <v>179</v>
      </c>
      <c r="H273" s="2" t="s">
        <v>545</v>
      </c>
      <c r="I273" s="2" t="s">
        <v>25</v>
      </c>
      <c r="J273" s="2" t="s">
        <v>514</v>
      </c>
      <c r="K273" s="2" t="s">
        <v>528</v>
      </c>
      <c r="L273" s="2" t="s">
        <v>18</v>
      </c>
      <c r="M273" s="2">
        <v>33300</v>
      </c>
      <c r="N273" s="2" t="s">
        <v>558</v>
      </c>
    </row>
    <row r="274" spans="1:14" ht="156" x14ac:dyDescent="0.35">
      <c r="A274" s="2" t="s">
        <v>559</v>
      </c>
      <c r="B274" s="2" t="s">
        <v>82</v>
      </c>
      <c r="C274" s="3">
        <v>44109</v>
      </c>
      <c r="D274" s="2"/>
      <c r="E274" s="2"/>
      <c r="F274" s="2"/>
      <c r="G274" s="2" t="s">
        <v>40</v>
      </c>
      <c r="H274" s="2" t="s">
        <v>54</v>
      </c>
      <c r="I274" s="2" t="s">
        <v>25</v>
      </c>
      <c r="J274" s="2" t="s">
        <v>514</v>
      </c>
      <c r="K274" s="2" t="s">
        <v>187</v>
      </c>
      <c r="L274" s="2" t="s">
        <v>18</v>
      </c>
      <c r="M274" s="2">
        <v>34200</v>
      </c>
      <c r="N274" s="2" t="s">
        <v>560</v>
      </c>
    </row>
    <row r="275" spans="1:14" ht="208" x14ac:dyDescent="0.35">
      <c r="A275" s="2" t="s">
        <v>561</v>
      </c>
      <c r="B275" s="2" t="s">
        <v>82</v>
      </c>
      <c r="C275" s="3">
        <v>44107</v>
      </c>
      <c r="D275" s="2"/>
      <c r="E275" s="2"/>
      <c r="F275" s="2"/>
      <c r="G275" s="2" t="s">
        <v>40</v>
      </c>
      <c r="H275" s="2" t="s">
        <v>232</v>
      </c>
      <c r="I275" s="2" t="s">
        <v>25</v>
      </c>
      <c r="J275" s="2" t="s">
        <v>514</v>
      </c>
      <c r="K275" s="2" t="s">
        <v>562</v>
      </c>
      <c r="L275" s="2" t="s">
        <v>18</v>
      </c>
      <c r="M275" s="2">
        <v>37299</v>
      </c>
      <c r="N275" s="2" t="s">
        <v>563</v>
      </c>
    </row>
    <row r="276" spans="1:14" ht="208" x14ac:dyDescent="0.35">
      <c r="A276" s="2" t="s">
        <v>564</v>
      </c>
      <c r="B276" s="2" t="s">
        <v>82</v>
      </c>
      <c r="C276" s="3">
        <v>44093</v>
      </c>
      <c r="D276" s="2"/>
      <c r="E276" s="2"/>
      <c r="F276" s="2"/>
      <c r="G276" s="2" t="s">
        <v>40</v>
      </c>
      <c r="H276" s="2" t="s">
        <v>232</v>
      </c>
      <c r="I276" s="2" t="s">
        <v>25</v>
      </c>
      <c r="J276" s="2" t="s">
        <v>514</v>
      </c>
      <c r="K276" s="2" t="s">
        <v>187</v>
      </c>
      <c r="L276" s="2" t="s">
        <v>18</v>
      </c>
      <c r="M276" s="2">
        <v>64896</v>
      </c>
      <c r="N276" s="2" t="s">
        <v>565</v>
      </c>
    </row>
    <row r="277" spans="1:14" ht="260" x14ac:dyDescent="0.35">
      <c r="A277" s="2" t="s">
        <v>566</v>
      </c>
      <c r="B277" s="2" t="s">
        <v>82</v>
      </c>
      <c r="C277" s="3">
        <v>44085</v>
      </c>
      <c r="D277" s="2"/>
      <c r="E277" s="2"/>
      <c r="F277" s="2"/>
      <c r="G277" s="2" t="s">
        <v>40</v>
      </c>
      <c r="H277" s="2" t="s">
        <v>71</v>
      </c>
      <c r="I277" s="2" t="s">
        <v>25</v>
      </c>
      <c r="J277" s="2" t="s">
        <v>514</v>
      </c>
      <c r="K277" s="2" t="s">
        <v>528</v>
      </c>
      <c r="L277" s="2" t="s">
        <v>18</v>
      </c>
      <c r="M277" s="2">
        <v>90000</v>
      </c>
      <c r="N277" s="2" t="s">
        <v>68</v>
      </c>
    </row>
    <row r="278" spans="1:14" ht="286" x14ac:dyDescent="0.35">
      <c r="A278" s="2" t="s">
        <v>567</v>
      </c>
      <c r="B278" s="2" t="s">
        <v>82</v>
      </c>
      <c r="C278" s="3">
        <v>44084</v>
      </c>
      <c r="D278" s="2"/>
      <c r="E278" s="2"/>
      <c r="F278" s="2"/>
      <c r="G278" s="2" t="s">
        <v>39</v>
      </c>
      <c r="H278" s="2" t="s">
        <v>545</v>
      </c>
      <c r="I278" s="2" t="s">
        <v>25</v>
      </c>
      <c r="J278" s="2" t="s">
        <v>514</v>
      </c>
      <c r="K278" s="2" t="s">
        <v>528</v>
      </c>
      <c r="L278" s="2" t="s">
        <v>18</v>
      </c>
      <c r="M278" s="2">
        <v>50400</v>
      </c>
      <c r="N278" s="2" t="s">
        <v>568</v>
      </c>
    </row>
    <row r="279" spans="1:14" ht="156" x14ac:dyDescent="0.35">
      <c r="A279" s="2" t="s">
        <v>569</v>
      </c>
      <c r="B279" s="2" t="s">
        <v>82</v>
      </c>
      <c r="C279" s="3">
        <v>44070</v>
      </c>
      <c r="D279" s="2"/>
      <c r="E279" s="2"/>
      <c r="F279" s="2"/>
      <c r="G279" s="2" t="s">
        <v>87</v>
      </c>
      <c r="H279" s="2" t="s">
        <v>54</v>
      </c>
      <c r="I279" s="2" t="s">
        <v>25</v>
      </c>
      <c r="J279" s="2" t="s">
        <v>514</v>
      </c>
      <c r="K279" s="2" t="s">
        <v>570</v>
      </c>
      <c r="L279" s="2" t="s">
        <v>18</v>
      </c>
      <c r="M279" s="2">
        <v>39000</v>
      </c>
      <c r="N279" s="2" t="s">
        <v>418</v>
      </c>
    </row>
    <row r="280" spans="1:14" ht="234" x14ac:dyDescent="0.35">
      <c r="A280" s="2" t="s">
        <v>571</v>
      </c>
      <c r="B280" s="2" t="s">
        <v>82</v>
      </c>
      <c r="C280" s="3">
        <v>44068</v>
      </c>
      <c r="D280" s="2"/>
      <c r="E280" s="2"/>
      <c r="F280" s="2"/>
      <c r="G280" s="2" t="s">
        <v>87</v>
      </c>
      <c r="H280" s="2" t="s">
        <v>572</v>
      </c>
      <c r="I280" s="2" t="s">
        <v>25</v>
      </c>
      <c r="J280" s="2" t="s">
        <v>514</v>
      </c>
      <c r="K280" s="2" t="s">
        <v>573</v>
      </c>
      <c r="L280" s="2" t="s">
        <v>18</v>
      </c>
      <c r="M280" s="2">
        <v>582947</v>
      </c>
      <c r="N280" s="2" t="s">
        <v>304</v>
      </c>
    </row>
    <row r="281" spans="1:14" ht="156" x14ac:dyDescent="0.35">
      <c r="A281" s="2" t="s">
        <v>574</v>
      </c>
      <c r="B281" s="2" t="s">
        <v>82</v>
      </c>
      <c r="C281" s="3">
        <v>44065</v>
      </c>
      <c r="D281" s="2"/>
      <c r="E281" s="2"/>
      <c r="F281" s="2"/>
      <c r="G281" s="2" t="s">
        <v>31</v>
      </c>
      <c r="H281" s="2" t="s">
        <v>95</v>
      </c>
      <c r="I281" s="2" t="s">
        <v>25</v>
      </c>
      <c r="J281" s="2" t="s">
        <v>514</v>
      </c>
      <c r="K281" s="2" t="s">
        <v>575</v>
      </c>
      <c r="L281" s="2" t="s">
        <v>18</v>
      </c>
      <c r="M281" s="2">
        <v>22099</v>
      </c>
      <c r="N281" s="2" t="s">
        <v>576</v>
      </c>
    </row>
    <row r="282" spans="1:14" ht="286" x14ac:dyDescent="0.35">
      <c r="A282" s="2" t="s">
        <v>578</v>
      </c>
      <c r="B282" s="2" t="s">
        <v>82</v>
      </c>
      <c r="C282" s="3">
        <v>44051</v>
      </c>
      <c r="D282" s="2"/>
      <c r="E282" s="2"/>
      <c r="F282" s="2"/>
      <c r="G282" s="2" t="s">
        <v>40</v>
      </c>
      <c r="H282" s="2" t="s">
        <v>144</v>
      </c>
      <c r="I282" s="2" t="s">
        <v>16</v>
      </c>
      <c r="J282" s="2" t="s">
        <v>514</v>
      </c>
      <c r="K282" s="2" t="s">
        <v>528</v>
      </c>
      <c r="L282" s="2" t="s">
        <v>18</v>
      </c>
      <c r="M282" s="2">
        <v>12740</v>
      </c>
      <c r="N282" s="2" t="s">
        <v>579</v>
      </c>
    </row>
    <row r="283" spans="1:14" ht="286" x14ac:dyDescent="0.35">
      <c r="A283" s="2" t="s">
        <v>577</v>
      </c>
      <c r="B283" s="2" t="s">
        <v>82</v>
      </c>
      <c r="C283" s="3">
        <v>44047</v>
      </c>
      <c r="D283" s="2"/>
      <c r="E283" s="2"/>
      <c r="F283" s="2"/>
      <c r="G283" s="2" t="s">
        <v>40</v>
      </c>
      <c r="H283" s="2" t="s">
        <v>95</v>
      </c>
      <c r="I283" s="2" t="s">
        <v>25</v>
      </c>
      <c r="J283" s="2" t="s">
        <v>514</v>
      </c>
      <c r="K283" s="2" t="s">
        <v>528</v>
      </c>
      <c r="L283" s="2" t="s">
        <v>18</v>
      </c>
      <c r="M283" s="2">
        <v>34500</v>
      </c>
      <c r="N283" s="2" t="s">
        <v>248</v>
      </c>
    </row>
    <row r="284" spans="1:14" ht="286" x14ac:dyDescent="0.35">
      <c r="A284" s="2" t="s">
        <v>580</v>
      </c>
      <c r="B284" s="2" t="s">
        <v>82</v>
      </c>
      <c r="C284" s="3">
        <v>44047</v>
      </c>
      <c r="D284" s="2"/>
      <c r="E284" s="2"/>
      <c r="F284" s="2"/>
      <c r="G284" s="2" t="s">
        <v>39</v>
      </c>
      <c r="H284" s="2" t="s">
        <v>45</v>
      </c>
      <c r="I284" s="2" t="s">
        <v>16</v>
      </c>
      <c r="J284" s="2" t="s">
        <v>514</v>
      </c>
      <c r="K284" s="2" t="s">
        <v>562</v>
      </c>
      <c r="L284" s="2" t="s">
        <v>18</v>
      </c>
      <c r="M284" s="2"/>
      <c r="N284" s="2"/>
    </row>
    <row r="285" spans="1:14" ht="260" x14ac:dyDescent="0.35">
      <c r="A285" s="2" t="s">
        <v>581</v>
      </c>
      <c r="B285" s="2" t="s">
        <v>82</v>
      </c>
      <c r="C285" s="3">
        <v>44046</v>
      </c>
      <c r="D285" s="2"/>
      <c r="E285" s="2"/>
      <c r="F285" s="2"/>
      <c r="G285" s="2" t="s">
        <v>80</v>
      </c>
      <c r="H285" s="2" t="s">
        <v>61</v>
      </c>
      <c r="I285" s="2" t="s">
        <v>25</v>
      </c>
      <c r="J285" s="2" t="s">
        <v>514</v>
      </c>
      <c r="K285" s="2" t="s">
        <v>528</v>
      </c>
      <c r="L285" s="2" t="s">
        <v>18</v>
      </c>
      <c r="M285" s="2">
        <v>73000</v>
      </c>
      <c r="N285" s="2" t="s">
        <v>582</v>
      </c>
    </row>
    <row r="286" spans="1:14" ht="260" x14ac:dyDescent="0.35">
      <c r="A286" s="2" t="s">
        <v>583</v>
      </c>
      <c r="B286" s="2" t="s">
        <v>82</v>
      </c>
      <c r="C286" s="3">
        <v>44036</v>
      </c>
      <c r="D286" s="2"/>
      <c r="E286" s="2"/>
      <c r="F286" s="2"/>
      <c r="G286" s="2" t="s">
        <v>80</v>
      </c>
      <c r="H286" s="2" t="s">
        <v>61</v>
      </c>
      <c r="I286" s="2" t="s">
        <v>25</v>
      </c>
      <c r="J286" s="2" t="s">
        <v>514</v>
      </c>
      <c r="K286" s="2" t="s">
        <v>528</v>
      </c>
      <c r="L286" s="2" t="s">
        <v>18</v>
      </c>
      <c r="M286" s="2">
        <v>43000</v>
      </c>
      <c r="N286" s="2" t="s">
        <v>584</v>
      </c>
    </row>
    <row r="287" spans="1:14" ht="260" x14ac:dyDescent="0.35">
      <c r="A287" s="2" t="s">
        <v>585</v>
      </c>
      <c r="B287" s="2" t="s">
        <v>82</v>
      </c>
      <c r="C287" s="3">
        <v>44036</v>
      </c>
      <c r="D287" s="2"/>
      <c r="E287" s="2"/>
      <c r="F287" s="2"/>
      <c r="G287" s="2" t="s">
        <v>80</v>
      </c>
      <c r="H287" s="2" t="s">
        <v>61</v>
      </c>
      <c r="I287" s="2" t="s">
        <v>25</v>
      </c>
      <c r="J287" s="2" t="s">
        <v>514</v>
      </c>
      <c r="K287" s="2" t="s">
        <v>528</v>
      </c>
      <c r="L287" s="2" t="s">
        <v>18</v>
      </c>
      <c r="M287" s="2">
        <v>22500</v>
      </c>
      <c r="N287" s="2" t="s">
        <v>586</v>
      </c>
    </row>
    <row r="288" spans="1:14" ht="156" x14ac:dyDescent="0.35">
      <c r="A288" s="2" t="s">
        <v>587</v>
      </c>
      <c r="B288" s="2" t="s">
        <v>82</v>
      </c>
      <c r="C288" s="3">
        <v>44034</v>
      </c>
      <c r="D288" s="2"/>
      <c r="E288" s="2"/>
      <c r="F288" s="2"/>
      <c r="G288" s="2" t="s">
        <v>38</v>
      </c>
      <c r="H288" s="2" t="s">
        <v>75</v>
      </c>
      <c r="I288" s="2" t="s">
        <v>16</v>
      </c>
      <c r="J288" s="2" t="s">
        <v>514</v>
      </c>
      <c r="K288" s="2" t="s">
        <v>588</v>
      </c>
      <c r="L288" s="2" t="s">
        <v>18</v>
      </c>
      <c r="M288" s="2">
        <v>18500</v>
      </c>
      <c r="N288" s="2" t="s">
        <v>228</v>
      </c>
    </row>
    <row r="289" spans="1:14" ht="260" x14ac:dyDescent="0.35">
      <c r="A289" s="2" t="s">
        <v>589</v>
      </c>
      <c r="B289" s="2" t="s">
        <v>82</v>
      </c>
      <c r="C289" s="3">
        <v>44034</v>
      </c>
      <c r="D289" s="2"/>
      <c r="E289" s="2"/>
      <c r="F289" s="2"/>
      <c r="G289" s="2" t="s">
        <v>14</v>
      </c>
      <c r="H289" s="2" t="s">
        <v>90</v>
      </c>
      <c r="I289" s="2" t="s">
        <v>25</v>
      </c>
      <c r="J289" s="2" t="s">
        <v>514</v>
      </c>
      <c r="K289" s="2" t="s">
        <v>575</v>
      </c>
      <c r="L289" s="2" t="s">
        <v>18</v>
      </c>
      <c r="M289" s="2">
        <v>63375</v>
      </c>
      <c r="N289" s="2" t="s">
        <v>590</v>
      </c>
    </row>
    <row r="290" spans="1:14" ht="234" x14ac:dyDescent="0.35">
      <c r="A290" s="2" t="s">
        <v>591</v>
      </c>
      <c r="B290" s="2" t="s">
        <v>82</v>
      </c>
      <c r="C290" s="3">
        <v>44034</v>
      </c>
      <c r="D290" s="2"/>
      <c r="E290" s="2"/>
      <c r="F290" s="2"/>
      <c r="G290" s="2" t="s">
        <v>64</v>
      </c>
      <c r="H290" s="2" t="s">
        <v>61</v>
      </c>
      <c r="I290" s="2" t="s">
        <v>25</v>
      </c>
      <c r="J290" s="2" t="s">
        <v>514</v>
      </c>
      <c r="K290" s="2" t="s">
        <v>592</v>
      </c>
      <c r="L290" s="2" t="s">
        <v>18</v>
      </c>
      <c r="M290" s="2">
        <v>126000</v>
      </c>
      <c r="N290" s="2" t="s">
        <v>171</v>
      </c>
    </row>
    <row r="291" spans="1:14" ht="156" x14ac:dyDescent="0.35">
      <c r="A291" s="2" t="s">
        <v>593</v>
      </c>
      <c r="B291" s="2" t="s">
        <v>82</v>
      </c>
      <c r="C291" s="3">
        <v>44030</v>
      </c>
      <c r="D291" s="2"/>
      <c r="E291" s="2"/>
      <c r="F291" s="2"/>
      <c r="G291" s="2" t="s">
        <v>70</v>
      </c>
      <c r="H291" s="2" t="s">
        <v>95</v>
      </c>
      <c r="I291" s="2" t="s">
        <v>25</v>
      </c>
      <c r="J291" s="2" t="s">
        <v>514</v>
      </c>
      <c r="K291" s="2" t="s">
        <v>594</v>
      </c>
      <c r="L291" s="2" t="s">
        <v>18</v>
      </c>
      <c r="M291" s="2">
        <v>35500</v>
      </c>
      <c r="N291" s="2" t="s">
        <v>595</v>
      </c>
    </row>
    <row r="292" spans="1:14" ht="409.5" x14ac:dyDescent="0.35">
      <c r="A292" s="2" t="s">
        <v>596</v>
      </c>
      <c r="B292" s="2" t="s">
        <v>82</v>
      </c>
      <c r="C292" s="3">
        <v>44028</v>
      </c>
      <c r="D292" s="2"/>
      <c r="E292" s="2"/>
      <c r="F292" s="2"/>
      <c r="G292" s="2" t="s">
        <v>24</v>
      </c>
      <c r="H292" s="2" t="s">
        <v>597</v>
      </c>
      <c r="I292" s="2" t="s">
        <v>25</v>
      </c>
      <c r="J292" s="2" t="s">
        <v>514</v>
      </c>
      <c r="K292" s="2" t="s">
        <v>598</v>
      </c>
      <c r="L292" s="2" t="s">
        <v>18</v>
      </c>
      <c r="M292" s="2">
        <v>1043700</v>
      </c>
      <c r="N292" s="2" t="s">
        <v>599</v>
      </c>
    </row>
    <row r="293" spans="1:14" ht="260" x14ac:dyDescent="0.35">
      <c r="A293" s="2" t="s">
        <v>600</v>
      </c>
      <c r="B293" s="2" t="s">
        <v>82</v>
      </c>
      <c r="C293" s="3">
        <v>44028</v>
      </c>
      <c r="D293" s="2"/>
      <c r="E293" s="2"/>
      <c r="F293" s="2"/>
      <c r="G293" s="2" t="s">
        <v>19</v>
      </c>
      <c r="H293" s="2" t="s">
        <v>448</v>
      </c>
      <c r="I293" s="2" t="s">
        <v>25</v>
      </c>
      <c r="J293" s="2" t="s">
        <v>514</v>
      </c>
      <c r="K293" s="2" t="s">
        <v>562</v>
      </c>
      <c r="L293" s="2" t="s">
        <v>18</v>
      </c>
      <c r="M293" s="2">
        <v>49984</v>
      </c>
      <c r="N293" s="2" t="s">
        <v>601</v>
      </c>
    </row>
    <row r="294" spans="1:14" ht="260" x14ac:dyDescent="0.35">
      <c r="A294" s="2" t="s">
        <v>603</v>
      </c>
      <c r="B294" s="2" t="s">
        <v>82</v>
      </c>
      <c r="C294" s="3">
        <v>44020</v>
      </c>
      <c r="D294" s="2"/>
      <c r="E294" s="2"/>
      <c r="F294" s="2"/>
      <c r="G294" s="2" t="s">
        <v>64</v>
      </c>
      <c r="H294" s="2" t="s">
        <v>604</v>
      </c>
      <c r="I294" s="2" t="s">
        <v>25</v>
      </c>
      <c r="J294" s="2" t="s">
        <v>514</v>
      </c>
      <c r="K294" s="2" t="s">
        <v>528</v>
      </c>
      <c r="L294" s="2" t="s">
        <v>18</v>
      </c>
      <c r="M294" s="2">
        <v>14000</v>
      </c>
      <c r="N294" s="2" t="s">
        <v>605</v>
      </c>
    </row>
    <row r="295" spans="1:14" ht="286" x14ac:dyDescent="0.35">
      <c r="A295" s="2" t="s">
        <v>602</v>
      </c>
      <c r="B295" s="2" t="s">
        <v>82</v>
      </c>
      <c r="C295" s="3">
        <v>44018</v>
      </c>
      <c r="D295" s="2"/>
      <c r="E295" s="2"/>
      <c r="F295" s="2"/>
      <c r="G295" s="2" t="s">
        <v>83</v>
      </c>
      <c r="H295" s="2" t="s">
        <v>234</v>
      </c>
      <c r="I295" s="2" t="s">
        <v>25</v>
      </c>
      <c r="J295" s="2" t="s">
        <v>514</v>
      </c>
      <c r="K295" s="2" t="s">
        <v>528</v>
      </c>
      <c r="L295" s="2" t="s">
        <v>18</v>
      </c>
      <c r="M295" s="2">
        <v>35000</v>
      </c>
      <c r="N295" s="2" t="s">
        <v>100</v>
      </c>
    </row>
    <row r="296" spans="1:14" ht="234" x14ac:dyDescent="0.35">
      <c r="A296" s="2" t="s">
        <v>606</v>
      </c>
      <c r="B296" s="2" t="s">
        <v>82</v>
      </c>
      <c r="C296" s="3">
        <v>44008</v>
      </c>
      <c r="D296" s="2"/>
      <c r="E296" s="2"/>
      <c r="F296" s="2"/>
      <c r="G296" s="2" t="s">
        <v>64</v>
      </c>
      <c r="H296" s="2" t="s">
        <v>61</v>
      </c>
      <c r="I296" s="2" t="s">
        <v>25</v>
      </c>
      <c r="J296" s="2" t="s">
        <v>514</v>
      </c>
      <c r="K296" s="2" t="s">
        <v>592</v>
      </c>
      <c r="L296" s="2" t="s">
        <v>18</v>
      </c>
      <c r="M296" s="2">
        <v>42000</v>
      </c>
      <c r="N296" s="2" t="s">
        <v>138</v>
      </c>
    </row>
    <row r="297" spans="1:14" ht="286" x14ac:dyDescent="0.35">
      <c r="A297" s="2" t="s">
        <v>607</v>
      </c>
      <c r="B297" s="2" t="s">
        <v>82</v>
      </c>
      <c r="C297" s="3">
        <v>43997</v>
      </c>
      <c r="D297" s="2"/>
      <c r="E297" s="2"/>
      <c r="F297" s="2"/>
      <c r="G297" s="2" t="s">
        <v>44</v>
      </c>
      <c r="H297" s="2" t="s">
        <v>608</v>
      </c>
      <c r="I297" s="2" t="s">
        <v>25</v>
      </c>
      <c r="J297" s="2" t="s">
        <v>514</v>
      </c>
      <c r="K297" s="2" t="s">
        <v>609</v>
      </c>
      <c r="L297" s="2" t="s">
        <v>18</v>
      </c>
      <c r="M297" s="2">
        <v>21000</v>
      </c>
      <c r="N297" s="2" t="s">
        <v>610</v>
      </c>
    </row>
    <row r="298" spans="1:14" ht="208" x14ac:dyDescent="0.35">
      <c r="A298" s="2" t="s">
        <v>611</v>
      </c>
      <c r="B298" s="2" t="s">
        <v>82</v>
      </c>
      <c r="C298" s="3">
        <v>43987</v>
      </c>
      <c r="D298" s="2"/>
      <c r="E298" s="2"/>
      <c r="F298" s="2"/>
      <c r="G298" s="2" t="s">
        <v>94</v>
      </c>
      <c r="H298" s="2" t="s">
        <v>494</v>
      </c>
      <c r="I298" s="2" t="s">
        <v>25</v>
      </c>
      <c r="J298" s="2" t="s">
        <v>514</v>
      </c>
      <c r="K298" s="2" t="s">
        <v>562</v>
      </c>
      <c r="L298" s="2" t="s">
        <v>18</v>
      </c>
      <c r="M298" s="2">
        <v>39984</v>
      </c>
      <c r="N298" s="2" t="s">
        <v>612</v>
      </c>
    </row>
    <row r="299" spans="1:14" ht="260" x14ac:dyDescent="0.35">
      <c r="A299" s="2" t="s">
        <v>613</v>
      </c>
      <c r="B299" s="2" t="s">
        <v>82</v>
      </c>
      <c r="C299" s="3">
        <v>43984</v>
      </c>
      <c r="D299" s="2"/>
      <c r="E299" s="2"/>
      <c r="F299" s="2"/>
      <c r="G299" s="2" t="s">
        <v>139</v>
      </c>
      <c r="H299" s="2" t="s">
        <v>140</v>
      </c>
      <c r="I299" s="2" t="s">
        <v>25</v>
      </c>
      <c r="J299" s="2" t="s">
        <v>514</v>
      </c>
      <c r="K299" s="2" t="s">
        <v>528</v>
      </c>
      <c r="L299" s="2" t="s">
        <v>18</v>
      </c>
      <c r="M299" s="2">
        <v>35000</v>
      </c>
      <c r="N299" s="2" t="s">
        <v>100</v>
      </c>
    </row>
    <row r="300" spans="1:14" ht="260" x14ac:dyDescent="0.35">
      <c r="A300" s="2" t="s">
        <v>614</v>
      </c>
      <c r="B300" s="2" t="s">
        <v>82</v>
      </c>
      <c r="C300" s="3">
        <v>43983</v>
      </c>
      <c r="D300" s="2"/>
      <c r="E300" s="2"/>
      <c r="F300" s="2"/>
      <c r="G300" s="2" t="s">
        <v>14</v>
      </c>
      <c r="H300" s="2" t="s">
        <v>90</v>
      </c>
      <c r="I300" s="2" t="s">
        <v>25</v>
      </c>
      <c r="J300" s="2" t="s">
        <v>514</v>
      </c>
      <c r="K300" s="2" t="s">
        <v>615</v>
      </c>
      <c r="L300" s="2" t="s">
        <v>18</v>
      </c>
      <c r="M300" s="2">
        <v>36850</v>
      </c>
      <c r="N300" s="2" t="s">
        <v>616</v>
      </c>
    </row>
    <row r="301" spans="1:14" ht="182" x14ac:dyDescent="0.35">
      <c r="A301" s="2" t="s">
        <v>617</v>
      </c>
      <c r="B301" s="2" t="s">
        <v>82</v>
      </c>
      <c r="C301" s="3">
        <v>43976</v>
      </c>
      <c r="D301" s="2"/>
      <c r="E301" s="2"/>
      <c r="F301" s="2"/>
      <c r="G301" s="2" t="s">
        <v>80</v>
      </c>
      <c r="H301" s="2" t="s">
        <v>424</v>
      </c>
      <c r="I301" s="2" t="s">
        <v>25</v>
      </c>
      <c r="J301" s="2" t="s">
        <v>514</v>
      </c>
      <c r="K301" s="2" t="s">
        <v>609</v>
      </c>
      <c r="L301" s="2" t="s">
        <v>18</v>
      </c>
      <c r="M301" s="2">
        <v>38000</v>
      </c>
      <c r="N301" s="2" t="s">
        <v>381</v>
      </c>
    </row>
    <row r="302" spans="1:14" ht="286" x14ac:dyDescent="0.35">
      <c r="A302" s="2" t="s">
        <v>618</v>
      </c>
      <c r="B302" s="2" t="s">
        <v>82</v>
      </c>
      <c r="C302" s="3">
        <v>43964</v>
      </c>
      <c r="D302" s="2"/>
      <c r="E302" s="2"/>
      <c r="F302" s="2"/>
      <c r="G302" s="2" t="s">
        <v>39</v>
      </c>
      <c r="H302" s="2" t="s">
        <v>20</v>
      </c>
      <c r="I302" s="2" t="s">
        <v>16</v>
      </c>
      <c r="J302" s="2" t="s">
        <v>514</v>
      </c>
      <c r="K302" s="2" t="s">
        <v>562</v>
      </c>
      <c r="L302" s="2" t="s">
        <v>18</v>
      </c>
      <c r="M302" s="2">
        <v>40500</v>
      </c>
      <c r="N302" s="2" t="s">
        <v>619</v>
      </c>
    </row>
    <row r="303" spans="1:14" ht="286" x14ac:dyDescent="0.35">
      <c r="A303" s="2" t="s">
        <v>620</v>
      </c>
      <c r="B303" s="2" t="s">
        <v>82</v>
      </c>
      <c r="C303" s="3">
        <v>43923</v>
      </c>
      <c r="D303" s="2"/>
      <c r="E303" s="2"/>
      <c r="F303" s="2"/>
      <c r="G303" s="2" t="s">
        <v>39</v>
      </c>
      <c r="H303" s="2" t="s">
        <v>545</v>
      </c>
      <c r="I303" s="2" t="s">
        <v>16</v>
      </c>
      <c r="J303" s="2" t="s">
        <v>514</v>
      </c>
      <c r="K303" s="2" t="s">
        <v>125</v>
      </c>
      <c r="L303" s="2" t="s">
        <v>18</v>
      </c>
      <c r="M303" s="2"/>
      <c r="N303" s="2"/>
    </row>
    <row r="304" spans="1:14" ht="208" x14ac:dyDescent="0.35">
      <c r="A304" s="2" t="s">
        <v>622</v>
      </c>
      <c r="B304" s="2" t="s">
        <v>82</v>
      </c>
      <c r="C304" s="3">
        <v>43920</v>
      </c>
      <c r="D304" s="2"/>
      <c r="E304" s="2"/>
      <c r="F304" s="2"/>
      <c r="G304" s="2" t="s">
        <v>24</v>
      </c>
      <c r="H304" s="2" t="s">
        <v>494</v>
      </c>
      <c r="I304" s="2" t="s">
        <v>25</v>
      </c>
      <c r="J304" s="2" t="s">
        <v>621</v>
      </c>
      <c r="K304" s="2" t="s">
        <v>623</v>
      </c>
      <c r="L304" s="2" t="s">
        <v>18</v>
      </c>
      <c r="M304" s="2">
        <v>32000</v>
      </c>
      <c r="N304" s="2" t="s">
        <v>395</v>
      </c>
    </row>
    <row r="305" spans="1:14" ht="260" x14ac:dyDescent="0.35">
      <c r="A305" s="2" t="s">
        <v>624</v>
      </c>
      <c r="B305" s="2" t="s">
        <v>82</v>
      </c>
      <c r="C305" s="3">
        <v>43909</v>
      </c>
      <c r="D305" s="2"/>
      <c r="E305" s="2"/>
      <c r="F305" s="2"/>
      <c r="G305" s="2" t="s">
        <v>37</v>
      </c>
      <c r="H305" s="2" t="s">
        <v>144</v>
      </c>
      <c r="I305" s="2" t="s">
        <v>25</v>
      </c>
      <c r="J305" s="2" t="s">
        <v>621</v>
      </c>
      <c r="K305" s="2" t="s">
        <v>528</v>
      </c>
      <c r="L305" s="2" t="s">
        <v>18</v>
      </c>
      <c r="M305" s="2">
        <v>25000</v>
      </c>
      <c r="N305" s="2" t="s">
        <v>247</v>
      </c>
    </row>
    <row r="306" spans="1:14" ht="260" x14ac:dyDescent="0.35">
      <c r="A306" s="2" t="s">
        <v>625</v>
      </c>
      <c r="B306" s="2" t="s">
        <v>82</v>
      </c>
      <c r="C306" s="3">
        <v>43904</v>
      </c>
      <c r="D306" s="2"/>
      <c r="E306" s="2"/>
      <c r="F306" s="2"/>
      <c r="G306" s="2" t="s">
        <v>14</v>
      </c>
      <c r="H306" s="2" t="s">
        <v>75</v>
      </c>
      <c r="I306" s="2" t="s">
        <v>25</v>
      </c>
      <c r="J306" s="2" t="s">
        <v>621</v>
      </c>
      <c r="K306" s="2" t="s">
        <v>528</v>
      </c>
      <c r="L306" s="2" t="s">
        <v>18</v>
      </c>
      <c r="M306" s="2">
        <v>21000</v>
      </c>
      <c r="N306" s="2" t="s">
        <v>610</v>
      </c>
    </row>
    <row r="307" spans="1:14" ht="338" x14ac:dyDescent="0.35">
      <c r="A307" s="2" t="s">
        <v>626</v>
      </c>
      <c r="B307" s="2" t="s">
        <v>82</v>
      </c>
      <c r="C307" s="3">
        <v>43898</v>
      </c>
      <c r="D307" s="2"/>
      <c r="E307" s="2"/>
      <c r="F307" s="2"/>
      <c r="G307" s="2" t="s">
        <v>80</v>
      </c>
      <c r="H307" s="2" t="s">
        <v>115</v>
      </c>
      <c r="I307" s="2" t="s">
        <v>413</v>
      </c>
      <c r="J307" s="2" t="s">
        <v>621</v>
      </c>
      <c r="K307" s="2" t="s">
        <v>627</v>
      </c>
      <c r="L307" s="2" t="s">
        <v>18</v>
      </c>
      <c r="M307" s="2"/>
      <c r="N307" s="2"/>
    </row>
    <row r="308" spans="1:14" ht="156" x14ac:dyDescent="0.35">
      <c r="A308" s="2" t="s">
        <v>628</v>
      </c>
      <c r="B308" s="2" t="s">
        <v>82</v>
      </c>
      <c r="C308" s="3">
        <v>43893</v>
      </c>
      <c r="D308" s="2"/>
      <c r="E308" s="2"/>
      <c r="F308" s="2"/>
      <c r="G308" s="2" t="s">
        <v>24</v>
      </c>
      <c r="H308" s="2" t="s">
        <v>95</v>
      </c>
      <c r="I308" s="2" t="s">
        <v>25</v>
      </c>
      <c r="J308" s="2" t="s">
        <v>621</v>
      </c>
      <c r="K308" s="2" t="s">
        <v>629</v>
      </c>
      <c r="L308" s="2" t="s">
        <v>18</v>
      </c>
      <c r="M308" s="2">
        <v>99900</v>
      </c>
      <c r="N308" s="2" t="s">
        <v>630</v>
      </c>
    </row>
    <row r="309" spans="1:14" ht="156" x14ac:dyDescent="0.35">
      <c r="A309" s="2" t="s">
        <v>631</v>
      </c>
      <c r="B309" s="2" t="s">
        <v>82</v>
      </c>
      <c r="C309" s="3">
        <v>43892</v>
      </c>
      <c r="D309" s="2"/>
      <c r="E309" s="2"/>
      <c r="F309" s="2"/>
      <c r="G309" s="2" t="s">
        <v>64</v>
      </c>
      <c r="H309" s="2" t="s">
        <v>632</v>
      </c>
      <c r="I309" s="2" t="s">
        <v>25</v>
      </c>
      <c r="J309" s="2" t="s">
        <v>621</v>
      </c>
      <c r="K309" s="2" t="s">
        <v>588</v>
      </c>
      <c r="L309" s="2" t="s">
        <v>18</v>
      </c>
      <c r="M309" s="2">
        <v>21000</v>
      </c>
      <c r="N309" s="2" t="s">
        <v>610</v>
      </c>
    </row>
    <row r="310" spans="1:14" ht="409.5" x14ac:dyDescent="0.35">
      <c r="A310" s="2" t="s">
        <v>633</v>
      </c>
      <c r="B310" s="2" t="s">
        <v>82</v>
      </c>
      <c r="C310" s="3">
        <v>43888</v>
      </c>
      <c r="D310" s="2"/>
      <c r="E310" s="2"/>
      <c r="F310" s="2"/>
      <c r="G310" s="2" t="s">
        <v>24</v>
      </c>
      <c r="H310" s="2" t="s">
        <v>597</v>
      </c>
      <c r="I310" s="2" t="s">
        <v>25</v>
      </c>
      <c r="J310" s="2" t="s">
        <v>621</v>
      </c>
      <c r="K310" s="2" t="s">
        <v>634</v>
      </c>
      <c r="L310" s="2" t="s">
        <v>18</v>
      </c>
      <c r="M310" s="2">
        <v>1023750</v>
      </c>
      <c r="N310" s="2" t="s">
        <v>635</v>
      </c>
    </row>
    <row r="311" spans="1:14" ht="234" x14ac:dyDescent="0.35">
      <c r="A311" s="2" t="s">
        <v>636</v>
      </c>
      <c r="B311" s="2" t="s">
        <v>82</v>
      </c>
      <c r="C311" s="3">
        <v>43887</v>
      </c>
      <c r="D311" s="2"/>
      <c r="E311" s="2"/>
      <c r="F311" s="2"/>
      <c r="G311" s="2" t="s">
        <v>24</v>
      </c>
      <c r="H311" s="2" t="s">
        <v>65</v>
      </c>
      <c r="I311" s="2" t="s">
        <v>25</v>
      </c>
      <c r="J311" s="2" t="s">
        <v>621</v>
      </c>
      <c r="K311" s="2" t="s">
        <v>637</v>
      </c>
      <c r="L311" s="2" t="s">
        <v>18</v>
      </c>
      <c r="M311" s="2">
        <v>7650</v>
      </c>
      <c r="N311" s="2" t="s">
        <v>638</v>
      </c>
    </row>
    <row r="312" spans="1:14" ht="260" x14ac:dyDescent="0.35">
      <c r="A312" s="2" t="s">
        <v>639</v>
      </c>
      <c r="B312" s="2" t="s">
        <v>82</v>
      </c>
      <c r="C312" s="3">
        <v>43885</v>
      </c>
      <c r="D312" s="2"/>
      <c r="E312" s="2"/>
      <c r="F312" s="2"/>
      <c r="G312" s="2" t="s">
        <v>87</v>
      </c>
      <c r="H312" s="2" t="s">
        <v>121</v>
      </c>
      <c r="I312" s="2" t="s">
        <v>16</v>
      </c>
      <c r="J312" s="2" t="s">
        <v>621</v>
      </c>
      <c r="K312" s="2" t="s">
        <v>528</v>
      </c>
      <c r="L312" s="2" t="s">
        <v>18</v>
      </c>
      <c r="M312" s="2">
        <v>43000</v>
      </c>
      <c r="N312" s="2" t="s">
        <v>584</v>
      </c>
    </row>
    <row r="313" spans="1:14" ht="260" x14ac:dyDescent="0.35">
      <c r="A313" s="2" t="s">
        <v>640</v>
      </c>
      <c r="B313" s="2" t="s">
        <v>82</v>
      </c>
      <c r="C313" s="3">
        <v>43881</v>
      </c>
      <c r="D313" s="2"/>
      <c r="E313" s="2"/>
      <c r="F313" s="2"/>
      <c r="G313" s="2" t="s">
        <v>64</v>
      </c>
      <c r="H313" s="2" t="s">
        <v>641</v>
      </c>
      <c r="I313" s="2" t="s">
        <v>25</v>
      </c>
      <c r="J313" s="2" t="s">
        <v>621</v>
      </c>
      <c r="K313" s="2" t="s">
        <v>528</v>
      </c>
      <c r="L313" s="2" t="s">
        <v>18</v>
      </c>
      <c r="M313" s="2">
        <v>162600</v>
      </c>
      <c r="N313" s="2" t="s">
        <v>160</v>
      </c>
    </row>
    <row r="314" spans="1:14" ht="260" x14ac:dyDescent="0.35">
      <c r="A314" s="2" t="s">
        <v>642</v>
      </c>
      <c r="B314" s="2" t="s">
        <v>82</v>
      </c>
      <c r="C314" s="3">
        <v>43864</v>
      </c>
      <c r="D314" s="2"/>
      <c r="E314" s="2"/>
      <c r="F314" s="2"/>
      <c r="G314" s="2" t="s">
        <v>40</v>
      </c>
      <c r="H314" s="2" t="s">
        <v>20</v>
      </c>
      <c r="I314" s="2" t="s">
        <v>25</v>
      </c>
      <c r="J314" s="2" t="s">
        <v>621</v>
      </c>
      <c r="K314" s="2" t="s">
        <v>528</v>
      </c>
      <c r="L314" s="2" t="s">
        <v>18</v>
      </c>
      <c r="M314" s="2">
        <v>24000</v>
      </c>
      <c r="N314" s="2" t="s">
        <v>643</v>
      </c>
    </row>
    <row r="315" spans="1:14" ht="260" x14ac:dyDescent="0.35">
      <c r="A315" s="2" t="s">
        <v>644</v>
      </c>
      <c r="B315" s="2" t="s">
        <v>82</v>
      </c>
      <c r="C315" s="3">
        <v>43785</v>
      </c>
      <c r="D315" s="2"/>
      <c r="E315" s="2"/>
      <c r="F315" s="2"/>
      <c r="G315" s="2" t="s">
        <v>40</v>
      </c>
      <c r="H315" s="2" t="s">
        <v>95</v>
      </c>
      <c r="I315" s="2" t="s">
        <v>25</v>
      </c>
      <c r="J315" s="2" t="s">
        <v>621</v>
      </c>
      <c r="K315" s="2" t="s">
        <v>528</v>
      </c>
      <c r="L315" s="2" t="s">
        <v>18</v>
      </c>
      <c r="M315" s="2">
        <v>44900</v>
      </c>
      <c r="N315" s="2" t="s">
        <v>645</v>
      </c>
    </row>
    <row r="316" spans="1:14" ht="234" x14ac:dyDescent="0.35">
      <c r="A316" s="2" t="s">
        <v>646</v>
      </c>
      <c r="B316" s="2" t="s">
        <v>82</v>
      </c>
      <c r="C316" s="3">
        <v>43784</v>
      </c>
      <c r="D316" s="2"/>
      <c r="E316" s="2"/>
      <c r="F316" s="2"/>
      <c r="G316" s="2" t="s">
        <v>139</v>
      </c>
      <c r="H316" s="2" t="s">
        <v>140</v>
      </c>
      <c r="I316" s="2" t="s">
        <v>25</v>
      </c>
      <c r="J316" s="2" t="s">
        <v>621</v>
      </c>
      <c r="K316" s="2" t="s">
        <v>615</v>
      </c>
      <c r="L316" s="2" t="s">
        <v>18</v>
      </c>
      <c r="M316" s="2">
        <v>32000</v>
      </c>
      <c r="N316" s="2" t="s">
        <v>395</v>
      </c>
    </row>
    <row r="317" spans="1:14" ht="286" x14ac:dyDescent="0.35">
      <c r="A317" s="2" t="s">
        <v>647</v>
      </c>
      <c r="B317" s="2" t="s">
        <v>82</v>
      </c>
      <c r="C317" s="3">
        <v>43781</v>
      </c>
      <c r="D317" s="2"/>
      <c r="E317" s="2"/>
      <c r="F317" s="2"/>
      <c r="G317" s="2" t="s">
        <v>87</v>
      </c>
      <c r="H317" s="2" t="s">
        <v>95</v>
      </c>
      <c r="I317" s="2" t="s">
        <v>25</v>
      </c>
      <c r="J317" s="2" t="s">
        <v>621</v>
      </c>
      <c r="K317" s="2" t="s">
        <v>528</v>
      </c>
      <c r="L317" s="2" t="s">
        <v>18</v>
      </c>
      <c r="M317" s="2">
        <v>24800</v>
      </c>
      <c r="N317" s="2" t="s">
        <v>648</v>
      </c>
    </row>
    <row r="318" spans="1:14" ht="208" x14ac:dyDescent="0.35">
      <c r="A318" s="2" t="s">
        <v>649</v>
      </c>
      <c r="B318" s="2" t="s">
        <v>82</v>
      </c>
      <c r="C318" s="3">
        <v>43773</v>
      </c>
      <c r="D318" s="2"/>
      <c r="E318" s="2"/>
      <c r="F318" s="2"/>
      <c r="G318" s="2" t="s">
        <v>103</v>
      </c>
      <c r="H318" s="2" t="s">
        <v>115</v>
      </c>
      <c r="I318" s="2" t="s">
        <v>16</v>
      </c>
      <c r="J318" s="2" t="s">
        <v>621</v>
      </c>
      <c r="K318" s="2" t="s">
        <v>650</v>
      </c>
      <c r="L318" s="2" t="s">
        <v>18</v>
      </c>
      <c r="M318" s="2">
        <v>36000</v>
      </c>
      <c r="N318" s="2" t="s">
        <v>337</v>
      </c>
    </row>
    <row r="319" spans="1:14" ht="260" x14ac:dyDescent="0.35">
      <c r="A319" s="2" t="s">
        <v>651</v>
      </c>
      <c r="B319" s="2" t="s">
        <v>82</v>
      </c>
      <c r="C319" s="3">
        <v>43770</v>
      </c>
      <c r="D319" s="2"/>
      <c r="E319" s="2"/>
      <c r="F319" s="2"/>
      <c r="G319" s="2" t="s">
        <v>102</v>
      </c>
      <c r="H319" s="2" t="s">
        <v>424</v>
      </c>
      <c r="I319" s="2" t="s">
        <v>25</v>
      </c>
      <c r="J319" s="2" t="s">
        <v>621</v>
      </c>
      <c r="K319" s="2" t="s">
        <v>528</v>
      </c>
      <c r="L319" s="2" t="s">
        <v>18</v>
      </c>
      <c r="M319" s="2">
        <v>46000</v>
      </c>
      <c r="N319" s="2" t="s">
        <v>218</v>
      </c>
    </row>
    <row r="320" spans="1:14" ht="260" x14ac:dyDescent="0.35">
      <c r="A320" s="2" t="s">
        <v>652</v>
      </c>
      <c r="B320" s="2" t="s">
        <v>82</v>
      </c>
      <c r="C320" s="3">
        <v>43760</v>
      </c>
      <c r="D320" s="2"/>
      <c r="E320" s="2"/>
      <c r="F320" s="2"/>
      <c r="G320" s="2" t="s">
        <v>103</v>
      </c>
      <c r="H320" s="2" t="s">
        <v>95</v>
      </c>
      <c r="I320" s="2" t="s">
        <v>25</v>
      </c>
      <c r="J320" s="2" t="s">
        <v>621</v>
      </c>
      <c r="K320" s="2" t="s">
        <v>528</v>
      </c>
      <c r="L320" s="2" t="s">
        <v>18</v>
      </c>
      <c r="M320" s="2">
        <v>32560</v>
      </c>
      <c r="N320" s="2" t="s">
        <v>653</v>
      </c>
    </row>
    <row r="321" spans="1:14" ht="260" x14ac:dyDescent="0.35">
      <c r="A321" s="2" t="s">
        <v>654</v>
      </c>
      <c r="B321" s="2" t="s">
        <v>82</v>
      </c>
      <c r="C321" s="3">
        <v>43759</v>
      </c>
      <c r="D321" s="2"/>
      <c r="E321" s="2"/>
      <c r="F321" s="2"/>
      <c r="G321" s="2" t="s">
        <v>40</v>
      </c>
      <c r="H321" s="2" t="s">
        <v>54</v>
      </c>
      <c r="I321" s="2" t="s">
        <v>25</v>
      </c>
      <c r="J321" s="2" t="s">
        <v>621</v>
      </c>
      <c r="K321" s="2" t="s">
        <v>528</v>
      </c>
      <c r="L321" s="2" t="s">
        <v>18</v>
      </c>
      <c r="M321" s="2">
        <v>89800</v>
      </c>
      <c r="N321" s="2" t="s">
        <v>655</v>
      </c>
    </row>
    <row r="322" spans="1:14" ht="234" x14ac:dyDescent="0.35">
      <c r="A322" s="2" t="s">
        <v>656</v>
      </c>
      <c r="B322" s="2" t="s">
        <v>82</v>
      </c>
      <c r="C322" s="3">
        <v>43756</v>
      </c>
      <c r="D322" s="2"/>
      <c r="E322" s="2"/>
      <c r="F322" s="2"/>
      <c r="G322" s="2" t="s">
        <v>70</v>
      </c>
      <c r="H322" s="2" t="s">
        <v>20</v>
      </c>
      <c r="I322" s="2" t="s">
        <v>25</v>
      </c>
      <c r="J322" s="2" t="s">
        <v>621</v>
      </c>
      <c r="K322" s="2" t="s">
        <v>637</v>
      </c>
      <c r="L322" s="2" t="s">
        <v>18</v>
      </c>
      <c r="M322" s="2">
        <v>8410</v>
      </c>
      <c r="N322" s="2" t="s">
        <v>657</v>
      </c>
    </row>
    <row r="323" spans="1:14" ht="234" x14ac:dyDescent="0.35">
      <c r="A323" s="2" t="s">
        <v>658</v>
      </c>
      <c r="B323" s="2" t="s">
        <v>82</v>
      </c>
      <c r="C323" s="3">
        <v>43755</v>
      </c>
      <c r="D323" s="2"/>
      <c r="E323" s="2"/>
      <c r="F323" s="2"/>
      <c r="G323" s="2" t="s">
        <v>139</v>
      </c>
      <c r="H323" s="2" t="s">
        <v>424</v>
      </c>
      <c r="I323" s="2" t="s">
        <v>25</v>
      </c>
      <c r="J323" s="2" t="s">
        <v>621</v>
      </c>
      <c r="K323" s="2" t="s">
        <v>637</v>
      </c>
      <c r="L323" s="2" t="s">
        <v>18</v>
      </c>
      <c r="M323" s="2">
        <v>8450</v>
      </c>
      <c r="N323" s="2" t="s">
        <v>659</v>
      </c>
    </row>
    <row r="324" spans="1:14" ht="260" x14ac:dyDescent="0.35">
      <c r="A324" s="2" t="s">
        <v>660</v>
      </c>
      <c r="B324" s="2" t="s">
        <v>82</v>
      </c>
      <c r="C324" s="3">
        <v>43752</v>
      </c>
      <c r="D324" s="2"/>
      <c r="E324" s="2"/>
      <c r="F324" s="2"/>
      <c r="G324" s="2" t="s">
        <v>38</v>
      </c>
      <c r="H324" s="2" t="s">
        <v>75</v>
      </c>
      <c r="I324" s="2" t="s">
        <v>25</v>
      </c>
      <c r="J324" s="2" t="s">
        <v>621</v>
      </c>
      <c r="K324" s="2" t="s">
        <v>528</v>
      </c>
      <c r="L324" s="2" t="s">
        <v>18</v>
      </c>
      <c r="M324" s="2">
        <v>23800</v>
      </c>
      <c r="N324" s="2" t="s">
        <v>661</v>
      </c>
    </row>
    <row r="325" spans="1:14" ht="156" x14ac:dyDescent="0.35">
      <c r="A325" s="2" t="s">
        <v>662</v>
      </c>
      <c r="B325" s="2" t="s">
        <v>82</v>
      </c>
      <c r="C325" s="3">
        <v>43745</v>
      </c>
      <c r="D325" s="2"/>
      <c r="E325" s="2"/>
      <c r="F325" s="2"/>
      <c r="G325" s="2" t="s">
        <v>40</v>
      </c>
      <c r="H325" s="2" t="s">
        <v>65</v>
      </c>
      <c r="I325" s="2" t="s">
        <v>25</v>
      </c>
      <c r="J325" s="2" t="s">
        <v>621</v>
      </c>
      <c r="K325" s="2" t="s">
        <v>562</v>
      </c>
      <c r="L325" s="2" t="s">
        <v>18</v>
      </c>
      <c r="M325" s="2">
        <v>6195</v>
      </c>
      <c r="N325" s="2" t="s">
        <v>663</v>
      </c>
    </row>
    <row r="326" spans="1:14" ht="156" x14ac:dyDescent="0.35">
      <c r="A326" s="2" t="s">
        <v>664</v>
      </c>
      <c r="B326" s="2" t="s">
        <v>82</v>
      </c>
      <c r="C326" s="3">
        <v>43740</v>
      </c>
      <c r="D326" s="2"/>
      <c r="E326" s="2"/>
      <c r="F326" s="2"/>
      <c r="G326" s="2" t="s">
        <v>103</v>
      </c>
      <c r="H326" s="2" t="s">
        <v>20</v>
      </c>
      <c r="I326" s="2" t="s">
        <v>25</v>
      </c>
      <c r="J326" s="2" t="s">
        <v>621</v>
      </c>
      <c r="K326" s="2" t="s">
        <v>665</v>
      </c>
      <c r="L326" s="2" t="s">
        <v>18</v>
      </c>
      <c r="M326" s="2">
        <v>89700</v>
      </c>
      <c r="N326" s="2" t="s">
        <v>666</v>
      </c>
    </row>
    <row r="327" spans="1:14" ht="156" x14ac:dyDescent="0.35">
      <c r="A327" s="2" t="s">
        <v>667</v>
      </c>
      <c r="B327" s="2" t="s">
        <v>82</v>
      </c>
      <c r="C327" s="3">
        <v>43740</v>
      </c>
      <c r="D327" s="2"/>
      <c r="E327" s="2"/>
      <c r="F327" s="2"/>
      <c r="G327" s="2" t="s">
        <v>103</v>
      </c>
      <c r="H327" s="2" t="s">
        <v>20</v>
      </c>
      <c r="I327" s="2" t="s">
        <v>25</v>
      </c>
      <c r="J327" s="2" t="s">
        <v>621</v>
      </c>
      <c r="K327" s="2" t="s">
        <v>665</v>
      </c>
      <c r="L327" s="2" t="s">
        <v>18</v>
      </c>
      <c r="M327" s="2">
        <v>9580</v>
      </c>
      <c r="N327" s="2" t="s">
        <v>668</v>
      </c>
    </row>
    <row r="328" spans="1:14" ht="156" x14ac:dyDescent="0.35">
      <c r="A328" s="2" t="s">
        <v>669</v>
      </c>
      <c r="B328" s="2" t="s">
        <v>82</v>
      </c>
      <c r="C328" s="3">
        <v>43738</v>
      </c>
      <c r="D328" s="2"/>
      <c r="E328" s="2"/>
      <c r="F328" s="2"/>
      <c r="G328" s="2" t="s">
        <v>14</v>
      </c>
      <c r="H328" s="2" t="s">
        <v>75</v>
      </c>
      <c r="I328" s="2" t="s">
        <v>25</v>
      </c>
      <c r="J328" s="2" t="s">
        <v>621</v>
      </c>
      <c r="K328" s="2" t="s">
        <v>562</v>
      </c>
      <c r="L328" s="2" t="s">
        <v>18</v>
      </c>
      <c r="M328" s="2">
        <v>15499</v>
      </c>
      <c r="N328" s="2" t="s">
        <v>670</v>
      </c>
    </row>
    <row r="329" spans="1:14" ht="156" x14ac:dyDescent="0.35">
      <c r="A329" s="2" t="s">
        <v>671</v>
      </c>
      <c r="B329" s="2" t="s">
        <v>82</v>
      </c>
      <c r="C329" s="3">
        <v>43736</v>
      </c>
      <c r="D329" s="2"/>
      <c r="E329" s="2"/>
      <c r="F329" s="2"/>
      <c r="G329" s="2" t="s">
        <v>94</v>
      </c>
      <c r="H329" s="2" t="s">
        <v>95</v>
      </c>
      <c r="I329" s="2" t="s">
        <v>25</v>
      </c>
      <c r="J329" s="2" t="s">
        <v>621</v>
      </c>
      <c r="K329" s="2" t="s">
        <v>672</v>
      </c>
      <c r="L329" s="2" t="s">
        <v>18</v>
      </c>
      <c r="M329" s="2">
        <v>119700</v>
      </c>
      <c r="N329" s="2" t="s">
        <v>63</v>
      </c>
    </row>
    <row r="330" spans="1:14" ht="260" x14ac:dyDescent="0.35">
      <c r="A330" s="2" t="s">
        <v>673</v>
      </c>
      <c r="B330" s="2" t="s">
        <v>82</v>
      </c>
      <c r="C330" s="3">
        <v>43731</v>
      </c>
      <c r="D330" s="2"/>
      <c r="E330" s="2"/>
      <c r="F330" s="2"/>
      <c r="G330" s="2" t="s">
        <v>40</v>
      </c>
      <c r="H330" s="2" t="s">
        <v>394</v>
      </c>
      <c r="I330" s="2" t="s">
        <v>25</v>
      </c>
      <c r="J330" s="2" t="s">
        <v>621</v>
      </c>
      <c r="K330" s="2" t="s">
        <v>528</v>
      </c>
      <c r="L330" s="2" t="s">
        <v>18</v>
      </c>
      <c r="M330" s="2">
        <v>70160</v>
      </c>
      <c r="N330" s="2" t="s">
        <v>674</v>
      </c>
    </row>
    <row r="331" spans="1:14" ht="208" x14ac:dyDescent="0.35">
      <c r="A331" s="2" t="s">
        <v>675</v>
      </c>
      <c r="B331" s="2" t="s">
        <v>82</v>
      </c>
      <c r="C331" s="3">
        <v>43729</v>
      </c>
      <c r="D331" s="2"/>
      <c r="E331" s="2"/>
      <c r="F331" s="2"/>
      <c r="G331" s="2" t="s">
        <v>83</v>
      </c>
      <c r="H331" s="2" t="s">
        <v>115</v>
      </c>
      <c r="I331" s="2" t="s">
        <v>16</v>
      </c>
      <c r="J331" s="2" t="s">
        <v>621</v>
      </c>
      <c r="K331" s="2" t="s">
        <v>676</v>
      </c>
      <c r="L331" s="2" t="s">
        <v>18</v>
      </c>
      <c r="M331" s="2">
        <v>40900</v>
      </c>
      <c r="N331" s="2" t="s">
        <v>677</v>
      </c>
    </row>
    <row r="332" spans="1:14" ht="208" x14ac:dyDescent="0.35">
      <c r="A332" s="2" t="s">
        <v>678</v>
      </c>
      <c r="B332" s="2" t="s">
        <v>82</v>
      </c>
      <c r="C332" s="3">
        <v>43728</v>
      </c>
      <c r="D332" s="2"/>
      <c r="E332" s="2"/>
      <c r="F332" s="2"/>
      <c r="G332" s="2" t="s">
        <v>83</v>
      </c>
      <c r="H332" s="2" t="s">
        <v>679</v>
      </c>
      <c r="I332" s="2" t="s">
        <v>25</v>
      </c>
      <c r="J332" s="2" t="s">
        <v>621</v>
      </c>
      <c r="K332" s="2" t="s">
        <v>680</v>
      </c>
      <c r="L332" s="2" t="s">
        <v>18</v>
      </c>
      <c r="M332" s="2">
        <v>181908</v>
      </c>
      <c r="N332" s="2" t="s">
        <v>73</v>
      </c>
    </row>
    <row r="333" spans="1:14" ht="260" x14ac:dyDescent="0.35">
      <c r="A333" s="2" t="s">
        <v>681</v>
      </c>
      <c r="B333" s="2" t="s">
        <v>82</v>
      </c>
      <c r="C333" s="3">
        <v>43724</v>
      </c>
      <c r="D333" s="2"/>
      <c r="E333" s="2"/>
      <c r="F333" s="2"/>
      <c r="G333" s="2" t="s">
        <v>139</v>
      </c>
      <c r="H333" s="2" t="s">
        <v>95</v>
      </c>
      <c r="I333" s="2" t="s">
        <v>25</v>
      </c>
      <c r="J333" s="2" t="s">
        <v>621</v>
      </c>
      <c r="K333" s="2" t="s">
        <v>528</v>
      </c>
      <c r="L333" s="2" t="s">
        <v>18</v>
      </c>
      <c r="M333" s="2">
        <v>26500</v>
      </c>
      <c r="N333" s="2" t="s">
        <v>490</v>
      </c>
    </row>
    <row r="334" spans="1:14" ht="208" x14ac:dyDescent="0.35">
      <c r="A334" s="2" t="s">
        <v>682</v>
      </c>
      <c r="B334" s="2" t="s">
        <v>82</v>
      </c>
      <c r="C334" s="3">
        <v>43724</v>
      </c>
      <c r="D334" s="2"/>
      <c r="E334" s="2"/>
      <c r="F334" s="2"/>
      <c r="G334" s="2" t="s">
        <v>44</v>
      </c>
      <c r="H334" s="2" t="s">
        <v>683</v>
      </c>
      <c r="I334" s="2" t="s">
        <v>25</v>
      </c>
      <c r="J334" s="2" t="s">
        <v>621</v>
      </c>
      <c r="K334" s="2" t="s">
        <v>684</v>
      </c>
      <c r="L334" s="2" t="s">
        <v>18</v>
      </c>
      <c r="M334" s="2">
        <v>17700</v>
      </c>
      <c r="N334" s="2" t="s">
        <v>685</v>
      </c>
    </row>
    <row r="335" spans="1:14" ht="156" x14ac:dyDescent="0.35">
      <c r="A335" s="2" t="s">
        <v>686</v>
      </c>
      <c r="B335" s="2" t="s">
        <v>82</v>
      </c>
      <c r="C335" s="3">
        <v>43715</v>
      </c>
      <c r="D335" s="2"/>
      <c r="E335" s="2"/>
      <c r="F335" s="2"/>
      <c r="G335" s="2" t="s">
        <v>70</v>
      </c>
      <c r="H335" s="2" t="s">
        <v>95</v>
      </c>
      <c r="I335" s="2" t="s">
        <v>25</v>
      </c>
      <c r="J335" s="2" t="s">
        <v>621</v>
      </c>
      <c r="K335" s="2" t="s">
        <v>687</v>
      </c>
      <c r="L335" s="2" t="s">
        <v>18</v>
      </c>
      <c r="M335" s="2">
        <v>71700</v>
      </c>
      <c r="N335" s="2" t="s">
        <v>688</v>
      </c>
    </row>
    <row r="336" spans="1:14" ht="260" x14ac:dyDescent="0.35">
      <c r="A336" s="2" t="s">
        <v>689</v>
      </c>
      <c r="B336" s="2" t="s">
        <v>82</v>
      </c>
      <c r="C336" s="3">
        <v>43713</v>
      </c>
      <c r="D336" s="2"/>
      <c r="E336" s="2"/>
      <c r="F336" s="2"/>
      <c r="G336" s="2" t="s">
        <v>78</v>
      </c>
      <c r="H336" s="2" t="s">
        <v>690</v>
      </c>
      <c r="I336" s="2" t="s">
        <v>25</v>
      </c>
      <c r="J336" s="2" t="s">
        <v>621</v>
      </c>
      <c r="K336" s="2" t="s">
        <v>528</v>
      </c>
      <c r="L336" s="2" t="s">
        <v>18</v>
      </c>
      <c r="M336" s="2">
        <v>80000</v>
      </c>
      <c r="N336" s="2" t="s">
        <v>485</v>
      </c>
    </row>
    <row r="337" spans="1:14" ht="260" x14ac:dyDescent="0.35">
      <c r="A337" s="2" t="s">
        <v>691</v>
      </c>
      <c r="B337" s="2" t="s">
        <v>82</v>
      </c>
      <c r="C337" s="3">
        <v>43707</v>
      </c>
      <c r="D337" s="2"/>
      <c r="E337" s="2"/>
      <c r="F337" s="2"/>
      <c r="G337" s="2" t="s">
        <v>103</v>
      </c>
      <c r="H337" s="2" t="s">
        <v>95</v>
      </c>
      <c r="I337" s="2" t="s">
        <v>25</v>
      </c>
      <c r="J337" s="2" t="s">
        <v>621</v>
      </c>
      <c r="K337" s="2" t="s">
        <v>528</v>
      </c>
      <c r="L337" s="2" t="s">
        <v>18</v>
      </c>
      <c r="M337" s="2">
        <v>43760</v>
      </c>
      <c r="N337" s="2" t="s">
        <v>692</v>
      </c>
    </row>
    <row r="338" spans="1:14" ht="156" x14ac:dyDescent="0.35">
      <c r="A338" s="2" t="s">
        <v>693</v>
      </c>
      <c r="B338" s="2" t="s">
        <v>82</v>
      </c>
      <c r="C338" s="3">
        <v>43706</v>
      </c>
      <c r="D338" s="2"/>
      <c r="E338" s="2"/>
      <c r="F338" s="2"/>
      <c r="G338" s="2" t="s">
        <v>38</v>
      </c>
      <c r="H338" s="2" t="s">
        <v>75</v>
      </c>
      <c r="I338" s="2" t="s">
        <v>25</v>
      </c>
      <c r="J338" s="2" t="s">
        <v>621</v>
      </c>
      <c r="K338" s="2" t="s">
        <v>694</v>
      </c>
      <c r="L338" s="2" t="s">
        <v>18</v>
      </c>
      <c r="M338" s="2">
        <v>49999</v>
      </c>
      <c r="N338" s="2" t="s">
        <v>695</v>
      </c>
    </row>
    <row r="339" spans="1:14" ht="234" x14ac:dyDescent="0.35">
      <c r="A339" s="2" t="s">
        <v>696</v>
      </c>
      <c r="B339" s="2" t="s">
        <v>82</v>
      </c>
      <c r="C339" s="3">
        <v>43701</v>
      </c>
      <c r="D339" s="2"/>
      <c r="E339" s="2"/>
      <c r="F339" s="2"/>
      <c r="G339" s="2" t="s">
        <v>83</v>
      </c>
      <c r="H339" s="2" t="s">
        <v>144</v>
      </c>
      <c r="I339" s="2" t="s">
        <v>25</v>
      </c>
      <c r="J339" s="2" t="s">
        <v>621</v>
      </c>
      <c r="K339" s="2" t="s">
        <v>697</v>
      </c>
      <c r="L339" s="2" t="s">
        <v>18</v>
      </c>
      <c r="M339" s="2">
        <v>10485</v>
      </c>
      <c r="N339" s="2" t="s">
        <v>698</v>
      </c>
    </row>
    <row r="340" spans="1:14" ht="156" x14ac:dyDescent="0.35">
      <c r="A340" s="2" t="s">
        <v>699</v>
      </c>
      <c r="B340" s="2" t="s">
        <v>82</v>
      </c>
      <c r="C340" s="3">
        <v>43695</v>
      </c>
      <c r="D340" s="2"/>
      <c r="E340" s="2"/>
      <c r="F340" s="2"/>
      <c r="G340" s="2" t="s">
        <v>70</v>
      </c>
      <c r="H340" s="2" t="s">
        <v>95</v>
      </c>
      <c r="I340" s="2" t="s">
        <v>25</v>
      </c>
      <c r="J340" s="2" t="s">
        <v>621</v>
      </c>
      <c r="K340" s="2" t="s">
        <v>67</v>
      </c>
      <c r="L340" s="2" t="s">
        <v>18</v>
      </c>
      <c r="M340" s="2">
        <v>15400</v>
      </c>
      <c r="N340" s="2" t="s">
        <v>700</v>
      </c>
    </row>
    <row r="341" spans="1:14" ht="156" x14ac:dyDescent="0.35">
      <c r="A341" s="2" t="s">
        <v>701</v>
      </c>
      <c r="B341" s="2" t="s">
        <v>82</v>
      </c>
      <c r="C341" s="3">
        <v>43693</v>
      </c>
      <c r="D341" s="2"/>
      <c r="E341" s="2"/>
      <c r="F341" s="2"/>
      <c r="G341" s="2" t="s">
        <v>70</v>
      </c>
      <c r="H341" s="2" t="s">
        <v>20</v>
      </c>
      <c r="I341" s="2" t="s">
        <v>25</v>
      </c>
      <c r="J341" s="2" t="s">
        <v>621</v>
      </c>
      <c r="K341" s="2" t="s">
        <v>575</v>
      </c>
      <c r="L341" s="2" t="s">
        <v>18</v>
      </c>
      <c r="M341" s="2">
        <v>21850</v>
      </c>
      <c r="N341" s="2" t="s">
        <v>702</v>
      </c>
    </row>
    <row r="342" spans="1:14" ht="208" x14ac:dyDescent="0.35">
      <c r="A342" s="2" t="s">
        <v>703</v>
      </c>
      <c r="B342" s="2" t="s">
        <v>82</v>
      </c>
      <c r="C342" s="3">
        <v>43691</v>
      </c>
      <c r="D342" s="2"/>
      <c r="E342" s="2"/>
      <c r="F342" s="2"/>
      <c r="G342" s="2" t="s">
        <v>96</v>
      </c>
      <c r="H342" s="2" t="s">
        <v>115</v>
      </c>
      <c r="I342" s="2" t="s">
        <v>25</v>
      </c>
      <c r="J342" s="2" t="s">
        <v>621</v>
      </c>
      <c r="K342" s="2" t="s">
        <v>704</v>
      </c>
      <c r="L342" s="2" t="s">
        <v>18</v>
      </c>
      <c r="M342" s="2">
        <v>47739</v>
      </c>
      <c r="N342" s="2" t="s">
        <v>705</v>
      </c>
    </row>
    <row r="343" spans="1:14" ht="260" x14ac:dyDescent="0.35">
      <c r="A343" s="2" t="s">
        <v>706</v>
      </c>
      <c r="B343" s="2" t="s">
        <v>82</v>
      </c>
      <c r="C343" s="3">
        <v>43683</v>
      </c>
      <c r="D343" s="2"/>
      <c r="E343" s="2"/>
      <c r="F343" s="2"/>
      <c r="G343" s="2" t="s">
        <v>162</v>
      </c>
      <c r="H343" s="2" t="s">
        <v>95</v>
      </c>
      <c r="I343" s="2" t="s">
        <v>25</v>
      </c>
      <c r="J343" s="2" t="s">
        <v>621</v>
      </c>
      <c r="K343" s="2" t="s">
        <v>528</v>
      </c>
      <c r="L343" s="2" t="s">
        <v>18</v>
      </c>
      <c r="M343" s="2">
        <v>24998</v>
      </c>
      <c r="N343" s="2" t="s">
        <v>707</v>
      </c>
    </row>
    <row r="344" spans="1:14" ht="208" x14ac:dyDescent="0.35">
      <c r="A344" s="2" t="s">
        <v>708</v>
      </c>
      <c r="B344" s="2" t="s">
        <v>82</v>
      </c>
      <c r="C344" s="3">
        <v>43680</v>
      </c>
      <c r="D344" s="2"/>
      <c r="E344" s="2"/>
      <c r="F344" s="2"/>
      <c r="G344" s="2" t="s">
        <v>103</v>
      </c>
      <c r="H344" s="2" t="s">
        <v>115</v>
      </c>
      <c r="I344" s="2" t="s">
        <v>25</v>
      </c>
      <c r="J344" s="2" t="s">
        <v>621</v>
      </c>
      <c r="K344" s="2" t="s">
        <v>709</v>
      </c>
      <c r="L344" s="2" t="s">
        <v>18</v>
      </c>
      <c r="M344" s="2">
        <v>5484994</v>
      </c>
      <c r="N344" s="2" t="s">
        <v>710</v>
      </c>
    </row>
    <row r="345" spans="1:14" ht="286" x14ac:dyDescent="0.35">
      <c r="A345" s="2" t="s">
        <v>711</v>
      </c>
      <c r="B345" s="2" t="s">
        <v>82</v>
      </c>
      <c r="C345" s="3">
        <v>43672</v>
      </c>
      <c r="D345" s="2"/>
      <c r="E345" s="2"/>
      <c r="F345" s="2"/>
      <c r="G345" s="2" t="s">
        <v>40</v>
      </c>
      <c r="H345" s="2" t="s">
        <v>165</v>
      </c>
      <c r="I345" s="2" t="s">
        <v>25</v>
      </c>
      <c r="J345" s="2" t="s">
        <v>621</v>
      </c>
      <c r="K345" s="2" t="s">
        <v>712</v>
      </c>
      <c r="L345" s="2" t="s">
        <v>18</v>
      </c>
      <c r="M345" s="2">
        <v>39999</v>
      </c>
      <c r="N345" s="2" t="s">
        <v>713</v>
      </c>
    </row>
    <row r="346" spans="1:14" ht="286" x14ac:dyDescent="0.35">
      <c r="A346" s="2" t="s">
        <v>714</v>
      </c>
      <c r="B346" s="2" t="s">
        <v>82</v>
      </c>
      <c r="C346" s="3">
        <v>43669</v>
      </c>
      <c r="D346" s="2"/>
      <c r="E346" s="2"/>
      <c r="F346" s="2"/>
      <c r="G346" s="2" t="s">
        <v>83</v>
      </c>
      <c r="H346" s="2" t="s">
        <v>715</v>
      </c>
      <c r="I346" s="2" t="s">
        <v>25</v>
      </c>
      <c r="J346" s="2" t="s">
        <v>621</v>
      </c>
      <c r="K346" s="2" t="s">
        <v>528</v>
      </c>
      <c r="L346" s="2" t="s">
        <v>18</v>
      </c>
      <c r="M346" s="2">
        <v>35998</v>
      </c>
      <c r="N346" s="2" t="s">
        <v>716</v>
      </c>
    </row>
    <row r="347" spans="1:14" ht="182" x14ac:dyDescent="0.35">
      <c r="A347" s="2" t="s">
        <v>717</v>
      </c>
      <c r="B347" s="2" t="s">
        <v>82</v>
      </c>
      <c r="C347" s="3">
        <v>43631</v>
      </c>
      <c r="D347" s="2"/>
      <c r="E347" s="2"/>
      <c r="F347" s="2"/>
      <c r="G347" s="2" t="s">
        <v>83</v>
      </c>
      <c r="H347" s="2" t="s">
        <v>718</v>
      </c>
      <c r="I347" s="2" t="s">
        <v>25</v>
      </c>
      <c r="J347" s="2" t="s">
        <v>621</v>
      </c>
      <c r="K347" s="2" t="s">
        <v>719</v>
      </c>
      <c r="L347" s="2" t="s">
        <v>18</v>
      </c>
      <c r="M347" s="2">
        <v>29300</v>
      </c>
      <c r="N347" s="2" t="s">
        <v>720</v>
      </c>
    </row>
    <row r="348" spans="1:14" ht="260" x14ac:dyDescent="0.35">
      <c r="A348" s="2" t="s">
        <v>721</v>
      </c>
      <c r="B348" s="2" t="s">
        <v>82</v>
      </c>
      <c r="C348" s="3">
        <v>43627</v>
      </c>
      <c r="D348" s="2"/>
      <c r="E348" s="2"/>
      <c r="F348" s="2"/>
      <c r="G348" s="2" t="s">
        <v>83</v>
      </c>
      <c r="H348" s="2" t="s">
        <v>144</v>
      </c>
      <c r="I348" s="2" t="s">
        <v>25</v>
      </c>
      <c r="J348" s="2" t="s">
        <v>621</v>
      </c>
      <c r="K348" s="2" t="s">
        <v>528</v>
      </c>
      <c r="L348" s="2" t="s">
        <v>18</v>
      </c>
      <c r="M348" s="2">
        <v>117000</v>
      </c>
      <c r="N348" s="2" t="s">
        <v>63</v>
      </c>
    </row>
    <row r="349" spans="1:14" ht="312" x14ac:dyDescent="0.35">
      <c r="A349" s="2" t="s">
        <v>722</v>
      </c>
      <c r="B349" s="2" t="s">
        <v>82</v>
      </c>
      <c r="C349" s="3">
        <v>43623</v>
      </c>
      <c r="D349" s="2"/>
      <c r="E349" s="2"/>
      <c r="F349" s="2"/>
      <c r="G349" s="2" t="s">
        <v>40</v>
      </c>
      <c r="H349" s="2" t="s">
        <v>723</v>
      </c>
      <c r="I349" s="2" t="s">
        <v>25</v>
      </c>
      <c r="J349" s="2" t="s">
        <v>621</v>
      </c>
      <c r="K349" s="2" t="s">
        <v>724</v>
      </c>
      <c r="L349" s="2" t="s">
        <v>18</v>
      </c>
      <c r="M349" s="2">
        <v>90000</v>
      </c>
      <c r="N349" s="2" t="s">
        <v>68</v>
      </c>
    </row>
    <row r="350" spans="1:14" ht="260" x14ac:dyDescent="0.35">
      <c r="A350" s="2" t="s">
        <v>725</v>
      </c>
      <c r="B350" s="2" t="s">
        <v>82</v>
      </c>
      <c r="C350" s="3">
        <v>43570</v>
      </c>
      <c r="D350" s="2"/>
      <c r="E350" s="2"/>
      <c r="F350" s="2"/>
      <c r="G350" s="2" t="s">
        <v>19</v>
      </c>
      <c r="H350" s="2" t="s">
        <v>726</v>
      </c>
      <c r="I350" s="2" t="s">
        <v>25</v>
      </c>
      <c r="J350" s="2" t="s">
        <v>621</v>
      </c>
      <c r="K350" s="2" t="s">
        <v>220</v>
      </c>
      <c r="L350" s="2" t="s">
        <v>18</v>
      </c>
      <c r="M350" s="2">
        <v>50000</v>
      </c>
      <c r="N350" s="2" t="s">
        <v>113</v>
      </c>
    </row>
    <row r="351" spans="1:14" ht="312" x14ac:dyDescent="0.35">
      <c r="A351" s="2" t="s">
        <v>727</v>
      </c>
      <c r="B351" s="2" t="s">
        <v>82</v>
      </c>
      <c r="C351" s="3">
        <v>43565</v>
      </c>
      <c r="D351" s="2"/>
      <c r="E351" s="2"/>
      <c r="F351" s="2"/>
      <c r="G351" s="2" t="s">
        <v>40</v>
      </c>
      <c r="H351" s="2" t="s">
        <v>723</v>
      </c>
      <c r="I351" s="2" t="s">
        <v>25</v>
      </c>
      <c r="J351" s="2" t="s">
        <v>621</v>
      </c>
      <c r="K351" s="2" t="s">
        <v>220</v>
      </c>
      <c r="L351" s="2" t="s">
        <v>18</v>
      </c>
      <c r="M351" s="2">
        <v>50000</v>
      </c>
      <c r="N351" s="2" t="s">
        <v>113</v>
      </c>
    </row>
    <row r="352" spans="1:14" ht="208" x14ac:dyDescent="0.35">
      <c r="A352" s="2" t="s">
        <v>729</v>
      </c>
      <c r="B352" s="2" t="s">
        <v>82</v>
      </c>
      <c r="C352" s="3">
        <v>43550</v>
      </c>
      <c r="D352" s="2"/>
      <c r="E352" s="2"/>
      <c r="F352" s="2"/>
      <c r="G352" s="2" t="s">
        <v>96</v>
      </c>
      <c r="H352" s="2" t="s">
        <v>679</v>
      </c>
      <c r="I352" s="2" t="s">
        <v>16</v>
      </c>
      <c r="J352" s="2" t="s">
        <v>728</v>
      </c>
      <c r="K352" s="2" t="s">
        <v>730</v>
      </c>
      <c r="L352" s="2" t="s">
        <v>18</v>
      </c>
      <c r="M352" s="2">
        <v>6728</v>
      </c>
      <c r="N352" s="2" t="s">
        <v>731</v>
      </c>
    </row>
    <row r="353" spans="1:14" ht="286" x14ac:dyDescent="0.35">
      <c r="A353" s="2" t="s">
        <v>732</v>
      </c>
      <c r="B353" s="2" t="s">
        <v>82</v>
      </c>
      <c r="C353" s="3">
        <v>43526</v>
      </c>
      <c r="D353" s="2"/>
      <c r="E353" s="2"/>
      <c r="F353" s="2"/>
      <c r="G353" s="2" t="s">
        <v>40</v>
      </c>
      <c r="H353" s="2" t="s">
        <v>45</v>
      </c>
      <c r="I353" s="2" t="s">
        <v>25</v>
      </c>
      <c r="J353" s="2" t="s">
        <v>728</v>
      </c>
      <c r="K353" s="2" t="s">
        <v>733</v>
      </c>
      <c r="L353" s="2" t="s">
        <v>18</v>
      </c>
      <c r="M353" s="2">
        <v>43474</v>
      </c>
      <c r="N353" s="2" t="s">
        <v>734</v>
      </c>
    </row>
    <row r="354" spans="1:14" ht="182" x14ac:dyDescent="0.35">
      <c r="A354" s="2" t="s">
        <v>735</v>
      </c>
      <c r="B354" s="2" t="s">
        <v>82</v>
      </c>
      <c r="C354" s="3">
        <v>43503</v>
      </c>
      <c r="D354" s="2"/>
      <c r="E354" s="2"/>
      <c r="F354" s="2"/>
      <c r="G354" s="2" t="s">
        <v>87</v>
      </c>
      <c r="H354" s="2" t="s">
        <v>54</v>
      </c>
      <c r="I354" s="2" t="s">
        <v>25</v>
      </c>
      <c r="J354" s="2" t="s">
        <v>728</v>
      </c>
      <c r="K354" s="2" t="s">
        <v>733</v>
      </c>
      <c r="L354" s="2" t="s">
        <v>18</v>
      </c>
      <c r="M354" s="2">
        <v>14547</v>
      </c>
      <c r="N354" s="2" t="s">
        <v>736</v>
      </c>
    </row>
    <row r="355" spans="1:14" ht="338" x14ac:dyDescent="0.35">
      <c r="A355" s="2" t="s">
        <v>737</v>
      </c>
      <c r="B355" s="2" t="s">
        <v>82</v>
      </c>
      <c r="C355" s="3">
        <v>43482</v>
      </c>
      <c r="D355" s="2"/>
      <c r="E355" s="2"/>
      <c r="F355" s="2"/>
      <c r="G355" s="2" t="s">
        <v>102</v>
      </c>
      <c r="H355" s="2" t="s">
        <v>121</v>
      </c>
      <c r="I355" s="2" t="s">
        <v>16</v>
      </c>
      <c r="J355" s="2" t="s">
        <v>728</v>
      </c>
      <c r="K355" s="2" t="s">
        <v>738</v>
      </c>
      <c r="L355" s="2" t="s">
        <v>18</v>
      </c>
      <c r="M355" s="2">
        <v>122760</v>
      </c>
      <c r="N355" s="2" t="s">
        <v>63</v>
      </c>
    </row>
    <row r="356" spans="1:14" ht="156" x14ac:dyDescent="0.35">
      <c r="A356" s="2" t="s">
        <v>739</v>
      </c>
      <c r="B356" s="2" t="s">
        <v>82</v>
      </c>
      <c r="C356" s="3">
        <v>43467</v>
      </c>
      <c r="D356" s="2"/>
      <c r="E356" s="2"/>
      <c r="F356" s="2"/>
      <c r="G356" s="2" t="s">
        <v>44</v>
      </c>
      <c r="H356" s="2" t="s">
        <v>54</v>
      </c>
      <c r="I356" s="2" t="s">
        <v>25</v>
      </c>
      <c r="J356" s="2" t="s">
        <v>728</v>
      </c>
      <c r="K356" s="2" t="s">
        <v>740</v>
      </c>
      <c r="L356" s="2" t="s">
        <v>18</v>
      </c>
      <c r="M356" s="2">
        <v>26610</v>
      </c>
      <c r="N356" s="2" t="s">
        <v>741</v>
      </c>
    </row>
    <row r="357" spans="1:14" ht="156" x14ac:dyDescent="0.35">
      <c r="A357" s="2" t="s">
        <v>742</v>
      </c>
      <c r="B357" s="2" t="s">
        <v>82</v>
      </c>
      <c r="C357" s="3">
        <v>43449</v>
      </c>
      <c r="D357" s="2"/>
      <c r="E357" s="2"/>
      <c r="F357" s="2"/>
      <c r="G357" s="2" t="s">
        <v>70</v>
      </c>
      <c r="H357" s="2" t="s">
        <v>20</v>
      </c>
      <c r="I357" s="2" t="s">
        <v>25</v>
      </c>
      <c r="J357" s="2" t="s">
        <v>728</v>
      </c>
      <c r="K357" s="2" t="s">
        <v>743</v>
      </c>
      <c r="L357" s="2" t="s">
        <v>18</v>
      </c>
      <c r="M357" s="2">
        <v>19949</v>
      </c>
      <c r="N357" s="2" t="s">
        <v>744</v>
      </c>
    </row>
    <row r="358" spans="1:14" ht="156" x14ac:dyDescent="0.35">
      <c r="A358" s="2" t="s">
        <v>745</v>
      </c>
      <c r="B358" s="2" t="s">
        <v>82</v>
      </c>
      <c r="C358" s="3">
        <v>43432</v>
      </c>
      <c r="D358" s="2"/>
      <c r="E358" s="2"/>
      <c r="F358" s="2"/>
      <c r="G358" s="2" t="s">
        <v>14</v>
      </c>
      <c r="H358" s="2" t="s">
        <v>746</v>
      </c>
      <c r="I358" s="2" t="s">
        <v>25</v>
      </c>
      <c r="J358" s="2" t="s">
        <v>728</v>
      </c>
      <c r="K358" s="2" t="s">
        <v>747</v>
      </c>
      <c r="L358" s="2" t="s">
        <v>18</v>
      </c>
      <c r="M358" s="2">
        <v>9720</v>
      </c>
      <c r="N358" s="2" t="s">
        <v>748</v>
      </c>
    </row>
    <row r="359" spans="1:14" ht="182" x14ac:dyDescent="0.35">
      <c r="A359" s="2" t="s">
        <v>749</v>
      </c>
      <c r="B359" s="2" t="s">
        <v>82</v>
      </c>
      <c r="C359" s="3">
        <v>43423</v>
      </c>
      <c r="D359" s="2"/>
      <c r="E359" s="2"/>
      <c r="F359" s="2"/>
      <c r="G359" s="2" t="s">
        <v>44</v>
      </c>
      <c r="H359" s="2" t="s">
        <v>65</v>
      </c>
      <c r="I359" s="2" t="s">
        <v>16</v>
      </c>
      <c r="J359" s="2" t="s">
        <v>728</v>
      </c>
      <c r="K359" s="2" t="s">
        <v>750</v>
      </c>
      <c r="L359" s="2" t="s">
        <v>18</v>
      </c>
      <c r="M359" s="2">
        <v>4798</v>
      </c>
      <c r="N359" s="2" t="s">
        <v>751</v>
      </c>
    </row>
    <row r="360" spans="1:14" ht="286" x14ac:dyDescent="0.35">
      <c r="A360" s="2" t="s">
        <v>752</v>
      </c>
      <c r="B360" s="2" t="s">
        <v>82</v>
      </c>
      <c r="C360" s="3">
        <v>43417</v>
      </c>
      <c r="D360" s="2"/>
      <c r="E360" s="2"/>
      <c r="F360" s="2"/>
      <c r="G360" s="2" t="s">
        <v>44</v>
      </c>
      <c r="H360" s="2" t="s">
        <v>45</v>
      </c>
      <c r="I360" s="2" t="s">
        <v>25</v>
      </c>
      <c r="J360" s="2" t="s">
        <v>728</v>
      </c>
      <c r="K360" s="2" t="s">
        <v>750</v>
      </c>
      <c r="L360" s="2" t="s">
        <v>18</v>
      </c>
      <c r="M360" s="2">
        <v>12999</v>
      </c>
      <c r="N360" s="2" t="s">
        <v>753</v>
      </c>
    </row>
    <row r="361" spans="1:14" ht="234" x14ac:dyDescent="0.35">
      <c r="A361" s="2" t="s">
        <v>754</v>
      </c>
      <c r="B361" s="2" t="s">
        <v>82</v>
      </c>
      <c r="C361" s="3">
        <v>43384</v>
      </c>
      <c r="D361" s="2"/>
      <c r="E361" s="2"/>
      <c r="F361" s="2"/>
      <c r="G361" s="2" t="s">
        <v>31</v>
      </c>
      <c r="H361" s="2" t="s">
        <v>95</v>
      </c>
      <c r="I361" s="2" t="s">
        <v>25</v>
      </c>
      <c r="J361" s="2" t="s">
        <v>728</v>
      </c>
      <c r="K361" s="2" t="s">
        <v>755</v>
      </c>
      <c r="L361" s="2" t="s">
        <v>18</v>
      </c>
      <c r="M361" s="2">
        <v>12000</v>
      </c>
      <c r="N361" s="2" t="s">
        <v>756</v>
      </c>
    </row>
    <row r="362" spans="1:14" ht="156" x14ac:dyDescent="0.35">
      <c r="A362" s="2" t="s">
        <v>757</v>
      </c>
      <c r="B362" s="2" t="s">
        <v>82</v>
      </c>
      <c r="C362" s="3">
        <v>43381</v>
      </c>
      <c r="D362" s="2"/>
      <c r="E362" s="2"/>
      <c r="F362" s="2"/>
      <c r="G362" s="2" t="s">
        <v>96</v>
      </c>
      <c r="H362" s="2" t="s">
        <v>20</v>
      </c>
      <c r="I362" s="2" t="s">
        <v>25</v>
      </c>
      <c r="J362" s="2" t="s">
        <v>728</v>
      </c>
      <c r="K362" s="2" t="s">
        <v>724</v>
      </c>
      <c r="L362" s="2" t="s">
        <v>18</v>
      </c>
      <c r="M362" s="2">
        <v>132000</v>
      </c>
      <c r="N362" s="2" t="s">
        <v>171</v>
      </c>
    </row>
    <row r="363" spans="1:14" ht="182" x14ac:dyDescent="0.35">
      <c r="A363" s="2" t="s">
        <v>758</v>
      </c>
      <c r="B363" s="2" t="s">
        <v>82</v>
      </c>
      <c r="C363" s="3">
        <v>43337</v>
      </c>
      <c r="D363" s="2"/>
      <c r="E363" s="2"/>
      <c r="F363" s="2"/>
      <c r="G363" s="2" t="s">
        <v>70</v>
      </c>
      <c r="H363" s="2" t="s">
        <v>95</v>
      </c>
      <c r="I363" s="2" t="s">
        <v>25</v>
      </c>
      <c r="J363" s="2" t="s">
        <v>728</v>
      </c>
      <c r="K363" s="2" t="s">
        <v>759</v>
      </c>
      <c r="L363" s="2" t="s">
        <v>18</v>
      </c>
      <c r="M363" s="2">
        <v>29600</v>
      </c>
      <c r="N363" s="2" t="s">
        <v>760</v>
      </c>
    </row>
    <row r="364" spans="1:14" ht="182" x14ac:dyDescent="0.35">
      <c r="A364" s="2" t="s">
        <v>761</v>
      </c>
      <c r="B364" s="2" t="s">
        <v>82</v>
      </c>
      <c r="C364" s="3">
        <v>43320</v>
      </c>
      <c r="D364" s="2"/>
      <c r="E364" s="2"/>
      <c r="F364" s="2"/>
      <c r="G364" s="2" t="s">
        <v>179</v>
      </c>
      <c r="H364" s="2" t="s">
        <v>762</v>
      </c>
      <c r="I364" s="2" t="s">
        <v>25</v>
      </c>
      <c r="J364" s="2" t="s">
        <v>728</v>
      </c>
      <c r="K364" s="2" t="s">
        <v>680</v>
      </c>
      <c r="L364" s="2" t="s">
        <v>18</v>
      </c>
      <c r="M364" s="2">
        <v>2727279</v>
      </c>
      <c r="N364" s="2" t="s">
        <v>763</v>
      </c>
    </row>
    <row r="365" spans="1:14" ht="208" x14ac:dyDescent="0.35">
      <c r="A365" s="2" t="s">
        <v>764</v>
      </c>
      <c r="B365" s="2" t="s">
        <v>82</v>
      </c>
      <c r="C365" s="3">
        <v>43298</v>
      </c>
      <c r="D365" s="2"/>
      <c r="E365" s="2"/>
      <c r="F365" s="2"/>
      <c r="G365" s="2" t="s">
        <v>96</v>
      </c>
      <c r="H365" s="2" t="s">
        <v>679</v>
      </c>
      <c r="I365" s="2" t="s">
        <v>25</v>
      </c>
      <c r="J365" s="2" t="s">
        <v>728</v>
      </c>
      <c r="K365" s="2" t="s">
        <v>765</v>
      </c>
      <c r="L365" s="2" t="s">
        <v>18</v>
      </c>
      <c r="M365" s="2">
        <v>11880</v>
      </c>
      <c r="N365" s="2" t="s">
        <v>766</v>
      </c>
    </row>
    <row r="366" spans="1:14" ht="208" x14ac:dyDescent="0.35">
      <c r="A366" s="2" t="s">
        <v>767</v>
      </c>
      <c r="B366" s="2" t="s">
        <v>82</v>
      </c>
      <c r="C366" s="3">
        <v>43298</v>
      </c>
      <c r="D366" s="2"/>
      <c r="E366" s="2"/>
      <c r="F366" s="2"/>
      <c r="G366" s="2" t="s">
        <v>96</v>
      </c>
      <c r="H366" s="2" t="s">
        <v>679</v>
      </c>
      <c r="I366" s="2" t="s">
        <v>25</v>
      </c>
      <c r="J366" s="2" t="s">
        <v>728</v>
      </c>
      <c r="K366" s="2" t="s">
        <v>768</v>
      </c>
      <c r="L366" s="2" t="s">
        <v>18</v>
      </c>
      <c r="M366" s="2">
        <v>17265</v>
      </c>
      <c r="N366" s="2" t="s">
        <v>769</v>
      </c>
    </row>
    <row r="367" spans="1:14" ht="409.5" x14ac:dyDescent="0.35">
      <c r="A367" s="2" t="s">
        <v>770</v>
      </c>
      <c r="B367" s="2" t="s">
        <v>82</v>
      </c>
      <c r="C367" s="3">
        <v>43280</v>
      </c>
      <c r="D367" s="2"/>
      <c r="E367" s="2"/>
      <c r="F367" s="2"/>
      <c r="G367" s="2" t="s">
        <v>44</v>
      </c>
      <c r="H367" s="2" t="s">
        <v>771</v>
      </c>
      <c r="I367" s="2" t="s">
        <v>16</v>
      </c>
      <c r="J367" s="2" t="s">
        <v>728</v>
      </c>
      <c r="K367" s="2" t="s">
        <v>765</v>
      </c>
      <c r="L367" s="2" t="s">
        <v>18</v>
      </c>
      <c r="M367" s="2">
        <v>7350</v>
      </c>
      <c r="N367" s="2" t="s">
        <v>772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wet grinder</vt:lpstr>
      <vt:lpstr>Sheet1</vt:lpstr>
      <vt:lpstr>'wet grinder'!Print_Titles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2025-08-06T09:48:19Z</cp:lastPrinted>
  <dcterms:created xsi:type="dcterms:W3CDTF">2025-08-06T07:40:20Z</dcterms:created>
  <dcterms:modified xsi:type="dcterms:W3CDTF">2025-08-06T11:30:33Z</dcterms:modified>
</cp:coreProperties>
</file>