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vs_code\TenderHunter2.1.3\website\json\"/>
    </mc:Choice>
  </mc:AlternateContent>
  <xr:revisionPtr revIDLastSave="0" documentId="13_ncr:1_{D3B42B8E-625D-49CD-A531-211D96AB522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definedNames>
    <definedName name="_xlnm._FilterDatabase" localSheetId="0" hidden="1">Sheet1!$A$1:$S$861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2" i="1"/>
</calcChain>
</file>

<file path=xl/sharedStrings.xml><?xml version="1.0" encoding="utf-8"?>
<sst xmlns="http://schemas.openxmlformats.org/spreadsheetml/2006/main" count="10487" uniqueCount="2777">
  <si>
    <t>matches</t>
  </si>
  <si>
    <t>dateOfSearch</t>
  </si>
  <si>
    <t>elementPut</t>
  </si>
  <si>
    <t>GEM-ID</t>
  </si>
  <si>
    <t>title</t>
  </si>
  <si>
    <t>Consignee Reporting</t>
  </si>
  <si>
    <t>Address</t>
  </si>
  <si>
    <t>Quantity</t>
  </si>
  <si>
    <t>Delivery Days</t>
  </si>
  <si>
    <t>EMD Amount</t>
  </si>
  <si>
    <t>Tender_value</t>
  </si>
  <si>
    <t>ePBG Percentage</t>
  </si>
  <si>
    <t>Opening Date</t>
  </si>
  <si>
    <t>Opening Time</t>
  </si>
  <si>
    <t>Closing Date</t>
  </si>
  <si>
    <t>Closing Time</t>
  </si>
  <si>
    <t>link</t>
  </si>
  <si>
    <t>website</t>
  </si>
  <si>
    <t>05-May-2025</t>
  </si>
  <si>
    <t>Electric Wires/Cable</t>
  </si>
  <si>
    <t>GEM/2025/B/6170693</t>
  </si>
  <si>
    <t>Leasing of Electric Vehicles (Long Term) - Wet Lease; Mahindra Xuv 400 or Tata nexon ev or equivale</t>
  </si>
  <si>
    <t>Amrendra Kumar</t>
  </si>
  <si>
    <t>829125,Post- Sayal, Barka
Sayal Area</t>
  </si>
  <si>
    <t>25-Apr-2025</t>
  </si>
  <si>
    <t>1:05 PM</t>
  </si>
  <si>
    <t>1:00 PM</t>
  </si>
  <si>
    <t>https://bidplus.gem.gov.in/showbidDocument/7773570</t>
  </si>
  <si>
    <t>GEM/2025/B/6166183</t>
  </si>
  <si>
    <t>Electric Ceiling Fan with BLDC Motor (V3) ISI Marked to IS 374</t>
  </si>
  <si>
    <t>***********</t>
  </si>
  <si>
    <t>***********DEHRADUN</t>
  </si>
  <si>
    <t>150</t>
  </si>
  <si>
    <t>90</t>
  </si>
  <si>
    <t>24-Apr-2025</t>
  </si>
  <si>
    <t>3:28 PM</t>
  </si>
  <si>
    <t>https://bidplus.gem.gov.in/showbidDocument/7768568</t>
  </si>
  <si>
    <t>GEM/2025/B/6048556</t>
  </si>
  <si>
    <t>Electric Airless Spray-Painting Machine</t>
  </si>
  <si>
    <t>***********SOUTH GOA</t>
  </si>
  <si>
    <t>2</t>
  </si>
  <si>
    <t>30</t>
  </si>
  <si>
    <t>03-May-2025</t>
  </si>
  <si>
    <t>https://bidplus.gem.gov.in/showbidDocument/7635061</t>
  </si>
  <si>
    <t>GEM/2024/B/5643194</t>
  </si>
  <si>
    <t>Customized AMC/CMC for Pre-owned Products - Electric Lights; As Per Buyer; Annual Maintenance Contr</t>
  </si>
  <si>
    <t>Ram Chandra Mahto</t>
  </si>
  <si>
    <t>848204,PANCHAYAT OFFICE
SIHMA</t>
  </si>
  <si>
    <t>1</t>
  </si>
  <si>
    <t>24-Nov-2024</t>
  </si>
  <si>
    <t>4:10 PM</t>
  </si>
  <si>
    <t>https://bidplus.gem.gov.in/showbidDocument/7178216</t>
  </si>
  <si>
    <t>GEM/2025/B/6138154</t>
  </si>
  <si>
    <t>Foot Valve PVC 50 MM,Gate Valve GI Brasso 2 inch,PVC Pipe End Cap Male and Female 1 2 3 4 1 1 1 2 a</t>
  </si>
  <si>
    <t>***********South Delhi</t>
  </si>
  <si>
    <t>6</t>
  </si>
  <si>
    <t>15</t>
  </si>
  <si>
    <t>14-Apr-2025</t>
  </si>
  <si>
    <t>1:18 PM</t>
  </si>
  <si>
    <t>2:00 PM</t>
  </si>
  <si>
    <t>https://bidplus.gem.gov.in/showbidDocument/7737427</t>
  </si>
  <si>
    <t>GEM/2025/B/6152712</t>
  </si>
  <si>
    <t>MAIN SUPPLY SINGLE GIRDER EOT CRANE 5T EXCLUDING LT RAIL ALONG WITH ALL ACCESSORIES AS PER TECHNICA</t>
  </si>
  <si>
    <t>Ratheen Sarkar</t>
  </si>
  <si>
    <t>737126,Senior Manager
(Electrical), Teesta-VI HE
Project LANCO TEESTA Hydro
Power Limited Pamhok</t>
  </si>
  <si>
    <t>154</t>
  </si>
  <si>
    <t>19-Apr-2025</t>
  </si>
  <si>
    <t>7:47 PM</t>
  </si>
  <si>
    <t>https://bidplus.gem.gov.in/showbidDocument/7753608</t>
  </si>
  <si>
    <t>GEM/2025/B/6166701</t>
  </si>
  <si>
    <t>Electric Ceiling Fan with BLDC Motor (V3) ISI Marked to IS 374,Table Fan / Wall Mount Fan / Ceiling</t>
  </si>
  <si>
    <t>SUBODH CHANDRA
BHOI</t>
  </si>
  <si>
    <t>768001,NATIONAL STATISTICAL
OFFICE ,D.T.O BUILDING 4TH &amp;
5TH FLOOR, KACHERY ROAD,
SAMBALPUR-768001</t>
  </si>
  <si>
    <t>4</t>
  </si>
  <si>
    <t>1:10 PM</t>
  </si>
  <si>
    <t>https://bidplus.gem.gov.in/showbidDocument/7769158</t>
  </si>
  <si>
    <t>A.C Static Meter</t>
  </si>
  <si>
    <t>GEM/2025/B/6167600</t>
  </si>
  <si>
    <t>Monthly Basis Cab &amp; Taxi Hiring Services - Sedan; 1500 km x 320 hours; Local 24*7,Monthly Basis Cab</t>
  </si>
  <si>
    <t>Sunita Pandey</t>
  </si>
  <si>
    <t>221002,PANT PRASASHANIK
BHAWAN MAHATMA GANDHI
KASHI VIDYAPITH VARANASI</t>
  </si>
  <si>
    <t>12:59 PM</t>
  </si>
  <si>
    <t>https://bidplus.gem.gov.in/showbidDocument/7770135</t>
  </si>
  <si>
    <t>GEM/2025/B/6171991</t>
  </si>
  <si>
    <t>MCB - Miniature Circuit - Breakers for A.C. Operation as per IS / IEC 60898 (Part 1),MCB - Miniatur</t>
  </si>
  <si>
    <t>Krishan Verma</t>
  </si>
  <si>
    <t>125055,Rania road, sirsa</t>
  </si>
  <si>
    <t>3</t>
  </si>
  <si>
    <t>4:08 PM</t>
  </si>
  <si>
    <t>5:00 PM</t>
  </si>
  <si>
    <t>https://bidplus.gem.gov.in/showbidDocument/7774998</t>
  </si>
  <si>
    <t>GEM/2024/B/5741959</t>
  </si>
  <si>
    <t>Short Term Cab &amp; Taxi Hiring Services - Sedan; Local; 80Kms x 10Hrs,Short Term Cab &amp; Taxi Hiring Se</t>
  </si>
  <si>
    <t>***********Bangalore</t>
  </si>
  <si>
    <t>8:00 PM</t>
  </si>
  <si>
    <t>https://bidplus.gem.gov.in/showbidDocument/7288620</t>
  </si>
  <si>
    <t>GEM/2025/B/6181086</t>
  </si>
  <si>
    <t>Bus Hiring Service - Short Term - Local 24*7; 13-15; A.C. Deluxe (ACX); 120</t>
  </si>
  <si>
    <t>***********SOUTH 24
PARAGANAS</t>
  </si>
  <si>
    <t>29-Apr-2025</t>
  </si>
  <si>
    <t>12:11 PM</t>
  </si>
  <si>
    <t>06-May-2025</t>
  </si>
  <si>
    <t>https://bidplus.gem.gov.in/showbidDocument/7785237</t>
  </si>
  <si>
    <t>GEM/2025/B/6153742</t>
  </si>
  <si>
    <t>Self Ballasted LED Lamps for General Lighting Services (V2) Conforming to IS 16102,Elecric Bells an</t>
  </si>
  <si>
    <t>***********Sonitpur</t>
  </si>
  <si>
    <t>01-May-2025</t>
  </si>
  <si>
    <t>https://bidplus.gem.gov.in/showbidDocument/7754802</t>
  </si>
  <si>
    <t>GEM/2025/B/5892943</t>
  </si>
  <si>
    <t>Monthly Basis Cab &amp; Taxi Hiring Services - Sedan; 1500 km x 320 hours; Local,Monthly Basis Cab &amp; Ta</t>
  </si>
  <si>
    <t>Harish Kumar</t>
  </si>
  <si>
    <t>122001,UIDAI Data Centre,
Technology Centre-Office
Complex Plot No. 1, Sector-M2,
IMT Manesar, Manesar
(Gurugram) - 122050</t>
  </si>
  <si>
    <t>12:00 PM</t>
  </si>
  <si>
    <t>07-May-2025</t>
  </si>
  <si>
    <t>https://bidplus.gem.gov.in/showbidDocument/7458221</t>
  </si>
  <si>
    <t>GEM/2025/B/6139106</t>
  </si>
  <si>
    <t>MCB - Miniature Circuit - Breakers for A.C. Operation as per IS / IEC 60898 (Part 1),Piano Type Non</t>
  </si>
  <si>
    <t>Sheikh Mohammed
Shamim</t>
  </si>
  <si>
    <t>832107,UCIL TURAMDIH STORE
UCIL TURAMDIH MINES , PO-
SUNDARNAGER , DIST-EAST
SINGHBHUM,JAMSHEDPUR
JHARKHAND Ph no :
8789648210</t>
  </si>
  <si>
    <t>55</t>
  </si>
  <si>
    <t>16-Apr-2025</t>
  </si>
  <si>
    <t>10:35 AM</t>
  </si>
  <si>
    <t>3:00 PM</t>
  </si>
  <si>
    <t>https://bidplus.gem.gov.in/showbidDocument/7738562</t>
  </si>
  <si>
    <t>GEM/2025/B/6174038</t>
  </si>
  <si>
    <t>MCB - Miniature Circuit - Breakers for A.C. Operation as per IS / IEC 60898 (Part 1)</t>
  </si>
  <si>
    <t>Barun Kumar Rana</t>
  </si>
  <si>
    <t>560026,MANAGER STORES,- GI
Bharat Heavy Electricals
Limited Electronics Division,
Mysore Road, Bangalore -
560026 Karnataka India</t>
  </si>
  <si>
    <t>84</t>
  </si>
  <si>
    <t>26-Apr-2025</t>
  </si>
  <si>
    <t>09-May-2025</t>
  </si>
  <si>
    <t>https://bidplus.gem.gov.in/showbidDocument/7777296</t>
  </si>
  <si>
    <t>GEM/2025/B/6130657</t>
  </si>
  <si>
    <t>LED Luminaire for Road and Street Lights (V2) Conforming to IS 10322 (Part 5 / Section 3),MCB - Min</t>
  </si>
  <si>
    <t>Mavdiya Nagjibhai
Nathabhai</t>
  </si>
  <si>
    <t>362225,Talauka Panchayat
mangrol</t>
  </si>
  <si>
    <t>2828</t>
  </si>
  <si>
    <t>60</t>
  </si>
  <si>
    <t>10-Apr-2025</t>
  </si>
  <si>
    <t>11:55 AM</t>
  </si>
  <si>
    <t>10-May-2025</t>
  </si>
  <si>
    <t>9:00 AM</t>
  </si>
  <si>
    <t>https://bidplus.gem.gov.in/showbidDocument/7729104</t>
  </si>
  <si>
    <t>Lightning Arrestor</t>
  </si>
  <si>
    <t>GEM/2025/B/6137649</t>
  </si>
  <si>
    <t>Pre Fabricated Store shelter made up of steel structure of size 18.30m x 6.10m x 3.00m clear height</t>
  </si>
  <si>
    <t>***********Baramulla</t>
  </si>
  <si>
    <t>13-Apr-2025</t>
  </si>
  <si>
    <t>8:59 PM</t>
  </si>
  <si>
    <t>https://bidplus.gem.gov.in/showbidDocument/7736858</t>
  </si>
  <si>
    <t>GEM/2025/B/6143562</t>
  </si>
  <si>
    <t>Conventional Lightning Arrestor,Multi Stranded 70 Sq.mm Copper Wire,Frangible Fibre-Reinforced Plas</t>
  </si>
  <si>
    <t>Khedkar Shubham
Pramod</t>
  </si>
  <si>
    <t>425003,Airport Director,
Jalgaon Airport , Jalgaon</t>
  </si>
  <si>
    <t>17-Apr-2025</t>
  </si>
  <si>
    <t>1:04 PM</t>
  </si>
  <si>
    <t>https://bidplus.gem.gov.in/showbidDocument/7743512</t>
  </si>
  <si>
    <t>GEM/2025/B/6147262</t>
  </si>
  <si>
    <t>Pre Fabricated shelter made up of steel structure and Hybrid PIR panels in wall,Fire extinguisher o</t>
  </si>
  <si>
    <t>2:43 PM</t>
  </si>
  <si>
    <t>08-May-2025</t>
  </si>
  <si>
    <t>https://bidplus.gem.gov.in/showbidDocument/7747551</t>
  </si>
  <si>
    <t>GEM/2025/B/6146529</t>
  </si>
  <si>
    <t>Material for Construction of Earthing pits,Material for Construction of Concrete box with lid,Coppe</t>
  </si>
  <si>
    <t>Sandeep Kumar</t>
  </si>
  <si>
    <t>203202,AIRPORTS AUTHORITY
OF INDIA, NEAR CHAUDHARY
COLD STORAGE,RAILWAY
ROAD,BULANDSHAHAR,UP</t>
  </si>
  <si>
    <t>5:51 PM</t>
  </si>
  <si>
    <t>6:00 PM</t>
  </si>
  <si>
    <t>https://bidplus.gem.gov.in/showbidDocument/7746753</t>
  </si>
  <si>
    <t>Miniature Circuit Breaker Switches</t>
  </si>
  <si>
    <t>GEM/2025/B/6170010</t>
  </si>
  <si>
    <t xml:space="preserve">MCB, 1P, 6A,MCB, 1P, 10A,MCB, 1P, 16A,MCB, 1P, 20A,MCB, 1P, 32A,MCB, 2P, 16A,MCB, 2P, 20A,MCB, 2P, </t>
  </si>
  <si>
    <t>***********NASHIK RURAL</t>
  </si>
  <si>
    <t>600</t>
  </si>
  <si>
    <t>1:15 PM</t>
  </si>
  <si>
    <t>7:00 PM</t>
  </si>
  <si>
    <t>https://bidplus.gem.gov.in/showbidDocument/7772817</t>
  </si>
  <si>
    <t>GEM/2025/B/6172342</t>
  </si>
  <si>
    <t>Wiring for light point,Wiring for circuit,Circuit Wiring,Circuit,Wiring,Supplying and fixing PVC co</t>
  </si>
  <si>
    <t>Vinay Kumar
Sharma</t>
  </si>
  <si>
    <t>854105,BSNL Electrical section,
3rd floor Admn building,Near
head post office, Kathihar-
854105</t>
  </si>
  <si>
    <t>5:03 PM</t>
  </si>
  <si>
    <t>https://bidplus.gem.gov.in/showbidDocument/7775384</t>
  </si>
  <si>
    <t>GEM/2025/B/6110903</t>
  </si>
  <si>
    <t xml:space="preserve">Spider Bearing,Rear Door Lock Assy,Thermostat Hose,Miniature Relay 12v,Double Lip Oil Seal,Coolant </t>
  </si>
  <si>
    <t>***********Srinagar</t>
  </si>
  <si>
    <t>45</t>
  </si>
  <si>
    <t>03-Apr-2025</t>
  </si>
  <si>
    <t>6:38 PM</t>
  </si>
  <si>
    <t>https://bidplus.gem.gov.in/showbidDocument/7707426</t>
  </si>
  <si>
    <t>GEM/2025/B/6119425</t>
  </si>
  <si>
    <t>1600583407,1600583408,1600583426,1600583425,1600583424</t>
  </si>
  <si>
    <t>Rathindra Nath
Sarkar</t>
  </si>
  <si>
    <t>494001,NMDC STEEL LIMITED,
C/o NMDC Iron &amp; Steel Plant,
Nagarnar, postbox no.2,
Jagdalpur , Dist .Bastar, CG
494001</t>
  </si>
  <si>
    <t>50</t>
  </si>
  <si>
    <t>09-Apr-2025</t>
  </si>
  <si>
    <t>6:23 PM</t>
  </si>
  <si>
    <t>https://bidplus.gem.gov.in/showbidDocument/7716929</t>
  </si>
  <si>
    <t>Solar Street Light</t>
  </si>
  <si>
    <t>GEM/2025/B/6118118</t>
  </si>
  <si>
    <t>Provision of Off Grid Solar Power Plant 2 KW</t>
  </si>
  <si>
    <t>***********Leh</t>
  </si>
  <si>
    <t>12</t>
  </si>
  <si>
    <t>04-May-2025</t>
  </si>
  <si>
    <t>https://bidplus.gem.gov.in/showbidDocument/7715455</t>
  </si>
  <si>
    <t>GEM/2025/B/6162645</t>
  </si>
  <si>
    <t>Solar Powered Drinking Water Cooler</t>
  </si>
  <si>
    <t>Vijay Kumar</t>
  </si>
  <si>
    <t>209205,Ward No 5 Shubhash
Nagar Shivrajpur kanpur nagar
209205</t>
  </si>
  <si>
    <t>5</t>
  </si>
  <si>
    <t>23-Apr-2025</t>
  </si>
  <si>
    <t>2:17 PM</t>
  </si>
  <si>
    <t>https://bidplus.gem.gov.in/showbidDocument/7764681</t>
  </si>
  <si>
    <t>GEM/2025/B/6056520</t>
  </si>
  <si>
    <t>Solar Street Lighting System (NTPC)</t>
  </si>
  <si>
    <t>Dheerendra Kumar
Poosham</t>
  </si>
  <si>
    <t>480994,BESIDE POLICE
STATION , KEOLARI</t>
  </si>
  <si>
    <t>18-Mar-2025</t>
  </si>
  <si>
    <t>7:25 PM</t>
  </si>
  <si>
    <t>https://bidplus.gem.gov.in/showbidDocument/7644062</t>
  </si>
  <si>
    <t>GEM/2025/B/6171400</t>
  </si>
  <si>
    <t>High Mast Lighting Octagonal Tower with Solar Based LED Street Light</t>
  </si>
  <si>
    <t>Kailash Kumar Sahu</t>
  </si>
  <si>
    <t>851211,PANCHAYAT OFFICE
POKHARIYA</t>
  </si>
  <si>
    <t>2:50 PM</t>
  </si>
  <si>
    <t>4:00 PM</t>
  </si>
  <si>
    <t>https://bidplus.gem.gov.in/showbidDocument/7774350</t>
  </si>
  <si>
    <t>GEM/2025/B/6172044</t>
  </si>
  <si>
    <t>Solar Water Heating System as per IS 12976:1990</t>
  </si>
  <si>
    <t>Malla
Lakshminarayana</t>
  </si>
  <si>
    <t>440001,DRM OFfice, Nagpur</t>
  </si>
  <si>
    <t>4:17 PM</t>
  </si>
  <si>
    <t>https://bidplus.gem.gov.in/showbidDocument/7775056</t>
  </si>
  <si>
    <t>GEM/2025/B/6112174</t>
  </si>
  <si>
    <t xml:space="preserve">Repair and Overhauling Service - Repair of Inverter No 5 at 5MW Solar Plant BDL Bhanur; RES Group; </t>
  </si>
  <si>
    <t>***********Medak</t>
  </si>
  <si>
    <t>04-Apr-2025</t>
  </si>
  <si>
    <t>12:15 PM</t>
  </si>
  <si>
    <t>https://bidplus.gem.gov.in/showbidDocument/7708816</t>
  </si>
  <si>
    <t>GEM/2025/B/6167220</t>
  </si>
  <si>
    <t xml:space="preserve">Repair, Maintenance, and Installation of Plant/ Systems/Equipments (Version 2) - VARIOUS PLACES IN </t>
  </si>
  <si>
    <t>Neeraj Bhargava</t>
  </si>
  <si>
    <t>462008,MP STATE
COOPERATIVE MARKETING
FEDERATION LTD BHOPAL</t>
  </si>
  <si>
    <t>https://bidplus.gem.gov.in/showbidDocument/7769723</t>
  </si>
  <si>
    <t>Solar Power Plant</t>
  </si>
  <si>
    <t>Solar Water Heater</t>
  </si>
  <si>
    <t>GEM/2025/B/5868494</t>
  </si>
  <si>
    <t>Custom Bid for Services - BOS works for Addition of 20MWp DC at existing GSECL Raghanesda Phase 1 a</t>
  </si>
  <si>
    <t>Penmi Kashung</t>
  </si>
  <si>
    <t>385520,"BHEL Site Office-
100MW Solar PV Power Plant
Gujarat State Electricity
Corporation Limited
Raghanesda Ultra Mega Solar
Park, Ta Vav, Dist Banaskantha</t>
  </si>
  <si>
    <t>10:00 AM</t>
  </si>
  <si>
    <t>https://bidplus.gem.gov.in/showbidDocument/7430822</t>
  </si>
  <si>
    <t>Solar Lantern</t>
  </si>
  <si>
    <t>Solar Battery</t>
  </si>
  <si>
    <t>Roti Making Machine</t>
  </si>
  <si>
    <t>GEM/2025/B/6176404</t>
  </si>
  <si>
    <t>Suparn Kalra</t>
  </si>
  <si>
    <t>834001,Coal Mining Head
Quarters, NTPC Ltd. Ginni
Plaza, Opposite Chutia Police
Station, Ranchi, Jharkhand</t>
  </si>
  <si>
    <t>21</t>
  </si>
  <si>
    <t>28-Apr-2025</t>
  </si>
  <si>
    <t>4:34 PM</t>
  </si>
  <si>
    <t>https://bidplus.gem.gov.in/showbidDocument/7779974</t>
  </si>
  <si>
    <t>GEM/2025/B/6142719</t>
  </si>
  <si>
    <t>Tea with 2 Cookies Or Branded dal Pack,Tea with 1 Slice Of Cake,Coffee With Brownie,Green Tea or Le</t>
  </si>
  <si>
    <t>Aaqib Youssof Bhat</t>
  </si>
  <si>
    <t>190001,OLD SECRETARIAT</t>
  </si>
  <si>
    <t>20</t>
  </si>
  <si>
    <t>12:35 PM</t>
  </si>
  <si>
    <t>https://bidplus.gem.gov.in/showbidDocument/7742597</t>
  </si>
  <si>
    <t>GEM/2025/B/6146756</t>
  </si>
  <si>
    <t xml:space="preserve">Supply and installation of Roti Making Machine,Supply and installation of Dough Kneader,Supply and </t>
  </si>
  <si>
    <t>***********BANGALORE CITY</t>
  </si>
  <si>
    <t>2:02 PM</t>
  </si>
  <si>
    <t>https://bidplus.gem.gov.in/showbidDocument/7746998</t>
  </si>
  <si>
    <t>GEM/2025/B/6170502</t>
  </si>
  <si>
    <t>SS Induction Single Zone Cooktop,SS Induction Roti Plate,SS Induction Idli Steamer,SS Induction Tit</t>
  </si>
  <si>
    <t>Ramkishan Kumar
Sinha</t>
  </si>
  <si>
    <t>400051,STATE BANK OF INDIA,
SYNERGY, C-6, G BLOCK,
BANDRA KURLA COMPLEX
BANDRA EAST, MUMBAI
400051</t>
  </si>
  <si>
    <t>1:36 PM</t>
  </si>
  <si>
    <t>https://bidplus.gem.gov.in/showbidDocument/7773362</t>
  </si>
  <si>
    <t>Milk Boiler</t>
  </si>
  <si>
    <t>GEM/2025/B/6137596</t>
  </si>
  <si>
    <t>Milk Amul,Paneer,Butter Amul,Onion,Potato,Tomato,Ginger,Garlic,Green Chilli,Safal Matar,Brinjal,Bot</t>
  </si>
  <si>
    <t>***********HARIDWAR</t>
  </si>
  <si>
    <t>6078</t>
  </si>
  <si>
    <t>12:20 PM</t>
  </si>
  <si>
    <t>https://bidplus.gem.gov.in/showbidDocument/7736800</t>
  </si>
  <si>
    <t>GEM/2025/B/6113216</t>
  </si>
  <si>
    <t>Rice Wand A grade,Basmati Rice A Grade,Rice kashmiri A Grade,Dal Channa A Grade,Dal Rajmash A Grade</t>
  </si>
  <si>
    <t>Sanjay Kumar Bhat</t>
  </si>
  <si>
    <t>192101,Social Welfare
Department Anantnag</t>
  </si>
  <si>
    <t>02-May-2025</t>
  </si>
  <si>
    <t>1:21 PM</t>
  </si>
  <si>
    <t>https://bidplus.gem.gov.in/showbidDocument/7709959</t>
  </si>
  <si>
    <t>GEM/2025/B/6138515</t>
  </si>
  <si>
    <t>FPO - Rajma,FPO - Masoor Dal,FPO - Moong Dal,FPO - Arhar Dal (Toor Dal),Sterilized Milk as per IS 4</t>
  </si>
  <si>
    <t>Salikram Verma</t>
  </si>
  <si>
    <t>243001,Mental Hospital
Shyamganj Bareilly.</t>
  </si>
  <si>
    <t>365</t>
  </si>
  <si>
    <t>15-Apr-2025</t>
  </si>
  <si>
    <t>2:12 PM</t>
  </si>
  <si>
    <t>https://bidplus.gem.gov.in/showbidDocument/7737847</t>
  </si>
  <si>
    <t>GEM/2025/B/6117422</t>
  </si>
  <si>
    <t>RICE,ATTA CHAKKI,RAJMASH,DAL CHANA,MASH,MOONGI,BLACK CHANA,WHITE CHANA,MATTAR,SUJI,REFINED OIL,SUGA</t>
  </si>
  <si>
    <t>Rookaya Banoo</t>
  </si>
  <si>
    <t>180015,Govt. Gujjars and
Bakerwal PG Girls Hostel,
Jammu</t>
  </si>
  <si>
    <t>8000</t>
  </si>
  <si>
    <t>21-Apr-2025</t>
  </si>
  <si>
    <t>8:47 AM</t>
  </si>
  <si>
    <t>https://bidplus.gem.gov.in/showbidDocument/7714593</t>
  </si>
  <si>
    <t>GEM/2025/B/6194307</t>
  </si>
  <si>
    <t>Goods Transport Service – Per KM Based Service - Household/Office, Packed Milk, Packed Water, Veg</t>
  </si>
  <si>
    <t>***********Amritsar</t>
  </si>
  <si>
    <t>12:39 PM</t>
  </si>
  <si>
    <t>https://bidplus.gem.gov.in/showbidDocument/7799752</t>
  </si>
  <si>
    <t>GEM/2025/B/6156576</t>
  </si>
  <si>
    <t>Electronic Milk Analyser with adulteration testing equipment</t>
  </si>
  <si>
    <t>Kovuru Devendra
Kumar</t>
  </si>
  <si>
    <t>500017,Vijaya Bhavan,
Lalapet,Hyderabad</t>
  </si>
  <si>
    <t>7</t>
  </si>
  <si>
    <t>https://bidplus.gem.gov.in/showbidDocument/7758025</t>
  </si>
  <si>
    <t>GEM/2025/B/6156318</t>
  </si>
  <si>
    <t>Automatic Milk Collection Unit with Electronic Milk Analyzer and Adulteration testing</t>
  </si>
  <si>
    <t>48</t>
  </si>
  <si>
    <t>7:59 PM</t>
  </si>
  <si>
    <t>https://bidplus.gem.gov.in/showbidDocument/7757729</t>
  </si>
  <si>
    <t>GEM/2025/B/6197503</t>
  </si>
  <si>
    <t>Goods Transport Service – Per KM Based Service - Packed Milk, Vegetables, Meat, Food Items, Valua</t>
  </si>
  <si>
    <t>***********GURDASPUR</t>
  </si>
  <si>
    <t>11:28 AM</t>
  </si>
  <si>
    <t>https://bidplus.gem.gov.in/showbidDocument/7803272</t>
  </si>
  <si>
    <t>GEM/2025/B/6140113</t>
  </si>
  <si>
    <t>Goods Transportation service - Monthly Based Service - Within city; Household/Office, Agricultural,</t>
  </si>
  <si>
    <t>11:33 AM</t>
  </si>
  <si>
    <t>https://bidplus.gem.gov.in/showbidDocument/7739712</t>
  </si>
  <si>
    <t>GEM</t>
  </si>
  <si>
    <t>GEM/2025/B/6107715</t>
  </si>
  <si>
    <t>APPLE,MANGO,NASPATI,BANANA,ANAR,ORANGE,ONION,POTATO,CAPSICUM,BEANS,SAFAL MOTOR,TAMATO,LONGFALLI,KAR</t>
  </si>
  <si>
    <t>Krishna Nandan Lall</t>
  </si>
  <si>
    <t>781023,Composite Hospital,
CRPF, PO- Amerigog, Guwahati,
Assam, Pin- 781023</t>
  </si>
  <si>
    <t>1500</t>
  </si>
  <si>
    <t>180</t>
  </si>
  <si>
    <t>6:47 PM</t>
  </si>
  <si>
    <t>https://bidplus.gem.gov.in/showbidDocument/7703978</t>
  </si>
  <si>
    <t>Dough Kneader</t>
  </si>
  <si>
    <t>GEM/2025/B/6195717</t>
  </si>
  <si>
    <t>SS One Burner STOCK POT RANGE,SS 2 BURNER INDIAN COOKING RANGE.,SS SINGLE SINK UNIT.,SS TILTING TYP</t>
  </si>
  <si>
    <t>Vivek Kumar</t>
  </si>
  <si>
    <t>816117,BRIDGE AND ROOF CO.
(INDIA) LTD., EKLAVYA MODEL
RESIDENTIAL SCHOOL
MASALIA, Vill.- Daldali, Post-
Kendhghatta, Block-Masalia
District-Dumka, Jharkhand. Pin-
814167. Ph No-7209848620</t>
  </si>
  <si>
    <t>2:09 PM</t>
  </si>
  <si>
    <t>13-May-2025</t>
  </si>
  <si>
    <t>https://bidplus.gem.gov.in/showbidDocument/7801329</t>
  </si>
  <si>
    <t>GEM/2025/B/6121682</t>
  </si>
  <si>
    <t>SS Double Sink Unit,Water Cooler,Air Curtain,Fly Catcher,Platform trolley,Pre Rinse,Gas Bank with I</t>
  </si>
  <si>
    <t>Vinod Bhikaji Patade</t>
  </si>
  <si>
    <t>400008,J J HOSPITAL
COMPAUND, ANATOMY DEPT.
BYCULLA MUMBAI</t>
  </si>
  <si>
    <t>1:14 PM</t>
  </si>
  <si>
    <t>17-May-2025</t>
  </si>
  <si>
    <t>https://bidplus.gem.gov.in/showbidDocument/7719470</t>
  </si>
  <si>
    <t>GEM/2025/B/6091433</t>
  </si>
  <si>
    <t>Dough Kneader (V1),Vegetable Cutter,Stainless Steel Bain Marie</t>
  </si>
  <si>
    <t>R Sharmila</t>
  </si>
  <si>
    <t>797116,OMC No-1 MGAR
Walford Area Rajbari Complex
Near Circuit House Dimapur
Nagaland-797112</t>
  </si>
  <si>
    <t>11</t>
  </si>
  <si>
    <t>6:55 PM</t>
  </si>
  <si>
    <t>19-May-2025</t>
  </si>
  <si>
    <t>https://bidplus.gem.gov.in/showbidDocument/7685416</t>
  </si>
  <si>
    <t>Bain Marie</t>
  </si>
  <si>
    <t>GEM/2025/B/6193556</t>
  </si>
  <si>
    <t>***********Gurdaspur</t>
  </si>
  <si>
    <t>7:19 PM</t>
  </si>
  <si>
    <t>https://bidplus.gem.gov.in/showbidDocument/7798879</t>
  </si>
  <si>
    <t>Commercial Mixer</t>
  </si>
  <si>
    <t>GEM/2025/B/6118101</t>
  </si>
  <si>
    <t>Security Manpower Service (Version 2.0) - Office/Commercial/Institutions/ Residential; Unarmed Secu</t>
  </si>
  <si>
    <t>https://bidplus.gem.gov.in/showbidDocument/7715433</t>
  </si>
  <si>
    <t>GEM/2025/B/6178914</t>
  </si>
  <si>
    <t>Cleaning, Sanitation and Disinfection Service - Outcome Based - Office/Commercial/Institutions/Resi</t>
  </si>
  <si>
    <t>Mahalakshmi S</t>
  </si>
  <si>
    <t>620001,No.1, WILLIAMS ROAD,
CANTONMENT</t>
  </si>
  <si>
    <t>12:29 PM</t>
  </si>
  <si>
    <t>https://bidplus.gem.gov.in/showbidDocument/7782829</t>
  </si>
  <si>
    <t>GEM/2025/B/6102239</t>
  </si>
  <si>
    <t xml:space="preserve">Leasing in of Commercial Properties - Dispensary; Wet Lease (maintenance to be borne by lessor); 5 </t>
  </si>
  <si>
    <t>Vignesh R</t>
  </si>
  <si>
    <t>641045,ESIC Sub Regional
Office, No.1897, Trichy Road,
Ramanatha Puram</t>
  </si>
  <si>
    <t>01-Apr-2025</t>
  </si>
  <si>
    <t>1:37 PM</t>
  </si>
  <si>
    <t>https://bidplus.gem.gov.in/showbidDocument/7697900</t>
  </si>
  <si>
    <t>Wet Grinder</t>
  </si>
  <si>
    <t>GEM/2025/B/5994742</t>
  </si>
  <si>
    <t>SG9792149015_76 LUBE OIL SYSTEM_WET BALL MILL_FGD,Site supervision AND functional demonstration,SG9</t>
  </si>
  <si>
    <t>Teegala Srikanth</t>
  </si>
  <si>
    <t>502032,SG Stores , Near 03
Annexe , BHEL HPEP ,
Ramachandrapuram</t>
  </si>
  <si>
    <t>120</t>
  </si>
  <si>
    <t>25-Feb-2025</t>
  </si>
  <si>
    <t>2:24 PM</t>
  </si>
  <si>
    <t>https://bidplus.gem.gov.in/showbidDocument/7573319</t>
  </si>
  <si>
    <t>GEM/2025/B/6170595</t>
  </si>
  <si>
    <t xml:space="preserve">Leasing In of Assets - Wet Lease (maintenance to be borne by lessor); 25 lakhs; Car; SUV; New; Not </t>
  </si>
  <si>
    <t>Ketan Singh</t>
  </si>
  <si>
    <t>110003,2nd Floor,CRA
Building,Safdarjung Airport
Complex,New Delhi-110003</t>
  </si>
  <si>
    <t>https://bidplus.gem.gov.in/showbidDocument/7773463</t>
  </si>
  <si>
    <t>GEM/2025/B/6124705</t>
  </si>
  <si>
    <t>Leasing In of Assets - Wet Lease (maintenance to be borne by lessor); Products; IT; Laptops; New; N</t>
  </si>
  <si>
    <t>5:09 PM</t>
  </si>
  <si>
    <t>https://bidplus.gem.gov.in/showbidDocument/7722727</t>
  </si>
  <si>
    <t>GEM/2025/B/6053170</t>
  </si>
  <si>
    <t>BOTTOM DISCHARGE NC-NG WET PASTE CENTRIFUGE WITH HYDRAULIC PACK</t>
  </si>
  <si>
    <t>***********BHANDARA</t>
  </si>
  <si>
    <t>16-Mar-2025</t>
  </si>
  <si>
    <t>11:40 AM</t>
  </si>
  <si>
    <t>https://bidplus.gem.gov.in/showbidDocument/7640195</t>
  </si>
  <si>
    <t>GEM/2025/B/6072599</t>
  </si>
  <si>
    <t xml:space="preserve">Determination of soundness test of road aggregates,Compaction Factor Apparatus,Rebound Hammer With </t>
  </si>
  <si>
    <t>Lipika Sandha</t>
  </si>
  <si>
    <t>760010,GOVT
POLYTECHNIC,BERHAMPUR,Eng
ineering School Road, NH59,
Brahmapur, Odisha 760010</t>
  </si>
  <si>
    <t>29-Mar-2025</t>
  </si>
  <si>
    <t>4:58 PM</t>
  </si>
  <si>
    <t>https://bidplus.gem.gov.in/showbidDocument/7663087</t>
  </si>
  <si>
    <t>GEM/2025/B/6168865</t>
  </si>
  <si>
    <t>Vehicle Mounted Dry and Wet Garbage Suction Machine</t>
  </si>
  <si>
    <t>Atul</t>
  </si>
  <si>
    <t>251001,executive officer Nagar
Palika Parishad Muzaffarnagar</t>
  </si>
  <si>
    <t>https://bidplus.gem.gov.in/showbidDocument/7771557</t>
  </si>
  <si>
    <t>GEM/2025/B/6079075</t>
  </si>
  <si>
    <t>WET MPI AEROSOL WHITE CONTRAST SPRAY CAN,WET MPI AEROSOL BLACK BATH SPRAY CAN,DRY MPI RUBBER BLOWER</t>
  </si>
  <si>
    <t>Venkata Raghava
Ram Peddinti</t>
  </si>
  <si>
    <t>530012,Bharat Heavy
Electricals Limited Heavy
Plates and Vessels Plant (A
Government of India
Enterprise) Visakhapatnam –
530012 (AP), India.</t>
  </si>
  <si>
    <t>100</t>
  </si>
  <si>
    <t>11:00 AM</t>
  </si>
  <si>
    <t>https://bidplus.gem.gov.in/showbidDocument/7670769</t>
  </si>
  <si>
    <t>Vegetable Cutter</t>
  </si>
  <si>
    <t>GEM/2025/B/6153544</t>
  </si>
  <si>
    <t>Plastic Crates for Fruits and Vegetable (V2) conforming to IS 15532</t>
  </si>
  <si>
    <t>***********Koraput</t>
  </si>
  <si>
    <t>7:56 AM</t>
  </si>
  <si>
    <t>https://bidplus.gem.gov.in/showbidDocument/7754551</t>
  </si>
  <si>
    <t>GEM/2025/B/6125252</t>
  </si>
  <si>
    <t xml:space="preserve">PVC Chair made up hard oblique Durable plastic with arm rest for FGH 8 to 6 Men,PVC Table of 6 Men </t>
  </si>
  <si>
    <t>***********Kargil</t>
  </si>
  <si>
    <t>68</t>
  </si>
  <si>
    <t>08-Apr-2025</t>
  </si>
  <si>
    <t>9:08 PM</t>
  </si>
  <si>
    <t>https://bidplus.gem.gov.in/showbidDocument/7723308</t>
  </si>
  <si>
    <t>GEM/2025/B/6070011</t>
  </si>
  <si>
    <t>ARVI,ASHGUARD,BEANS FRESNCH,BEET ROOT,BITTER GUARD,BOTTLE GUARD,BRINJAL,BABY CORN,BROCCOLI,CABBAGE,</t>
  </si>
  <si>
    <t>***********Chennai</t>
  </si>
  <si>
    <t>800</t>
  </si>
  <si>
    <t>12-May-2025</t>
  </si>
  <si>
    <t>https://bidplus.gem.gov.in/showbidDocument/7660116</t>
  </si>
  <si>
    <t>GEM/2025/B/6132174</t>
  </si>
  <si>
    <t>PUF Panel 60mm thick for Wall,PUF Panel 40mm thick for False Ceiling,GI based corrugated steel shee</t>
  </si>
  <si>
    <t>***********Kinnaur</t>
  </si>
  <si>
    <t>314</t>
  </si>
  <si>
    <t>11-Apr-2025</t>
  </si>
  <si>
    <t>12:51 PM</t>
  </si>
  <si>
    <t>https://bidplus.gem.gov.in/showbidDocument/7730784</t>
  </si>
  <si>
    <t>GEM/2025/B/6102838</t>
  </si>
  <si>
    <t>Wheat Flour Atta,Rice Variety to be mentioned with rate,Samak Rice,Wheat Dalia,Kodo,Multi Millet Da</t>
  </si>
  <si>
    <t>Sunil Kumar Gautam</t>
  </si>
  <si>
    <t>110015,ESIC MODEL HOSPITAL
BASAIDARAPUR NEW DELHI</t>
  </si>
  <si>
    <t>21000</t>
  </si>
  <si>
    <t>4:21 PM</t>
  </si>
  <si>
    <t>14-May-2025</t>
  </si>
  <si>
    <t>https://bidplus.gem.gov.in/showbidDocument/7698560</t>
  </si>
  <si>
    <t>GEM/2025/B/6157982</t>
  </si>
  <si>
    <t>EGG,CHICKEN,MUTTON,FISH CHALANI,FISH DESHI,BARBOTI,BEANS,KERELA,BANANA RAW,BRINJAL,BEAT ROOT,CARROT</t>
  </si>
  <si>
    <t>Abinash Mahato</t>
  </si>
  <si>
    <t>742101,JAWAHAR NAVODAYAY
VIDYALAYA, STATION ROAD ,
BERHAMPORE, MURSHIDABAD
(WEST BENGAL)</t>
  </si>
  <si>
    <t>50000</t>
  </si>
  <si>
    <t>250</t>
  </si>
  <si>
    <t>9:30 AM</t>
  </si>
  <si>
    <t>https://bidplus.gem.gov.in/showbidDocument/7759595</t>
  </si>
  <si>
    <t>Rice Boiler</t>
  </si>
  <si>
    <t>GEM/2025/B/6166268</t>
  </si>
  <si>
    <t>Selection of Laboratories for Testing of Products/Material - Cell Counter Reagents; Buyer to use cu</t>
  </si>
  <si>
    <t>Imtiyaz Vohra</t>
  </si>
  <si>
    <t>387411,General Hospital
Kheda Opposite Bus Stand</t>
  </si>
  <si>
    <t>12:30 PM</t>
  </si>
  <si>
    <t>https://bidplus.gem.gov.in/showbidDocument/7768667</t>
  </si>
  <si>
    <t>GEM/2025/B/6151141</t>
  </si>
  <si>
    <t>Repair, Maintenance, and Installation of Plant/ Systems/Equipments (Version 2) - Office Space; Refi</t>
  </si>
  <si>
    <t>Sunil Kumar Yadav</t>
  </si>
  <si>
    <t>497235,SECL BHATGAON AREA</t>
  </si>
  <si>
    <t>10:42 AM</t>
  </si>
  <si>
    <t>https://bidplus.gem.gov.in/showbidDocument/7751801</t>
  </si>
  <si>
    <t>GEM/2025/B/6133868</t>
  </si>
  <si>
    <t xml:space="preserve">Design and Supply of Stores Lift,Installation of Stores Lift at Ms. HSL Visakhapatnam,Installation </t>
  </si>
  <si>
    <t>***********VISHAKHAPATNAM
CITY</t>
  </si>
  <si>
    <t>1269</t>
  </si>
  <si>
    <t>https://bidplus.gem.gov.in/showbidDocument/7732690</t>
  </si>
  <si>
    <t>GEM/2025/B/6151940</t>
  </si>
  <si>
    <t>Canteen Service - Best Price  on Fixed Menu Rate Model - Vegetarian; Breakfast, Lunch, Dinner; Insi</t>
  </si>
  <si>
    <t>5:04 PM</t>
  </si>
  <si>
    <t>https://bidplus.gem.gov.in/showbidDocument/7752742</t>
  </si>
  <si>
    <t>GEM/2025/B/6139726</t>
  </si>
  <si>
    <t>Selection of Laboratories for Testing of Products/Material - Proficiency Testing services on Raw ri</t>
  </si>
  <si>
    <t>Lakshay Sharma</t>
  </si>
  <si>
    <t>110016,4/1, Siri Instutional
Area, August Kranti Marg, Hauz
Khas</t>
  </si>
  <si>
    <t>1:27 PM</t>
  </si>
  <si>
    <t>https://bidplus.gem.gov.in/showbidDocument/7739270</t>
  </si>
  <si>
    <t>GEM/2025/B/6082162</t>
  </si>
  <si>
    <t>Supply Price for MR Item Sl. No. 1.001,Supply Price for MR Item Sl. No. 1.002,Supply Price for MR I</t>
  </si>
  <si>
    <t>Akshay Jagannath
Chavan</t>
  </si>
  <si>
    <t>400015,Bharat Petroleum
Corporation Limited, Sewree K,
A Installation , 2nd Floor, ERP
Building, Sewree Fort Road,
Sewree (East)</t>
  </si>
  <si>
    <t>24-Mar-2025</t>
  </si>
  <si>
    <t>https://bidplus.gem.gov.in/showbidDocument/7674579</t>
  </si>
  <si>
    <t>GEM/2025/B/6167616</t>
  </si>
  <si>
    <t>Custom Bid for Services - CARRYING OUT ABUT AS PER SCOPE OF WORK AND BOQ AND QUOTE LUMPSUM PRICE FO</t>
  </si>
  <si>
    <t>Suresh Kumar
Janardanan</t>
  </si>
  <si>
    <t>575030,Mangalore Refinery &amp;
Petrochemicals Limited
Kuthetoor PO , Via Katipalla ,
Mangaluru</t>
  </si>
  <si>
    <t>4:38 PM</t>
  </si>
  <si>
    <t>https://bidplus.gem.gov.in/showbidDocument/7770152</t>
  </si>
  <si>
    <t>GEM/2025/B/6132042</t>
  </si>
  <si>
    <t>Custom Bid for Services - TOTAL LUMPSUM PRICE OF   SERVICES FOR HIRING OF MICROSOFT CLOUD SUBSCRIPT</t>
  </si>
  <si>
    <t>Sumeet Kureel</t>
  </si>
  <si>
    <t>201301,B - 35 &amp; 36, Jubilee
Tower, Gail (India) Limited,
Sector - 1, Noida</t>
  </si>
  <si>
    <t>12-Apr-2025</t>
  </si>
  <si>
    <t>4:59 PM</t>
  </si>
  <si>
    <t>https://bidplus.gem.gov.in/showbidDocument/7730644</t>
  </si>
  <si>
    <t>Idli Steamer</t>
  </si>
  <si>
    <t>GEM/2025/B/6129661</t>
  </si>
  <si>
    <t xml:space="preserve">Rice sonamasoori,sun flower oil,minapa gullu,idli ravva,kandipapppu,wheat rava,bombay ravva,pesara </t>
  </si>
  <si>
    <t>Neelima Velagapudi</t>
  </si>
  <si>
    <t>520015,regional ayurveda
research institute for skin
disorders,new rajiv
nagar,payakapuram,vijayawad
a-520015</t>
  </si>
  <si>
    <t>364</t>
  </si>
  <si>
    <t>6:37 PM</t>
  </si>
  <si>
    <t>https://bidplus.gem.gov.in/showbidDocument/7728022</t>
  </si>
  <si>
    <t>GEM/2025/B/6161931</t>
  </si>
  <si>
    <t>Ajwain,Atta Whole wheat flour,Badisaunf,Badisaunf roasted,Besan,Black Pepper Whole,Black Pepper pow</t>
  </si>
  <si>
    <t>Gaurishankar Sopan
Dahitankar</t>
  </si>
  <si>
    <t>400088,TATA INSTITUTE OF
SOCIAL SCIENCES V.N.PURAV
MARG, DEONAR</t>
  </si>
  <si>
    <t>10</t>
  </si>
  <si>
    <t>11:43 AM</t>
  </si>
  <si>
    <t>https://bidplus.gem.gov.in/showbidDocument/7763912</t>
  </si>
  <si>
    <t>GEM/2025/B/6170094</t>
  </si>
  <si>
    <t>Ajwain,Almonds,Aromat Powder,Atta,Baking powder,Basmati Rice,Besan,Bhuna Chana,Big Elaichi,Black Pe</t>
  </si>
  <si>
    <t>MEETA BHARDWAJ</t>
  </si>
  <si>
    <t>131001,SPORTS AUTHORITY OF
INDIA NORTHERN REGIONAL
CENTRE VILL- JOSHI CHAUHAN,
GT ROAD BAHALGARH,
SONEPAT</t>
  </si>
  <si>
    <t>13</t>
  </si>
  <si>
    <t>https://bidplus.gem.gov.in/showbidDocument/7772914</t>
  </si>
  <si>
    <t>GEM/2025/B/6179952</t>
  </si>
  <si>
    <t>Coaster 6 pcs set,Borosil sandwich maker,Soup stainer,Ramson Tong,Napkin Stand,Cake Stand,Desert Sp</t>
  </si>
  <si>
    <t>***********ANJAW</t>
  </si>
  <si>
    <t>8:34 AM</t>
  </si>
  <si>
    <t>20-May-2025</t>
  </si>
  <si>
    <t>https://bidplus.gem.gov.in/showbidDocument/7783992</t>
  </si>
  <si>
    <t>Oven</t>
  </si>
  <si>
    <t>GEM/2025/B/6150068</t>
  </si>
  <si>
    <t>HRTS for WW SCREEN TUBE,HRTS for BP screen tube,HRTS for SH RH,HRTS for LTSH,HRTS for TUBE,HRTS FOR</t>
  </si>
  <si>
    <t>Suraj Lakra</t>
  </si>
  <si>
    <t>722183,Office of the Store In
Charge, Central Stores, Mejia
Thermal Power Station (MTPS)-
DVC, Mejia</t>
  </si>
  <si>
    <t>400</t>
  </si>
  <si>
    <t>105</t>
  </si>
  <si>
    <t>12:13 PM</t>
  </si>
  <si>
    <t>https://bidplus.gem.gov.in/showbidDocument/7750602</t>
  </si>
  <si>
    <t>GEM/2025/B/6158825</t>
  </si>
  <si>
    <t>Repair and Overhauling Service - OPMI Movena; Carl Zeiss; Yes; Buyer Premises</t>
  </si>
  <si>
    <t>Anand Raman</t>
  </si>
  <si>
    <t>400085,BHABHA ATOMIC
RESEARCH CENTRE (BARC),
CENTRAL COMPLEX, TROMBAY,
MUMBAI 400085</t>
  </si>
  <si>
    <t>22-Apr-2025</t>
  </si>
  <si>
    <t>2:04 PM</t>
  </si>
  <si>
    <t>https://bidplus.gem.gov.in/showbidDocument/7760503</t>
  </si>
  <si>
    <t>GEM/2025/B/6171332</t>
  </si>
  <si>
    <t>CH 2200 Concentrate 20 Ltr Pack,Aero Leather Care 20 Ltr,Aetro Carpet Cleaner,Bio- Clean 360 SC 1L,</t>
  </si>
  <si>
    <t>Kalidass</t>
  </si>
  <si>
    <t>600043,AI AIRPORT SERVICE
LIMITED, GSD STORE, AUC
COMPLEX, PALLAVARAM
CANTONMENT, CHENNAI-
600043 TAMILNADU</t>
  </si>
  <si>
    <t>200</t>
  </si>
  <si>
    <t>2:47 PM</t>
  </si>
  <si>
    <t>https://bidplus.gem.gov.in/showbidDocument/7774278</t>
  </si>
  <si>
    <t>GEM/2025/B/5936014</t>
  </si>
  <si>
    <t xml:space="preserve">Custom Bid for Services - Job Contract for technical work such as operation of Pilot coke oven and </t>
  </si>
  <si>
    <t>Basudev
Chakraborty</t>
  </si>
  <si>
    <t>834002,Ispat Bhawan, RDCIS,
SAIL, Doranda ,Ranchi</t>
  </si>
  <si>
    <t>https://bidplus.gem.gov.in/showbidDocument/7506925</t>
  </si>
  <si>
    <t>GEM/2025/B/6174008</t>
  </si>
  <si>
    <t>Tarpaulins Made from HDPE Woven Fabrics as per IS 7903</t>
  </si>
  <si>
    <t>Arnab Mukherjee</t>
  </si>
  <si>
    <t>396230,Balmer Lawrie &amp; Co Ltd
Grease &amp; Lubricant Division
Survey No 201/1 Sayali Rakholi
Road , Silvassa</t>
  </si>
  <si>
    <t>2:32 PM</t>
  </si>
  <si>
    <t>https://bidplus.gem.gov.in/showbidDocument/7777263</t>
  </si>
  <si>
    <t>GEM/2025/B/6149597</t>
  </si>
  <si>
    <t>oro-motor kit,puzzle boards,rings,theraputty,therapy balls,Pediatric Rollator adjustable,sensory ma</t>
  </si>
  <si>
    <t>Raihana Mahjabeen</t>
  </si>
  <si>
    <t>190004,G.B Pant Children
Hospital, Sonwar, Srinagar
Kashmir</t>
  </si>
  <si>
    <t>https://bidplus.gem.gov.in/showbidDocument/7750114</t>
  </si>
  <si>
    <t>GEM/2025/B/5932973</t>
  </si>
  <si>
    <t>Custom Bid for Services - Design Supply Installation and Commissioning of WHR Power Plant by utiliz</t>
  </si>
  <si>
    <t>B Ananthalakshmi</t>
  </si>
  <si>
    <t>560034,KIOCL LIMITED, II
Block, Koramangala, Sarjapura
Road,Bangalore</t>
  </si>
  <si>
    <t>13-Feb-2025</t>
  </si>
  <si>
    <t>1:07 PM</t>
  </si>
  <si>
    <t>https://bidplus.gem.gov.in/showbidDocument/7503404</t>
  </si>
  <si>
    <t>GEM/2025/B/6149716</t>
  </si>
  <si>
    <t>Double Bed,Foam Mattress,Quilts Double,Bedsheet Double,Pillow cover,Curtain with all accessories,So</t>
  </si>
  <si>
    <t>GHULAM HUSSAIN</t>
  </si>
  <si>
    <t>194103,R AND B BUILDING
KARGIL</t>
  </si>
  <si>
    <t>11:13 AM</t>
  </si>
  <si>
    <t>https://bidplus.gem.gov.in/showbidDocument/7750237</t>
  </si>
  <si>
    <t>GEM/2025/B/6121581</t>
  </si>
  <si>
    <t>Non-woven filter fabric,Self-adhesive Blackout Window Film</t>
  </si>
  <si>
    <t>Akhil P. A</t>
  </si>
  <si>
    <t>683106,DCO Stores, Muttom
depot KMRL, Aluva</t>
  </si>
  <si>
    <t>2:31 PM</t>
  </si>
  <si>
    <t>https://bidplus.gem.gov.in/showbidDocument/7719359</t>
  </si>
  <si>
    <t>Tandoor</t>
  </si>
  <si>
    <t>Water Dispenser</t>
  </si>
  <si>
    <t>GEM/2025/B/6135773</t>
  </si>
  <si>
    <t>RO+ UV WATER PURIFIER STOARGE CAPACITY: 7-8 LTR.,INDUSTRIAL WATER COOLER WITH PURIFIER, WATER STORA</t>
  </si>
  <si>
    <t>23</t>
  </si>
  <si>
    <t>9:37 AM</t>
  </si>
  <si>
    <t>https://bidplus.gem.gov.in/showbidDocument/7734804</t>
  </si>
  <si>
    <t>GEM/2025/B/6113767</t>
  </si>
  <si>
    <t>Custom Bid for Services - Maintenance Contract for Steam and Water Analysis System (SWAS) Chiller o</t>
  </si>
  <si>
    <t>Tapas Kumar
Sengupta</t>
  </si>
  <si>
    <t>722183,Mejia Thermal Power
Station (MTPS), Damodar Valley
Corporation (DVC), Mejia,
Bankura, 722183</t>
  </si>
  <si>
    <t>07-Apr-2025</t>
  </si>
  <si>
    <t>https://bidplus.gem.gov.in/showbidDocument/7710543</t>
  </si>
  <si>
    <t>GEM/2025/B/6170439</t>
  </si>
  <si>
    <t>ANNUAL MAINTENANCE SERVICES FOR WATER PURIFICATION AND CONDITIONING SYSTEM (Version 2) - Potable Wa</t>
  </si>
  <si>
    <t>S Nagarajappa</t>
  </si>
  <si>
    <t>560003,National Tuberculosis
Institute, Avalon, No-8, Bellary
Road, Palace Guttahalli,
Bangalore-560003</t>
  </si>
  <si>
    <t>12:19 PM</t>
  </si>
  <si>
    <t>https://bidplus.gem.gov.in/showbidDocument/7773295</t>
  </si>
  <si>
    <t>GEM/2025/B/6170531</t>
  </si>
  <si>
    <t>Reverse Osmosis based Water Treatment System above 50 LPH Capacity (V2)</t>
  </si>
  <si>
    <t>Roushan Kumar</t>
  </si>
  <si>
    <t>854205,Anumandal Campus
Dhamdaha, Dhamdaha, Purnea</t>
  </si>
  <si>
    <t>8</t>
  </si>
  <si>
    <t>12:41 PM</t>
  </si>
  <si>
    <t>https://bidplus.gem.gov.in/showbidDocument/7773393</t>
  </si>
  <si>
    <t>GEM/2025/B/6170433</t>
  </si>
  <si>
    <t xml:space="preserve">Custom Bid for Services - Supply and distribution of water by mobile tanker at sasti village under </t>
  </si>
  <si>
    <t>Nitin Naik</t>
  </si>
  <si>
    <t>442706,Regional Stores, WCL
Ballarpur Area PO Sasti Distt
Chandrapur (M.S) Pin 442 706</t>
  </si>
  <si>
    <t>https://bidplus.gem.gov.in/showbidDocument/7773289</t>
  </si>
  <si>
    <t>GEM/2025/B/6170218</t>
  </si>
  <si>
    <t>Internal Combustion Engine Crankcase Oils for Automotive Application (Diesel and gasoline) as per I</t>
  </si>
  <si>
    <t>Shiv Ratan Charan</t>
  </si>
  <si>
    <t>855107,63 BN BSF, KHAGRA
CAMP</t>
  </si>
  <si>
    <t>4:51 PM</t>
  </si>
  <si>
    <t>https://bidplus.gem.gov.in/showbidDocument/7773045</t>
  </si>
  <si>
    <t>GEM/2025/B/6089844</t>
  </si>
  <si>
    <t>42 INCH DIAMETER CASING PIPE FOR FIRE WATER PUMP AT HRG</t>
  </si>
  <si>
    <t>Tarasankar Mitra</t>
  </si>
  <si>
    <t>410206,IN-CHARGE(MM),ONGC
STORES,NHAVA SUPPLY BASE,
NHAVA,RAIGAD
DIST,MAHARASHTRA
STATE.FAX NO. 022-2721 2355
PH. NO. 022 2721 2485</t>
  </si>
  <si>
    <t>27-Mar-2025</t>
  </si>
  <si>
    <t>2:51 PM</t>
  </si>
  <si>
    <t>https://bidplus.gem.gov.in/showbidDocument/7683548</t>
  </si>
  <si>
    <t>Water Cooling</t>
  </si>
  <si>
    <t>GEM/2025/B/6138136</t>
  </si>
  <si>
    <t>Fuel Pressure Pump,Fuel Filter Assy,Air Filter Assy,Map Sensor,Fuel Rail Sensor,Clutch Cyl Assy,Sle</t>
  </si>
  <si>
    <t>1:17 PM</t>
  </si>
  <si>
    <t>https://bidplus.gem.gov.in/showbidDocument/7737408</t>
  </si>
  <si>
    <t>GEM/2025/B/6087346</t>
  </si>
  <si>
    <t>Flame Proof Guards,Flame Proof fuses,Flame proof air circulator device,Flame Proof lights and chock</t>
  </si>
  <si>
    <t>***********Visakhapatnam</t>
  </si>
  <si>
    <t>https://bidplus.gem.gov.in/showbidDocument/7680666</t>
  </si>
  <si>
    <t>GEM/2025/B/6101275</t>
  </si>
  <si>
    <t>Custom Bid for Services - Biennial rate contract for C&amp;I System(field portion) of Main Plant(Boiler</t>
  </si>
  <si>
    <t>Avishek Roy</t>
  </si>
  <si>
    <t>713321,DVC- Durgapur Steel
Thermal Power Station, Andal-
713321, Bardhaman, West
Bengal, Bardhaman, 713321</t>
  </si>
  <si>
    <t>12:52 PM</t>
  </si>
  <si>
    <t>https://bidplus.gem.gov.in/showbidDocument/7696745</t>
  </si>
  <si>
    <t>GEM/2025/B/6170790</t>
  </si>
  <si>
    <t>Hiring of Water Tanker Service - Drinking Water (ISO 10500 Standards); Bore Well; Tractor with Tank</t>
  </si>
  <si>
    <t>Pavan Kumar</t>
  </si>
  <si>
    <t>473662,DIG RTC ITBP Karera
PO TC Karera</t>
  </si>
  <si>
    <t>30000</t>
  </si>
  <si>
    <t>5:40 PM</t>
  </si>
  <si>
    <t>https://bidplus.gem.gov.in/showbidDocument/7773672</t>
  </si>
  <si>
    <t>GEM/2025/B/6113609</t>
  </si>
  <si>
    <t>MR ITEM SL NO. 01.001&amp; 01.002 SUPPLY OF WATER TRANSFER PUMP,MR ITEM SL NO. 04.001 SUPPLY OF MANDATO</t>
  </si>
  <si>
    <t>Manish Kumar</t>
  </si>
  <si>
    <t>394518,Engineers India
Limited, c/o ONGC Hazira Plant,
PO - ONGC Nagar, Surat -
394518, Gujarat</t>
  </si>
  <si>
    <t>5:11 PM</t>
  </si>
  <si>
    <t>https://bidplus.gem.gov.in/showbidDocument/7710371</t>
  </si>
  <si>
    <t>GEM/2025/B/6158493</t>
  </si>
  <si>
    <t>High quality water purification system</t>
  </si>
  <si>
    <t>Debasmita Mallik</t>
  </si>
  <si>
    <t>110016,Civil Engineering
Department, IIT Delhi Hauz
Khas,</t>
  </si>
  <si>
    <t>4:33 PM</t>
  </si>
  <si>
    <t>https://bidplus.gem.gov.in/showbidDocument/7760142</t>
  </si>
  <si>
    <t>GEM/2025/B/6166778</t>
  </si>
  <si>
    <t>Repair, Maintenance, and Installation of Plant/ Systems/Equipments (Version 2) - Commercial; Hot, c</t>
  </si>
  <si>
    <t>Vijay Singh</t>
  </si>
  <si>
    <t>281001,ELECTRICITY
TRANSMISSION DIVISION 132
KV SUB STATION AURANGABAD
MATHURA</t>
  </si>
  <si>
    <t>1:42 PM</t>
  </si>
  <si>
    <t>https://bidplus.gem.gov.in/showbidDocument/7769240</t>
  </si>
  <si>
    <t>Hand Held Gas Detector</t>
  </si>
  <si>
    <t>GEM/2025/B/6131696</t>
  </si>
  <si>
    <t>BATTERY OPERATED HAND HELD VACUUM GAUGE WITH ACCESORIES</t>
  </si>
  <si>
    <t>Kashibhotla Lakshmi
Narasimha Rao</t>
  </si>
  <si>
    <t>500062,HRPSU, NFC, P.O. ECIL,</t>
  </si>
  <si>
    <t>5:19 PM</t>
  </si>
  <si>
    <t>https://bidplus.gem.gov.in/showbidDocument/7730262</t>
  </si>
  <si>
    <t>GEM/2025/B/6138177</t>
  </si>
  <si>
    <t>Pillow with Cover,Hand Towel,Writing Brush,Paint Brush 2 inch,Paint Brush 4 inch,Paint Brush 6 inch</t>
  </si>
  <si>
    <t>1:25 PM</t>
  </si>
  <si>
    <t>https://bidplus.gem.gov.in/showbidDocument/7737452</t>
  </si>
  <si>
    <t>GEM/2025/B/6090034</t>
  </si>
  <si>
    <t xml:space="preserve">Monthly Basis Cab and Taxi Hiring Service - Without Fuel - MUV; Hiring of One Nos Diesel driven AC </t>
  </si>
  <si>
    <t>Sabitesh Mullick</t>
  </si>
  <si>
    <t>828207,Damodar Valley
Corporation, Post Office-
Maithon Dam, Dist. Dhanbad</t>
  </si>
  <si>
    <t>1:55 PM</t>
  </si>
  <si>
    <t>https://bidplus.gem.gov.in/showbidDocument/7683755</t>
  </si>
  <si>
    <t>GEM/2025/B/6170867</t>
  </si>
  <si>
    <t>Hand Operated Chain Pulley Block as per IS 3832</t>
  </si>
  <si>
    <t>Kalpeshkumar
Harishankar Suthar</t>
  </si>
  <si>
    <t>383430,Executive Engineer
Uttar Gujarat Vij Company
Limited Division Office Idar
Himatnagar Road Idar</t>
  </si>
  <si>
    <t>1:08 PM</t>
  </si>
  <si>
    <t>https://bidplus.gem.gov.in/showbidDocument/7773753</t>
  </si>
  <si>
    <t>GEM/2025/B/6170857</t>
  </si>
  <si>
    <t>Toner Cartridges / Ink Cartridges / Consumables for Printers,Toner Cartridges / Ink Cartridges / Co</t>
  </si>
  <si>
    <t>Manisha Kumari</t>
  </si>
  <si>
    <t>826005,CMPDIL,RI-II, KOYLA
BHAWAN COMPLEX, KOYLA
NAGAR, DHANBAD</t>
  </si>
  <si>
    <t>25</t>
  </si>
  <si>
    <t>1:16 PM</t>
  </si>
  <si>
    <t>https://bidplus.gem.gov.in/showbidDocument/7773742</t>
  </si>
  <si>
    <t>GEM/2025/B/6162916</t>
  </si>
  <si>
    <t>FLANGE MOUNTED 3PH INDUSCTION MOTOR 1point5 KW,FOOT MOUNTED 3PH INDUCTION MOTOR 2point2 KW 1400 RPM</t>
  </si>
  <si>
    <t>Jaspal Rawat</t>
  </si>
  <si>
    <t>249403,Central Foundry Forge
Plant, BHEL, Ranipur, Haridwar</t>
  </si>
  <si>
    <t>8:27 AM</t>
  </si>
  <si>
    <t>https://bidplus.gem.gov.in/showbidDocument/7764982</t>
  </si>
  <si>
    <t>GEM/2025/B/6165924</t>
  </si>
  <si>
    <t>BEADED PLUGS T9 AA7242344093 LOT 1,BEADED PLUGS T9 AA7242344093 LOT 1,FLEXIBLE STEEL CONDUIT PIPE N</t>
  </si>
  <si>
    <t>2:20 PM</t>
  </si>
  <si>
    <t>https://bidplus.gem.gov.in/showbidDocument/7768290</t>
  </si>
  <si>
    <t>Under Water Torch</t>
  </si>
  <si>
    <t>GEM/2025/B/6136361</t>
  </si>
  <si>
    <t>Custom Bid for Services - BIDDER HAS TO QUOTE LUMPSUM AMOUNT INCLUDING GST FOR PART-1 HIRING OF PES</t>
  </si>
  <si>
    <t>Hrithik Kumar Singh</t>
  </si>
  <si>
    <t>390016,GAIL (India) Limited (A
Government of India
Undertaking- A Maharatna
Company) Regional Pipeline
Network Headquarters-Gujarat
GAIL Complex, Plot No.549/1,
Behind Sir Sayaji Gruh, Near
Ajit Nagar, Akota, O.P. Road
Vadodara, Gujarat</t>
  </si>
  <si>
    <t>3:43 PM</t>
  </si>
  <si>
    <t>https://bidplus.gem.gov.in/showbidDocument/7735432</t>
  </si>
  <si>
    <t>GEM/2025/B/6153338</t>
  </si>
  <si>
    <t>Digital Weighing Scale (Mother &amp; Child) under POSHAN Abhiyaan</t>
  </si>
  <si>
    <t>Vasava Anilbhai</t>
  </si>
  <si>
    <t>394650,BLOCK NO - 9, 2ND
FLOOR, JILLA Seva Sadan
Campus, District Panchayat,
Panvadi, Vyara - Tapi</t>
  </si>
  <si>
    <t>32</t>
  </si>
  <si>
    <t>1:53 PM</t>
  </si>
  <si>
    <t>https://bidplus.gem.gov.in/showbidDocument/7754322</t>
  </si>
  <si>
    <t>GEM/2025/B/6113865</t>
  </si>
  <si>
    <t>Custom Bid for Services - Washing &amp; Ironing of used linen and Supplying of new linen for the period</t>
  </si>
  <si>
    <t>Harpal Singh</t>
  </si>
  <si>
    <t>110055,NR CENTRAL
HOSPITAL, BASANT LANE, NDLS</t>
  </si>
  <si>
    <t>12:07 PM</t>
  </si>
  <si>
    <t>https://bidplus.gem.gov.in/showbidDocument/7710656</t>
  </si>
  <si>
    <t>GEM/2025/B/5889445</t>
  </si>
  <si>
    <t>Mine Development &amp; Operations Service(MDO) - Under Ground Mining; Coal</t>
  </si>
  <si>
    <t>Sajib Chattopadhyay</t>
  </si>
  <si>
    <t>713362,Office of GM,
Kunustoria Area Topsi Puschim
Bardhaman</t>
  </si>
  <si>
    <t>30-Jan-2025</t>
  </si>
  <si>
    <t>5:38 PM</t>
  </si>
  <si>
    <t>https://bidplus.gem.gov.in/showbidDocument/7454283</t>
  </si>
  <si>
    <t>GEM/2025/B/6166516</t>
  </si>
  <si>
    <t>Custom Bid for Services - Supplying of drinking water to different wards of Brajrajnagar Municipali</t>
  </si>
  <si>
    <t>Shyam Sundar Sahu</t>
  </si>
  <si>
    <t>768216,Mahanadi Coalfields
Limited GM Office Orient Area
Brajrajnagar</t>
  </si>
  <si>
    <t>2:48 PM</t>
  </si>
  <si>
    <t>https://bidplus.gem.gov.in/showbidDocument/7768956</t>
  </si>
  <si>
    <t>GEM/2025/B/6064881</t>
  </si>
  <si>
    <t>Cooling Distribution Unit rack based with primary and secondary connection kit, hose, flange etc.,U</t>
  </si>
  <si>
    <t>Vinayak Waman
Sutar</t>
  </si>
  <si>
    <t>411008,C-DAC C-DAC
Innovation Park, Panchavati,
Pashan</t>
  </si>
  <si>
    <t>11:47 AM</t>
  </si>
  <si>
    <t>https://bidplus.gem.gov.in/showbidDocument/7654239</t>
  </si>
  <si>
    <t>GEM/2025/B/6125585</t>
  </si>
  <si>
    <t>Custom Bid for Services - Roofing over 6 toilets and other works at New Vaddem under CSR for FY 202</t>
  </si>
  <si>
    <t>9:59 AM</t>
  </si>
  <si>
    <t>https://bidplus.gem.gov.in/showbidDocument/7723672</t>
  </si>
  <si>
    <t>GEM/2025/B/6148713</t>
  </si>
  <si>
    <t>Calibration Services - Weighing scales &amp; Dead weights; Re-verification, calibration and stamping of</t>
  </si>
  <si>
    <t>11:31 AM</t>
  </si>
  <si>
    <t>https://bidplus.gem.gov.in/showbidDocument/7749133</t>
  </si>
  <si>
    <t>GEM/2025/B/6167662</t>
  </si>
  <si>
    <t>Custom Bid for Services - 200141857 CONTRACT FOR UNDER WATER DIVING JOBS AT NTPC SIMHADRI</t>
  </si>
  <si>
    <t>Rahul Jain</t>
  </si>
  <si>
    <t>531020,GSTIN:
37AAACN0255D2ZW NTPC
Stores Simhadri Super Thermal
Power Project P.O. SIMHADRI
531020 VISAKHAPATNAM</t>
  </si>
  <si>
    <t>3:52 PM</t>
  </si>
  <si>
    <t>https://bidplus.gem.gov.in/showbidDocument/7770204</t>
  </si>
  <si>
    <t>GEM/2025/B/6116683</t>
  </si>
  <si>
    <t>Custom Bid for Services - Appointment of Process Advisor for mobilization of Anchor bid and conduct</t>
  </si>
  <si>
    <t>Gorrela Siva Teja
Prudvinath</t>
  </si>
  <si>
    <t>600002,763 Anna Salai, Mount
Road</t>
  </si>
  <si>
    <t>05-Apr-2025</t>
  </si>
  <si>
    <t>6:26 PM</t>
  </si>
  <si>
    <t>https://bidplus.gem.gov.in/showbidDocument/7713765</t>
  </si>
  <si>
    <t>Fuel Cell</t>
  </si>
  <si>
    <t>GEM/2025/B/6138187</t>
  </si>
  <si>
    <t>Fuel filter,Radiator cap,Belt Compressor to Engine,Belt Compressor to Alternator,Belt Stand by Moto</t>
  </si>
  <si>
    <t>https://bidplus.gem.gov.in/showbidDocument/7737466</t>
  </si>
  <si>
    <t>Amc Of Kitchen Equipement</t>
  </si>
  <si>
    <t>GEM/2025/B/6170853</t>
  </si>
  <si>
    <t xml:space="preserve">AMC Mud pump Bucket Carrier set , 3 pieces in 1 set,Rubber bucket AMC mud pump set , 3 pieces in 1 </t>
  </si>
  <si>
    <t>Sandeep Yadav</t>
  </si>
  <si>
    <t>497442,The Project Manager,
Mineral Exploration and
Consultancy Limited, Mahai
Project, C/O Shri Arvind
Shrivastava, Second Floor, New
Sabzi Mandi Road, Near Oswal
Bhawan, Manendragarh,
Chhattisgarh- 497442</t>
  </si>
  <si>
    <t>https://bidplus.gem.gov.in/showbidDocument/7773738</t>
  </si>
  <si>
    <t>GEM/2025/B/6106747</t>
  </si>
  <si>
    <t>Customized AMC/CMC for Pre-owned Products - AMC of Leica M205A Stereozoom Micreoscope for one year;</t>
  </si>
  <si>
    <t>02-Apr-2025</t>
  </si>
  <si>
    <t>5:16 PM</t>
  </si>
  <si>
    <t>https://bidplus.gem.gov.in/showbidDocument/7702866</t>
  </si>
  <si>
    <t>GEM/2025/B/6165714</t>
  </si>
  <si>
    <t>Custom Bid for Services - AMC FOR OIL TOP UP AND CLEANING OF HYDRAULIC TANKS LUBRICATION TANKS TELE</t>
  </si>
  <si>
    <t>Gugan.M. S</t>
  </si>
  <si>
    <t>620014,HIGH PRESSURE
BOILER PLANT, BHARAT HEAVY
ELECTRICALS LIMITED,
TIRUCHIRAPPALLI - 620014.
TAMILNADU. INDIA.</t>
  </si>
  <si>
    <t>11:27 AM</t>
  </si>
  <si>
    <t>https://bidplus.gem.gov.in/showbidDocument/7768054</t>
  </si>
  <si>
    <t>GEM/2025/B/6127782</t>
  </si>
  <si>
    <t>Custom Bid for Services - AMC FOR SERVICES TO SAFELY MANAGE STRAY DOGS INSIDE REFINERY PREMISES</t>
  </si>
  <si>
    <t>Pubali Das</t>
  </si>
  <si>
    <t>400071,HPCL, Mumbai
Refinery, B.D.Patil Marg, Mahul
Road, Mumbai-400074.</t>
  </si>
  <si>
    <t>2:40 PM</t>
  </si>
  <si>
    <t>https://bidplus.gem.gov.in/showbidDocument/7726027</t>
  </si>
  <si>
    <t>GEM/2025/B/6119258</t>
  </si>
  <si>
    <t>Custom Bid for Services - EPABX  AMC</t>
  </si>
  <si>
    <t>Shashikant
Udaybhan Satpute</t>
  </si>
  <si>
    <t>400001,Billing To-National
Textile Corporation Limited-
Western Region Office, NTC
House 15 N. M. Marg, Ballard
Estate Mumbai - 400001</t>
  </si>
  <si>
    <t>9:21 AM</t>
  </si>
  <si>
    <t>https://bidplus.gem.gov.in/showbidDocument/7716742</t>
  </si>
  <si>
    <t>GEM/2025/B/6102545</t>
  </si>
  <si>
    <t>Customized AMC/CMC for Pre-owned Products - Digital Weighing Instrument - 5000 KG; --; Annual Maint</t>
  </si>
  <si>
    <t>3:05 PM</t>
  </si>
  <si>
    <t>https://bidplus.gem.gov.in/showbidDocument/7698248</t>
  </si>
  <si>
    <t>GEM/2025/B/6164337</t>
  </si>
  <si>
    <t>Custom Bid for Services - AMC FOR ELGI COMPRESSOR EG 160</t>
  </si>
  <si>
    <t>5:24 PM</t>
  </si>
  <si>
    <t>https://bidplus.gem.gov.in/showbidDocument/7766514</t>
  </si>
  <si>
    <t>GEM/2025/B/6171249</t>
  </si>
  <si>
    <t>Customized AMC/CMC for Pre-owned Products - ELECTRONIC TLD RACK AND ACCESS CONTROL SYSTEM; SENERGY;</t>
  </si>
  <si>
    <t>https://bidplus.gem.gov.in/showbidDocument/7774187</t>
  </si>
  <si>
    <t>GEM/2025/B/6145250</t>
  </si>
  <si>
    <t>Customized AMC/CMC for Pre-owned Products - Tokhiem Comprehensive Maintenance Contract (CAMC); Tokh</t>
  </si>
  <si>
    <t>Narendra Kumar
Meena</t>
  </si>
  <si>
    <t>342008,Indian Oil Corporation
Limited, Jodhpur Divisional
Office, Sector-12, Chopasni
Housing Board, Jodhpur-342008
(Rajasthan)</t>
  </si>
  <si>
    <t>2:33 PM</t>
  </si>
  <si>
    <t>https://bidplus.gem.gov.in/showbidDocument/7745331</t>
  </si>
  <si>
    <t>GEM/2025/B/6067866</t>
  </si>
  <si>
    <t>Customized AMC/CMC for Pre-owned Products - as per buyer scope; as per buyer scope; Annual Maintena</t>
  </si>
  <si>
    <t>Jagdish Pandurang
Badrike</t>
  </si>
  <si>
    <t>400707,Administration
Building, Jawaharlal Nehru Port
Authority, Sheva Navi Mumbai</t>
  </si>
  <si>
    <t>4:52 PM</t>
  </si>
  <si>
    <t>https://bidplus.gem.gov.in/showbidDocument/7657604</t>
  </si>
  <si>
    <t>Amc Of Commercial Kitchen</t>
  </si>
  <si>
    <t>GEM/2025/B/6140872</t>
  </si>
  <si>
    <t>Custom Bid for Services - COMPREHENSIVE ANNUAL MAINTENANCE CONTRACT (CAMC) FOR THE CCTV SYSTEM BHEL</t>
  </si>
  <si>
    <t>NAGALINGAM
MOHAN</t>
  </si>
  <si>
    <t>620014,MATERIALS
MANAGEMENT, IV FLOOR,
BUILDING -24, HIGH PRESSURE
BOILER PLANT, BHARAT HEAVY
ELECTRICALS LIMITED,
TIRUCHIRAPPALLI 14</t>
  </si>
  <si>
    <t>18-Apr-2025</t>
  </si>
  <si>
    <t>2:38 PM</t>
  </si>
  <si>
    <t>https://bidplus.gem.gov.in/showbidDocument/7740557</t>
  </si>
  <si>
    <t>Amc Of Gym Equipement</t>
  </si>
  <si>
    <t>Amc Of Solar Power Plant</t>
  </si>
  <si>
    <t>Amc Of Generators</t>
  </si>
  <si>
    <t>GEM/2025/B/6166913</t>
  </si>
  <si>
    <t>Customized AMC/CMC for Pre-owned Products - Water Tank Cleaning; Water Tank Cleaning; Annual Mainte</t>
  </si>
  <si>
    <t>2:11 PM</t>
  </si>
  <si>
    <t>https://bidplus.gem.gov.in/showbidDocument/7769393</t>
  </si>
  <si>
    <t>GEM/2025/B/6166402</t>
  </si>
  <si>
    <t xml:space="preserve">AMC / CMC of Fire Extinguishers - Institutional; DRY POWDER ,CO2 ,CLEAN AGENT AND AS PER THE GIVEN </t>
  </si>
  <si>
    <t>Anvika Bajpai</t>
  </si>
  <si>
    <t>224001,JEEVAN PRAKASH,
AYODHYA ROAD, BENIGANJ,
FAIZABAD</t>
  </si>
  <si>
    <t>12:37 PM</t>
  </si>
  <si>
    <t>https://bidplus.gem.gov.in/showbidDocument/7768822</t>
  </si>
  <si>
    <t>GEM/2025/B/6167275</t>
  </si>
  <si>
    <t>Custom Bid for Services - AMC FOR SPHERE SERVO GAUGES</t>
  </si>
  <si>
    <t>Shonz George</t>
  </si>
  <si>
    <t>575030,HPCL Mangalore LPG
Import Facility, Village Bala, Via
Katipalla, Mangalore-575030</t>
  </si>
  <si>
    <t>https://bidplus.gem.gov.in/showbidDocument/7769785</t>
  </si>
  <si>
    <t>Amc Of Transformers</t>
  </si>
  <si>
    <t>Amc Of Lightning Arrestors</t>
  </si>
  <si>
    <t>Amc Of Solar Water Heaters</t>
  </si>
  <si>
    <t>Amc Of Fire Extinguishers</t>
  </si>
  <si>
    <t>Amc Of Ac</t>
  </si>
  <si>
    <t>Waste Management</t>
  </si>
  <si>
    <t>GEM/2025/B/6138099</t>
  </si>
  <si>
    <t xml:space="preserve">PVC Pipe 75mm dia pressure rating 6 Kg Oblique CM sqaure.,PVC Socket 75mm dia,PVC TEE 75mm dia,PVC </t>
  </si>
  <si>
    <t>80</t>
  </si>
  <si>
    <t>https://bidplus.gem.gov.in/showbidDocument/7737367</t>
  </si>
  <si>
    <t>GEM/2025/B/6170723</t>
  </si>
  <si>
    <t>Custom Bid for Services - Collection of Samples at various places of AD3 (extended to C4 to C10A) w</t>
  </si>
  <si>
    <t>Anil Kumar Singh</t>
  </si>
  <si>
    <t>583118,NMDC LIMITED DIOM,
DONIMALAI PO BELLARY DIST
KARNATAKA STATE</t>
  </si>
  <si>
    <t>1:19 PM</t>
  </si>
  <si>
    <t>https://bidplus.gem.gov.in/showbidDocument/7773601</t>
  </si>
  <si>
    <t>GEM/2025/B/6155064</t>
  </si>
  <si>
    <t>Automatic Fully Mechanised Organic Waste Machine for Compost</t>
  </si>
  <si>
    <t>Praveen Kumar
Mishra</t>
  </si>
  <si>
    <t>480441,MAIN ROAD PARASIA</t>
  </si>
  <si>
    <t>https://bidplus.gem.gov.in/showbidDocument/7756314</t>
  </si>
  <si>
    <t>GEM/2025/B/6166891</t>
  </si>
  <si>
    <t>Waste Containers and Accessories - Domestic (V2)</t>
  </si>
  <si>
    <t>Gavali Ramling
Ganpati</t>
  </si>
  <si>
    <t>413601,At. Hiparga Tad
Tq.Tuljapur Dist Dharashiv</t>
  </si>
  <si>
    <t>450</t>
  </si>
  <si>
    <t>https://bidplus.gem.gov.in/showbidDocument/7769371</t>
  </si>
  <si>
    <t>GEM/2025/B/6094009</t>
  </si>
  <si>
    <t>Custom Bid for Services - CRN 4384 Fluorescent &amp; other Lamps and Glass Scrap Hazardous E-waste</t>
  </si>
  <si>
    <t>6:22 PM</t>
  </si>
  <si>
    <t>https://bidplus.gem.gov.in/showbidDocument/7688301</t>
  </si>
  <si>
    <t>GEM/2025/B/6167157</t>
  </si>
  <si>
    <t>Municipal solid waste Twin  shaft  shredder</t>
  </si>
  <si>
    <t>S Sajith Kumar</t>
  </si>
  <si>
    <t>695021,Office of the Senior
Section Engineer, Coaching
Depot, Kochuveli, Karrikkakam
PO , Kerala</t>
  </si>
  <si>
    <t>3:01 PM</t>
  </si>
  <si>
    <t>https://bidplus.gem.gov.in/showbidDocument/7769660</t>
  </si>
  <si>
    <t>Amc Of Ro And IRP</t>
  </si>
  <si>
    <t>Construction Of Klps For Defense</t>
  </si>
  <si>
    <t>GEM/2025/B/6113624</t>
  </si>
  <si>
    <t xml:space="preserve">Custom Bid for Services - Optical Fiber Cable Construction work in Tinsukia Division, Guwahati BA, </t>
  </si>
  <si>
    <t>Bidyut Bikash Sarma</t>
  </si>
  <si>
    <t>786001,DE NWO (CNTx) ,
BSNL, KHALIAMARI,
DIBRUGARH</t>
  </si>
  <si>
    <t>4:41 PM</t>
  </si>
  <si>
    <t>https://bidplus.gem.gov.in/showbidDocument/7710388</t>
  </si>
  <si>
    <t>GEM/2025/B/6109715</t>
  </si>
  <si>
    <t>Custom Bid for Services - Optical Fiber Cable (OFC) Construction work in Tinsukia Division (Dibruga</t>
  </si>
  <si>
    <t>4:20 PM</t>
  </si>
  <si>
    <t>https://bidplus.gem.gov.in/showbidDocument/7706151</t>
  </si>
  <si>
    <t>GEM/2025/B/6163163</t>
  </si>
  <si>
    <t xml:space="preserve">Hiring of Third-Party Inspection Agency - Construction / Civil Engineering Works; To be entered by </t>
  </si>
  <si>
    <t>Paban Baruah</t>
  </si>
  <si>
    <t>785704,ONGC, CINNAMARA,
JORHAT</t>
  </si>
  <si>
    <t>3:24 PM</t>
  </si>
  <si>
    <t>https://bidplus.gem.gov.in/showbidDocument/7765255</t>
  </si>
  <si>
    <t>GEM/2025/B/6175086</t>
  </si>
  <si>
    <t>Hiring of Consultants - Milestone/Deliverable Based - Comprehensive Engineering Consultancy Service</t>
  </si>
  <si>
    <t>Sriman Kumar
Pattnaik</t>
  </si>
  <si>
    <t>751021,NPCC Limited South
Eastern Zonal Office Hig166,
Phase VII, Sailashree Vihar
Bhubaneswar-751021, Odisha</t>
  </si>
  <si>
    <t>https://bidplus.gem.gov.in/showbidDocument/7778449</t>
  </si>
  <si>
    <t>GEM/2025/B/6171513</t>
  </si>
  <si>
    <t>Goods Transport Service – Per Trip based  Service - Construction Material; Refrigerated Truck; 20</t>
  </si>
  <si>
    <t>Ashish Chauhan</t>
  </si>
  <si>
    <t>441104,BHEL Site Office,
Construction Manager, 2X500
MW NTPC Mauda STPP Stage-I,
FGD Package Mauda, Dist.-
Nagpur (Maharashtra), Pin-
441101</t>
  </si>
  <si>
    <t>3:07 PM</t>
  </si>
  <si>
    <t>https://bidplus.gem.gov.in/showbidDocument/7774479</t>
  </si>
  <si>
    <t>GEM/2025/B/6100532</t>
  </si>
  <si>
    <t>Supply of shelter part for Living Shelter OJL Modular,Supply of construction material for hardstand</t>
  </si>
  <si>
    <t>***********Imphal West</t>
  </si>
  <si>
    <t>75</t>
  </si>
  <si>
    <t>31-Mar-2025</t>
  </si>
  <si>
    <t>12:28 PM</t>
  </si>
  <si>
    <t>https://bidplus.gem.gov.in/showbidDocument/7695846</t>
  </si>
  <si>
    <t>GEM/2025/B/6175458</t>
  </si>
  <si>
    <t>Goods Transport Service – Per KM Based Service - Household/Office, Food Grains, Vegetables, Const</t>
  </si>
  <si>
    <t>***********Ahmedabad</t>
  </si>
  <si>
    <t>6:51 PM</t>
  </si>
  <si>
    <t>https://bidplus.gem.gov.in/showbidDocument/7778870</t>
  </si>
  <si>
    <t>GEM/2025/B/5773537</t>
  </si>
  <si>
    <t>Construction of synthetic surface volleyball court with poles and allied accessories</t>
  </si>
  <si>
    <t>https://bidplus.gem.gov.in/showbidDocument/7324142</t>
  </si>
  <si>
    <t>GEM/2025/B/6114639</t>
  </si>
  <si>
    <t xml:space="preserve">Construction of synthetic surface basketball court with fiber glass boards, light poles, poles and </t>
  </si>
  <si>
    <t>***********Chamoli</t>
  </si>
  <si>
    <t>https://bidplus.gem.gov.in/showbidDocument/7711498</t>
  </si>
  <si>
    <t>GEM/2025/B/6092008</t>
  </si>
  <si>
    <t>Construction of Synthetic Surface Volleyball court with poles and allied accessories,Flood Light,Vo</t>
  </si>
  <si>
    <t>8:03 PM</t>
  </si>
  <si>
    <t>https://bidplus.gem.gov.in/showbidDocument/7686069</t>
  </si>
  <si>
    <t>Construction Of Admin Blocks</t>
  </si>
  <si>
    <t>Construction Of Hospital</t>
  </si>
  <si>
    <t>Construction Of Internal Roads</t>
  </si>
  <si>
    <t>Development Of Infrastructure For Defense</t>
  </si>
  <si>
    <t>GEM/2025/B/6142982</t>
  </si>
  <si>
    <t>Entry and Mid Level Desktop Computer</t>
  </si>
  <si>
    <t>Subhanker Mallick</t>
  </si>
  <si>
    <t>700156,Karigori Bhawan, B/7,
Action Area-III, 2nd Fl., New
Town, Rajarhat, Kolkata-160</t>
  </si>
  <si>
    <t>https://bidplus.gem.gov.in/showbidDocument/7742883</t>
  </si>
  <si>
    <t>GEM/2025/B/6150661</t>
  </si>
  <si>
    <t>Facility Management Service- Manpower based (Version 2) - Commercial; COMPUTER OPERATOR; Highly-Ski</t>
  </si>
  <si>
    <t>KEDAR NATH</t>
  </si>
  <si>
    <t>210001,NAGAR PALIKA
PARISHAD BANDA</t>
  </si>
  <si>
    <t>https://bidplus.gem.gov.in/showbidDocument/7751223</t>
  </si>
  <si>
    <t>GEM/2025/B/6170813</t>
  </si>
  <si>
    <t>Activity Book,Pencil box,Drawing Pins (V2) as per IS 5205,Flat Gym Bench (V2),Sparkle Sheet (V2),Po</t>
  </si>
  <si>
    <t>Sudhir Kumar</t>
  </si>
  <si>
    <t>843318,BLOCK OFFICE
BOKHRA</t>
  </si>
  <si>
    <t>1000</t>
  </si>
  <si>
    <t>https://bidplus.gem.gov.in/showbidDocument/7773698</t>
  </si>
  <si>
    <t>GEM/2025/B/6154955</t>
  </si>
  <si>
    <t xml:space="preserve">Disinfectant Fluids , Phenolic Type (V3) conforming to IS 1061,Disinfectant Fluids , Phenolic Type </t>
  </si>
  <si>
    <t>1:24 PM</t>
  </si>
  <si>
    <t>https://bidplus.gem.gov.in/showbidDocument/7756179</t>
  </si>
  <si>
    <t>GEM/2025/B/6154590</t>
  </si>
  <si>
    <t>Toilet Cleaners Powder as per IS 13760,Toilet Cleaners Powder as per IS 13760,Toilet Cleaners Powde</t>
  </si>
  <si>
    <t>4000</t>
  </si>
  <si>
    <t>1:26 PM</t>
  </si>
  <si>
    <t>https://bidplus.gem.gov.in/showbidDocument/7755773</t>
  </si>
  <si>
    <t>GEM/2025/B/6171096</t>
  </si>
  <si>
    <t>Wooden Book Case,Stainless Steel Shelf Rack,Dining Chairs,Dining Tables - Handcrafted,Wooden Book C</t>
  </si>
  <si>
    <t>1:57 PM</t>
  </si>
  <si>
    <t>https://bidplus.gem.gov.in/showbidDocument/7774013</t>
  </si>
  <si>
    <t>GEM/2025/B/6164441</t>
  </si>
  <si>
    <t>Entry and Mid Level Desktop Computer,Computer Printer (V2)</t>
  </si>
  <si>
    <t>Gohel Niyati</t>
  </si>
  <si>
    <t>382010,Gujarat State
Watershed Management
Agency, Commissioner of Rural
Development, Block No - 16/3,
Dr. Jivraj Mehta Bhavan Sector -
10, Gandhinagar</t>
  </si>
  <si>
    <t>1:58 PM</t>
  </si>
  <si>
    <t>https://bidplus.gem.gov.in/showbidDocument/7766628</t>
  </si>
  <si>
    <t>Development Of Water Supply</t>
  </si>
  <si>
    <t>Development Of Sewerage Treatement Plant</t>
  </si>
  <si>
    <t>Fresh Vegetable</t>
  </si>
  <si>
    <t>GEM/2025/B/6137719</t>
  </si>
  <si>
    <t>Tea Coffee,Fresh Juice,Fresh Fruits,Breakfast,Lunch,Snacks,Spl. Lunch,Snack Box,Visitors Tea Coffee</t>
  </si>
  <si>
    <t>Vijaykumar Sharad
Mahajan</t>
  </si>
  <si>
    <t>387540,BHARAT PETROLEUM
CORPORATION LTD NAVAGAM
TOP, NH-8, Village- Kanera,
District - KHEDA</t>
  </si>
  <si>
    <t>6000</t>
  </si>
  <si>
    <t>3:34 PM</t>
  </si>
  <si>
    <t>https://bidplus.gem.gov.in/showbidDocument/7736935</t>
  </si>
  <si>
    <t>GEM/2025/B/6138292</t>
  </si>
  <si>
    <t>Lady Finger,Pumpkin,Cucumber,Tinda,Brinjal,Beans all Type,Cabbage,Spinach Country,Tomato Ripe,Bitte</t>
  </si>
  <si>
    <t>***********Gwalior</t>
  </si>
  <si>
    <t>680</t>
  </si>
  <si>
    <t>https://bidplus.gem.gov.in/showbidDocument/7737589</t>
  </si>
  <si>
    <t>GEM/2025/B/6172448</t>
  </si>
  <si>
    <t>FRESH AIR MODULE WITH HEPA FILTER_ 2103901670_ 10_ C39855401517</t>
  </si>
  <si>
    <t>***********PUNE CITY</t>
  </si>
  <si>
    <t>https://bidplus.gem.gov.in/showbidDocument/7775506</t>
  </si>
  <si>
    <t>GEM/2025/B/6170227</t>
  </si>
  <si>
    <t>Custom Bid for Services - Supply of fresh water tanker at drilling site</t>
  </si>
  <si>
    <t>Lakhan Singh Jatav</t>
  </si>
  <si>
    <t>331811,The Project Manager,
Mineral Exploration and
Consultancy Limited (MECL),
Mundi Project, Lakhasar Block,
Dungargarh, Rajasthan-331811</t>
  </si>
  <si>
    <t>5:31 PM</t>
  </si>
  <si>
    <t>https://bidplus.gem.gov.in/showbidDocument/7773056</t>
  </si>
  <si>
    <t>GEM/2025/B/6107377</t>
  </si>
  <si>
    <t>Amla,Asparagus,Arbi colocasia,Ash Gourd petha,Baby Corn,Baby Potato,Banana Raw,Basil Leaves,Beans F</t>
  </si>
  <si>
    <t>Manikant Sharma</t>
  </si>
  <si>
    <t>382016,SPORTS AUTHORITY OF
INDIA SPORTS COMPLEX
SECTOR - 15 KH ROAD
GANDHINAGAR GUJARAT</t>
  </si>
  <si>
    <t>https://bidplus.gem.gov.in/showbidDocument/7703599</t>
  </si>
  <si>
    <t>GEM/2025/B/6140891</t>
  </si>
  <si>
    <t>Egg Fresh,Poultry Alive,Potato,Onion,Brinjal,Lady Finger,Beans,Pumpkin,Cucumber,Cabbage,Tomato,Corr</t>
  </si>
  <si>
    <t>***********Raipur</t>
  </si>
  <si>
    <t>7400</t>
  </si>
  <si>
    <t>16</t>
  </si>
  <si>
    <t>5:06 PM</t>
  </si>
  <si>
    <t>https://bidplus.gem.gov.in/showbidDocument/7740577</t>
  </si>
  <si>
    <t>GEM/2025/B/6141348</t>
  </si>
  <si>
    <t>Apple Golden Delicious,Banana,Mango Safeda Deshari Langra Chausa Banganpalli,Guavas,Pears Naspati,G</t>
  </si>
  <si>
    <t>41250</t>
  </si>
  <si>
    <t>153</t>
  </si>
  <si>
    <t>7:03 PM</t>
  </si>
  <si>
    <t>https://bidplus.gem.gov.in/showbidDocument/7741087</t>
  </si>
  <si>
    <t>GEM/2025/B/6098666</t>
  </si>
  <si>
    <t>Eggs Fresh,Potato,Onion,Arvi,Beans French,Brinjals,Cauliflower or Broccoli,Cucumber,Lady Finger,Pea</t>
  </si>
  <si>
    <t>***********Lucknow</t>
  </si>
  <si>
    <t>120000</t>
  </si>
  <si>
    <t>8:00 AM</t>
  </si>
  <si>
    <t>https://bidplus.gem.gov.in/showbidDocument/7693677</t>
  </si>
  <si>
    <t>Fresh Fruits</t>
  </si>
  <si>
    <t>Poultry Product (Chicken, Egg , Mutton)</t>
  </si>
  <si>
    <t>GEM/2024/B/5699289</t>
  </si>
  <si>
    <t>***********SHAHJAHANPUR</t>
  </si>
  <si>
    <t>1:23 PM</t>
  </si>
  <si>
    <t>https://bidplus.gem.gov.in/showbidDocument/7240587</t>
  </si>
  <si>
    <t>GEM/2024/B/5676333</t>
  </si>
  <si>
    <t>Tyre with tube and flaps,Tubeless,Tyre with tube,Tyre with tube,Tubeless tyre,Tubeless tyre,Tubeles</t>
  </si>
  <si>
    <t>Narender Singh</t>
  </si>
  <si>
    <t>110054,5 RAJPUR ROAD CIVIL
LINES DELHI</t>
  </si>
  <si>
    <t>https://bidplus.gem.gov.in/showbidDocument/7215074</t>
  </si>
  <si>
    <t>GEM/2025/B/5879284</t>
  </si>
  <si>
    <t>PROCUREMENT AND LAYING OF 8.75 KM OFC 24 CORE FOR PROVIDING INTERNET CONNECTIVITY</t>
  </si>
  <si>
    <t>***********South West delhi</t>
  </si>
  <si>
    <t>1:29 PM</t>
  </si>
  <si>
    <t>https://bidplus.gem.gov.in/showbidDocument/7443045</t>
  </si>
  <si>
    <t>GEM/2025/B/5827393</t>
  </si>
  <si>
    <t>Custom Bid for Services - RRC FOR DEGUTTING AND REGUTTING OF ENGINEERING EQUIPMENT ONBOARD ENC SHIP</t>
  </si>
  <si>
    <t>30-Apr-2025</t>
  </si>
  <si>
    <t>1:31 PM</t>
  </si>
  <si>
    <t>https://bidplus.gem.gov.in/showbidDocument/7384998</t>
  </si>
  <si>
    <t>GEM/2025/B/5770800</t>
  </si>
  <si>
    <t>HEAVY DUTY RACKING SYSTEM (N7310-TV00035),MS TUBULAR PALLETS (800MMX1200MMX150MM) (N7310-TV00036),M</t>
  </si>
  <si>
    <t>755</t>
  </si>
  <si>
    <t>https://bidplus.gem.gov.in/showbidDocument/7321047</t>
  </si>
  <si>
    <t>GEM/2025/B/6101042</t>
  </si>
  <si>
    <t>Provision of Dyneema Rope for Ae Cableway</t>
  </si>
  <si>
    <t>1:32 PM</t>
  </si>
  <si>
    <t>https://bidplus.gem.gov.in/showbidDocument/7696421</t>
  </si>
  <si>
    <t>GEM/2024/B/5631192</t>
  </si>
  <si>
    <t>HDPE CRATES (540 MM WIDTH X 360 MM DEPTH) (N7320-TV00047)</t>
  </si>
  <si>
    <t>55000</t>
  </si>
  <si>
    <t>https://bidplus.gem.gov.in/showbidDocument/7164685</t>
  </si>
  <si>
    <t>GEM/2025/B/5776319</t>
  </si>
  <si>
    <t xml:space="preserve">One Man Meals Ready to Eat Menu No I,One Man Meals Ready to Eat Menu No I 1,One Man Meals Ready to </t>
  </si>
  <si>
    <t>*********** New Delhi</t>
  </si>
  <si>
    <t>23000</t>
  </si>
  <si>
    <t>https://bidplus.gem.gov.in/showbidDocument/7327323</t>
  </si>
  <si>
    <t>GEM/2025/B/6095098</t>
  </si>
  <si>
    <t xml:space="preserve">Facility Management Services - LumpSum Based - Industrial; As per scope of work; Consumables to be </t>
  </si>
  <si>
    <t>Pushkaraj Prafulla
Wad</t>
  </si>
  <si>
    <t>400074,RCF Ltd. , Mahul road
chembur</t>
  </si>
  <si>
    <t>https://bidplus.gem.gov.in/showbidDocument/7689589</t>
  </si>
  <si>
    <t>GEM/2025/B/6094296</t>
  </si>
  <si>
    <t>MULTI-PROTOCOL LABEL SWITCHING SERVICE(MPLS SERVICE),MULTI-PROTOCOL LABEL SWITCHING SERVICE(MPLS SE</t>
  </si>
  <si>
    <t>Ashish Kumar Muley</t>
  </si>
  <si>
    <t>382330,EMRI GREEN HEALTH
SERVICES 108 Emergency
Management Centre Naroda-
Kathwada Road, Naroda,
Ahmedabad 382330, Gujarat,
India</t>
  </si>
  <si>
    <t>1:33 PM</t>
  </si>
  <si>
    <t>https://bidplus.gem.gov.in/showbidDocument/7688631</t>
  </si>
  <si>
    <t>Sea Food (Fish)</t>
  </si>
  <si>
    <t>Dry Ration (Rice , Pulses , Sugar , Coffee, Tea)</t>
  </si>
  <si>
    <t>GEM/2025/B/6131177</t>
  </si>
  <si>
    <t>AIR SEAL RING UPPER (HY-357.00) AS PER DRG. HY-357. C WITH MATL AS PER SPECN. AA19511/09,BOWL HUB C</t>
  </si>
  <si>
    <t>Ashok Kumar
Kushwaha</t>
  </si>
  <si>
    <t>221003,BHEL HERP, Tarna,
Shivpur</t>
  </si>
  <si>
    <t>201</t>
  </si>
  <si>
    <t>https://bidplus.gem.gov.in/showbidDocument/7729699</t>
  </si>
  <si>
    <t>GEM/2025/B/6070393</t>
  </si>
  <si>
    <t>All in One PC (V2),Multifunction Machine MFM (V2),Computer Printer (V2),Line Interactive UPS with A</t>
  </si>
  <si>
    <t>Virendra Kumar
Maurya</t>
  </si>
  <si>
    <t>226010,Updesco, 2nd Floor,
Uptron Building, Near Gomti
Barrage, Gomti Nagar,</t>
  </si>
  <si>
    <t>121</t>
  </si>
  <si>
    <t>https://bidplus.gem.gov.in/showbidDocument/7660544</t>
  </si>
  <si>
    <t>Butter</t>
  </si>
  <si>
    <t>GEM/2025/B/6150264</t>
  </si>
  <si>
    <t>1000083009 BUTTERFLY VALVE ASSY HV14052 (8</t>
  </si>
  <si>
    <t>Sunil Kumar Sharma</t>
  </si>
  <si>
    <t>224</t>
  </si>
  <si>
    <t>2:35 PM</t>
  </si>
  <si>
    <t>https://bidplus.gem.gov.in/showbidDocument/7750812</t>
  </si>
  <si>
    <t>GEM/2025/B/6139437</t>
  </si>
  <si>
    <t>Ball Valve, Size - 1 Inch LB 150, tag - 54390,Ball Valve, Size - 1 Inch LB 300, Tag - 54490,Ball Va</t>
  </si>
  <si>
    <t>K.S.Deepak</t>
  </si>
  <si>
    <t>530011,Project Materials Dept,
Admin Building, HPCL, Visakh
Refinery, Malkapuram PO,
Visakhapatnam-530011</t>
  </si>
  <si>
    <t>112</t>
  </si>
  <si>
    <t>3:32 PM</t>
  </si>
  <si>
    <t>https://bidplus.gem.gov.in/showbidDocument/7738942</t>
  </si>
  <si>
    <t>GEM/2025/B/6146125</t>
  </si>
  <si>
    <t>LARA BUTTERFLY VALVE-STEAM SERVICE - MAIN SUPPLY - MAIN VALVES QTY WITHOUT COMMISSIONING SPARES,LAR</t>
  </si>
  <si>
    <t>SANDEEP LADDHA</t>
  </si>
  <si>
    <t>496440,BHEL Site office 2X800
MW NTPC LARA stage II project.
Pusaur, Dist Raigarh,
Chhattisgarh 496440</t>
  </si>
  <si>
    <t>750</t>
  </si>
  <si>
    <t>2:41 PM</t>
  </si>
  <si>
    <t>https://bidplus.gem.gov.in/showbidDocument/7746315</t>
  </si>
  <si>
    <t>GEM/2025/B/6164009</t>
  </si>
  <si>
    <t>A4 Paper Rim 75gsm,AA Battery,AAA Battery,Blue Butterflow Pen,Red Butterflow Pen,Pen Drive 16GB,Tra</t>
  </si>
  <si>
    <t>Rohit Chidwal</t>
  </si>
  <si>
    <t>122015,Plot No 76C,
Institutional Area, Sector 18,
Gurugram</t>
  </si>
  <si>
    <t>4:48 PM</t>
  </si>
  <si>
    <t>https://bidplus.gem.gov.in/showbidDocument/7766166</t>
  </si>
  <si>
    <t>GEM/2025/B/6171989</t>
  </si>
  <si>
    <t>TC9756286024_ WAFER TYPE BUTTER-FLY VLV3</t>
  </si>
  <si>
    <t>Vanapalli Krishna</t>
  </si>
  <si>
    <t>502032,06 Stores , BHEL HPEP
, Ramachandrapuram</t>
  </si>
  <si>
    <t>4:12 PM</t>
  </si>
  <si>
    <t>https://bidplus.gem.gov.in/showbidDocument/7774996</t>
  </si>
  <si>
    <t>GEM/2025/B/6163955</t>
  </si>
  <si>
    <t>Sealing tablet,Sealing tablet,3mm thick watchman,6 INCH DIA BUTTERFLY VALVE,4 inch DIA BUTTERFLY VA</t>
  </si>
  <si>
    <t>Mohammad Nurani
Saied</t>
  </si>
  <si>
    <t>403601,SENIOR MATERIALS
MANAGER STORES DEPOT
QUEPEM ROAD OPP ESI
HOSPITAL MADGAON GOA
403601 GSTIN
:30AAACK3725H1Z1</t>
  </si>
  <si>
    <t>8:50 PM</t>
  </si>
  <si>
    <t>9:00 PM</t>
  </si>
  <si>
    <t>https://bidplus.gem.gov.in/showbidDocument/7766104</t>
  </si>
  <si>
    <t>GEM/2025/B/6136189</t>
  </si>
  <si>
    <t>GEAR BOX OPERATED DIA 450 BF VALVE DESIGN PRESSURE 10 KG PER SQ CM AS PER TECHNICAL SPECIFICATION P</t>
  </si>
  <si>
    <t>Diwakar Prasad
Tiwari</t>
  </si>
  <si>
    <t>462022,BHARAT HEAVY
ELECTRICAL LTD, PIPLANI</t>
  </si>
  <si>
    <t>182</t>
  </si>
  <si>
    <t>10:23 AM</t>
  </si>
  <si>
    <t>https://bidplus.gem.gov.in/showbidDocument/7735252</t>
  </si>
  <si>
    <t>GEM/2025/B/6123091</t>
  </si>
  <si>
    <t>GS66-002-00270,GS66-002-00271,GS66-002-00272,GS66-101-00196,GS66-101--00019,GS66-101-00020,GS66-101</t>
  </si>
  <si>
    <t>***********Hyderabad</t>
  </si>
  <si>
    <t>12:40 PM</t>
  </si>
  <si>
    <t>https://bidplus.gem.gov.in/showbidDocument/7720982</t>
  </si>
  <si>
    <t>GEM/2025/B/5982361</t>
  </si>
  <si>
    <t xml:space="preserve">Spare of 200 NB tripple offset butterfly valve kit,Tripple offset butterfly valve of 200 NB,Supply </t>
  </si>
  <si>
    <t>Vyankteshwar
Hansraj Patekar</t>
  </si>
  <si>
    <t>323303,NPCIL, Rawatbhata
Atomic Power Project 7 and 8,
Contracts and Material
Management Wing, Anushakti,
Via-Kota Rajasthan Which is
about 60 Kms. away from Kota.</t>
  </si>
  <si>
    <t>300</t>
  </si>
  <si>
    <t>https://bidplus.gem.gov.in/showbidDocument/7559018</t>
  </si>
  <si>
    <t>Milk</t>
  </si>
  <si>
    <t>GEM/2025/B/6110969</t>
  </si>
  <si>
    <t xml:space="preserve">VITAMIN D3 DROPS,CLINDAMYCIN PHOSPHATE 1 PERCENT GEL,CEFPODOXIME PROXETIL 100MG SYRUP,CLOTRIMAZOLE </t>
  </si>
  <si>
    <t>***********Rangareddi</t>
  </si>
  <si>
    <t>2:36 PM</t>
  </si>
  <si>
    <t>https://bidplus.gem.gov.in/showbidDocument/7707495</t>
  </si>
  <si>
    <t>Oil</t>
  </si>
  <si>
    <t>GEM/2025/B/6114875</t>
  </si>
  <si>
    <t>OIL RIG BLOWER ASSEMBLY AS PER VAR. 00 OF DRG. NO. 14390206001 REV. 05.</t>
  </si>
  <si>
    <t>Manudev</t>
  </si>
  <si>
    <t>1:40 PM</t>
  </si>
  <si>
    <t>https://bidplus.gem.gov.in/showbidDocument/7711762</t>
  </si>
  <si>
    <t>GEM/2025/B/6138196</t>
  </si>
  <si>
    <t>DVD Writable,Maintenance box Kit L3560,Maintenance box Kit M2050,Lenovo Laptop idepad 100 adaptor,V</t>
  </si>
  <si>
    <t>1:51 PM</t>
  </si>
  <si>
    <t>https://bidplus.gem.gov.in/showbidDocument/7737476</t>
  </si>
  <si>
    <t>GEM/2025/B/6138181</t>
  </si>
  <si>
    <t>Clutch Plate,Pressure Plate,LRV Steering Pipe ALS,D Sackle 2 Ton,D Sackle 3 Ton,4 Leg Chain Sling 1</t>
  </si>
  <si>
    <t>1:34 PM</t>
  </si>
  <si>
    <t>https://bidplus.gem.gov.in/showbidDocument/7737458</t>
  </si>
  <si>
    <t>GEM/2025/B/6124604</t>
  </si>
  <si>
    <t>GEAR BOX OIL SEAL,DRILL HEAD OIL SEAL TOP,DRILL HEAD OIL SEAL BOTTOM,MAST PULLEY BEARING,RACK SLIDE</t>
  </si>
  <si>
    <t>P RAJU</t>
  </si>
  <si>
    <t>560072,DPS STORES UNIT,
AMDER, AMD COMPLEX
NAGARBHAVI BANGALORE</t>
  </si>
  <si>
    <t>5:41 PM</t>
  </si>
  <si>
    <t>https://bidplus.gem.gov.in/showbidDocument/7722618</t>
  </si>
  <si>
    <t>GEM/2025/B/6113562</t>
  </si>
  <si>
    <t>cooling tower fan gearbox spares</t>
  </si>
  <si>
    <t>3:49 PM</t>
  </si>
  <si>
    <t>https://bidplus.gem.gov.in/showbidDocument/7710322</t>
  </si>
  <si>
    <t>Water Bowser</t>
  </si>
  <si>
    <t>GEM/2025/B/6166576</t>
  </si>
  <si>
    <t>Self - Contained Drinking Water Coolers (V3) as per IS 1475</t>
  </si>
  <si>
    <t>Anju Tanwar</t>
  </si>
  <si>
    <t>133001,Govt. College Ambala
Cantt.</t>
  </si>
  <si>
    <t>1:35 PM</t>
  </si>
  <si>
    <t>https://bidplus.gem.gov.in/showbidDocument/7769026</t>
  </si>
  <si>
    <t>Water Tanker</t>
  </si>
  <si>
    <t>Pickup Truck</t>
  </si>
  <si>
    <t>GEM/2025/B/6112365</t>
  </si>
  <si>
    <t>Upto 80 Kms a,81 Kms to 150 Kms b,151 Kms to 280 Kms c,Upto 80 Kms d,81 Kms to 150 Kms e,151 Kms to</t>
  </si>
  <si>
    <t>208</t>
  </si>
  <si>
    <t>335</t>
  </si>
  <si>
    <t>3:50 PM</t>
  </si>
  <si>
    <t>https://bidplus.gem.gov.in/showbidDocument/7709026</t>
  </si>
  <si>
    <t>GEM/2025/B/6132985</t>
  </si>
  <si>
    <t>Goods Transport Service – Per KM Based Service - Household/Office; Pickup Truck; Medium Duty</t>
  </si>
  <si>
    <t>Aashish Kumar
Singh</t>
  </si>
  <si>
    <t>271801,NEAR GENDGHAR
GROUND, (GOVERNMENT
GIRLS INTER COLLEGE),
BAHRAICH</t>
  </si>
  <si>
    <t>https://bidplus.gem.gov.in/showbidDocument/7731694</t>
  </si>
  <si>
    <t>GEM/2025/B/6029442</t>
  </si>
  <si>
    <t>Custom Bid for Services - Hiring One Material pickup van Mini truck Diesel operated with Driver Cap</t>
  </si>
  <si>
    <t>Sushil Chandra
Sonber</t>
  </si>
  <si>
    <t>492008,Office of the CWM,
Wagon Repair Shop, South
East Central Railway, Raipur
(CG)</t>
  </si>
  <si>
    <t>4:54 PM</t>
  </si>
  <si>
    <t>https://bidplus.gem.gov.in/showbidDocument/7612889</t>
  </si>
  <si>
    <t>GEM/2025/B/6096470</t>
  </si>
  <si>
    <t>Goods Transportation service - Monthly Based Service - Within city; Stores; Pickup Truck</t>
  </si>
  <si>
    <t>***********KANNUR</t>
  </si>
  <si>
    <t>https://bidplus.gem.gov.in/showbidDocument/7691139</t>
  </si>
  <si>
    <t>GEM/2025/B/6151454</t>
  </si>
  <si>
    <t>Goods Transport Service – Per KM Based Service - Household/Office; Open Body LCV Truck; 19 FT LCV</t>
  </si>
  <si>
    <t>***********Uttarkashi</t>
  </si>
  <si>
    <t>https://bidplus.gem.gov.in/showbidDocument/7752190</t>
  </si>
  <si>
    <t>GEM/2025/B/6119481</t>
  </si>
  <si>
    <t>Goods Transport Service – Per KM Based Service - Machinery &amp; Equipment; Pickup Truck; Medium Duty</t>
  </si>
  <si>
    <t>https://bidplus.gem.gov.in/showbidDocument/7716994</t>
  </si>
  <si>
    <t>GEM/2025/B/6140755</t>
  </si>
  <si>
    <t>Custom Bid for Services - Hiring of MUV TATA Xenon pickup or Mahindra Camper or ISUZU D MAX for 150</t>
  </si>
  <si>
    <t>Rameshchandra Jain</t>
  </si>
  <si>
    <t>452001,SSE WORKS OFFICE
INDORE INDORE RAILWAY
STATION INDORE-452001</t>
  </si>
  <si>
    <t>5:50 PM</t>
  </si>
  <si>
    <t>https://bidplus.gem.gov.in/showbidDocument/7740425</t>
  </si>
  <si>
    <t>GEM/2025/B/6120283</t>
  </si>
  <si>
    <t>Bty Exide 12V 7 AH,Ram 8 GB DDR IV,Key board logitech,Pickup Roller Paper,Bty Exide 12V 5AH</t>
  </si>
  <si>
    <t>***********Jalandhar</t>
  </si>
  <si>
    <t>5:58 PM</t>
  </si>
  <si>
    <t>https://bidplus.gem.gov.in/showbidDocument/7717884</t>
  </si>
  <si>
    <t>GEM/2025/B/6093947</t>
  </si>
  <si>
    <t xml:space="preserve">Goods Transport Service – Per KM Based Service - Household/Office, Valuable goods requiring High </t>
  </si>
  <si>
    <t>***********ANDAMAN</t>
  </si>
  <si>
    <t>11:57 AM</t>
  </si>
  <si>
    <t>https://bidplus.gem.gov.in/showbidDocument/7688232</t>
  </si>
  <si>
    <t>Air Freight Shipping</t>
  </si>
  <si>
    <t>GEM/2025/B/6096185</t>
  </si>
  <si>
    <t>Revolving Chair (V4),Modular Table / Meeting Table / Centre Table (V2)</t>
  </si>
  <si>
    <t>Joginder Singh</t>
  </si>
  <si>
    <t>180005,National Institute of
Open Schooling (NIOS)
Regional Centre Jammu 187-
P/B, Sector 1, Trikuta Nagar,
Jammu 180005 Tel:M
8492885457/0191-2574646</t>
  </si>
  <si>
    <t>06-Apr-2025</t>
  </si>
  <si>
    <t>12:50 PM</t>
  </si>
  <si>
    <t>https://bidplus.gem.gov.in/showbidDocument/7690807</t>
  </si>
  <si>
    <t>GEM/2025/B/6150258</t>
  </si>
  <si>
    <t>90.82.78.999.5 - PCB main CL690 Perkin E N6559134,90.83.66.025.5 - Cable Assembly Fair Link CTRL PW</t>
  </si>
  <si>
    <t>Yogesh Harilal
Solanki</t>
  </si>
  <si>
    <t>400071,BHARAT PETROLEUM
CORPN LTD MUMBAI REFINERY
, MAHUL , CHEMBUR</t>
  </si>
  <si>
    <t>42</t>
  </si>
  <si>
    <t>4:03 PM</t>
  </si>
  <si>
    <t>https://bidplus.gem.gov.in/showbidDocument/7750805</t>
  </si>
  <si>
    <t>GEM/2025/B/6094890</t>
  </si>
  <si>
    <t>Repair, Maintenance, and Installation of Plant/ Systems/Equipments (Version 2) - Industry Unit; Ele</t>
  </si>
  <si>
    <t>Sujay R. Patil</t>
  </si>
  <si>
    <t>400074,RCF ltd , Mahu road l
chembur</t>
  </si>
  <si>
    <t>28-Mar-2025</t>
  </si>
  <si>
    <t>https://bidplus.gem.gov.in/showbidDocument/7689338</t>
  </si>
  <si>
    <t>GEM/2025/B/6162815</t>
  </si>
  <si>
    <t>F60-K Actuator Repair Kit,F30-K Actuator Repair Kit,A120-K Actuator Repair Kit,A30-K Actuator Repai</t>
  </si>
  <si>
    <t>Salil Lapalikar</t>
  </si>
  <si>
    <t>https://bidplus.gem.gov.in/showbidDocument/7764865</t>
  </si>
  <si>
    <t>GEM/2025/B/6143032</t>
  </si>
  <si>
    <t>STARTER 24V,LUBE OIL PRESSURE SENSOR,V BELT COGGED,V BELT XPA 1280,FUEL PIPE 8 14 B 1000 WB,FUEL PI</t>
  </si>
  <si>
    <t>Kommuru Bindu Sai
Ram</t>
  </si>
  <si>
    <t>531115,HPCL VVSPL IPS1 MB
PATNAM BOOSTER STATION,
SARABAVARAM JUNCTION
NATHAVARAM MANDAL,
NARASIPATNAM-TUNI ROAD,
VISAKHAPATNAM DISTRICT -
531115</t>
  </si>
  <si>
    <t>https://bidplus.gem.gov.in/showbidDocument/7742936</t>
  </si>
  <si>
    <t>GEM/2025/B/6138246</t>
  </si>
  <si>
    <t>Fuel Filter Element,Tie Rod assy,Suspension Kit,Lower Arm Kit,AC Compressor,Fan Belt,AC Belt,Damper</t>
  </si>
  <si>
    <t>2:57 PM</t>
  </si>
  <si>
    <t>https://bidplus.gem.gov.in/showbidDocument/7737536</t>
  </si>
  <si>
    <t>GEM/2025/B/6149849</t>
  </si>
  <si>
    <t>Custom Bid for Services - Advance Life Support ambulance with equipment, consumables, fuel and manp</t>
  </si>
  <si>
    <t>Harjeet Kaur</t>
  </si>
  <si>
    <t>174013,KOLDAM HYDRO
POWER PROJECT PO-Jamthal,
Tehsil-Sadar, Distt- Bilaspur,
Himachal Pradesh, 174013</t>
  </si>
  <si>
    <t>12:23 PM</t>
  </si>
  <si>
    <t>https://bidplus.gem.gov.in/showbidDocument/7750377</t>
  </si>
  <si>
    <t>GEM/2025/B/6121907</t>
  </si>
  <si>
    <t>Monthly Basis Cab and Taxi Hiring Service - Without Fuel - MUV; Mahindra Bolero Camper, Isuzu S-Cab</t>
  </si>
  <si>
    <t>N Saravanan</t>
  </si>
  <si>
    <t>600006,Survey of India, New
Additional Office Building, 3rd
and 4th Floor, Shastri Bhawan,
26, Haddows Road,
Nungambakkam</t>
  </si>
  <si>
    <t>5:54 PM</t>
  </si>
  <si>
    <t>https://bidplus.gem.gov.in/showbidDocument/7719722</t>
  </si>
  <si>
    <t>GEM/2025/B/6102165</t>
  </si>
  <si>
    <t xml:space="preserve">Monthly Basis Cab and Taxi Hiring Service - Without Fuel - MUV; MUV MPV Compact Sedan upto 1400 cc </t>
  </si>
  <si>
    <t>4:25 PM</t>
  </si>
  <si>
    <t>https://bidplus.gem.gov.in/showbidDocument/7697819</t>
  </si>
  <si>
    <t>GEM/2025/B/6016953</t>
  </si>
  <si>
    <t>Automatic All Electric Injection Moulding Machine (IMM) – Capacity: 180 Ton</t>
  </si>
  <si>
    <t>***********NORTH 24
PARAGANAS</t>
  </si>
  <si>
    <t>03-Mar-2025</t>
  </si>
  <si>
    <t>5:29 PM</t>
  </si>
  <si>
    <t>https://bidplus.gem.gov.in/showbidDocument/7598754</t>
  </si>
  <si>
    <t>GEM/2025/B/6016686</t>
  </si>
  <si>
    <t>Automatic All Electric Injection Moulding Machine (IMM) – Capacity: 110 Ton</t>
  </si>
  <si>
    <t>https://bidplus.gem.gov.in/showbidDocument/7598445</t>
  </si>
  <si>
    <t>GEM/2025/B/6016136</t>
  </si>
  <si>
    <t>Automatic All Electric Injection Moulding Machine (IMM) , Capacity: 80 Ton.</t>
  </si>
  <si>
    <t>4:36 PM</t>
  </si>
  <si>
    <t>https://bidplus.gem.gov.in/showbidDocument/7597806</t>
  </si>
  <si>
    <t>GEM/2025/B/6155068</t>
  </si>
  <si>
    <t>Custom Bid for Services - Pole making heighteing repairing including cutting welding etc from girde</t>
  </si>
  <si>
    <t>Sanjay Vemineni</t>
  </si>
  <si>
    <t>https://bidplus.gem.gov.in/showbidDocument/7756319</t>
  </si>
  <si>
    <t>GEM/2025/B/6121957</t>
  </si>
  <si>
    <t>Electric Cabling Service - As per mentioned in the bid; As per mentioned in the bid; As per mention</t>
  </si>
  <si>
    <t>Chauhan Mohit</t>
  </si>
  <si>
    <t>370601,GSECL Kutch Lignite
TPS, Panandhro, PO: S. K.
Varmanagar</t>
  </si>
  <si>
    <t>11:01 AM</t>
  </si>
  <si>
    <t>https://bidplus.gem.gov.in/showbidDocument/7719777</t>
  </si>
  <si>
    <t>GEM/2025/B/6170794</t>
  </si>
  <si>
    <t>Bus Hiring Service - Regular Basis - Local 24*7; 52 Seater; A.C. Deluxe (ACX); 200 KM per day 141KM</t>
  </si>
  <si>
    <t>1:49 PM</t>
  </si>
  <si>
    <t>https://bidplus.gem.gov.in/showbidDocument/7773676</t>
  </si>
  <si>
    <t>GEM/2025/B/6172399</t>
  </si>
  <si>
    <t>Vijay Koli</t>
  </si>
  <si>
    <t>466001,main municipal
corporation office near
goverment hospital sehore
466001</t>
  </si>
  <si>
    <t>4:57 PM</t>
  </si>
  <si>
    <t>https://bidplus.gem.gov.in/showbidDocument/7775448</t>
  </si>
  <si>
    <t>GEM/2025/B/6176680</t>
  </si>
  <si>
    <t>Supplyuing Transformer,ITC of transformer,RS Joist H Beam pole,PCC Pole,Erection of steel tubular o</t>
  </si>
  <si>
    <t>11:18 AM</t>
  </si>
  <si>
    <t>https://bidplus.gem.gov.in/showbidDocument/7780309</t>
  </si>
  <si>
    <t>1:50 PM</t>
  </si>
  <si>
    <t>1:59 PM</t>
  </si>
  <si>
    <t>GEM/2025/B/6156513</t>
  </si>
  <si>
    <t>Facility Management Service- Manpower based (Version 2) - Commercial; Driver; Skilled,Facility Mana</t>
  </si>
  <si>
    <t>Manoj Kumar</t>
  </si>
  <si>
    <t>302005,OFFICE OF THE
ACCOUNTANT GENERAL(A&amp;E)
RAJASTHAN, JAIPUR, JANPATH,
NEAR STATUE CIRCLE, JAIPUR</t>
  </si>
  <si>
    <t>1:52 PM</t>
  </si>
  <si>
    <t>https://bidplus.gem.gov.in/showbidDocument/7757951</t>
  </si>
  <si>
    <t>GEM/2025/B/6108119</t>
  </si>
  <si>
    <t xml:space="preserve">Leasing in of Commercial Properties - Office Space; Wet Lease (maintenance to be borne by lessor); </t>
  </si>
  <si>
    <t>Amar Nath Mishra</t>
  </si>
  <si>
    <t>834010,ESIC MODEL HOSPITAL,
NAMKUM, RANCHI</t>
  </si>
  <si>
    <t>6:29 PM</t>
  </si>
  <si>
    <t>https://bidplus.gem.gov.in/showbidDocument/7704418</t>
  </si>
  <si>
    <t>GEM/2025/B/6096598</t>
  </si>
  <si>
    <t>Canteen Service - Best Price  on Fixed Menu Rate Model - Vegetarian, Non-Vegetarian; Breakfast, Lun</t>
  </si>
  <si>
    <t>4:53 PM</t>
  </si>
  <si>
    <t>https://bidplus.gem.gov.in/showbidDocument/7691284</t>
  </si>
  <si>
    <t>GEM/2025/B/6168530</t>
  </si>
  <si>
    <t>Custom Bid for Services - MRPL Tender 3300011822  Coprocessing of Oily Sludge as per SOR Items in A</t>
  </si>
  <si>
    <t>Kanchan Deshwal
Verma</t>
  </si>
  <si>
    <t>5:56 PM</t>
  </si>
  <si>
    <t>https://bidplus.gem.gov.in/showbidDocument/7771177</t>
  </si>
  <si>
    <t>GEM/2025/B/6167136</t>
  </si>
  <si>
    <t>Canteen Service - Best Price  on Fixed Menu Rate Model - Vegetarian; Breakfast, Lunch, Dinner, Snac</t>
  </si>
  <si>
    <t>Arti Singh</t>
  </si>
  <si>
    <t>250611,Regional Institute of
Rural Development, Baraut,
Baghpat</t>
  </si>
  <si>
    <t>2:45 PM</t>
  </si>
  <si>
    <t>https://bidplus.gem.gov.in/showbidDocument/7769637</t>
  </si>
  <si>
    <t>GEM/2025/B/6134337</t>
  </si>
  <si>
    <t>Microwave Ovens For Household And Similar Purposes As Per Is 11676 (V2)</t>
  </si>
  <si>
    <t>Raghuvir Singh</t>
  </si>
  <si>
    <t>147003,PFA office,
Administrative block, Diesel
Loco Modernisation Works</t>
  </si>
  <si>
    <t>5:15 PM</t>
  </si>
  <si>
    <t>https://bidplus.gem.gov.in/showbidDocument/7733196</t>
  </si>
  <si>
    <t>GEM/2025/B/6144455</t>
  </si>
  <si>
    <t>W97051501011 FILTER B85321-A-B2 OF SIEMENS; OR; B85321A2205A630 OF SIEMENS; OR; B85321A4205B630 OF,</t>
  </si>
  <si>
    <t>Paras</t>
  </si>
  <si>
    <t>249403,Shipping Section,
Central Plant Stores, HEEP,
BHEL, Haridwar-249403
Uttarakhand</t>
  </si>
  <si>
    <t>https://bidplus.gem.gov.in/showbidDocument/7744467</t>
  </si>
  <si>
    <t>GEM/2025/B/6162773</t>
  </si>
  <si>
    <t>Monthly Basis Cab &amp; Taxi Hiring Services - SUV; 3000 km X 720 hours; Outstation 24*7</t>
  </si>
  <si>
    <t>https://bidplus.gem.gov.in/showbidDocument/7764818</t>
  </si>
  <si>
    <t>Ppgi Sheet</t>
  </si>
  <si>
    <t>GEM/2025/B/6100669</t>
  </si>
  <si>
    <t>OIL BATTI MOTAR,TOWER BOLT,SLIDE BOLT,BEND FOR BHUKARI,WHITE CEMENT,PPGI SHEET,CEMENT,TILES 2 x 2 F</t>
  </si>
  <si>
    <t>https://bidplus.gem.gov.in/showbidDocument/7696011</t>
  </si>
  <si>
    <t>GEM/2025/B/6125318</t>
  </si>
  <si>
    <t>Metal cutting wheel 14 inch,Metal cutting wheel 14 inches,Self Tapping Screw 50mm,Metal cutting whe</t>
  </si>
  <si>
    <t>***********SONITPUR</t>
  </si>
  <si>
    <t>https://bidplus.gem.gov.in/showbidDocument/7723379</t>
  </si>
  <si>
    <t>GEM/2025/B/6149059</t>
  </si>
  <si>
    <t>Supply of 3D printed reinforced concrete panels,Supply of Box sections of size 100x100x5mm,Supply o</t>
  </si>
  <si>
    <t>8:07 PM</t>
  </si>
  <si>
    <t>https://bidplus.gem.gov.in/showbidDocument/7749522</t>
  </si>
  <si>
    <t>GEM/2025/B/6158083</t>
  </si>
  <si>
    <t>110mm dia UPVC SWR pipe single socketed pipe Type A in any length with rubber joint,UPVC Elbow 110m</t>
  </si>
  <si>
    <t>93</t>
  </si>
  <si>
    <t>12:33 PM</t>
  </si>
  <si>
    <t>https://bidplus.gem.gov.in/showbidDocument/7759701</t>
  </si>
  <si>
    <t>GEM/2025/B/6160852</t>
  </si>
  <si>
    <t>PPGI Sheet Pre Painted Aluminum Zinc alloy metallic coated sheet size 10 ft long x Width of sheet a</t>
  </si>
  <si>
    <t>***********Lohit</t>
  </si>
  <si>
    <t>8:34 PM</t>
  </si>
  <si>
    <t>https://bidplus.gem.gov.in/showbidDocument/7762714</t>
  </si>
  <si>
    <t>GEM/2025/B/6161640</t>
  </si>
  <si>
    <t>PPGI Sheet Pre Painted Aluminum Zinc alloy metallic coated sheet size 14 ft long x Width of sheet a</t>
  </si>
  <si>
    <t>130</t>
  </si>
  <si>
    <t>11:12 AM</t>
  </si>
  <si>
    <t>https://bidplus.gem.gov.in/showbidDocument/7763597</t>
  </si>
  <si>
    <t>GEM/2025/B/6164953</t>
  </si>
  <si>
    <t>PPGI Sheet Trapezoidal 2500mm,PPGI Sheet Trapezoidal 2500mm,PPGI Sheet Trapezoidal 2500mm,PPGI Shee</t>
  </si>
  <si>
    <t>Aakash Arora</t>
  </si>
  <si>
    <t>797112,ASSAM RIFLES
TRAINING CENTRE AND
SCHOOL SUKHOVI</t>
  </si>
  <si>
    <t>8:46 PM</t>
  </si>
  <si>
    <t>https://bidplus.gem.gov.in/showbidDocument/7767201</t>
  </si>
  <si>
    <t>GEM/2025/B/6173008</t>
  </si>
  <si>
    <t>MS Plate 1x1x10mm,MS Sq pipe 2inchx2inchx3mm,MS Sq pipe 1pt5x1pt5inchx3mm,Welding rod size 3pt15mm,</t>
  </si>
  <si>
    <t>7:30 PM</t>
  </si>
  <si>
    <t>16-May-2025</t>
  </si>
  <si>
    <t>https://bidplus.gem.gov.in/showbidDocument/7776137</t>
  </si>
  <si>
    <t>GEM/2025/B/6174066</t>
  </si>
  <si>
    <t>PPGI Sheet of size 12 feet x 3.5 feet, 24 Gauge thick,PPGI Tile Profile of size 12 feet x 3.5 feet,</t>
  </si>
  <si>
    <t>***********BANGALORE</t>
  </si>
  <si>
    <t>https://bidplus.gem.gov.in/showbidDocument/7777328</t>
  </si>
  <si>
    <t>GEM/2025/B/6181319</t>
  </si>
  <si>
    <t>Aggregate 20mm graded conforming,Cement of 43 grade OPC 50 kgs,interlocking paver block,River sand,</t>
  </si>
  <si>
    <t>***********Rajauri</t>
  </si>
  <si>
    <t>12:46 PM</t>
  </si>
  <si>
    <t>https://bidplus.gem.gov.in/showbidDocument/7785487</t>
  </si>
  <si>
    <t>Plywood</t>
  </si>
  <si>
    <t>GEM/2025/B/6054050</t>
  </si>
  <si>
    <t>Pre-laminated MDF board of size 8feet x 4feet x 18mm,Pre-laminated partical board of size 8feet x 4</t>
  </si>
  <si>
    <t>***********Kapurthala</t>
  </si>
  <si>
    <t>https://bidplus.gem.gov.in/showbidDocument/7641231</t>
  </si>
  <si>
    <t>GEM/2025/B/6125333</t>
  </si>
  <si>
    <t>Wooden Planks size 12 inch x 1 inch,Wooden Planks size 12 inch x 1.6 inch,Translucent Glass Pane,Tr</t>
  </si>
  <si>
    <t>***********Kamrup</t>
  </si>
  <si>
    <t>https://bidplus.gem.gov.in/showbidDocument/7723395</t>
  </si>
  <si>
    <t>GEM/2025/B/6146511</t>
  </si>
  <si>
    <t>Plywood Marine 7 Ply,Plywood GP MR 7 Ply,Plywood GP AB 9 Ply,Movicol,Plywood GP AA 5 Ply,Plywood GP</t>
  </si>
  <si>
    <t>***********JALANDHAR CITY</t>
  </si>
  <si>
    <t>12:05 PM</t>
  </si>
  <si>
    <t>https://bidplus.gem.gov.in/showbidDocument/7746732</t>
  </si>
  <si>
    <t>GEM/2025/B/6069715</t>
  </si>
  <si>
    <t>SHEET FIRE RETARDENT PLYWOOD 8X4X1BY4,SHEET FIRE RETARDENT PLYWOOD 8X4X1BY2,SHEET FIRE RETARDENT PL</t>
  </si>
  <si>
    <t>500</t>
  </si>
  <si>
    <t>5:10 PM</t>
  </si>
  <si>
    <t>https://bidplus.gem.gov.in/showbidDocument/7659776</t>
  </si>
  <si>
    <t>GEM/2025/B/6152633</t>
  </si>
  <si>
    <t>LEATHER CLOTH GREEN,PLYWOOD FOR GENERAL PURPOSE,SHEET CELLUKLER 37MM THICK,FEVICOL SR998,TAPE ADHES</t>
  </si>
  <si>
    <t>***********Jammu</t>
  </si>
  <si>
    <t>5:27 PM</t>
  </si>
  <si>
    <t>https://bidplus.gem.gov.in/showbidDocument/7753523</t>
  </si>
  <si>
    <t>GEM/2025/B/6151356</t>
  </si>
  <si>
    <t>Dismantling,Termite treatment,VDF flooring,Plywood,Hardwood flooring,Miscellaneous</t>
  </si>
  <si>
    <t>Mulla Ravindranath</t>
  </si>
  <si>
    <t>500032,National Institute of
Animal Biotechnology (NIAB),
Opp. Journalist Colony, Near
Gowlidoddy,Extended Q City
Road, Gachibowli, Hyderabad,
Telangana, India PIN: 500 032</t>
  </si>
  <si>
    <t>11:29 AM</t>
  </si>
  <si>
    <t>https://bidplus.gem.gov.in/showbidDocument/7752083</t>
  </si>
  <si>
    <t>GEM/2025/B/6155423</t>
  </si>
  <si>
    <t>LEATHER CLOTH GREEN,PLYWOOD FOR GENERAL PURPOSE,SHEET CELLUKLER 37MM THICK,FEVICOL SR998,S COTTON T</t>
  </si>
  <si>
    <t>https://bidplus.gem.gov.in/showbidDocument/7756730</t>
  </si>
  <si>
    <t>GEM/2025/B/6050102</t>
  </si>
  <si>
    <t>Pre-laminated MDF board of size 8feetx4feetx18mm thick,Pre-laminated partical board of size 8feetx4</t>
  </si>
  <si>
    <t>https://bidplus.gem.gov.in/showbidDocument/7636757</t>
  </si>
  <si>
    <t>Puff Shelter</t>
  </si>
  <si>
    <t>GEM/2025/B/6167225</t>
  </si>
  <si>
    <t>PUFF TANK FOR WATER STORAGE 1000 LTR</t>
  </si>
  <si>
    <t>***********Mathura</t>
  </si>
  <si>
    <t>15-May-2025</t>
  </si>
  <si>
    <t>https://bidplus.gem.gov.in/showbidDocument/7769729</t>
  </si>
  <si>
    <t>GEM/2025/B/6196414</t>
  </si>
  <si>
    <t>Dry Achar,Papad,Besan,Besan Mota,Biscuit,Chana Dal,Arhar Dal,Moong Dal,Masur Dal,Urad Dal,White Cho</t>
  </si>
  <si>
    <t>***********Navsari</t>
  </si>
  <si>
    <t>26-May-2025</t>
  </si>
  <si>
    <t>https://bidplus.gem.gov.in/showbidDocument/7802088</t>
  </si>
  <si>
    <t>Puff Cabin</t>
  </si>
  <si>
    <t>Gi Pipe</t>
  </si>
  <si>
    <t>GEM/2025/B/6156262</t>
  </si>
  <si>
    <t>LIGHTING POLE, HDGI, 2.6MTR, J TYPE</t>
  </si>
  <si>
    <t>Satbir Singh</t>
  </si>
  <si>
    <t>132140,MATERIALS DEPTT ,
PANIPAT REFINERY PANIPAT</t>
  </si>
  <si>
    <t>2375</t>
  </si>
  <si>
    <t>5:20 PM</t>
  </si>
  <si>
    <t>https://bidplus.gem.gov.in/showbidDocument/7757665</t>
  </si>
  <si>
    <t>GEM/2025/B/6168483</t>
  </si>
  <si>
    <t xml:space="preserve">Sf4 core 10 sqmm Arm cable,Laying 4 core 10 sqmm cable,Pvdg 4C 10 sq mm cable end termination with </t>
  </si>
  <si>
    <t>https://bidplus.gem.gov.in/showbidDocument/7771122</t>
  </si>
  <si>
    <t>GEM/2025/B/6167583</t>
  </si>
  <si>
    <t>MS SQUARE TUBE 1 1 2 X 1 1 2 6M,MS SQUARE TUBE 1 X 1 6 M,GI PIPE 2 DIA 6 M,PUF ROOF SHEET 11 FT 4 F</t>
  </si>
  <si>
    <t>https://bidplus.gem.gov.in/showbidDocument/7770117</t>
  </si>
  <si>
    <t>GEM/2025/B/5950702</t>
  </si>
  <si>
    <t xml:space="preserve">PTZ Camera,CCTV Camera,NVR 16 Port HIKVISION CH 16,POE Switch 08 Port,Monitor Display 42 inch,HDMI </t>
  </si>
  <si>
    <t>https://bidplus.gem.gov.in/showbidDocument/7523199</t>
  </si>
  <si>
    <t>Cement</t>
  </si>
  <si>
    <t>GEM/2025/B/6137676</t>
  </si>
  <si>
    <t xml:space="preserve">PAVer Block M a I n Road to G a 1 e to for DDK TV T O W E R pOROMPAT,C R P F KITCHEN PROFILE SHEET </t>
  </si>
  <si>
    <t>K. ASHULI</t>
  </si>
  <si>
    <t>795005,Doordarshan Kendra,
Imphal, Porompat TV, Tower,
Imphal East 795005</t>
  </si>
  <si>
    <t>https://bidplus.gem.gov.in/showbidDocument/7736890</t>
  </si>
  <si>
    <t>GEM/2025/B/6148853</t>
  </si>
  <si>
    <t>High Strength Deformed Steel Bars and Wires for Concrete Reinforcement (V2) ISI marked to IS 1786,H</t>
  </si>
  <si>
    <t>***********West Siang</t>
  </si>
  <si>
    <t>10:52 AM</t>
  </si>
  <si>
    <t>https://bidplus.gem.gov.in/showbidDocument/7749291</t>
  </si>
  <si>
    <t>GEM/2025/B/6147681</t>
  </si>
  <si>
    <t>Ordinary Portland Cement (V3) Confirming to IS 269</t>
  </si>
  <si>
    <t>40000</t>
  </si>
  <si>
    <t>10:59 AM</t>
  </si>
  <si>
    <t>https://bidplus.gem.gov.in/showbidDocument/7748007</t>
  </si>
  <si>
    <t>GEM/2025/B/6116281</t>
  </si>
  <si>
    <t>Maharudra
Rambhau Katkar</t>
  </si>
  <si>
    <t>https://bidplus.gem.gov.in/showbidDocument/7713324</t>
  </si>
  <si>
    <t>GEM/2025/B/6121241</t>
  </si>
  <si>
    <t>Provision of Cement OPC 43 Grade</t>
  </si>
  <si>
    <t>4912</t>
  </si>
  <si>
    <t>https://bidplus.gem.gov.in/showbidDocument/7718979</t>
  </si>
  <si>
    <t>GEM/2025/B/6144881</t>
  </si>
  <si>
    <t>Portland - Pozzolana Cement (Fly Ash Based) for Bulk Buying as per IS 1489 (Part 1)</t>
  </si>
  <si>
    <t>3:20 PM</t>
  </si>
  <si>
    <t>https://bidplus.gem.gov.in/showbidDocument/7744926</t>
  </si>
  <si>
    <t>Bricks</t>
  </si>
  <si>
    <t>GEM/2025/B/6143319</t>
  </si>
  <si>
    <t>BURNER BLOCK ASSEMBLY-TJ 50,BURNER BLOCK ASSEMBLY-TJ 75,BURNER BLOCK ASSEMBLY-HVB 80,BURNER BLOCK A</t>
  </si>
  <si>
    <t>Rajaprakash
Karuppasamy</t>
  </si>
  <si>
    <t>2:34 PM</t>
  </si>
  <si>
    <t>https://bidplus.gem.gov.in/showbidDocument/7743242</t>
  </si>
  <si>
    <t>GEM/2025/B/6092460</t>
  </si>
  <si>
    <t>Manufacturing Sand confirming to IS 383-1970 as per tech spec attached,Natural Sand confirming to I</t>
  </si>
  <si>
    <t>***********Kupwara</t>
  </si>
  <si>
    <t>1637</t>
  </si>
  <si>
    <t>https://bidplus.gem.gov.in/showbidDocument/7686564</t>
  </si>
  <si>
    <t>GEM/2025/B/6142974</t>
  </si>
  <si>
    <t>Bricks,10mm stone aggregates,20mm stone aggregates,40mm stone aggregates,coarse sand,Fine sand,Moor</t>
  </si>
  <si>
    <t>Rajeev Kumar</t>
  </si>
  <si>
    <t>507140,O/O THE
COMMANDANT 151 BN CRPF,
VILL KALIVERU POST
SATYANARAYANA PURAM
MANDAL CHERLA DIST
BHADRADRI KOTHAGUDAM
TELANGANA</t>
  </si>
  <si>
    <t>20754</t>
  </si>
  <si>
    <t>12:43 PM</t>
  </si>
  <si>
    <t>https://bidplus.gem.gov.in/showbidDocument/7742875</t>
  </si>
  <si>
    <t>GEM/2025/B/6016553</t>
  </si>
  <si>
    <t>Radioiodine Fumehood Large size with Interlocking Lead Bricks (on buy back basis)</t>
  </si>
  <si>
    <t>Binit Sureka</t>
  </si>
  <si>
    <t>342005,AIIMS Basani Industrial
Area, Phase II Jodhpur</t>
  </si>
  <si>
    <t>07-Mar-2025</t>
  </si>
  <si>
    <t>https://bidplus.gem.gov.in/showbidDocument/7598293</t>
  </si>
  <si>
    <t>GEM/2025/B/6090742</t>
  </si>
  <si>
    <t>IS-6 QUALITY BRICKS (230X113X65 MM)</t>
  </si>
  <si>
    <t>Kondeti Pullayya</t>
  </si>
  <si>
    <t>530031,CENTRAL STORES
BUILDING VISAKHAPATNAM
STEEL PLANT</t>
  </si>
  <si>
    <t>https://bidplus.gem.gov.in/showbidDocument/7684551</t>
  </si>
  <si>
    <t>GEM/2025/B/6180153</t>
  </si>
  <si>
    <t>68-72% Alumina Fire Bricks for CCI-Bokajan</t>
  </si>
  <si>
    <t>Pankaj Kumar Singh</t>
  </si>
  <si>
    <t>782490,CEMENT
CORPORATION OF INDIA
LIMITED BOKAJAN CEMENT
FACTORY</t>
  </si>
  <si>
    <t>70</t>
  </si>
  <si>
    <t>9:33 AM</t>
  </si>
  <si>
    <t>https://bidplus.gem.gov.in/showbidDocument/7784218</t>
  </si>
  <si>
    <t>Sand</t>
  </si>
  <si>
    <t>GEM/2025/B/6150168</t>
  </si>
  <si>
    <t>Neha Upadhyay</t>
  </si>
  <si>
    <t>132140,INDIANOIL
CORPORATION LTD. PANIPAT
REFINERY , PO. BOHALI ,
PANIPAT</t>
  </si>
  <si>
    <t>164</t>
  </si>
  <si>
    <t>730</t>
  </si>
  <si>
    <t>10:58 AM</t>
  </si>
  <si>
    <t>https://bidplus.gem.gov.in/showbidDocument/7750707</t>
  </si>
  <si>
    <t>GEM/2025/B/6086592</t>
  </si>
  <si>
    <t>Stone Chips 1,Stone Chips 2,Stone Chips 3,Sand,Stone dust</t>
  </si>
  <si>
    <t>310</t>
  </si>
  <si>
    <t>https://bidplus.gem.gov.in/showbidDocument/7679829</t>
  </si>
  <si>
    <t>GEM/2025/B/6138316</t>
  </si>
  <si>
    <t>Providing &amp; placing Cloak Room of size 10ftx10ft with one door and window made of 40mm PUF sandwich</t>
  </si>
  <si>
    <t>Seeram Satya
Prakash Chaitanya</t>
  </si>
  <si>
    <t>110004,EE, PEPD,Rashtrapati
Bhavan</t>
  </si>
  <si>
    <t>5:44 PM</t>
  </si>
  <si>
    <t>https://bidplus.gem.gov.in/showbidDocument/7737616</t>
  </si>
  <si>
    <t>GEM/2025/B/6137847</t>
  </si>
  <si>
    <t>Cement,Quick Setting Compound,Sand,Lime,Stone Aggregate 12 point 5 to 20 mm Graded,Bitumen 80 obliq</t>
  </si>
  <si>
    <t>1652</t>
  </si>
  <si>
    <t>9:02 PM</t>
  </si>
  <si>
    <t>https://bidplus.gem.gov.in/showbidDocument/7737079</t>
  </si>
  <si>
    <t>GEM/2025/B/6138456</t>
  </si>
  <si>
    <t>Cement and all other specificatioin as per RFP,Coarse sand and all other specificatioin as per RFP,</t>
  </si>
  <si>
    <t>2928</t>
  </si>
  <si>
    <t>8:16 PM</t>
  </si>
  <si>
    <t>https://bidplus.gem.gov.in/showbidDocument/7737780</t>
  </si>
  <si>
    <t>GEM/2025/B/6129681</t>
  </si>
  <si>
    <t>Bucket Plastic 20 ltrs capacity,Bucket Plastic 15 ltrs capacity,Brush Steel Wire,Brush Scrubbing la</t>
  </si>
  <si>
    <t>***********Ernakulam</t>
  </si>
  <si>
    <t>6:53 PM</t>
  </si>
  <si>
    <t>https://bidplus.gem.gov.in/showbidDocument/7728047</t>
  </si>
  <si>
    <t>GEM/2025/B/6092588</t>
  </si>
  <si>
    <t>Cement OPC 43 Grade packed in HDPE bag each 50 Kg wt conforming to IS 8112-1989 Make-Birla Gold,Amb</t>
  </si>
  <si>
    <t>***********Tawang</t>
  </si>
  <si>
    <t>212</t>
  </si>
  <si>
    <t>1:01 PM</t>
  </si>
  <si>
    <t>https://bidplus.gem.gov.in/showbidDocument/7686707</t>
  </si>
  <si>
    <t>GEM/2025/B/6168543</t>
  </si>
  <si>
    <t>Custom Bid for Services - Supply and laying of empty cement bag filled with OB/sandy soil for slope</t>
  </si>
  <si>
    <t>Amudala Jeevan</t>
  </si>
  <si>
    <t>442403,Regional Stores, WCL,
Durgapur Opencast, P.O.
DURGAPUR Distt Chandrapur, (
M.S)Pin 442 403</t>
  </si>
  <si>
    <t>https://bidplus.gem.gov.in/showbidDocument/7771191</t>
  </si>
  <si>
    <t>Sanitary Items</t>
  </si>
  <si>
    <t>GEM/2025/B/6167715</t>
  </si>
  <si>
    <t>Sanitary Napkins Vending Machines,Sanitary Napkins Incinetator Machine with Smoke Control Unit</t>
  </si>
  <si>
    <t>Jay Nandan Yadav</t>
  </si>
  <si>
    <t>854301,vijay lalganj rupauli</t>
  </si>
  <si>
    <t>https://bidplus.gem.gov.in/showbidDocument/7770266</t>
  </si>
  <si>
    <t>GEM/2025/B/6155218</t>
  </si>
  <si>
    <t>Hiring of Sanitation Service - Sanitary Attendant; 7; All Areas; All Areas; Daily; 6</t>
  </si>
  <si>
    <t>Subodh Kumar
Saraogi</t>
  </si>
  <si>
    <t>3:39 PM</t>
  </si>
  <si>
    <t>https://bidplus.gem.gov.in/showbidDocument/7756494</t>
  </si>
  <si>
    <t>GEM/2025/B/6173302</t>
  </si>
  <si>
    <t>Sanitary Napkins Incinetator Machine with Smoke Control Unit,Sanitary Napkins Vending Machines</t>
  </si>
  <si>
    <t>Ramsomari Devi</t>
  </si>
  <si>
    <t>843327,block office riga</t>
  </si>
  <si>
    <t>8:39 AM</t>
  </si>
  <si>
    <t>https://bidplus.gem.gov.in/showbidDocument/7776463</t>
  </si>
  <si>
    <t>GEM/2025/B/6171027</t>
  </si>
  <si>
    <t>Sanitary Napkins Incinetator Machine with Smoke Control Unit</t>
  </si>
  <si>
    <t>AMAR KUMAR
THAKUR</t>
  </si>
  <si>
    <t>854113,Nagar Panchayat
Manihari Office, Railway Station
Road, Manihari, Katihar</t>
  </si>
  <si>
    <t>https://bidplus.gem.gov.in/showbidDocument/7773936</t>
  </si>
  <si>
    <t>GEM/2025/B/6170398</t>
  </si>
  <si>
    <t>Sanitary Napkins Vending Machines</t>
  </si>
  <si>
    <t>1:28 PM</t>
  </si>
  <si>
    <t>https://bidplus.gem.gov.in/showbidDocument/7773248</t>
  </si>
  <si>
    <t>GEM/2025/B/6126134</t>
  </si>
  <si>
    <t>Custom Bid for Services - Supervision and monitoring all the ousekeeping cooking gradening activiti</t>
  </si>
  <si>
    <t>Birendra Kumar Das</t>
  </si>
  <si>
    <t>411001,OFFICE OF SR SECTION
ENGINNER (WORKS) NEAR
RAILWAY COURT, MALDHAKKA
CHOWK, PUNE</t>
  </si>
  <si>
    <t>12:04 PM</t>
  </si>
  <si>
    <t>https://bidplus.gem.gov.in/showbidDocument/7724270</t>
  </si>
  <si>
    <t>Hardware Item</t>
  </si>
  <si>
    <t>GEM/2025/B/6113390</t>
  </si>
  <si>
    <t>Lighting Pole or Post and Hardware - Tubular Street Light Poles (V2)</t>
  </si>
  <si>
    <t>44</t>
  </si>
  <si>
    <t>7:07 PM</t>
  </si>
  <si>
    <t>https://bidplus.gem.gov.in/showbidDocument/7710140</t>
  </si>
  <si>
    <t>GEM/2025/B/6169394</t>
  </si>
  <si>
    <t>SET OF COUPLING STUD &amp; NUT AND GUIDE PIN FOR SPIDER SHAFT FIXING-1,THRUST PAD STOP-2,HARDWARE FOR T</t>
  </si>
  <si>
    <t>Vishal Sharma</t>
  </si>
  <si>
    <t>10:34 AM</t>
  </si>
  <si>
    <t>https://bidplus.gem.gov.in/showbidDocument/7772140</t>
  </si>
  <si>
    <t>GEM/2025/B/6097096</t>
  </si>
  <si>
    <t xml:space="preserve">Design Installation and Maintenance of Educational Lab - Smart Class Lab; Teacher Training, Supply </t>
  </si>
  <si>
    <t>Abhishek Rana</t>
  </si>
  <si>
    <t>248008,SARVA SHIKSHA
ABHIYAN NANOORKHERA
TAPOVAN ROAD DEHRADUN
UTTARAKHAND</t>
  </si>
  <si>
    <t>https://bidplus.gem.gov.in/showbidDocument/7691848</t>
  </si>
  <si>
    <t>GEM/2025/B/6168778</t>
  </si>
  <si>
    <t>AMC of Integrated Security and Surveillance System - CCTV Surveillance; Non-Comprehensive; Hardware</t>
  </si>
  <si>
    <t>Pavan Kumar
Kothari</t>
  </si>
  <si>
    <t>248015,District Jail campus
Suddhowala</t>
  </si>
  <si>
    <t>11:23 AM</t>
  </si>
  <si>
    <t>https://bidplus.gem.gov.in/showbidDocument/7771464</t>
  </si>
  <si>
    <t>GEM/2025/B/6057591</t>
  </si>
  <si>
    <t>AMC of Integrated Security and Surveillance System - Remote Video Monitoring, Monitor Operations; N</t>
  </si>
  <si>
    <t>Thacker Arpan
Rajendrabhai</t>
  </si>
  <si>
    <t>370001,Kachchh University
Campus, Near Changleshwar
Mahadev Temple, Mundra
Road, Bhuj</t>
  </si>
  <si>
    <t>https://bidplus.gem.gov.in/showbidDocument/7645291</t>
  </si>
  <si>
    <t>Flooring</t>
  </si>
  <si>
    <t>GEM/2025/B/6138807</t>
  </si>
  <si>
    <t>Tentage Service Lumpsum Based - HIRING OF SERVICES SOCIAL ST-25; Lighting, Floorings, Decoration, F</t>
  </si>
  <si>
    <t>5:46 PM</t>
  </si>
  <si>
    <t>https://bidplus.gem.gov.in/showbidDocument/7738213</t>
  </si>
  <si>
    <t>GEM/2025/B/6134420</t>
  </si>
  <si>
    <t>Portable office Cabin,Roller Blinds,Free Standing Table,PVC Flooring,Air Conditioner,Medium Back Ch</t>
  </si>
  <si>
    <t>Sandip Suresh
Doijad</t>
  </si>
  <si>
    <t>442001,CIVIL LINE MUNICIPAL
COUNCIL WARDHA, WARDHA</t>
  </si>
  <si>
    <t>11:02 AM</t>
  </si>
  <si>
    <t>https://bidplus.gem.gov.in/showbidDocument/7733284</t>
  </si>
  <si>
    <t>GEM/2025/B/6080632</t>
  </si>
  <si>
    <t>Vinyle flooring of speech and Hearing Therapy room,Supply and Fixing of Louvers wall Panel,Examinat</t>
  </si>
  <si>
    <t>***********South Andaman</t>
  </si>
  <si>
    <t>159</t>
  </si>
  <si>
    <t>2:49 PM</t>
  </si>
  <si>
    <t>https://bidplus.gem.gov.in/showbidDocument/7672647</t>
  </si>
  <si>
    <t>GEM/2025/B/6162471</t>
  </si>
  <si>
    <t>20 zone Microprocessor based Integrated Networking type fire alarm panel,12 zone Microprocessor bas</t>
  </si>
  <si>
    <t>Nuthanki
Srimannarayana</t>
  </si>
  <si>
    <t>500063,Room No 601, BSNL
BHAVAN , ADARSHNAGAR ,
Hyderabad</t>
  </si>
  <si>
    <t>1:22 PM</t>
  </si>
  <si>
    <t>https://bidplus.gem.gov.in/showbidDocument/7764492</t>
  </si>
  <si>
    <t>GEM/2025/B/6176245</t>
  </si>
  <si>
    <t>Custom Bid for Services - EPOXY FLOORING AND EPOXY PAINTING AT CP IGMP AT BDL KBU</t>
  </si>
  <si>
    <t>1:41 PM</t>
  </si>
  <si>
    <t>https://bidplus.gem.gov.in/showbidDocument/7779780</t>
  </si>
  <si>
    <t>GEM/2025/B/6091612</t>
  </si>
  <si>
    <t>Anti Static Flooring Mat (conductive grade Blue / Brown) with Grounding arrangement on Bus bar</t>
  </si>
  <si>
    <t>690</t>
  </si>
  <si>
    <t>3:56 PM</t>
  </si>
  <si>
    <t>https://bidplus.gem.gov.in/showbidDocument/7685630</t>
  </si>
  <si>
    <t>GEM/2025/B/6172171</t>
  </si>
  <si>
    <t>Tentage Service Lumpsum Based - Fair; Floorings, Lighting, Air Conditioning, Tent Rentals, Decorati</t>
  </si>
  <si>
    <t>Kalpeshkumar
Harivadan
Maheshvari</t>
  </si>
  <si>
    <t>370001,Project Director, ATMA
Farmer Training Centre,
Sanskar Nagar, Near S.T.
Workshop, Padadapith
Hanuman road, Bhuj-kutch
370001</t>
  </si>
  <si>
    <t>4:28 PM</t>
  </si>
  <si>
    <t>https://bidplus.gem.gov.in/showbidDocument/7775197</t>
  </si>
  <si>
    <t>GEM/2025/B/6183746</t>
  </si>
  <si>
    <t>Tentage Service Lumpsum Based - Parties, Concerts, Social Gatherings, HIRING OF SERVICES FOR BARAKH</t>
  </si>
  <si>
    <t>4:55 PM</t>
  </si>
  <si>
    <t>https://bidplus.gem.gov.in/showbidDocument/7788121</t>
  </si>
  <si>
    <t>Online UPS</t>
  </si>
  <si>
    <t>GEM/2025/B/6068682</t>
  </si>
  <si>
    <t>Examination Service - Online; Candidate Registration, Payment Process to be handled by Service Prov</t>
  </si>
  <si>
    <t>Vishakha Chaudhary</t>
  </si>
  <si>
    <t>121001,NCR Biotech Science
Cluster, 3rd Milestone,
Faridabad-Gurgaon Expressway</t>
  </si>
  <si>
    <t>3:03 PM</t>
  </si>
  <si>
    <t>https://bidplus.gem.gov.in/showbidDocument/7658564</t>
  </si>
  <si>
    <t>GEM/2025/B/6163052</t>
  </si>
  <si>
    <t>Annual Maintenance Service - Desktops,  Laptops and Peripherals - UPS (Online 30 KVA); other,Annual</t>
  </si>
  <si>
    <t>3:23 PM</t>
  </si>
  <si>
    <t>https://bidplus.gem.gov.in/showbidDocument/7765135</t>
  </si>
  <si>
    <t>GEM/2025/B/6099584</t>
  </si>
  <si>
    <t>Custom Bid for Services - MANAGED SERVICES FOR MS EDGEVERVES DIGITAL ENGAGEMENT HUB OMNI CHANNEL PL</t>
  </si>
  <si>
    <t>7:57 PM</t>
  </si>
  <si>
    <t>https://bidplus.gem.gov.in/showbidDocument/7694711</t>
  </si>
  <si>
    <t>GEM/2025/B/6162810</t>
  </si>
  <si>
    <t>Entry and Mid Level Desktop Computer,Multifunction Machine MFM (V2),Multifunction Machine MFM (V2),</t>
  </si>
  <si>
    <t>Saurabh Saxena</t>
  </si>
  <si>
    <t>226001,uttar pradesh jal vidyut
nigam ltd. 12th floor shakti
bhawan extn. 14 ashok marg
lucknow-U.P.</t>
  </si>
  <si>
    <t>4:11 PM</t>
  </si>
  <si>
    <t>https://bidplus.gem.gov.in/showbidDocument/7764858</t>
  </si>
  <si>
    <t>GEM/2025/B/5949810</t>
  </si>
  <si>
    <t>Server,Layer 2 Access Switch (V2),Online UPS (V2),Cat - 6 UTP Ethernet Cable for Wifi Indoor use (M</t>
  </si>
  <si>
    <t>***********Dhemaji</t>
  </si>
  <si>
    <t>https://bidplus.gem.gov.in/showbidDocument/7522202</t>
  </si>
  <si>
    <t>GEM/2025/B/6168839</t>
  </si>
  <si>
    <t xml:space="preserve">Examination Service - Online; Question Paper Design, Provision of Venue, Question Paper Hosting on </t>
  </si>
  <si>
    <t>Dinkar</t>
  </si>
  <si>
    <t>226001,1, Guru Govind Singh
Marg, Bansmandi Chauraha,
Charbagh,</t>
  </si>
  <si>
    <t>7:24 PM</t>
  </si>
  <si>
    <t>https://bidplus.gem.gov.in/showbidDocument/7771527</t>
  </si>
  <si>
    <t>Hybrid UPS</t>
  </si>
  <si>
    <t>GEM/2025/B/6127819</t>
  </si>
  <si>
    <t xml:space="preserve">Hiring of Consultants - Milestone/Deliverable Based - Engagement of PCS/Firm for Secretarial Audit </t>
  </si>
  <si>
    <t>Nikhil Agarwal</t>
  </si>
  <si>
    <t>122001,Plot No.1, Sector-29,
Gurgaon</t>
  </si>
  <si>
    <t>3:09 PM</t>
  </si>
  <si>
    <t>https://bidplus.gem.gov.in/showbidDocument/7726065</t>
  </si>
  <si>
    <t>GEM/2025/B/6036498</t>
  </si>
  <si>
    <t>Hiring of Consultants - Milestone/Deliverable Based - Power Distribution Regional Incubators for Po</t>
  </si>
  <si>
    <t>12-Mar-2025</t>
  </si>
  <si>
    <t>https://bidplus.gem.gov.in/showbidDocument/7620911</t>
  </si>
  <si>
    <t>GEM/2025/B/6035538</t>
  </si>
  <si>
    <t>Hiring of Consultants - Milestone/Deliverable Based - Subject Matter Experts, Power Distribution Re</t>
  </si>
  <si>
    <t>Harvinder Singh</t>
  </si>
  <si>
    <t>122001,REC Ltd, Plot No. I-4,
Sector 29, Near IFFCO Chowk
Metro Station, Gurugram,
Haryana 122001</t>
  </si>
  <si>
    <t>12:14 PM</t>
  </si>
  <si>
    <t>https://bidplus.gem.gov.in/showbidDocument/7619839</t>
  </si>
  <si>
    <t>GEM/2025/B/6033564</t>
  </si>
  <si>
    <t>Hiring of Consultants - Milestone/Deliverable Based - Development of Roadmap for Establishing Centr</t>
  </si>
  <si>
    <t>Saket Srivastava</t>
  </si>
  <si>
    <t>492101,NTPC Ltd , Western
Region-II Head Quarter , Plot
No. -87, Sector-24, Atal Nagar,
Nava Raipur , Raipur ,
Chhattisgarh</t>
  </si>
  <si>
    <t>10-Mar-2025</t>
  </si>
  <si>
    <t>9:29 AM</t>
  </si>
  <si>
    <t>https://bidplus.gem.gov.in/showbidDocument/7617622</t>
  </si>
  <si>
    <t>GEM/2025/B/6174828</t>
  </si>
  <si>
    <t>Hiring of Consultants - Milestone/Deliverable Based - As per RFP; As per RFP; Yes; Hybrid(As specif</t>
  </si>
  <si>
    <t>Amit Kumar Mishra</t>
  </si>
  <si>
    <t>226010,TC/3V Vibhuti Khand
Gomti Nagar Lucknow</t>
  </si>
  <si>
    <t>3:29 PM</t>
  </si>
  <si>
    <t>https://bidplus.gem.gov.in/showbidDocument/7778165</t>
  </si>
  <si>
    <t>GEM/2025/B/6091967</t>
  </si>
  <si>
    <t>Hiring of Consultants - Milestone/Deliverable Based - Management Consultants, Subject Matter Expert</t>
  </si>
  <si>
    <t>Sanjay Mangtani</t>
  </si>
  <si>
    <t>110001,8th Floor Hindustan
Times House, 18&amp;amp;20
Kasturba Gandhi Marg, New
Delhi - 110001</t>
  </si>
  <si>
    <t>3:22 PM</t>
  </si>
  <si>
    <t>https://bidplus.gem.gov.in/showbidDocument/7686026</t>
  </si>
  <si>
    <t>GEM/2025/B/6156769</t>
  </si>
  <si>
    <t>Calibration Services - ANNUAL CALIBRATION OF STANDARD EQUIPMENT HELD AT CALIBRATION LAB AS PER SoW;</t>
  </si>
  <si>
    <t>https://bidplus.gem.gov.in/showbidDocument/7758240</t>
  </si>
  <si>
    <t>Ghillie Suits</t>
  </si>
  <si>
    <t>GEM/2025/B/6019758</t>
  </si>
  <si>
    <t>Gopal Ranjan Singh</t>
  </si>
  <si>
    <t>110003,7TH FLOOR, PROV DTE
FHQ, 10th BLOCK, CGO
COMPLEX, LODHI ROAD</t>
  </si>
  <si>
    <t>198</t>
  </si>
  <si>
    <t>6:52 PM</t>
  </si>
  <si>
    <t>https://bidplus.gem.gov.in/showbidDocument/7601963</t>
  </si>
  <si>
    <t>Patient Bed Fowler</t>
  </si>
  <si>
    <t>GEM/2025/B/6171628</t>
  </si>
  <si>
    <t>Facility Management Services - LumpSum Based - Healthcare; Supply of Equipments, Patient Support Se</t>
  </si>
  <si>
    <t>https://bidplus.gem.gov.in/showbidDocument/7774609</t>
  </si>
  <si>
    <t>GEM/2025/B/6060584</t>
  </si>
  <si>
    <t>Custom Bid for Services - One Patient Carrying vehicle 7 seater at OFHAvadi 18 hrs 100 kms per day</t>
  </si>
  <si>
    <t>***********Tiruvallur</t>
  </si>
  <si>
    <t>10:46 AM</t>
  </si>
  <si>
    <t>https://bidplus.gem.gov.in/showbidDocument/7648969</t>
  </si>
  <si>
    <t>GEM/2025/B/6126648</t>
  </si>
  <si>
    <t>X RAY FILMS 8x10 TRIMAX,X RAY FILMS 10x12 TRIMAX,PM LINE COILED PATIENT T TUBING FOR CECT LENGTH 15</t>
  </si>
  <si>
    <t>Masarat Iqbal Wani</t>
  </si>
  <si>
    <t>193504,DISTRICT HOPITAL
BANDIPORA NUSSO</t>
  </si>
  <si>
    <t>7500</t>
  </si>
  <si>
    <t>https://bidplus.gem.gov.in/showbidDocument/7724812</t>
  </si>
  <si>
    <t>GEM/2025/B/6167659</t>
  </si>
  <si>
    <t>Facility Management Services - LumpSum Based - Hospitality; Housekeeping, Patient Support Services,</t>
  </si>
  <si>
    <t>Vikranth Reddy
Adavelli</t>
  </si>
  <si>
    <t>401504,TARAPUR MAHASHTRA
SITE, PO TAPP, VIA BOISAR,
DIST. PALGHAR</t>
  </si>
  <si>
    <t>5:23 PM</t>
  </si>
  <si>
    <t>https://bidplus.gem.gov.in/showbidDocument/7770201</t>
  </si>
  <si>
    <t>GEM/2025/B/6134192</t>
  </si>
  <si>
    <t>Facility Management Services - LumpSum Based - Healthcare; Patient Support Services; Consumables to</t>
  </si>
  <si>
    <t>Sudhir Kumar Goyal</t>
  </si>
  <si>
    <t>228001,AUTONOMOUS STATE
MEDICAL COLLEGE SULTANPUR</t>
  </si>
  <si>
    <t>3:16 PM</t>
  </si>
  <si>
    <t>https://bidplus.gem.gov.in/showbidDocument/7733043</t>
  </si>
  <si>
    <t>All Range Hospital Furniture</t>
  </si>
  <si>
    <t>GEM/2025/B/6053768</t>
  </si>
  <si>
    <t>Lacquered glass,Removal of wooden storage,Openable shutter,Sliding shutter,Modular work station,Ove</t>
  </si>
  <si>
    <t>98</t>
  </si>
  <si>
    <t>2:18 PM</t>
  </si>
  <si>
    <t>https://bidplus.gem.gov.in/showbidDocument/7640907</t>
  </si>
  <si>
    <t>GEM/2025/B/6070927</t>
  </si>
  <si>
    <t>Supply, Installation, Testing, Commissioning and Integration of AI-Optimized Edge Computing All in</t>
  </si>
  <si>
    <t>Ramesh Kumar</t>
  </si>
  <si>
    <t>110077,NIELIT Bhawan Plot 3,
PSP Pocket, Institutional Area,
Sector 8 Dwarka</t>
  </si>
  <si>
    <t>486</t>
  </si>
  <si>
    <t>10:00 PM</t>
  </si>
  <si>
    <t>2:19 PM</t>
  </si>
  <si>
    <t>https://bidplus.gem.gov.in/showbidDocument/7661160</t>
  </si>
  <si>
    <t>GEM/2025/B/6137682</t>
  </si>
  <si>
    <t>All In One PC after deducting buyback value of old existing PC each,Desktop PC after deducting buyb</t>
  </si>
  <si>
    <t>K SURESH</t>
  </si>
  <si>
    <t>682504,Container Corporation
of India Ltd., NH-47C, Opp.
ICTT, Vallarpadam, Kochi-
682504</t>
  </si>
  <si>
    <t>https://bidplus.gem.gov.in/showbidDocument/7736897</t>
  </si>
  <si>
    <t>GEM/2025/B/6070197</t>
  </si>
  <si>
    <t>Custom Bid for Services - Biennial Rate Contract for Rewinding and repairing of 116633 KV HT Motors</t>
  </si>
  <si>
    <t>Vyas Ketan
Jayantibhai</t>
  </si>
  <si>
    <t>388239,CHIEF ENGINEER,
GUJARAT STATE ELECTRICITY
CORPORATION LIMITED
WANAKBORI THERMAL POWER
STATION - 388239, TALUKA:
GALTESHWAR, DISTRICT:
KHEDA</t>
  </si>
  <si>
    <t>https://bidplus.gem.gov.in/showbidDocument/7660322</t>
  </si>
  <si>
    <t>GEM/2025/B/6139900</t>
  </si>
  <si>
    <t>Custom Bid for Services - Annual Rate Contract for Repair and Maintenance of passing Ball valves an</t>
  </si>
  <si>
    <t>Kanhaiya Kumar</t>
  </si>
  <si>
    <t>741235,Indian Oil Corporation
Limited, Pipelines Division,
Paradip Haldia Durgapur LPG
Pipeline, Indane Bottling Plant,
A-10, Kalyani, Dist: Nadia-
741235</t>
  </si>
  <si>
    <t>https://bidplus.gem.gov.in/showbidDocument/7739466</t>
  </si>
  <si>
    <t>GEM/2025/B/5952785</t>
  </si>
  <si>
    <t>MD HP breathing air compressor 9 CFM,Air dryer,Combined Started or Control Panel,Gauge Assembly boa</t>
  </si>
  <si>
    <t>14-Feb-2025</t>
  </si>
  <si>
    <t>3:36 PM</t>
  </si>
  <si>
    <t>https://bidplus.gem.gov.in/showbidDocument/7525541</t>
  </si>
  <si>
    <t>GEM/2025/B/6105341</t>
  </si>
  <si>
    <t>Deep Groove Ball Bearing 6230 C3,Deep Groove Ball Bearing 6324 C3</t>
  </si>
  <si>
    <t>Sankar A R</t>
  </si>
  <si>
    <t>607807,SUB STORES, THERMAL
POWER STATION-I EXPANSION,
NLC INDIA LIMITED, NEYVELI
607807, Cuddalore District</t>
  </si>
  <si>
    <t>3:31 PM</t>
  </si>
  <si>
    <t>https://bidplus.gem.gov.in/showbidDocument/7701324</t>
  </si>
  <si>
    <t>Patient Care Mattress</t>
  </si>
  <si>
    <t>GEM/2025/B/6170093</t>
  </si>
  <si>
    <t>Custom Bid for Services - Supply of ash to Durg-Raipur bypass section of NH-53 under Bharatmala Par</t>
  </si>
  <si>
    <t>Sonu Ram</t>
  </si>
  <si>
    <t>496440,NTPC Lara, Village -
Chhapora, Tehsil - Pussore,
Distt - Raigarh (CG) - 496440</t>
  </si>
  <si>
    <t>https://bidplus.gem.gov.in/showbidDocument/7772913</t>
  </si>
  <si>
    <t>GEM/2025/B/6172667</t>
  </si>
  <si>
    <t>THINNER FOR CELLULOSE NITRATE BASED PAINTS AND LACQUERS,Ready Mixed Paint, Air Drying, Red Oxide Zi</t>
  </si>
  <si>
    <t>Tandel Dipakkumar
Maganlal</t>
  </si>
  <si>
    <t>370601,GMDC Limited,
Akrimota Thermal Power
Station, At &amp; Po : Nani Chher,
Tal : Lakhpat, Dist : Kutch</t>
  </si>
  <si>
    <t>5:47 PM</t>
  </si>
  <si>
    <t>https://bidplus.gem.gov.in/showbidDocument/7775750</t>
  </si>
  <si>
    <t>Jet Spray</t>
  </si>
  <si>
    <t>GEM/2025/B/5813164</t>
  </si>
  <si>
    <t>STAINLESS STEEL FULL JET CONE SPRAY NOZZLES</t>
  </si>
  <si>
    <t>Jatinder Kumar
Rajput</t>
  </si>
  <si>
    <t>140126,National Fertilizers
Limited, Naya Nangal</t>
  </si>
  <si>
    <t>13-Jan-2025</t>
  </si>
  <si>
    <t>https://bidplus.gem.gov.in/showbidDocument/7369069</t>
  </si>
  <si>
    <t>GEM/2024/B/5686274</t>
  </si>
  <si>
    <t>HIGH PRESSURE WATER JET CLEANING MACHINE ( N7910-P061838)</t>
  </si>
  <si>
    <t>https://bidplus.gem.gov.in/showbidDocument/7226380</t>
  </si>
  <si>
    <t>GEM/2025/B/6186667</t>
  </si>
  <si>
    <t>Repair and Overhauling Service - L49 defect rectification on waterjet control sytem onboard C411; L</t>
  </si>
  <si>
    <t>***********Jamnagar</t>
  </si>
  <si>
    <t>4:29 PM</t>
  </si>
  <si>
    <t>https://bidplus.gem.gov.in/showbidDocument/7791316</t>
  </si>
  <si>
    <t>GEM/2025/B/6188595</t>
  </si>
  <si>
    <t>Repair and Overhauling Service - DEFECT RECTIFICATION ON ENGINE ROOM, WATERJET, LIVING SPACES AND D</t>
  </si>
  <si>
    <t>***********Amreli</t>
  </si>
  <si>
    <t>11:30 AM</t>
  </si>
  <si>
    <t>https://bidplus.gem.gov.in/showbidDocument/7793448</t>
  </si>
  <si>
    <t>GEM/2025/B/6134847</t>
  </si>
  <si>
    <t>Supply, Delivery, Erection and Commissioning of‘ Air Jet Cleaner System’ on Turnkey Basis</t>
  </si>
  <si>
    <t>Trupti Praveen
Mokal</t>
  </si>
  <si>
    <t>400019,ICAR-Central Institute
for Research on Cotton
Technology, Adenwala Road,
Matunga(East), Mumbai-400
019.</t>
  </si>
  <si>
    <t>12:03 PM</t>
  </si>
  <si>
    <t>https://bidplus.gem.gov.in/showbidDocument/7733746</t>
  </si>
  <si>
    <t>GEM/2025/B/6171623</t>
  </si>
  <si>
    <t>Annual Maintenance Service - Desktops,  Laptops and Peripherals - Desktop PC; Acer,Annual Maintenan</t>
  </si>
  <si>
    <t>https://bidplus.gem.gov.in/showbidDocument/7774604</t>
  </si>
  <si>
    <t>GEM/2025/B/6009588</t>
  </si>
  <si>
    <t>ITEM 10 60210301000023 PUMP, HIGH PRESSURE JET, PR: 500BAR, 30LPM</t>
  </si>
  <si>
    <t>Ajay Prasad</t>
  </si>
  <si>
    <t>769011,MODERNISATION
STORES, SAIL ROURKELA
STEEL PLANT</t>
  </si>
  <si>
    <t>https://bidplus.gem.gov.in/showbidDocument/7590137</t>
  </si>
  <si>
    <t>GEM/2025/B/6143011</t>
  </si>
  <si>
    <t>1 INK for Linx Inkjet Printer 500 ml bottle,2 Solvent for Linx Inkjet Printer 1000 ml bottle,3 Solv</t>
  </si>
  <si>
    <t>https://bidplus.gem.gov.in/showbidDocument/7742913</t>
  </si>
  <si>
    <t>GEM/2025/B/6125583</t>
  </si>
  <si>
    <t>Design, Supply, Installation, Commissioning and Performance prove-out High Pressure Jet Washing Mac</t>
  </si>
  <si>
    <t>***********MYSORE</t>
  </si>
  <si>
    <t>2:39 PM</t>
  </si>
  <si>
    <t>https://bidplus.gem.gov.in/showbidDocument/7723670</t>
  </si>
  <si>
    <t>Vaccum Cleaner</t>
  </si>
  <si>
    <t>GEM/2025/B/6140049</t>
  </si>
  <si>
    <t>DIGITAL MULTIMETER,DIGITAL MULTI,DIGITAL PRESSURE GAUGE,DIGITAL PRESSURE GAUGE,,CALIB,PR,VACCUM,POR</t>
  </si>
  <si>
    <t>Jagpreet Singh Arora</t>
  </si>
  <si>
    <t>394518,Hazira Compression
Station Icchapore Magdalla
Road PO ONGC</t>
  </si>
  <si>
    <t>140</t>
  </si>
  <si>
    <t>5:28 PM</t>
  </si>
  <si>
    <t>https://bidplus.gem.gov.in/showbidDocument/7739641</t>
  </si>
  <si>
    <t>GEM/2025/B/6139841</t>
  </si>
  <si>
    <t xml:space="preserve">REGULATOR ENGINE GENERATOR,MASTER CYL ASSY,NOZZLE,CROSS DISC,T D PISTON,CAM PLATE,ROLLER RING,VANE </t>
  </si>
  <si>
    <t>***********Pithoragarh</t>
  </si>
  <si>
    <t>2:06 PM</t>
  </si>
  <si>
    <t>https://bidplus.gem.gov.in/showbidDocument/7739398</t>
  </si>
  <si>
    <t>GEM/2025/B/6176594</t>
  </si>
  <si>
    <t>R5 VACCUM PUMPS-RA 0305 D, P= 0.1HPA (MBAR) ABS, --7.5 kw, 3-D 230/Y 400 V+ /- 10% , 50 Hz.</t>
  </si>
  <si>
    <t>***********KANPUR CITY</t>
  </si>
  <si>
    <t>11:03 AM</t>
  </si>
  <si>
    <t>https://bidplus.gem.gov.in/showbidDocument/7780213</t>
  </si>
  <si>
    <t>GEM/2025/B/6129934</t>
  </si>
  <si>
    <t>Infusion Pump,Opthalmoscope,Oxygen Cylinder Type D,Ultrasonic Nebulizer,02 Cylinder for Boyles- D T</t>
  </si>
  <si>
    <t>Prakash N</t>
  </si>
  <si>
    <t>562101,CHICKBALLAPUR</t>
  </si>
  <si>
    <t>9</t>
  </si>
  <si>
    <t>11:48 AM</t>
  </si>
  <si>
    <t>https://bidplus.gem.gov.in/showbidDocument/7728332</t>
  </si>
  <si>
    <t>GEM/2025/B/6149295</t>
  </si>
  <si>
    <t>Vaccum Indicator BD 50,Rest Arm BD 50,Solenoid Switch Reverse Bd 50,Screen Lub oil Section bd80,Man</t>
  </si>
  <si>
    <t>***********Agra</t>
  </si>
  <si>
    <t>https://bidplus.gem.gov.in/showbidDocument/7749810</t>
  </si>
  <si>
    <t>GEM/2025/B/6159216</t>
  </si>
  <si>
    <t>vaccum circuit breaker,retrofitting charges</t>
  </si>
  <si>
    <t>Pradeep Tiwari</t>
  </si>
  <si>
    <t>490001,Boria Main Stores, Near
Boria Gate Bhilai Steel Plant
Bhilai-490001</t>
  </si>
  <si>
    <t>3:53 PM</t>
  </si>
  <si>
    <t>https://bidplus.gem.gov.in/showbidDocument/7760934</t>
  </si>
  <si>
    <t>GEM/2025/B/6151864</t>
  </si>
  <si>
    <t>LV1 R72 5360-040764 SPRING DRGN NO ADU2-050,LV1 R72 7910720297805 EQPT SET VACCUM CLEANING INTERIOR</t>
  </si>
  <si>
    <t>246</t>
  </si>
  <si>
    <t>630</t>
  </si>
  <si>
    <t>9:47 AM</t>
  </si>
  <si>
    <t>https://bidplus.gem.gov.in/showbidDocument/7752661</t>
  </si>
  <si>
    <t>GEM/2025/B/6121178</t>
  </si>
  <si>
    <t>Vaccum Blood Collection Tubes EDTA 3ml,Vaccum Blood Collection Tubes with Needles Sterile Tube with</t>
  </si>
  <si>
    <t>3350</t>
  </si>
  <si>
    <t>https://bidplus.gem.gov.in/showbidDocument/7718898</t>
  </si>
  <si>
    <t>GEM/2025/B/6159124</t>
  </si>
  <si>
    <t>ASSY VACCUM HOSE FOR EGR,ASSY VACCUM HOSE FOR TC,CLUTCH ASSY 260 DIA,ASSY CLUTCH M CYL,TEMP SENSOR,</t>
  </si>
  <si>
    <t>https://bidplus.gem.gov.in/showbidDocument/7760831</t>
  </si>
  <si>
    <t>GEM/2025/B/6151354</t>
  </si>
  <si>
    <t>LV7 MARUTI 11110M52G12 HEAD ASSY CYLINDER,LV7 MARUTI 41110M80041 SPRING ASSY FRONT,LV7 MARUTI 41311</t>
  </si>
  <si>
    <t>***********PUNE RURAL</t>
  </si>
  <si>
    <t>14</t>
  </si>
  <si>
    <t>https://bidplus.gem.gov.in/showbidDocument/7752081</t>
  </si>
  <si>
    <t>Wheel Barrow</t>
  </si>
  <si>
    <t>GEM/2025/B/6154377</t>
  </si>
  <si>
    <t>Chest  Press - Outdoor Gym Equipments,Twister - Outdoor Gym Equipment,Leg  Press - Outdoor Gym Equi</t>
  </si>
  <si>
    <t>https://bidplus.gem.gov.in/showbidDocument/7755535</t>
  </si>
  <si>
    <t>GEM/2025/B/5977119</t>
  </si>
  <si>
    <t>Complete pitman assembly with V pulley and flywheel with all accessories of utkal crusher</t>
  </si>
  <si>
    <t>22-Mar-2025</t>
  </si>
  <si>
    <t>10:18 AM</t>
  </si>
  <si>
    <t>https://bidplus.gem.gov.in/showbidDocument/7553183</t>
  </si>
  <si>
    <t>GEM/2025/B/6166914</t>
  </si>
  <si>
    <t>OIL SEAL,PART NO-ASTHA0300000,TAIL PINION,PART NO-ASDHA0400000,CROWN WHEEL,PART NO-ASDU14000000,BUL</t>
  </si>
  <si>
    <t>Siddharth Shankar
Padhi</t>
  </si>
  <si>
    <t>759102,LINGARAJ AREA,
MAHANADI COALFIELDS
LIMITED, AT/PO: Deulbera
Colliery</t>
  </si>
  <si>
    <t>https://bidplus.gem.gov.in/showbidDocument/7769394</t>
  </si>
  <si>
    <t>GEM/2025/B/6131810</t>
  </si>
  <si>
    <t>Goods Transport Service – Per MT per KM Based Service - Railway Materials Motorized wheel sets; S</t>
  </si>
  <si>
    <t>Dhwarakan
Natarajan</t>
  </si>
  <si>
    <t>620004,OFFICE OF THE CHIEF
WORKSHOPS MANAGER
GOLDEN ROCK,SOUTHERN
RAILWAY</t>
  </si>
  <si>
    <t>https://bidplus.gem.gov.in/showbidDocument/7730387</t>
  </si>
  <si>
    <t>GEM/2024/B/5424095</t>
  </si>
  <si>
    <t>Carbon Steel Crimped Wire Wheel 3 inch,Brush Crimped Wire Wheel 3 inch,Brush Crimped Wire Wheel 3 i</t>
  </si>
  <si>
    <t>Venugopal
Thirugnanasamband
am</t>
  </si>
  <si>
    <t>632406,INDIRA GANDHI
INDUSTRIAL COMPLEX BOILER
AUXILIARIES PLANT RANIPET</t>
  </si>
  <si>
    <t>21-Sep-2024</t>
  </si>
  <si>
    <t>10:12 AM</t>
  </si>
  <si>
    <t>https://bidplus.gem.gov.in/showbidDocument/6932140</t>
  </si>
  <si>
    <t>GEM/2025/B/6170643</t>
  </si>
  <si>
    <t>Air Walker / Stroller - Outdoor Gym Equipment,Sit Up Board - Outdoor Gym Equipment,Air Walker / Str</t>
  </si>
  <si>
    <t>Ankit Sangar</t>
  </si>
  <si>
    <t>201301,MAIN ADMINISTRATIVE
BUILDING, SECTOR 6, NOIDA</t>
  </si>
  <si>
    <t>https://bidplus.gem.gov.in/showbidDocument/7773515</t>
  </si>
  <si>
    <t>GEM/2025/B/6171874</t>
  </si>
  <si>
    <t>Shoulder Builder / Arm Wheel - Outdoor Gym Equipment</t>
  </si>
  <si>
    <t>Sanjeev Kumar</t>
  </si>
  <si>
    <t>802123,GRAM PANCHAYAT
HARPUR-JAIPUR ITADHI</t>
  </si>
  <si>
    <t>3:54 PM</t>
  </si>
  <si>
    <t>https://bidplus.gem.gov.in/showbidDocument/7774868</t>
  </si>
  <si>
    <t>GEM/2025/B/6123210</t>
  </si>
  <si>
    <t>WHEEL F COIL CAR DWN S 7288,SPARES OF BOTTOM P ROLL D S DWN HSM 6264,SPARES OF BOTTOM P ROLL O S DW</t>
  </si>
  <si>
    <t>Mahendra Singh</t>
  </si>
  <si>
    <t>827001,DGM(Stores), Stores
Department, Steel Gate, Gate
No.-9, Bokaro Steel Plant,
Bokaro Steel City-827001,
Jharkhand</t>
  </si>
  <si>
    <t>2:52 PM</t>
  </si>
  <si>
    <t>https://bidplus.gem.gov.in/showbidDocument/7721108</t>
  </si>
  <si>
    <t>GEM/2025/B/6156961</t>
  </si>
  <si>
    <t>Leg  Press - Outdoor Gym Equipments,Parallel Bar - Outdoor Gym Equipment,Twister - Outdoor Gym Equi</t>
  </si>
  <si>
    <t>Ranjeet Kumar</t>
  </si>
  <si>
    <t>851101,NEAR MAIN BRANCH
SBI, SRI KRISHNA SINGH
CHOWK, BEGUSARAI</t>
  </si>
  <si>
    <t>3:21 PM</t>
  </si>
  <si>
    <t>https://bidplus.gem.gov.in/showbidDocument/7758456</t>
  </si>
  <si>
    <t>GEM/2025/B/6168672</t>
  </si>
  <si>
    <t>CASTING FOR WORM WHEEL TO DRG. NO. 447A-94-260CD-2.</t>
  </si>
  <si>
    <t>***********THANE CITY</t>
  </si>
  <si>
    <t>17</t>
  </si>
  <si>
    <t>12:06 PM</t>
  </si>
  <si>
    <t>https://bidplus.gem.gov.in/showbidDocument/7771342</t>
  </si>
  <si>
    <t>Dustbin</t>
  </si>
  <si>
    <t>GEM/2025/B/6162777</t>
  </si>
  <si>
    <t>Pole Mounted Stainless Steel Dustbin (V2)</t>
  </si>
  <si>
    <t>2:22 PM</t>
  </si>
  <si>
    <t>https://bidplus.gem.gov.in/showbidDocument/7764822</t>
  </si>
  <si>
    <t>GEM/2025/B/6138582</t>
  </si>
  <si>
    <t xml:space="preserve">Brasso Tin,Bleaching Powder,Vim Bar,Mop,Phenyl Solution,Dusting Cloth,Toilet Roll,Red Hit,Gash Bag </t>
  </si>
  <si>
    <t>9:16 AM</t>
  </si>
  <si>
    <t>https://bidplus.gem.gov.in/showbidDocument/7737929</t>
  </si>
  <si>
    <t>GEM/2025/B/6139542</t>
  </si>
  <si>
    <t>Test Tubes,Test Tubes,Pipettes with rubber caps,Test tube holders,Test tube racks,Breakers,Breakers</t>
  </si>
  <si>
    <t>Anandakumar P</t>
  </si>
  <si>
    <t>814152,CENTRAL STORE, IPD
BUILDING BASEMENT (BLOCK-
A), AIIMS DEOGHAR, DEVIPUR
POST- ROHINI, DISTT-
DEOGHAR (JHARKHAND) STORE
LANDLINE NO. 06432-291096 &amp;
Mobile No. 8210472371 Email
ID-
procurement@aiimsdeoghar.ed
u.in &amp;
store@aiimsdeoghar.edu.in
DELIVERY TIME- 9 AM TO 5 PM
(Monday to Friday) &amp; 9 AM to 1
PM (On Saturday) (Please do
not deliver the consignment on
Sunday &amp; Gazetted Holidays)</t>
  </si>
  <si>
    <t>2:55 PM</t>
  </si>
  <si>
    <t>https://bidplus.gem.gov.in/showbidDocument/7739058</t>
  </si>
  <si>
    <t>GEM/2025/B/6124110</t>
  </si>
  <si>
    <t xml:space="preserve">SS Dustbin (PUSH CAN BIN) SIZE - 10 X 18 INCH, wall thickness 0.5 mm,SS Dustbin (SS SWING DUSTBIN) </t>
  </si>
  <si>
    <t>Gyan Mal Khatik</t>
  </si>
  <si>
    <t>323303,Contracts &amp; Material
Management, NPCIL,
Rawatbhata Rajasthan Site,
Anushakti Via-Kota (Rajasthan)
Phone No. 01475-242002,
242048 Which is about 60 Kms.
away from Kota.</t>
  </si>
  <si>
    <t>1:20 PM</t>
  </si>
  <si>
    <t>https://bidplus.gem.gov.in/showbidDocument/7722084</t>
  </si>
  <si>
    <t>GEM/2025/B/6166954</t>
  </si>
  <si>
    <t>FEVI STICK 15 GRAM,RED PERMANENT MARKER,BLACK PERMANENT MARKER,BLUE PERMANENT MARKER,BLUE BALL PEN,</t>
  </si>
  <si>
    <t>Anand Bharani</t>
  </si>
  <si>
    <t>394550,Technical Block Surat
Airport</t>
  </si>
  <si>
    <t>3:46 PM</t>
  </si>
  <si>
    <t>https://bidplus.gem.gov.in/showbidDocument/7769436</t>
  </si>
  <si>
    <t>GEM/2025/B/6144274</t>
  </si>
  <si>
    <t>Ball Pen,Pilot pen V5,CelloTape 48 mm,Cello Tape small 24 mm,LED Desktop Calculator,Borosilicate Gl</t>
  </si>
  <si>
    <t>Shyam Kumar</t>
  </si>
  <si>
    <t>110058,61-65, Institutional
Area, Opposite D Block,
Janakpuri</t>
  </si>
  <si>
    <t>1200</t>
  </si>
  <si>
    <t>4:26 PM</t>
  </si>
  <si>
    <t>https://bidplus.gem.gov.in/showbidDocument/7744278</t>
  </si>
  <si>
    <t>GEM/2025/B/6145523</t>
  </si>
  <si>
    <t>Free Dish TV Setup Box,Single Bed Sheet,Double Bed Sheet,Pillow,Towel Stand,Foot Mat,Plastic Dustbi</t>
  </si>
  <si>
    <t>***********Shahjahanpur</t>
  </si>
  <si>
    <t>9:22 AM</t>
  </si>
  <si>
    <t>https://bidplus.gem.gov.in/showbidDocument/7745631</t>
  </si>
  <si>
    <t>FRP Tank</t>
  </si>
  <si>
    <t>GEM/2025/B/6103994</t>
  </si>
  <si>
    <t>Supply of KLD High Altitude Bio Digester Tank with 4 to 5 CUM Tank Dimension 2m L x 2m B x 1m H Dou</t>
  </si>
  <si>
    <t>https://bidplus.gem.gov.in/showbidDocument/7699853</t>
  </si>
  <si>
    <t>GEM/2025/B/6087214</t>
  </si>
  <si>
    <t>FRP MESH NO. - 16 SIZE - 1000MMX2800M M,FRP MESH NO. - 10 SIZE - 1300MMX1800M M,SPLASH/V-BAR CT COI</t>
  </si>
  <si>
    <t>Harimukund
Prajapati</t>
  </si>
  <si>
    <t>828403,Chandrapura Thermal
Power Station (CTPS)-DVC,
P.O.- Chandrapura, District-
Bokaro, Bokaro, 828403,
Bokaro, 828403</t>
  </si>
  <si>
    <t>4:56 PM</t>
  </si>
  <si>
    <t>https://bidplus.gem.gov.in/showbidDocument/7680524</t>
  </si>
  <si>
    <t>GEM/2025/B/6065430</t>
  </si>
  <si>
    <t>FRP Rigid Inflatable Boat with OBM 4.7 m</t>
  </si>
  <si>
    <t>Aman Kumar</t>
  </si>
  <si>
    <t>136118,KDB Office Braham
Sarovar Kurukshetra</t>
  </si>
  <si>
    <t>2:15 PM</t>
  </si>
  <si>
    <t>https://bidplus.gem.gov.in/showbidDocument/7654893</t>
  </si>
  <si>
    <t>GEM/2025/B/6120603</t>
  </si>
  <si>
    <t>PRIMARY WENGER,FRP SINGLE ROLLER 7 FT. HT.,FRP DOUBLE ROLLER SLIDE 7 FT. HT.</t>
  </si>
  <si>
    <t>7:09 PM</t>
  </si>
  <si>
    <t>https://bidplus.gem.gov.in/showbidDocument/7718241</t>
  </si>
  <si>
    <t>Bucket Mop Wringer Trolly</t>
  </si>
  <si>
    <t>GEM/2025/B/6171793</t>
  </si>
  <si>
    <t>GALVANIZED MILD STEEL FIRE BUCKET (Fire suppression hand tools) as per IS 2546</t>
  </si>
  <si>
    <t>Vaibhav Rajak</t>
  </si>
  <si>
    <t>751017,Office of the Sr.
Materials Manager, General
Stores Depot, East Coast
Railway, Near Carriage Repair
Workshop, Mancheswar,
Bhubaneswar. Pin- 751017. Ph
No-8455885757</t>
  </si>
  <si>
    <t>3:47 PM</t>
  </si>
  <si>
    <t>https://bidplus.gem.gov.in/showbidDocument/7774782</t>
  </si>
  <si>
    <t>GEM/2025/B/6088879</t>
  </si>
  <si>
    <t>Replacement of faulty fire alarm panel, detectors, hooters, cable, fire bucket and fire hose cabine</t>
  </si>
  <si>
    <t>Amit Bhargava</t>
  </si>
  <si>
    <t>201307,Anusandhan Bhawan,
C-56/1, Sector-62, Noida</t>
  </si>
  <si>
    <t>26-Mar-2025</t>
  </si>
  <si>
    <t>12:16 PM</t>
  </si>
  <si>
    <t>https://bidplus.gem.gov.in/showbidDocument/7682433</t>
  </si>
  <si>
    <t>GEM/2025/B/6013782</t>
  </si>
  <si>
    <t>Stainless Steel Bucket (V2) as per IS 4768:2022,Waste Containers and Accessories - Domestic (V2),Pi</t>
  </si>
  <si>
    <t>***********CALCUTTA CENTRAL
DIVISION</t>
  </si>
  <si>
    <t>https://bidplus.gem.gov.in/showbidDocument/7594943</t>
  </si>
  <si>
    <t>GEM/2025/B/6067960</t>
  </si>
  <si>
    <t>Repair, Maintenance, and Installation of Plant/ Systems/Equipments (Version 2) - Mining Industry; R</t>
  </si>
  <si>
    <t>Samant Hembram</t>
  </si>
  <si>
    <t>https://bidplus.gem.gov.in/showbidDocument/7657717</t>
  </si>
  <si>
    <t>GEM/2025/B/6054998</t>
  </si>
  <si>
    <t>High Density Polyethylene Bucket</t>
  </si>
  <si>
    <t>Senthil Kumar</t>
  </si>
  <si>
    <t>603102,MADRAS ATOMIC
POWER STATION, KALPAKKAM,
CHENGALPATTU DISTRICT</t>
  </si>
  <si>
    <t>3:18 PM</t>
  </si>
  <si>
    <t>https://bidplus.gem.gov.in/showbidDocument/7642316</t>
  </si>
  <si>
    <t>GEM/2025/B/6155301</t>
  </si>
  <si>
    <t>ITEM SERIAL NO-01,ITEM SERIAL NO-02,ITEM SERIAL NO-03,ITEM SERIAL NO-04,ITEM SERIAL NO-05,ITEM SERI</t>
  </si>
  <si>
    <t>Mantu Kumar</t>
  </si>
  <si>
    <t>829107,DVC, Bokaro Thermal
Power Stations, Dist- Bokaro,
Jharkhand, Bokaro, 829107</t>
  </si>
  <si>
    <t>https://bidplus.gem.gov.in/showbidDocument/7756593</t>
  </si>
  <si>
    <t>GEM/2025/B/6096421</t>
  </si>
  <si>
    <t>Cable Tie,Cable Electric 2 Core Cu Wire Flexible,Tape Insulation 25mm Steel Grip ISI Mark,Dust Pan,</t>
  </si>
  <si>
    <t>***********Mumbai</t>
  </si>
  <si>
    <t>https://bidplus.gem.gov.in/showbidDocument/7691085</t>
  </si>
  <si>
    <t>RO (Reverse Osmosis)</t>
  </si>
  <si>
    <t>GEM/2025/B/6073822</t>
  </si>
  <si>
    <t>Shankar Ran</t>
  </si>
  <si>
    <t>854339,BISHANPUR SHIVRAM
PACS LTD</t>
  </si>
  <si>
    <t>2:14 PM</t>
  </si>
  <si>
    <t>https://bidplus.gem.gov.in/showbidDocument/7664502</t>
  </si>
  <si>
    <t>GEM/2024/B/5741268</t>
  </si>
  <si>
    <t>FABRIC COTTON 340 GM (DUCK COTTON) OG</t>
  </si>
  <si>
    <t>24869</t>
  </si>
  <si>
    <t>https://bidplus.gem.gov.in/showbidDocument/7287783</t>
  </si>
  <si>
    <t>GEM/2025/B/5921574</t>
  </si>
  <si>
    <t>Cabergolin point 25mg tab,apparatus oxygen inhalation portable tubing 1 meter with connector for,so</t>
  </si>
  <si>
    <t>***********UDHAMPUR</t>
  </si>
  <si>
    <t>652</t>
  </si>
  <si>
    <t>2:16 PM</t>
  </si>
  <si>
    <t>https://bidplus.gem.gov.in/showbidDocument/7490322</t>
  </si>
  <si>
    <t>GEM/2024/B/5656115</t>
  </si>
  <si>
    <t>Supply of 33KV polymer pin insulators as per technical specifications to DVC, Transmission Wing</t>
  </si>
  <si>
    <t>BIMAL CHANDRA
DAS</t>
  </si>
  <si>
    <t>828207,Office of the Controller
of Stores, DVC , Maithon, Post
Office- Maithon Dam, Dhanbad</t>
  </si>
  <si>
    <t>11200</t>
  </si>
  <si>
    <t>https://bidplus.gem.gov.in/showbidDocument/7192357</t>
  </si>
  <si>
    <t>GEM/2025/B/6058871</t>
  </si>
  <si>
    <t>Repair, Maintenance, and Installation of Plant/ Systems/Equipments (Version 2) - Manufacturing Unit</t>
  </si>
  <si>
    <t>https://bidplus.gem.gov.in/showbidDocument/7646950</t>
  </si>
  <si>
    <t>GEM/2025/B/5999133</t>
  </si>
  <si>
    <t>FLAME SCANNER WITH FLAME PROCESSING UNIT</t>
  </si>
  <si>
    <t>Mohammad Shabir</t>
  </si>
  <si>
    <t>https://bidplus.gem.gov.in/showbidDocument/7578240</t>
  </si>
  <si>
    <t>GEM/2024/B/5405657</t>
  </si>
  <si>
    <t>Supply, E&amp;C of Heavy Duty High Speed Metal Cutting Band Saw Machine &amp; standard accessories.</t>
  </si>
  <si>
    <t>https://bidplus.gem.gov.in/showbidDocument/6911827</t>
  </si>
  <si>
    <t>GEM/2024/B/5718585</t>
  </si>
  <si>
    <t>Hiring of Social Media Agency - Content creation, Content response and content moderation, Campaign</t>
  </si>
  <si>
    <t>Manoj Shukla</t>
  </si>
  <si>
    <t>462027,O/o The Chief
Postmaster General, Dak
Bhawan, Hoshangabad Road</t>
  </si>
  <si>
    <t>https://bidplus.gem.gov.in/showbidDocument/7262324</t>
  </si>
  <si>
    <t>GEM/2025/B/6181330</t>
  </si>
  <si>
    <t>Repair, Maintenance, and Installation of Plant/ Systems/Equipments (Version 2) - Defence; Vehicles;</t>
  </si>
  <si>
    <t>https://bidplus.gem.gov.in/showbidDocument/7785499</t>
  </si>
  <si>
    <t>STP (Sewage Treatment Plants)</t>
  </si>
  <si>
    <t>GEM/2025/B/5823871</t>
  </si>
  <si>
    <t>PUMP, SUB, SLUR, 50-200M3/HR, HD: 30-38M, 30KW</t>
  </si>
  <si>
    <t>https://bidplus.gem.gov.in/showbidDocument/7381018</t>
  </si>
  <si>
    <t>2:21 PM</t>
  </si>
  <si>
    <t>Battery</t>
  </si>
  <si>
    <t>GEM/2025/B/6083086</t>
  </si>
  <si>
    <t>BATTERY SECONDARY LEAD ACID (M. T. TYPE) CQAL/637(D) SUPERSEDESCQAL/637(A) : 2006 / CQAL/637(A) : 2</t>
  </si>
  <si>
    <t>834</t>
  </si>
  <si>
    <t>480</t>
  </si>
  <si>
    <t>https://bidplus.gem.gov.in/showbidDocument/7675704</t>
  </si>
  <si>
    <t>GEM/2025/B/6095199</t>
  </si>
  <si>
    <t>110V Nickel-Cadmium (Ni-Cd) Battery Bank</t>
  </si>
  <si>
    <t>S.Arunagirisamy</t>
  </si>
  <si>
    <t>121007,INDIAN OIL
CORPORATION LTD R&amp;D
CENTRE, SECTOR-13,
FARIDABAD</t>
  </si>
  <si>
    <t>10:10 AM</t>
  </si>
  <si>
    <t>https://bidplus.gem.gov.in/showbidDocument/7689709</t>
  </si>
  <si>
    <t>GEM/2025/B/6153209</t>
  </si>
  <si>
    <t>220V SMPS based FLOAT-CUM-BOOST CHARGER for CHP MCC-1 Nr Crusher House as per technical specificati</t>
  </si>
  <si>
    <t>Sushanth Nayak</t>
  </si>
  <si>
    <t>601203,2X660MW Ennore SEZ
STPP Voyalur Village, Minjur
Post Ponneri Taluk, Tiruvallur
Dist Tamil Nadu</t>
  </si>
  <si>
    <t>10:06 AM</t>
  </si>
  <si>
    <t>https://bidplus.gem.gov.in/showbidDocument/7754183</t>
  </si>
  <si>
    <t>GEM/2025/B/5962340</t>
  </si>
  <si>
    <t>TOTAL QUOTED VALUE INCL GST FOR SITC OF NI CD BATTERY BANK FOR MANSARAMPURA REGION WITH BUY BACK,TO</t>
  </si>
  <si>
    <t>Raj Kumar Kamal</t>
  </si>
  <si>
    <t>302012,GAIL (INDIA) LIMITED,
PS MANSARAMPURA, POST:
NIWARU (JHOTWARA) ,JAIPUR</t>
  </si>
  <si>
    <t>22-Feb-2025</t>
  </si>
  <si>
    <t>https://bidplus.gem.gov.in/showbidDocument/7536498</t>
  </si>
  <si>
    <t>GEM/2025/B/6142117</t>
  </si>
  <si>
    <t>Battery Operated Three Wheeler with Tipper, Dumper and Loader</t>
  </si>
  <si>
    <t>Patel Riddhi
Jayantibhai</t>
  </si>
  <si>
    <t>360030,Taluka panchyat
kotdasanagani</t>
  </si>
  <si>
    <t>3:11 PM</t>
  </si>
  <si>
    <t>https://bidplus.gem.gov.in/showbidDocument/7741930</t>
  </si>
  <si>
    <t>GEM/2025/B/6137154</t>
  </si>
  <si>
    <t xml:space="preserve">Battery for TIMS/RS-1/RS-3/RS-13, </t>
  </si>
  <si>
    <t>Pranshul Kumar
Srivastava</t>
  </si>
  <si>
    <t>110054,KHYBER PASS TRAIN
DEPOT, DELHI METRO RAIL
CORPORATION LTD., DCOS
BUILDING, NEAR BD ESTATE,
TIMARPUR, DELHI 110054</t>
  </si>
  <si>
    <t>5:07 PM</t>
  </si>
  <si>
    <t>https://bidplus.gem.gov.in/showbidDocument/7736298</t>
  </si>
  <si>
    <t>Less Lethal Weapons</t>
  </si>
  <si>
    <t>GEM/2025/B/6113260</t>
  </si>
  <si>
    <t>Revolving Chair (V4),Office Chair (V3),Sofas (V2),Sofas (V2),Modular Table / Meeting Table / Centre</t>
  </si>
  <si>
    <t>Yadla Teja</t>
  </si>
  <si>
    <t>530014,Hindustan Petroleum
Corp Ltd. VVSPL, VR-ATP AREA,
NAVAL BASE POST,
VISAKHAPATNAM - 530014 A.P</t>
  </si>
  <si>
    <t>12:10 PM</t>
  </si>
  <si>
    <t>https://bidplus.gem.gov.in/showbidDocument/7710004</t>
  </si>
  <si>
    <t>GEM/2025/B/6115951</t>
  </si>
  <si>
    <t>STAINLESS STEEL TRACTION MOTOR CONNECTION BOX SUITABLE FOR UNDERSLUNG MOUNTING TO DRG ICF/SK-7-1-47</t>
  </si>
  <si>
    <t>Ashish Kumar
Kaushal</t>
  </si>
  <si>
    <t>https://bidplus.gem.gov.in/showbidDocument/7712959</t>
  </si>
  <si>
    <t>GEM/2025/B/6128757</t>
  </si>
  <si>
    <t>Cat 6 Cable for Indoor Use,Layer 2 Access Switch (V2),Wireless Access Point (V2)</t>
  </si>
  <si>
    <t>Aayush Joshi</t>
  </si>
  <si>
    <t>248007,New Uttarakhand
technical university campus.
P.O.sudhhowala Premnagar</t>
  </si>
  <si>
    <t>https://bidplus.gem.gov.in/showbidDocument/7727069</t>
  </si>
  <si>
    <t>GEM/2024/B/5708419</t>
  </si>
  <si>
    <t>STAINLESS STEEL FILLER WIRE FOR GMAW PROCESS (ER307 MOD)</t>
  </si>
  <si>
    <t>https://bidplus.gem.gov.in/showbidDocument/7250711</t>
  </si>
  <si>
    <t>CEW (Conducted Electrical Weapon)</t>
  </si>
  <si>
    <t>2:23 PM</t>
  </si>
  <si>
    <t>2:25 PM</t>
  </si>
  <si>
    <t>GEM/2025/B/6117970</t>
  </si>
  <si>
    <t>Item1,Item2,Item3,Item4,Item5,Item6,Item7</t>
  </si>
  <si>
    <t>87</t>
  </si>
  <si>
    <t>2:27 PM</t>
  </si>
  <si>
    <t>https://bidplus.gem.gov.in/showbidDocument/7715276</t>
  </si>
  <si>
    <t>GEM/2025/B/6048960</t>
  </si>
  <si>
    <t>Turmeric Powder,Coriander Powder,Chilli Powder,Sambar Powder,Chicken Masala,Garam Masala,Biriyani M</t>
  </si>
  <si>
    <t>359</t>
  </si>
  <si>
    <t>2:29 PM</t>
  </si>
  <si>
    <t>https://bidplus.gem.gov.in/showbidDocument/7635507</t>
  </si>
  <si>
    <t>GEM/2025/B/6068124</t>
  </si>
  <si>
    <t>DRG BHELobliqueCFFPobliqueISXoblique6VJobliqueR01MEDIUM REV COTTON TWO PIECE DANGREE,COTTON TWO PIE</t>
  </si>
  <si>
    <t>https://bidplus.gem.gov.in/showbidDocument/7657911</t>
  </si>
  <si>
    <t>2:30 PM</t>
  </si>
  <si>
    <t>GEM/2024/B/5701806</t>
  </si>
  <si>
    <t>Customised mobile based medical application for medical teaching</t>
  </si>
  <si>
    <t>https://bidplus.gem.gov.in/showbidDocument/7243393</t>
  </si>
  <si>
    <t>GEM/2025/B/6069039</t>
  </si>
  <si>
    <t>personal safety kit reflective luminous garments,peak cap</t>
  </si>
  <si>
    <t>Jayram Oraon</t>
  </si>
  <si>
    <t>700014,149, A. J. C. Bose Road</t>
  </si>
  <si>
    <t>3000</t>
  </si>
  <si>
    <t>https://bidplus.gem.gov.in/showbidDocument/7658984</t>
  </si>
  <si>
    <t>Remote Restraint Device</t>
  </si>
  <si>
    <t>GEM/2025/B/6135450</t>
  </si>
  <si>
    <t>INTEGRATED SECURITY SURVEILLANCE SYSTEM SERVICE - Theft Prevention, Remote Video Monitoring, Facili</t>
  </si>
  <si>
    <t>Hukum Chand Sah</t>
  </si>
  <si>
    <t>813203,nagar panchayat
kahalgaon, bhagalpur</t>
  </si>
  <si>
    <t>https://bidplus.gem.gov.in/showbidDocument/7734440</t>
  </si>
  <si>
    <t>GEM/2025/B/6167821</t>
  </si>
  <si>
    <t xml:space="preserve">INTEGRATED SECURITY SURVEILLANCE SYSTEM SERVICE - Remote Video Monitoring; Recording Devices; High </t>
  </si>
  <si>
    <t>4:37 PM</t>
  </si>
  <si>
    <t>https://bidplus.gem.gov.in/showbidDocument/7770384</t>
  </si>
  <si>
    <t>GEM/2025/B/6172636</t>
  </si>
  <si>
    <t>SITC of VRF conditioning units with hundred percent Inverter type compressor of capacities ODU Five</t>
  </si>
  <si>
    <t>Rahul Sharma</t>
  </si>
  <si>
    <t>201301,HSCC (India) Ltd E6(A),
Sector 1 Noida (UP)</t>
  </si>
  <si>
    <t>6:35 PM</t>
  </si>
  <si>
    <t>https://bidplus.gem.gov.in/showbidDocument/7775714</t>
  </si>
  <si>
    <t>GEM/2025/B/6094509</t>
  </si>
  <si>
    <t>INTEGRATED SECURITY SURVEILLANCE SYSTEM SERVICE - Theft Prevention, Remote Video Monitoring; Captur</t>
  </si>
  <si>
    <t>Akshay Garg</t>
  </si>
  <si>
    <t>110042,DELHI
TECHNOLOGICAL UNIVERSITY
Shahbad Daulatpur, Main
Bawana Road, Rohini Delhi-
110042. India</t>
  </si>
  <si>
    <t>3:10 PM</t>
  </si>
  <si>
    <t>https://bidplus.gem.gov.in/showbidDocument/7688881</t>
  </si>
  <si>
    <t>GEM/2025/B/6171610</t>
  </si>
  <si>
    <t>INTEGRATED SECURITY SURVEILLANCE SYSTEM SERVICE - Theft Prevention, Remote Video Monitoring, Traffi</t>
  </si>
  <si>
    <t>https://bidplus.gem.gov.in/showbidDocument/7774591</t>
  </si>
  <si>
    <t>GEM/2025/B/6108613</t>
  </si>
  <si>
    <t>AMC of Integrated Security and Surveillance System - Theft Prevention, Remote Video Monitoring, Fac</t>
  </si>
  <si>
    <t>***********NICOBAR</t>
  </si>
  <si>
    <t>https://bidplus.gem.gov.in/showbidDocument/7704952</t>
  </si>
  <si>
    <t>GEM/2025/B/6079005</t>
  </si>
  <si>
    <t>INTEGRATED SECURITY SURVEILLANCE SYSTEM SERVICE - Theft Prevention, Remote Video Monitoring, Public</t>
  </si>
  <si>
    <t>Rahul Kumar Yadav</t>
  </si>
  <si>
    <t>841236,OFFICE OF HASANPURA
NAGAR PANCHAYAT
HASNPURA-SIWAN MAIN ROAD</t>
  </si>
  <si>
    <t>9:52 AM</t>
  </si>
  <si>
    <t>https://bidplus.gem.gov.in/showbidDocument/7670692</t>
  </si>
  <si>
    <t>GEM/2025/B/6029505</t>
  </si>
  <si>
    <t>HYDROGRAPHIC ECHO SOUNDER REMOTE CONTROLLED BOAT</t>
  </si>
  <si>
    <t>Ashutosh Kumar</t>
  </si>
  <si>
    <t>226024,GEOLOGICAL SURVEY
OF INDIA NORTHERN REGION
SECTOR-E, ALIGANJ, LUCKNOW
- 226024</t>
  </si>
  <si>
    <t>https://bidplus.gem.gov.in/showbidDocument/7612970</t>
  </si>
  <si>
    <t>HHTI (Hand Held Thermal Imagers)</t>
  </si>
  <si>
    <t>Weapon Sight</t>
  </si>
  <si>
    <t>GEM/2025/B/6173612</t>
  </si>
  <si>
    <t>Thermal Weapon Sight as per MHA QR (V2)</t>
  </si>
  <si>
    <t>Anwar Shah</t>
  </si>
  <si>
    <t>185131,Senior Superintendent
of Police DPO Rajouri J&amp;K
185131</t>
  </si>
  <si>
    <t>https://bidplus.gem.gov.in/showbidDocument/7776822</t>
  </si>
  <si>
    <t>GEM/2025/B/6089548</t>
  </si>
  <si>
    <t>Repair and Overhauling Service - REPAIR OF WEAPON LOADING TROLLEY; REPAIR OF WEAPON LOADING TROLLEY</t>
  </si>
  <si>
    <t>***********JODHPUR CITY</t>
  </si>
  <si>
    <t>https://bidplus.gem.gov.in/showbidDocument/7683206</t>
  </si>
  <si>
    <t>GEM/2025/B/6140259</t>
  </si>
  <si>
    <t>floating target for area weapon firing</t>
  </si>
  <si>
    <t>3:38 PM</t>
  </si>
  <si>
    <t>https://bidplus.gem.gov.in/showbidDocument/7739877</t>
  </si>
  <si>
    <t>GEM/2025/B/6138789</t>
  </si>
  <si>
    <t>ONE SET OF MP-9 WEAPON HAVING VERTICAL HANDGRIP ALONG WITH ACCESSORIES FOR PROOF OF 9X19MM AMMUNITI</t>
  </si>
  <si>
    <t>11:42 AM</t>
  </si>
  <si>
    <t>https://bidplus.gem.gov.in/showbidDocument/7738186</t>
  </si>
  <si>
    <t>GEM/2025/B/6102123</t>
  </si>
  <si>
    <t>Upgradation of weapon and personnel special equipment storage facility</t>
  </si>
  <si>
    <t>***********NORTH GOA</t>
  </si>
  <si>
    <t>3:42 PM</t>
  </si>
  <si>
    <t>https://bidplus.gem.gov.in/showbidDocument/7697773</t>
  </si>
  <si>
    <t>GEM/2025/B/5956276</t>
  </si>
  <si>
    <t>Night vision weapon sight (Thermal) / Weapon mounted thermal system as per MHA QRs</t>
  </si>
  <si>
    <t>LAXMIKANTA HOTA</t>
  </si>
  <si>
    <t>754005,Office of the
Commandant, SOG,At/Po/PS-
Chandaka, Dist-Khurda,
Bhubaneswar</t>
  </si>
  <si>
    <t>17-Feb-2025</t>
  </si>
  <si>
    <t>6:03 PM</t>
  </si>
  <si>
    <t>https://bidplus.gem.gov.in/showbidDocument/7529463</t>
  </si>
  <si>
    <t>GEM/2025/B/6142519</t>
  </si>
  <si>
    <t>Weapon Mounted Bracket &amp; Rechargeable Battery 3600-mAH (3.6v)</t>
  </si>
  <si>
    <t>11:49 AM</t>
  </si>
  <si>
    <t>https://bidplus.gem.gov.in/showbidDocument/7742376</t>
  </si>
  <si>
    <t>Search Light</t>
  </si>
  <si>
    <t>GEM/2025/B/6165573</t>
  </si>
  <si>
    <t>***********NORTH DELHI</t>
  </si>
  <si>
    <t>11:08 AM</t>
  </si>
  <si>
    <t>https://bidplus.gem.gov.in/showbidDocument/7767899</t>
  </si>
  <si>
    <t>GEM/2025/B/6071239</t>
  </si>
  <si>
    <t>Non Paper Printing Services - Quantity Based - Flex &amp; Banners; Digital; Metallic</t>
  </si>
  <si>
    <t>Gagan Singh
Dhakad</t>
  </si>
  <si>
    <t>146110,Vill Kharkan, Una Road,
Hoshiarpur</t>
  </si>
  <si>
    <t>https://bidplus.gem.gov.in/showbidDocument/7661513</t>
  </si>
  <si>
    <t>GEM/2025/B/6138260</t>
  </si>
  <si>
    <t>Field Trials Accessories for HPM Test System</t>
  </si>
  <si>
    <t>https://bidplus.gem.gov.in/showbidDocument/7737552</t>
  </si>
  <si>
    <t>GEM/2025/B/6134398</t>
  </si>
  <si>
    <t>Custom Bid for Services - Annual Maintainance Contract (AMC) for GC-FTIR as per spec HEMRL/EMR/GC-F</t>
  </si>
  <si>
    <t>https://bidplus.gem.gov.in/showbidDocument/7733261</t>
  </si>
  <si>
    <t>GEM/2025/B/6167477</t>
  </si>
  <si>
    <t>Manpower Outsourcing Services - Minimum wage - Highly-Skilled; High School; Others</t>
  </si>
  <si>
    <t>3:51 PM</t>
  </si>
  <si>
    <t>https://bidplus.gem.gov.in/showbidDocument/7769999</t>
  </si>
  <si>
    <t>GEM/2025/B/6134004</t>
  </si>
  <si>
    <t>Apple Macbook,HP Envy,Apple IPAD,Portable device case,Kaspersky Antivirus</t>
  </si>
  <si>
    <t>***********SOUTH WEST DELHI</t>
  </si>
  <si>
    <t>https://bidplus.gem.gov.in/showbidDocument/7732837</t>
  </si>
  <si>
    <t>GPS (Global Positioning System)</t>
  </si>
  <si>
    <t>Satellite Tracker</t>
  </si>
  <si>
    <t>GEM/2025/B/6134414</t>
  </si>
  <si>
    <t>NAVIGATIONAL SET SATELLITE, GLOBAL POSITIONING SYSTEM 9312A-1 FOR BMP-II AS PER ENCLOSURE</t>
  </si>
  <si>
    <t>97</t>
  </si>
  <si>
    <t>4:39 PM</t>
  </si>
  <si>
    <t>https://bidplus.gem.gov.in/showbidDocument/7733278</t>
  </si>
  <si>
    <t>GEM/2025/B/6166739</t>
  </si>
  <si>
    <t>Receiver for Global Navigation Satellite System (GNSS) (V1)</t>
  </si>
  <si>
    <t>Jim Reeves Marwein</t>
  </si>
  <si>
    <t>793001,Additional Secretariat,
Meghalaya Secretariat, East
Khasi Hills, Shillong</t>
  </si>
  <si>
    <t>19</t>
  </si>
  <si>
    <t>1:30 PM</t>
  </si>
  <si>
    <t>https://bidplus.gem.gov.in/showbidDocument/7769199</t>
  </si>
  <si>
    <t>GEM/2025/B/6122172</t>
  </si>
  <si>
    <t>GIS related Survey Services - Sq. Kilometer; As per tender document; 1:10,000; 50 cm High Resolutio</t>
  </si>
  <si>
    <t>Psumana</t>
  </si>
  <si>
    <t>12:47 PM</t>
  </si>
  <si>
    <t>https://bidplus.gem.gov.in/showbidDocument/7720010</t>
  </si>
  <si>
    <t>GEM/2025/B/6070361</t>
  </si>
  <si>
    <t>CDN and Network integration equipement in new schools,CDN and Network integration equipement in exi</t>
  </si>
  <si>
    <t>19-Mar-2025</t>
  </si>
  <si>
    <t>8:27 PM</t>
  </si>
  <si>
    <t>https://bidplus.gem.gov.in/showbidDocument/7660507</t>
  </si>
  <si>
    <t>GEM/2025/B/6160833</t>
  </si>
  <si>
    <t>Maxbell valve lapping stick,Socket Set 46 pcs taparia,Fluke 302 400A AC clamp meter,Force Piston ri</t>
  </si>
  <si>
    <t>8:36 PM</t>
  </si>
  <si>
    <t>https://bidplus.gem.gov.in/showbidDocument/7762693</t>
  </si>
  <si>
    <t>GEM/2025/B/6165414</t>
  </si>
  <si>
    <t>Satellite Based Fleet Management System Infrastructure Non Cellular for Motor Cycle,Satellite Based</t>
  </si>
  <si>
    <t>***********Meerut</t>
  </si>
  <si>
    <t>10:20 AM</t>
  </si>
  <si>
    <t>https://bidplus.gem.gov.in/showbidDocument/7767721</t>
  </si>
  <si>
    <t>GEM/2025/B/6139584</t>
  </si>
  <si>
    <t>SATELLITE BASED HSTS(Q-01) ALONGWITH ANNUAL AIRTIME SOFTWARE SUBSCRIPTION AND RUGGED PHONE(Q-02)</t>
  </si>
  <si>
    <t>https://bidplus.gem.gov.in/showbidDocument/7739103</t>
  </si>
  <si>
    <t>GEM/2025/B/6140982</t>
  </si>
  <si>
    <t>Custom Bid for Services - Outsourcing of Cleaning and sanitization services including supply of con</t>
  </si>
  <si>
    <t>6:18 PM</t>
  </si>
  <si>
    <t>https://bidplus.gem.gov.in/showbidDocument/7740674</t>
  </si>
  <si>
    <t>GEM/2025/B/6164360</t>
  </si>
  <si>
    <t>Global Navigation Satellite Syste</t>
  </si>
  <si>
    <t>Kartik Varwade</t>
  </si>
  <si>
    <t>826001,CSIR- CIMFR, Barwa
Road Campus, PO-CMRI, PIN-
826001, District-Dhanbad,
State-Jharkhand</t>
  </si>
  <si>
    <t>56</t>
  </si>
  <si>
    <t>12:57 PM</t>
  </si>
  <si>
    <t>https://bidplus.gem.gov.in/showbidDocument/7766540</t>
  </si>
  <si>
    <t>Unmanned Aerial Vehicle</t>
  </si>
  <si>
    <t>GEM/2025/B/6112957</t>
  </si>
  <si>
    <t>Unmanned Aerial Vehicle &amp; Payload Systems for Surveillance</t>
  </si>
  <si>
    <t>***********Tinsukia</t>
  </si>
  <si>
    <t>10:19 AM</t>
  </si>
  <si>
    <t>https://bidplus.gem.gov.in/showbidDocument/7709662</t>
  </si>
  <si>
    <t>GEM/2025/B/6197136</t>
  </si>
  <si>
    <t>Unmanned Aerial Vehicle (UAV/UAS) as per MHA QR</t>
  </si>
  <si>
    <t>9:32 PM</t>
  </si>
  <si>
    <t>https://bidplus.gem.gov.in/showbidDocument/7802884</t>
  </si>
  <si>
    <t>Robotics</t>
  </si>
  <si>
    <t>GEM/2025/B/6167789</t>
  </si>
  <si>
    <t>Package No. 1 - ATAL TINKERING LAB OF  NITI AAYOG ELECTRONICS DEVELOPMENT, ROBOTICS, INTERNET OF TH</t>
  </si>
  <si>
    <t>VIVEK KISHORE</t>
  </si>
  <si>
    <t>803121,KENDRIYA VIDYALAYA
ORDNANCE FACTORY, POST-
RAJGIR, DIST. - NALANDA, PIN –
803121, BIHAR</t>
  </si>
  <si>
    <t>4:45 PM</t>
  </si>
  <si>
    <t>https://bidplus.gem.gov.in/showbidDocument/7770348</t>
  </si>
  <si>
    <t>GEM/2025/B/6168135</t>
  </si>
  <si>
    <t>Advanced Manufacturing and Robotics</t>
  </si>
  <si>
    <t>Gaurav Chandel</t>
  </si>
  <si>
    <t>203001,Office Nagar Palika
Parishad Bulandshahr Civil
Line, Bulandshahr</t>
  </si>
  <si>
    <t>https://bidplus.gem.gov.in/showbidDocument/7770726</t>
  </si>
  <si>
    <t>GEM/2025/B/5919926</t>
  </si>
  <si>
    <t xml:space="preserve">Large Robotics Bulldog clamp Jaw Straight,Large Robotics Bulldog clamp Jaw Curved,Robotics Bulldog </t>
  </si>
  <si>
    <t>07-Feb-2025</t>
  </si>
  <si>
    <t>5:37 PM</t>
  </si>
  <si>
    <t>https://bidplus.gem.gov.in/showbidDocument/7488473</t>
  </si>
  <si>
    <t>Monitor</t>
  </si>
  <si>
    <t>GEM/2025/B/6120285</t>
  </si>
  <si>
    <t>Custom Bid for Services - Upgradation of Software of vibration Monitoring system &amp; checking of heal</t>
  </si>
  <si>
    <t>172023,Rampur HPS SJVN
LimitedBayal Distt. Kullu HP</t>
  </si>
  <si>
    <t>5:53 PM</t>
  </si>
  <si>
    <t>https://bidplus.gem.gov.in/showbidDocument/7717886</t>
  </si>
  <si>
    <t>GEM/2025/B/6143893</t>
  </si>
  <si>
    <t>Cardiac Monitor with defibrillator</t>
  </si>
  <si>
    <t>Patel Vishnubhai
Nanabhai</t>
  </si>
  <si>
    <t>382016,GH/3 Circle, Sector-
12,Gandhinagar</t>
  </si>
  <si>
    <t>https://bidplus.gem.gov.in/showbidDocument/7743868</t>
  </si>
  <si>
    <t>GEM/2025/B/6066274</t>
  </si>
  <si>
    <t xml:space="preserve">Custom Bid for Services - Pollution Monitoring and Stack Emissions from PP2 2 X 60 MW  Expansion 1 </t>
  </si>
  <si>
    <t>Jagannath Sahu</t>
  </si>
  <si>
    <t>769011,NSPCL Store CPP II
Rourkela Steel Plant Rourkela
Odisha</t>
  </si>
  <si>
    <t>10:07 AM</t>
  </si>
  <si>
    <t>https://bidplus.gem.gov.in/showbidDocument/7655826</t>
  </si>
  <si>
    <t>GEM/2024/B/4997697</t>
  </si>
  <si>
    <t>Cardiac Monitor with Defibrillator and Pacer</t>
  </si>
  <si>
    <t>Abhik Das</t>
  </si>
  <si>
    <t>201307,B 14A, Sector 62,
Noida</t>
  </si>
  <si>
    <t>07-Jun-2024</t>
  </si>
  <si>
    <t>https://bidplus.gem.gov.in/showbidDocument/6461736</t>
  </si>
  <si>
    <t>GEM/2024/B/5473702</t>
  </si>
  <si>
    <t>24 Hours Ambulatory pH and Impedance Monitoring System</t>
  </si>
  <si>
    <t>https://bidplus.gem.gov.in/showbidDocument/6987696</t>
  </si>
  <si>
    <t>GEM/2025/B/6155196</t>
  </si>
  <si>
    <t>ANNUAL MAINTENANCE SERVICE -DATA CENTER ASSETS - Compute; Application Monitoring Tool; OEM Authoris</t>
  </si>
  <si>
    <t>4:50 PM</t>
  </si>
  <si>
    <t>https://bidplus.gem.gov.in/showbidDocument/7756466</t>
  </si>
  <si>
    <t>GEM/2025/B/6147063</t>
  </si>
  <si>
    <t>Custom Bid for Services - ANNUAL MAINTENANCE CONTRACT (AMC) OF GAS MONITORING SYSTEM (GMS) &amp; INTERL</t>
  </si>
  <si>
    <t>Sarjeet Meena</t>
  </si>
  <si>
    <t>244924,INDANE LPG BOTTLING
PLANT PATTIKALAN, KASHIPUR
BAZPUR ROAD, NEAR
KASHIPUR, SULTAN PUR PATTI,
Tehsil SWAR, District RAMPUR
UTTAR PRADESH PIN-244924</t>
  </si>
  <si>
    <t>https://bidplus.gem.gov.in/showbidDocument/7747334</t>
  </si>
  <si>
    <t>Printer</t>
  </si>
  <si>
    <t>GEM/2025/B/6127533</t>
  </si>
  <si>
    <t>High End Laptop - Notebook,Computer Printer (V2)</t>
  </si>
  <si>
    <t>Kumar Kotlapati</t>
  </si>
  <si>
    <t>517520,Office of Airport
Director, Airports Authority of
India, Tirupati Airport,
Renigunta 517 520.</t>
  </si>
  <si>
    <t>https://bidplus.gem.gov.in/showbidDocument/7725755</t>
  </si>
  <si>
    <t>GEM/2025/B/6155665</t>
  </si>
  <si>
    <t>Gopalakrishnaa</t>
  </si>
  <si>
    <t>601302,National Institute of
Ocean Technology Velacherry
Tambaram Main
road,Pallikarnai Chennai
600100</t>
  </si>
  <si>
    <t>https://bidplus.gem.gov.in/showbidDocument/7757003</t>
  </si>
  <si>
    <t>GEM/2025/B/6165454</t>
  </si>
  <si>
    <t>DOT MATRIX PRINTER MAKE: EPSON MODEL: FX2175 II,PERSONAL COMPUTER INTEL PROCESSOR CORE 13-12100 8 G</t>
  </si>
  <si>
    <t>P Gnanamanickkam</t>
  </si>
  <si>
    <t>678623,KANJIKODE WEST,
PALAKKAD, KERALA</t>
  </si>
  <si>
    <t>https://bidplus.gem.gov.in/showbidDocument/7767768</t>
  </si>
  <si>
    <t>Speakers</t>
  </si>
  <si>
    <t>GEM/2025/B/6167869</t>
  </si>
  <si>
    <t>Rudani Mayur
Dhirubhai</t>
  </si>
  <si>
    <t>395001,TALUKA PANCHAYAT
OFFICE CHORYASI SARDAR
BHAVAN NEAR RATNA MILAN
APPARTMENT OLD GHOD DOD
ROAD SURAT</t>
  </si>
  <si>
    <t>https://bidplus.gem.gov.in/showbidDocument/7770436</t>
  </si>
  <si>
    <t>GEM/2025/B/6154988</t>
  </si>
  <si>
    <t>active pa wall speakers,loud speacker mangement system,mixing desk,gooseneck microphone,wirless mic</t>
  </si>
  <si>
    <t>Pravesh Kumar</t>
  </si>
  <si>
    <t>248001,Executive Engineer,
Rural Works Department,
Tapovan Marg,Raipur road,
Dehradun , 248001</t>
  </si>
  <si>
    <t>3:41 PM</t>
  </si>
  <si>
    <t>https://bidplus.gem.gov.in/showbidDocument/7756221</t>
  </si>
  <si>
    <t>GEM/2025/B/6141811</t>
  </si>
  <si>
    <t>110 INCH DISPLAY UNIT,ePODIUM ULTRA 200 WITH 2HH,20X OR HIGHER OPTICAL ZOOM CAMERA,POLY G7500 UHD 4</t>
  </si>
  <si>
    <t>***********HYDERABAD</t>
  </si>
  <si>
    <t>3:14 PM</t>
  </si>
  <si>
    <t>https://bidplus.gem.gov.in/showbidDocument/7741583</t>
  </si>
  <si>
    <t>GEM/2025/B/6145371</t>
  </si>
  <si>
    <t>Installation and commissioning,Other Required Cables and accessories,Indoor LED wall,LED Wall Contr</t>
  </si>
  <si>
    <t>Deepak Kumar</t>
  </si>
  <si>
    <t>781029,BRAHMAPUTRA
BOARD, NH-37, Lalmati,
Basistha, GUWAHATI-781029,
ASSAM</t>
  </si>
  <si>
    <t>12:18 PM</t>
  </si>
  <si>
    <t>https://bidplus.gem.gov.in/showbidDocument/7745465</t>
  </si>
  <si>
    <t>GEM/2025/B/6148173</t>
  </si>
  <si>
    <t>PROCUREMENT OF ALL WEATHER COASTAL RESONANCE SPEAKERS</t>
  </si>
  <si>
    <t>4:22 PM</t>
  </si>
  <si>
    <t>https://bidplus.gem.gov.in/showbidDocument/7748533</t>
  </si>
  <si>
    <t>GEM/2025/B/6118624</t>
  </si>
  <si>
    <t xml:space="preserve">Customized control boards,Console Software for Interactive Plates.,Controller unit,Large panel for </t>
  </si>
  <si>
    <t>Tejinder Sumbria</t>
  </si>
  <si>
    <t>184101,Government Medical
College Kathua</t>
  </si>
  <si>
    <t>https://bidplus.gem.gov.in/showbidDocument/7716027</t>
  </si>
  <si>
    <t>GEM/2025/B/6101525</t>
  </si>
  <si>
    <t xml:space="preserve">Video Wall,Back Wall Structure Frame,Ceiling Micro Phone with Bracket,Digital Signal Processor,USB </t>
  </si>
  <si>
    <t>https://bidplus.gem.gov.in/showbidDocument/7697068</t>
  </si>
  <si>
    <t>GEM/2025/B/6006420</t>
  </si>
  <si>
    <t xml:space="preserve">Digital based Flus Mount Chairman Discussion Unit with Microphone On Off Button,Digital based Flus </t>
  </si>
  <si>
    <t>Divya Rani</t>
  </si>
  <si>
    <t>201301,Directorate General of
Lighthouses and Lightships
Deep Bhawan, A-13, Sector -
24, Noida</t>
  </si>
  <si>
    <t>28-Feb-2025</t>
  </si>
  <si>
    <t>https://bidplus.gem.gov.in/showbidDocument/7586608</t>
  </si>
  <si>
    <t>GEM/2025/B/6087330</t>
  </si>
  <si>
    <t xml:space="preserve">T Horn type speakers mounted on 20 ft pole,SAX 200 DX speakers for spectators mounted on removable </t>
  </si>
  <si>
    <t>https://bidplus.gem.gov.in/showbidDocument/7680650</t>
  </si>
  <si>
    <t>GEM/2025/B/6158399</t>
  </si>
  <si>
    <t>Conference Control Unit,System extension unit,Audio conference chairman unit,Audio conference deleg</t>
  </si>
  <si>
    <t>S Ramesh</t>
  </si>
  <si>
    <t>500052,Shivarampally,
Rajendra nagar, Hyderabad</t>
  </si>
  <si>
    <t>12:53 PM</t>
  </si>
  <si>
    <t>https://bidplus.gem.gov.in/showbidDocument/7760040</t>
  </si>
  <si>
    <t>Headphones</t>
  </si>
  <si>
    <t>GEM/2025/B/6154724</t>
  </si>
  <si>
    <t>Bottle with HPCL Log,PEN DRIVE 128 GB,Coffee Mug with HPCL Logo,EAR PODS,BLUE TOOTH WIRLESS HEADPHO</t>
  </si>
  <si>
    <t>Akash Kumar Purbey</t>
  </si>
  <si>
    <t>700</t>
  </si>
  <si>
    <t>https://bidplus.gem.gov.in/showbidDocument/7755923</t>
  </si>
  <si>
    <t>GEM/2025/B/6117959</t>
  </si>
  <si>
    <t>H6 Handy Sound Recorder Black Edition,Waterproof Hard Case with Lazorcutting for H6 Sound Recoder,W</t>
  </si>
  <si>
    <t>Mahendra Pralhad
Patil</t>
  </si>
  <si>
    <t>411004,Law College Road</t>
  </si>
  <si>
    <t>https://bidplus.gem.gov.in/showbidDocument/7715264</t>
  </si>
  <si>
    <t>GEM/2025/B/6123040</t>
  </si>
  <si>
    <t>Stethoscope Module along with Headphones,Tachometer for Speed Measurement,accelerometer 100 mV/g,Ac</t>
  </si>
  <si>
    <t>5:26 PM</t>
  </si>
  <si>
    <t>21-May-2025</t>
  </si>
  <si>
    <t>https://bidplus.gem.gov.in/showbidDocument/7720928</t>
  </si>
  <si>
    <t>Projector</t>
  </si>
  <si>
    <t>GEM/2025/B/6131601</t>
  </si>
  <si>
    <t>3:15 PM</t>
  </si>
  <si>
    <t>https://bidplus.gem.gov.in/showbidDocument/7730162</t>
  </si>
  <si>
    <t>GEM/2025/B/6153394</t>
  </si>
  <si>
    <t>Entry and Mid Level Desktop Computer,Multifunction Machine MFM (V2),Line Interactive UPS with AVR (</t>
  </si>
  <si>
    <t>Pradyut Kundu</t>
  </si>
  <si>
    <t>741156,Gobindapur, Kaliganj,
Palssey, Dist- Nadia</t>
  </si>
  <si>
    <t>20-Apr-2025</t>
  </si>
  <si>
    <t>7:04 PM</t>
  </si>
  <si>
    <t>https://bidplus.gem.gov.in/showbidDocument/7754382</t>
  </si>
  <si>
    <t>GEM/2025/B/6070288</t>
  </si>
  <si>
    <t>Multimedia Projector (MMP),Projector Screen (V2)</t>
  </si>
  <si>
    <t>3:17 PM</t>
  </si>
  <si>
    <t>https://bidplus.gem.gov.in/showbidDocument/7660428</t>
  </si>
  <si>
    <t>GEM/2025/B/6144377</t>
  </si>
  <si>
    <t>1.94802006050 Colour Multimedia LCD Projector</t>
  </si>
  <si>
    <t>10:56 AM</t>
  </si>
  <si>
    <t>https://bidplus.gem.gov.in/showbidDocument/7744384</t>
  </si>
  <si>
    <t>GEM/2025/B/6126962</t>
  </si>
  <si>
    <t>Annual Maintenance Service - Desktops,  Laptops and Peripherals - Multimedia Projector; Sony,Annual</t>
  </si>
  <si>
    <t>Upadhyay Parul</t>
  </si>
  <si>
    <t>392002,GOVERNMENT
ENGINEERING COLLEGE OPP.
GOVT GUEST HOUSE BHOLAV,
BHARUCH</t>
  </si>
  <si>
    <t>1:48 PM</t>
  </si>
  <si>
    <t>https://bidplus.gem.gov.in/showbidDocument/7725146</t>
  </si>
  <si>
    <t>GEM/2025/B/5942515</t>
  </si>
  <si>
    <t>Customized AMC/CMC for Pre-owned Products - projector; christie; Annual Maintenance Contract (AMC);</t>
  </si>
  <si>
    <t>https://bidplus.gem.gov.in/showbidDocument/7514076</t>
  </si>
  <si>
    <t>GPS</t>
  </si>
  <si>
    <t>GEM/2025/B/6164592</t>
  </si>
  <si>
    <t>GIS related Survey Services - acres; defence land boundaries; 1:4000; CORS enabled DGPS survey; SHP</t>
  </si>
  <si>
    <t>https://bidplus.gem.gov.in/showbidDocument/7766798</t>
  </si>
  <si>
    <t>GEM/2025/B/6168340</t>
  </si>
  <si>
    <t>Custom Bid for Services - Repairing of Explosive van   Vehicle no MH34BG 2513   at GPAOCM under GPS</t>
  </si>
  <si>
    <t>Vishal Patha</t>
  </si>
  <si>
    <t>5:08 PM</t>
  </si>
  <si>
    <t>https://bidplus.gem.gov.in/showbidDocument/7770951</t>
  </si>
  <si>
    <t>GEM/2024/B/5738357</t>
  </si>
  <si>
    <t>E-F Band Radar,I Band Radar,DDU for RLGs,Magnetic Compass,MAWOS,AIS,DGPS,BNWAS,Standalone- ECDIS,Op</t>
  </si>
  <si>
    <t>21-Dec-2024</t>
  </si>
  <si>
    <t>https://bidplus.gem.gov.in/showbidDocument/7284428</t>
  </si>
  <si>
    <t>GEM/2025/B/6064613</t>
  </si>
  <si>
    <t>24BMAC103 (VMFT PROCESSOR) EM3090B-65901AS,24BMAC103 (PC I/O UNIT-STANDARD COMPASS) EM3090B-65900AA</t>
  </si>
  <si>
    <t>***********Mumbai - City</t>
  </si>
  <si>
    <t>10:14 AM</t>
  </si>
  <si>
    <t>https://bidplus.gem.gov.in/showbidDocument/7653921</t>
  </si>
  <si>
    <t>GEM/2025/B/6099561</t>
  </si>
  <si>
    <t>Purchase of 01 No. Loader Cum Excavator (Backhoe Loder) for KGPS, Bandipora, J &amp; K.</t>
  </si>
  <si>
    <t>Abhay</t>
  </si>
  <si>
    <t>193502,Office of General
Manager, NHPC Ltd.
Kishanganga H.E.
Project,Karalpora, P.O-
Bandipora Dist.- Bandipora,
(J&amp;K) PIN-193502.</t>
  </si>
  <si>
    <t>https://bidplus.gem.gov.in/showbidDocument/7694683</t>
  </si>
  <si>
    <t>GEM/2025/B/6147520</t>
  </si>
  <si>
    <t>PROTOTYPE RESILIENT TACTICAL SOLIDER SENSOR FUSION VEHICLE MOUNTED GEAR FOR NAVIGATION IN GPS DENIE</t>
  </si>
  <si>
    <t>5:52 PM</t>
  </si>
  <si>
    <t>https://bidplus.gem.gov.in/showbidDocument/7747839</t>
  </si>
  <si>
    <t>Plotter</t>
  </si>
  <si>
    <t>GEM/2025/B/6172512</t>
  </si>
  <si>
    <t>230</t>
  </si>
  <si>
    <t>https://bidplus.gem.gov.in/showbidDocument/7775579</t>
  </si>
  <si>
    <t>GEM/2025/B/6136503</t>
  </si>
  <si>
    <t>Customized AMC/CMC for Pre-owned Products - CMC of Computer Printer CCTV ,Water Purifiers and plott</t>
  </si>
  <si>
    <t>https://bidplus.gem.gov.in/showbidDocument/7735589</t>
  </si>
  <si>
    <t>GEM/2025/B/6112252</t>
  </si>
  <si>
    <t>Plotter Printers (V2),High End Desktop Computer</t>
  </si>
  <si>
    <t>Jagdish Kumar</t>
  </si>
  <si>
    <t>440006,Mineral Exploration
and Consultancy Limited
(MECL), Dr. BABASAHEB
AMBEDKAR BHAWAN, OPP.
CGO COMPLEX, SEMINARY
HILLS, NAGPUR</t>
  </si>
  <si>
    <t>2:28 PM</t>
  </si>
  <si>
    <t>https://bidplus.gem.gov.in/showbidDocument/7708902</t>
  </si>
  <si>
    <t>GEM/2025/B/6175317</t>
  </si>
  <si>
    <t>Annual Maintenance Service - Desktops,  Laptops and Peripherals - Desktop PC; hp,Annual Maintenance</t>
  </si>
  <si>
    <t>Nitesh Kumar
Upadhyay</t>
  </si>
  <si>
    <t>734001,IRCON INTERNATIONAL
LIMITED, FLAT No. 904, RUBY
TOWERS, NORTH CITY, SEVOKE
ROAD,</t>
  </si>
  <si>
    <t>12:42 PM</t>
  </si>
  <si>
    <t>https://bidplus.gem.gov.in/showbidDocument/7778708</t>
  </si>
  <si>
    <t>GEM/2025/B/6149610</t>
  </si>
  <si>
    <t>Plotter Paper Roll (V2),Plotter Paper Roll (V2)</t>
  </si>
  <si>
    <t>Nenavath Kranthi
Kumar Naik</t>
  </si>
  <si>
    <t>583118,NMDC Limited,
Donimalai Complex, Donimalai,
Karnataka</t>
  </si>
  <si>
    <t>https://bidplus.gem.gov.in/showbidDocument/7750128</t>
  </si>
  <si>
    <t>GEM/2025/B/6107277</t>
  </si>
  <si>
    <t>Annual Maintenance Service - Desktops,  Laptops and Peripherals - Desktop PC; HP/DELL/ACER/HCL/ASSE</t>
  </si>
  <si>
    <t>https://bidplus.gem.gov.in/showbidDocument/7703492</t>
  </si>
  <si>
    <t>3D Printer</t>
  </si>
  <si>
    <t>GEM/2025/B/6166731</t>
  </si>
  <si>
    <t>Cavern 3D model,LPG Plant 3D model</t>
  </si>
  <si>
    <t>Rajesh Narayan</t>
  </si>
  <si>
    <t>411044,HPCL Management
Development Institute, Old
Mumbai Pune Highway, Nigdi,
Pune - 411044</t>
  </si>
  <si>
    <t>https://bidplus.gem.gov.in/showbidDocument/7769190</t>
  </si>
  <si>
    <t>GEM/2025/B/6168257</t>
  </si>
  <si>
    <t>Catia 3D Experience MDG with PCS,Electrical 3D and MFG ENG (ELM) with PCS</t>
  </si>
  <si>
    <t>8:32 AM</t>
  </si>
  <si>
    <t>https://bidplus.gem.gov.in/showbidDocument/7770859</t>
  </si>
  <si>
    <t>GEM/2025/B/6102924</t>
  </si>
  <si>
    <t>BS DILUENT MINDRAY,CFL LYSE MINDRAY,PROBE CLEANER MINDRAY,3D CONTROL MINDRAY,PAPER ROLL MINDRAY</t>
  </si>
  <si>
    <t>***********VADODARA CITY</t>
  </si>
  <si>
    <t>https://bidplus.gem.gov.in/showbidDocument/7698653</t>
  </si>
  <si>
    <t>GEM/2025/B/6126788</t>
  </si>
  <si>
    <t>Videography and Photography Services - Videography; Preparation of 3D Animation Video of Developmen</t>
  </si>
  <si>
    <t>https://bidplus.gem.gov.in/showbidDocument/7724958</t>
  </si>
  <si>
    <t>GEM/2025/B/6147214</t>
  </si>
  <si>
    <t>3D metal (Ti-6-Al-4-V-Eli) printed cranial implant for cranioplasty approx size 11x 7 CM</t>
  </si>
  <si>
    <t>https://bidplus.gem.gov.in/showbidDocument/7747495</t>
  </si>
  <si>
    <t>GEM/2025/B/6082374</t>
  </si>
  <si>
    <t>Establishment of additive manufacturing facility for adoption of 3d printing technology</t>
  </si>
  <si>
    <t>https://bidplus.gem.gov.in/showbidDocument/7674828</t>
  </si>
  <si>
    <t>GEM/2025/B/5871339</t>
  </si>
  <si>
    <t>Laparoscopic 3D, 4K, ICG System</t>
  </si>
  <si>
    <t>29-Jan-2025</t>
  </si>
  <si>
    <t>https://bidplus.gem.gov.in/showbidDocument/7434112</t>
  </si>
  <si>
    <t>Tablet</t>
  </si>
  <si>
    <t>GEM/2025/B/6169115</t>
  </si>
  <si>
    <t>Custom Bid for Services - PRIEST/PUJARI SERVICES,Custom Bid for Services - HIRING OF FACILITY ATTEN</t>
  </si>
  <si>
    <t>Shubham Aggarwal</t>
  </si>
  <si>
    <t>9:35 PM</t>
  </si>
  <si>
    <t>https://bidplus.gem.gov.in/showbidDocument/7771833</t>
  </si>
  <si>
    <t>GEM/2025/B/6167702</t>
  </si>
  <si>
    <t>Tablet Based Biometric Attendance System (V2)</t>
  </si>
  <si>
    <t>M Sadanandan</t>
  </si>
  <si>
    <t>673310,O/o. THE CHIEF
EDUCATIONAL OFFICER MAHE</t>
  </si>
  <si>
    <t>4:07 PM</t>
  </si>
  <si>
    <t>https://bidplus.gem.gov.in/showbidDocument/7770252</t>
  </si>
  <si>
    <t>GEM/2025/B/6172222</t>
  </si>
  <si>
    <t>2103961021-TABLET KEYBOARD+ COVER</t>
  </si>
  <si>
    <t>https://bidplus.gem.gov.in/showbidDocument/7775252</t>
  </si>
  <si>
    <t>GEM/2025/B/5865597</t>
  </si>
  <si>
    <t>Tablet Computers,High End Desktop Computer,Entry and Mid Level Desktop Computer</t>
  </si>
  <si>
    <t>Asutosh Behera</t>
  </si>
  <si>
    <t>751001,Department of W &amp; CD
Lokseva Bhawan Unit 2
Bhubaneswar</t>
  </si>
  <si>
    <t>https://bidplus.gem.gov.in/showbidDocument/7427549</t>
  </si>
  <si>
    <t>GEM/2025/B/6094167</t>
  </si>
  <si>
    <t>Tablet with M4 Processor,Magic Keyboard for Tablet with M4 Processor,Pencil Pro,Screen Guard,Cover</t>
  </si>
  <si>
    <t>JITENDRIYA
PANIGRAHI</t>
  </si>
  <si>
    <t>751007,O/o the Executive
Engineer (Civil), Postal Civil
Division, Postal Store Depot
Building, 3rd Floor, Satya
Nagar, Bhubaneswar - 751007</t>
  </si>
  <si>
    <t>6:06 PM</t>
  </si>
  <si>
    <t>https://bidplus.gem.gov.in/showbidDocument/7688480</t>
  </si>
  <si>
    <t>Walkie Talkie</t>
  </si>
  <si>
    <t>GEM/2025/B/6167453</t>
  </si>
  <si>
    <t>Custom Bid for Services - 200140583 TWO YEARLY MAINTENANCE CONTRACT FOR MOTOROLA MAKE VHF BASE STAT</t>
  </si>
  <si>
    <t>Palash Kumar Roy</t>
  </si>
  <si>
    <t>742236,GSTIN:
19AAACN0255D1ZV NTPC
Stores Farakka Super Thermal
Power Station PO NABARUN
742236 MURSHIDABAD</t>
  </si>
  <si>
    <t>3:26 PM</t>
  </si>
  <si>
    <t>https://bidplus.gem.gov.in/showbidDocument/7769975</t>
  </si>
  <si>
    <t>GEM/2025/B/6141971</t>
  </si>
  <si>
    <t>675413303,675413323,675416103,Destruction of existing walkie talkie,Commissioning of walkie talkie</t>
  </si>
  <si>
    <t>Mukesh Padhy</t>
  </si>
  <si>
    <t>683501,Udyogamandal
Complex PO: Udyogamandal
Kochi</t>
  </si>
  <si>
    <t>33</t>
  </si>
  <si>
    <t>2:05 PM</t>
  </si>
  <si>
    <t>https://bidplus.gem.gov.in/showbidDocument/7741772</t>
  </si>
  <si>
    <t>GEM/2025/B/6154714</t>
  </si>
  <si>
    <t>WALKIE TALKIE HANDHELD 136-174MHZ 5W,VEHICLE MTD VHF 136-174MHZ AL,FXD BASE STN VHF 136-174MHZ 0,VH</t>
  </si>
  <si>
    <t>Arnab Kumar
Mondal</t>
  </si>
  <si>
    <t>825311,Kerandari CMP NTPC
Sikri Site Office, Kerandari.
Po+Ps- Barkagaon, District -
Hazaribagh, Pin - 825311,
Jharkhand.</t>
  </si>
  <si>
    <t>https://bidplus.gem.gov.in/showbidDocument/7755913</t>
  </si>
  <si>
    <t>GEM/2025/B/6143994</t>
  </si>
  <si>
    <t>Intrinsically safe License free Walkie Talkie</t>
  </si>
  <si>
    <t>683501,UDYOGMANDAL
DIVISION STORES
UDYOGAMANDAL P O KOCHI-
683501</t>
  </si>
  <si>
    <t>https://bidplus.gem.gov.in/showbidDocument/7743976</t>
  </si>
  <si>
    <t>GEM/2025/B/6146072</t>
  </si>
  <si>
    <t>Hand held Walkie Talkie Radio Sets and Base Station Under Buy back mode</t>
  </si>
  <si>
    <t>11:09 AM</t>
  </si>
  <si>
    <t>https://bidplus.gem.gov.in/showbidDocument/7746256</t>
  </si>
  <si>
    <t>GEM/2025/B/6175246</t>
  </si>
  <si>
    <t>WALKIE TALKIE HANDHELD_Schedule 1 _ Item_10_M9605600138_700073058,VEHICLE MTD VHF_Schedule 2 _ Item</t>
  </si>
  <si>
    <t>9:51 AM</t>
  </si>
  <si>
    <t>https://bidplus.gem.gov.in/showbidDocument/7778628</t>
  </si>
  <si>
    <t>GEM/2025/B/6186750</t>
  </si>
  <si>
    <t>Procurement of Charger for Motorola make Walkie Talkie XIR P6600 for CISF Unit KTPS</t>
  </si>
  <si>
    <t>PRAHLAD KUMAR
DAS</t>
  </si>
  <si>
    <t>825421,KTPS Store, Damodar
Valley Corporation (KTPS),
Koderma Jharkhand</t>
  </si>
  <si>
    <t>39</t>
  </si>
  <si>
    <t>6:30 PM</t>
  </si>
  <si>
    <t>https://bidplus.gem.gov.in/showbidDocument/7791409</t>
  </si>
  <si>
    <t>GEM/2025/B/6115405</t>
  </si>
  <si>
    <t>WALKIE ELECTRIC STACKER 1000KG CAPACITY N3950-TC01528</t>
  </si>
  <si>
    <t>***********ERNAKULAM CITY</t>
  </si>
  <si>
    <t>https://bidplus.gem.gov.in/showbidDocument/7712367</t>
  </si>
  <si>
    <t>Software</t>
  </si>
  <si>
    <t>GEM/2025/B/6109499</t>
  </si>
  <si>
    <t>Entry and Mid Level Desktop Computer,Line Interactive UPS with AVR (V2),Security and Protective Sof</t>
  </si>
  <si>
    <t>Jai Prakash Yadav</t>
  </si>
  <si>
    <t>744101,ANIIDCO Ltd, Vikas
Bhawan, PO 180 , Port Blair</t>
  </si>
  <si>
    <t>72</t>
  </si>
  <si>
    <t>https://bidplus.gem.gov.in/showbidDocument/7705916</t>
  </si>
  <si>
    <t>GEM/2025/B/6082520</t>
  </si>
  <si>
    <t>Secure Socket Layer (SSL) Certificate Software (V2)</t>
  </si>
  <si>
    <t>Pankaj Kamboj</t>
  </si>
  <si>
    <t>834004,Office of the DG &amp; IG of
Police, DRPD Building, Police
HQ, Dhurwa, Ranchi,
Jharkhand-834004</t>
  </si>
  <si>
    <t>5:45 PM</t>
  </si>
  <si>
    <t>https://bidplus.gem.gov.in/showbidDocument/7675019</t>
  </si>
  <si>
    <t>GEM/2025/B/6027782</t>
  </si>
  <si>
    <t>LARA - CV - LOW LOAD FEED CONTROL VALVE - FDV-14 - COMPLETE WITH POSITIONER AND ALL ACCESSORIES MOU</t>
  </si>
  <si>
    <t>https://bidplus.gem.gov.in/showbidDocument/7610995</t>
  </si>
  <si>
    <t>GEM/2025/B/6167612</t>
  </si>
  <si>
    <t>PHILIPS MRI BREAST COIL &amp; SOFTWARE</t>
  </si>
  <si>
    <t>Ritu Mishra</t>
  </si>
  <si>
    <t>500028,NMDC LIMITED, 10-3-
311/A, CASTLE HILLS, KHANIJ
BHAVAN, MASAB TANK,
HYDERABAD, TELANGANA
STATE</t>
  </si>
  <si>
    <t>https://bidplus.gem.gov.in/showbidDocument/7770148</t>
  </si>
  <si>
    <t>Software Defined Radio</t>
  </si>
  <si>
    <t>GEM/2025/B/6096669</t>
  </si>
  <si>
    <t>OXSAS SOFTWARE, OXS-WL1-1700, V1 TO V2, OES</t>
  </si>
  <si>
    <t>Pramod Kumar
Biswal</t>
  </si>
  <si>
    <t>769011,Office of GM I/c Stores
&amp; Inspection, Rourkela Steel
Plant, Rourkela</t>
  </si>
  <si>
    <t>4:44 PM</t>
  </si>
  <si>
    <t>https://bidplus.gem.gov.in/showbidDocument/7691369</t>
  </si>
  <si>
    <t>Cyber Forensics Software</t>
  </si>
  <si>
    <t>GEM/2025/B/6183481</t>
  </si>
  <si>
    <t>Cyber Security Audit - Infrastructure Audit, Security and Compliance Audit</t>
  </si>
  <si>
    <t>5:18 PM</t>
  </si>
  <si>
    <t>https://bidplus.gem.gov.in/showbidDocument/7787835</t>
  </si>
  <si>
    <t>GEM/2025/B/6133693</t>
  </si>
  <si>
    <t>Pest and Animal Control Service - Maintenance Contract; 1 month; General Pests/Insects Control</t>
  </si>
  <si>
    <t>Sankar Chakraborty</t>
  </si>
  <si>
    <t>700016,44, Park Street, 7th
and 8th Floor, Kolkata 700016</t>
  </si>
  <si>
    <t>https://bidplus.gem.gov.in/showbidDocument/7732490</t>
  </si>
  <si>
    <t>GEM/2025/B/6143409</t>
  </si>
  <si>
    <t>Cyber Security Audit - Infrastructure Audit</t>
  </si>
  <si>
    <t>Kumar Gaurav</t>
  </si>
  <si>
    <t>734012,Shq SSB Ranidanga</t>
  </si>
  <si>
    <t>https://bidplus.gem.gov.in/showbidDocument/7743347</t>
  </si>
  <si>
    <t>GEM/2025/B/5957410</t>
  </si>
  <si>
    <t>PreNIT for GeM compliant standard document for decentralised equipment</t>
  </si>
  <si>
    <t>15-Feb-2025</t>
  </si>
  <si>
    <t>4:46 PM</t>
  </si>
  <si>
    <t>https://bidplus.gem.gov.in/showbidDocument/7530722</t>
  </si>
  <si>
    <t>GEM/2025/B/6164484</t>
  </si>
  <si>
    <t>Cyber Insurance Services - As per Tender; Optional; Single Premium</t>
  </si>
  <si>
    <t>BURGUPALLI
SAILOHITH</t>
  </si>
  <si>
    <t>400001,BPCL CHAIRMAN'S
OFFICE, BHARAT BHAVAN,
BALLARD ESTATE, MUMBAI</t>
  </si>
  <si>
    <t>7:22 PM</t>
  </si>
  <si>
    <t>https://bidplus.gem.gov.in/showbidDocument/7766680</t>
  </si>
  <si>
    <t>GEM/2025/B/6148664</t>
  </si>
  <si>
    <t>Linux Kernel Programming Second Edition,Linux Kernel Debugging,Windows Internals Part 1 System Arch</t>
  </si>
  <si>
    <t>Rakesh Kumar</t>
  </si>
  <si>
    <t>800001,C-DAC, 14th Floor,
Biscomaun Tower, West Gandhi
Maidan</t>
  </si>
  <si>
    <t>5:43 PM</t>
  </si>
  <si>
    <t>https://bidplus.gem.gov.in/showbidDocument/7749083</t>
  </si>
  <si>
    <t>GEM/2025/B/6181920</t>
  </si>
  <si>
    <t>Cyber Security Audit - Security and Compliance Audit, Information System Audit</t>
  </si>
  <si>
    <t>Anurag Kumar Singh</t>
  </si>
  <si>
    <t>273001,College Road
Gorakhpur</t>
  </si>
  <si>
    <t>https://bidplus.gem.gov.in/showbidDocument/7786131</t>
  </si>
  <si>
    <t>GEM/2025/B/5976898</t>
  </si>
  <si>
    <t>Custom Bid for Services - AUGMENTATION OF CYBER SECURITY INFRASTRUCTURE AT HWB HWPs and HWBFs</t>
  </si>
  <si>
    <t>Selvakumar G</t>
  </si>
  <si>
    <t>400094,Heavy Water Board,
4th floor, South Wing, Vikram
Sarabhai Bhavan, Anushakti
Nagar</t>
  </si>
  <si>
    <t>20-Feb-2025</t>
  </si>
  <si>
    <t>https://bidplus.gem.gov.in/showbidDocument/7552924</t>
  </si>
  <si>
    <t>GEM/2025/B/6193523</t>
  </si>
  <si>
    <t>Cyber Security Audit - Infrastructure Audit, Operations, Management Process and Control Audit, Secu</t>
  </si>
  <si>
    <t>783360,O/O The Commandant
SSB , 31st Bn Gossaigaon,</t>
  </si>
  <si>
    <t>6:50 PM</t>
  </si>
  <si>
    <t>https://bidplus.gem.gov.in/showbidDocument/7798840</t>
  </si>
  <si>
    <t>GEM/2025/B/6185613</t>
  </si>
  <si>
    <t>Cyber Security Audit - Security and Compliance Audit</t>
  </si>
  <si>
    <t>Rajesh Manohar
Sahare</t>
  </si>
  <si>
    <t>440006,A Block, 5th floor, CGO
Complex, Seminary Hills,
Nagpur- 440006. Phone- (0712)
2510248</t>
  </si>
  <si>
    <t>https://bidplus.gem.gov.in/showbidDocument/7790141</t>
  </si>
  <si>
    <t>Day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</si>
</sst>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20"/>
      <name val="Calibri"/>
      <family val="2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0" xfId="0" applyFill="1"/>
    <xf numFmtId="0" fontId="2" fillId="2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S861"/>
  <sheetViews>
    <sheetView tabSelected="1" view="pageBreakPreview" topLeftCell="D1" zoomScale="60" zoomScaleNormal="100" workbookViewId="0">
      <pane ySplit="18" topLeftCell="A19" activePane="bottomLeft" state="frozen"/>
      <selection activeCell="D1" sqref="D1"/>
      <selection pane="bottomLeft" activeCell="H48" sqref="H48"/>
    </sheetView>
  </sheetViews>
  <sheetFormatPr defaultRowHeight="49.95" customHeight="1" x14ac:dyDescent="0.3"/>
  <cols>
    <col min="1" max="1" width="15.33203125" hidden="1" customWidth="1"/>
    <col min="2" max="2" width="8.88671875" hidden="1" customWidth="1"/>
    <col min="3" max="3" width="18.5546875" hidden="1" customWidth="1"/>
    <col min="4" max="4" width="39" style="3" customWidth="1"/>
    <col min="5" max="5" width="48.44140625" style="4" customWidth="1"/>
    <col min="6" max="6" width="26.109375" style="3" customWidth="1"/>
    <col min="7" max="7" width="32.6640625" style="4" customWidth="1"/>
    <col min="8" max="8" width="10" style="3" customWidth="1"/>
    <col min="9" max="9" width="9.109375" style="3" customWidth="1"/>
    <col min="10" max="10" width="12.77734375" style="3" bestFit="1" customWidth="1"/>
    <col min="11" max="11" width="16.5546875" style="3" customWidth="1"/>
    <col min="12" max="12" width="0.109375" style="3" customWidth="1"/>
    <col min="13" max="13" width="22.109375" style="3" customWidth="1"/>
    <col min="14" max="14" width="16.88671875" style="3" hidden="1" customWidth="1"/>
    <col min="15" max="15" width="23.33203125" style="3" customWidth="1"/>
    <col min="16" max="16" width="19.88671875" style="3" customWidth="1"/>
    <col min="17" max="18" width="10.88671875" hidden="1" customWidth="1"/>
    <col min="19" max="19" width="12.88671875" style="3" customWidth="1"/>
    <col min="20" max="20" width="20.44140625" customWidth="1"/>
  </cols>
  <sheetData>
    <row r="1" spans="1:19" s="5" customFormat="1" ht="94.8" customHeight="1" x14ac:dyDescent="0.3">
      <c r="A1" s="6" t="s">
        <v>0</v>
      </c>
      <c r="B1" s="1" t="s">
        <v>1</v>
      </c>
      <c r="C1" s="2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2" t="s">
        <v>17</v>
      </c>
      <c r="S1" s="8" t="s">
        <v>2776</v>
      </c>
    </row>
    <row r="2" spans="1:19" ht="14.4" hidden="1" x14ac:dyDescent="0.3">
      <c r="A2" t="b">
        <v>0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/>
      <c r="I2"/>
      <c r="J2">
        <v>8800</v>
      </c>
      <c r="K2">
        <v>440000</v>
      </c>
      <c r="L2">
        <v>5</v>
      </c>
      <c r="M2" t="s">
        <v>24</v>
      </c>
      <c r="N2" t="s">
        <v>25</v>
      </c>
      <c r="O2" t="s">
        <v>18</v>
      </c>
      <c r="P2" t="s">
        <v>26</v>
      </c>
      <c r="Q2" t="s">
        <v>27</v>
      </c>
      <c r="S2" t="str">
        <f ca="1">IF(O2 + TIMEVALUE(P2) &gt; NOW(), INT(O2 + TIMEVALUE(P2) - NOW()) &amp; " days", "Closed")</f>
        <v>Closed</v>
      </c>
    </row>
    <row r="3" spans="1:19" ht="14.4" hidden="1" x14ac:dyDescent="0.3">
      <c r="A3" t="b">
        <v>0</v>
      </c>
      <c r="B3" t="s">
        <v>18</v>
      </c>
      <c r="C3" t="s">
        <v>19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/>
      <c r="K3"/>
      <c r="L3"/>
      <c r="M3" t="s">
        <v>34</v>
      </c>
      <c r="N3" t="s">
        <v>35</v>
      </c>
      <c r="O3" t="s">
        <v>18</v>
      </c>
      <c r="P3" t="s">
        <v>26</v>
      </c>
      <c r="Q3" t="s">
        <v>36</v>
      </c>
      <c r="S3" t="str">
        <f t="shared" ref="S3:S66" ca="1" si="0">IF(O3 + TIMEVALUE(P3) &gt; NOW(), INT(O3 + TIMEVALUE(P3) - NOW()) &amp; " days", "Closed")</f>
        <v>Closed</v>
      </c>
    </row>
    <row r="4" spans="1:19" ht="14.4" hidden="1" x14ac:dyDescent="0.3">
      <c r="A4" t="b">
        <v>0</v>
      </c>
      <c r="B4" t="s">
        <v>18</v>
      </c>
      <c r="C4" t="s">
        <v>19</v>
      </c>
      <c r="D4" t="s">
        <v>37</v>
      </c>
      <c r="E4" t="s">
        <v>38</v>
      </c>
      <c r="F4" t="s">
        <v>30</v>
      </c>
      <c r="G4" t="s">
        <v>39</v>
      </c>
      <c r="H4" t="s">
        <v>40</v>
      </c>
      <c r="I4" t="s">
        <v>41</v>
      </c>
      <c r="J4">
        <v>20000</v>
      </c>
      <c r="K4">
        <v>1000000</v>
      </c>
      <c r="L4"/>
      <c r="M4" t="s">
        <v>42</v>
      </c>
      <c r="N4" t="s">
        <v>26</v>
      </c>
      <c r="O4" t="s">
        <v>18</v>
      </c>
      <c r="P4" t="s">
        <v>26</v>
      </c>
      <c r="Q4" t="s">
        <v>43</v>
      </c>
      <c r="S4" t="str">
        <f t="shared" ca="1" si="0"/>
        <v>Closed</v>
      </c>
    </row>
    <row r="5" spans="1:19" ht="14.4" hidden="1" x14ac:dyDescent="0.3">
      <c r="A5" t="b">
        <v>0</v>
      </c>
      <c r="B5" t="s">
        <v>18</v>
      </c>
      <c r="C5" t="s">
        <v>19</v>
      </c>
      <c r="D5" t="s">
        <v>44</v>
      </c>
      <c r="E5" t="s">
        <v>45</v>
      </c>
      <c r="F5" t="s">
        <v>46</v>
      </c>
      <c r="G5" t="s">
        <v>47</v>
      </c>
      <c r="H5" t="s">
        <v>48</v>
      </c>
      <c r="I5"/>
      <c r="J5"/>
      <c r="K5"/>
      <c r="L5"/>
      <c r="M5" t="s">
        <v>49</v>
      </c>
      <c r="N5" t="s">
        <v>50</v>
      </c>
      <c r="O5" t="s">
        <v>18</v>
      </c>
      <c r="P5" t="s">
        <v>26</v>
      </c>
      <c r="Q5" t="s">
        <v>51</v>
      </c>
      <c r="S5" t="str">
        <f t="shared" ca="1" si="0"/>
        <v>Closed</v>
      </c>
    </row>
    <row r="6" spans="1:19" ht="14.4" hidden="1" x14ac:dyDescent="0.3">
      <c r="A6" t="b">
        <v>0</v>
      </c>
      <c r="B6" t="s">
        <v>18</v>
      </c>
      <c r="C6" t="s">
        <v>19</v>
      </c>
      <c r="D6" t="s">
        <v>52</v>
      </c>
      <c r="E6" t="s">
        <v>53</v>
      </c>
      <c r="F6" t="s">
        <v>30</v>
      </c>
      <c r="G6" t="s">
        <v>54</v>
      </c>
      <c r="H6" t="s">
        <v>55</v>
      </c>
      <c r="I6" t="s">
        <v>56</v>
      </c>
      <c r="J6"/>
      <c r="K6"/>
      <c r="L6"/>
      <c r="M6" t="s">
        <v>57</v>
      </c>
      <c r="N6" t="s">
        <v>58</v>
      </c>
      <c r="O6" t="s">
        <v>18</v>
      </c>
      <c r="P6" t="s">
        <v>59</v>
      </c>
      <c r="Q6" t="s">
        <v>60</v>
      </c>
      <c r="S6" t="str">
        <f t="shared" ca="1" si="0"/>
        <v>Closed</v>
      </c>
    </row>
    <row r="7" spans="1:19" ht="14.4" hidden="1" x14ac:dyDescent="0.3">
      <c r="A7" t="b">
        <v>0</v>
      </c>
      <c r="B7" t="s">
        <v>18</v>
      </c>
      <c r="C7" t="s">
        <v>19</v>
      </c>
      <c r="D7" t="s">
        <v>61</v>
      </c>
      <c r="E7" t="s">
        <v>62</v>
      </c>
      <c r="F7" t="s">
        <v>63</v>
      </c>
      <c r="G7" t="s">
        <v>64</v>
      </c>
      <c r="H7" t="s">
        <v>48</v>
      </c>
      <c r="I7" t="s">
        <v>65</v>
      </c>
      <c r="J7"/>
      <c r="K7"/>
      <c r="L7">
        <v>5</v>
      </c>
      <c r="M7" t="s">
        <v>66</v>
      </c>
      <c r="N7" t="s">
        <v>67</v>
      </c>
      <c r="O7" t="s">
        <v>18</v>
      </c>
      <c r="P7" t="s">
        <v>59</v>
      </c>
      <c r="Q7" t="s">
        <v>68</v>
      </c>
      <c r="S7" t="str">
        <f t="shared" ca="1" si="0"/>
        <v>Closed</v>
      </c>
    </row>
    <row r="8" spans="1:19" ht="14.4" hidden="1" x14ac:dyDescent="0.3">
      <c r="A8" t="b">
        <v>0</v>
      </c>
      <c r="B8" t="s">
        <v>18</v>
      </c>
      <c r="C8" t="s">
        <v>19</v>
      </c>
      <c r="D8" t="s">
        <v>69</v>
      </c>
      <c r="E8" t="s">
        <v>70</v>
      </c>
      <c r="F8" t="s">
        <v>71</v>
      </c>
      <c r="G8" t="s">
        <v>72</v>
      </c>
      <c r="H8" t="s">
        <v>73</v>
      </c>
      <c r="I8" t="s">
        <v>56</v>
      </c>
      <c r="J8"/>
      <c r="K8"/>
      <c r="L8"/>
      <c r="M8" t="s">
        <v>34</v>
      </c>
      <c r="N8" t="s">
        <v>74</v>
      </c>
      <c r="O8" t="s">
        <v>18</v>
      </c>
      <c r="P8" t="s">
        <v>59</v>
      </c>
      <c r="Q8" t="s">
        <v>75</v>
      </c>
      <c r="S8" t="str">
        <f t="shared" ca="1" si="0"/>
        <v>Closed</v>
      </c>
    </row>
    <row r="9" spans="1:19" ht="14.4" hidden="1" x14ac:dyDescent="0.3">
      <c r="A9" t="b">
        <v>0</v>
      </c>
      <c r="B9" t="s">
        <v>18</v>
      </c>
      <c r="C9" t="s">
        <v>76</v>
      </c>
      <c r="D9" t="s">
        <v>77</v>
      </c>
      <c r="E9" t="s">
        <v>78</v>
      </c>
      <c r="F9" t="s">
        <v>79</v>
      </c>
      <c r="G9" t="s">
        <v>80</v>
      </c>
      <c r="H9"/>
      <c r="I9"/>
      <c r="J9">
        <v>25000</v>
      </c>
      <c r="K9">
        <v>1250000</v>
      </c>
      <c r="L9">
        <v>5</v>
      </c>
      <c r="M9" t="s">
        <v>24</v>
      </c>
      <c r="N9" t="s">
        <v>81</v>
      </c>
      <c r="O9" t="s">
        <v>18</v>
      </c>
      <c r="P9" t="s">
        <v>26</v>
      </c>
      <c r="Q9" t="s">
        <v>82</v>
      </c>
      <c r="S9" t="str">
        <f t="shared" ca="1" si="0"/>
        <v>Closed</v>
      </c>
    </row>
    <row r="10" spans="1:19" ht="14.4" hidden="1" x14ac:dyDescent="0.3">
      <c r="A10" t="b">
        <v>0</v>
      </c>
      <c r="B10" t="s">
        <v>18</v>
      </c>
      <c r="C10" t="s">
        <v>76</v>
      </c>
      <c r="D10" t="s">
        <v>83</v>
      </c>
      <c r="E10" t="s">
        <v>84</v>
      </c>
      <c r="F10" t="s">
        <v>85</v>
      </c>
      <c r="G10" t="s">
        <v>86</v>
      </c>
      <c r="H10" t="s">
        <v>87</v>
      </c>
      <c r="I10" t="s">
        <v>56</v>
      </c>
      <c r="J10"/>
      <c r="K10"/>
      <c r="L10"/>
      <c r="M10" t="s">
        <v>24</v>
      </c>
      <c r="N10" t="s">
        <v>88</v>
      </c>
      <c r="O10" t="s">
        <v>18</v>
      </c>
      <c r="P10" t="s">
        <v>89</v>
      </c>
      <c r="Q10" t="s">
        <v>90</v>
      </c>
      <c r="S10" t="str">
        <f t="shared" ca="1" si="0"/>
        <v>0 days</v>
      </c>
    </row>
    <row r="11" spans="1:19" ht="14.4" hidden="1" x14ac:dyDescent="0.3">
      <c r="A11" t="b">
        <v>0</v>
      </c>
      <c r="B11" t="s">
        <v>18</v>
      </c>
      <c r="C11" t="s">
        <v>76</v>
      </c>
      <c r="D11" t="s">
        <v>91</v>
      </c>
      <c r="E11" t="s">
        <v>92</v>
      </c>
      <c r="F11" t="s">
        <v>30</v>
      </c>
      <c r="G11" t="s">
        <v>93</v>
      </c>
      <c r="H11"/>
      <c r="I11"/>
      <c r="J11">
        <v>60000</v>
      </c>
      <c r="K11">
        <v>3000000</v>
      </c>
      <c r="L11">
        <v>5</v>
      </c>
      <c r="M11" t="s">
        <v>42</v>
      </c>
      <c r="N11" t="s">
        <v>94</v>
      </c>
      <c r="O11" t="s">
        <v>18</v>
      </c>
      <c r="P11" t="s">
        <v>94</v>
      </c>
      <c r="Q11" t="s">
        <v>95</v>
      </c>
      <c r="S11" t="str">
        <f t="shared" ca="1" si="0"/>
        <v>0 days</v>
      </c>
    </row>
    <row r="12" spans="1:19" ht="14.4" hidden="1" x14ac:dyDescent="0.3">
      <c r="A12" t="b">
        <v>0</v>
      </c>
      <c r="B12" t="s">
        <v>18</v>
      </c>
      <c r="C12" t="s">
        <v>76</v>
      </c>
      <c r="D12" t="s">
        <v>96</v>
      </c>
      <c r="E12" t="s">
        <v>97</v>
      </c>
      <c r="F12" t="s">
        <v>30</v>
      </c>
      <c r="G12" t="s">
        <v>98</v>
      </c>
      <c r="H12"/>
      <c r="I12"/>
      <c r="J12">
        <v>9000</v>
      </c>
      <c r="K12">
        <v>450000</v>
      </c>
      <c r="L12"/>
      <c r="M12" t="s">
        <v>99</v>
      </c>
      <c r="N12" t="s">
        <v>100</v>
      </c>
      <c r="O12" t="s">
        <v>101</v>
      </c>
      <c r="P12" t="s">
        <v>26</v>
      </c>
      <c r="Q12" t="s">
        <v>102</v>
      </c>
      <c r="S12" t="str">
        <f t="shared" ca="1" si="0"/>
        <v>0 days</v>
      </c>
    </row>
    <row r="13" spans="1:19" ht="14.4" hidden="1" x14ac:dyDescent="0.3">
      <c r="A13" t="b">
        <v>0</v>
      </c>
      <c r="B13" t="s">
        <v>18</v>
      </c>
      <c r="C13" t="s">
        <v>76</v>
      </c>
      <c r="D13" t="s">
        <v>103</v>
      </c>
      <c r="E13" t="s">
        <v>104</v>
      </c>
      <c r="F13" t="s">
        <v>30</v>
      </c>
      <c r="G13" t="s">
        <v>105</v>
      </c>
      <c r="H13" t="s">
        <v>41</v>
      </c>
      <c r="I13" t="s">
        <v>56</v>
      </c>
      <c r="J13"/>
      <c r="K13"/>
      <c r="L13">
        <v>5</v>
      </c>
      <c r="M13" t="s">
        <v>106</v>
      </c>
      <c r="N13" t="s">
        <v>26</v>
      </c>
      <c r="O13" t="s">
        <v>101</v>
      </c>
      <c r="P13" t="s">
        <v>26</v>
      </c>
      <c r="Q13" t="s">
        <v>107</v>
      </c>
      <c r="S13" t="str">
        <f t="shared" ca="1" si="0"/>
        <v>0 days</v>
      </c>
    </row>
    <row r="14" spans="1:19" ht="14.4" hidden="1" x14ac:dyDescent="0.3">
      <c r="A14" t="b">
        <v>0</v>
      </c>
      <c r="B14" t="s">
        <v>18</v>
      </c>
      <c r="C14" t="s">
        <v>76</v>
      </c>
      <c r="D14" t="s">
        <v>108</v>
      </c>
      <c r="E14" t="s">
        <v>109</v>
      </c>
      <c r="F14" t="s">
        <v>110</v>
      </c>
      <c r="G14" t="s">
        <v>111</v>
      </c>
      <c r="H14"/>
      <c r="I14"/>
      <c r="J14"/>
      <c r="K14"/>
      <c r="L14">
        <v>3</v>
      </c>
      <c r="M14" t="s">
        <v>101</v>
      </c>
      <c r="N14" t="s">
        <v>112</v>
      </c>
      <c r="O14" t="s">
        <v>113</v>
      </c>
      <c r="P14" t="s">
        <v>112</v>
      </c>
      <c r="Q14" t="s">
        <v>114</v>
      </c>
      <c r="S14" t="str">
        <f t="shared" ca="1" si="0"/>
        <v>1 days</v>
      </c>
    </row>
    <row r="15" spans="1:19" ht="14.4" hidden="1" x14ac:dyDescent="0.3">
      <c r="A15" t="b">
        <v>0</v>
      </c>
      <c r="B15" t="s">
        <v>18</v>
      </c>
      <c r="C15" t="s">
        <v>76</v>
      </c>
      <c r="D15" t="s">
        <v>115</v>
      </c>
      <c r="E15" t="s">
        <v>116</v>
      </c>
      <c r="F15" t="s">
        <v>117</v>
      </c>
      <c r="G15" t="s">
        <v>118</v>
      </c>
      <c r="H15" t="s">
        <v>119</v>
      </c>
      <c r="I15" t="s">
        <v>33</v>
      </c>
      <c r="J15"/>
      <c r="K15"/>
      <c r="L15"/>
      <c r="M15" t="s">
        <v>120</v>
      </c>
      <c r="N15" t="s">
        <v>121</v>
      </c>
      <c r="O15" t="s">
        <v>113</v>
      </c>
      <c r="P15" t="s">
        <v>122</v>
      </c>
      <c r="Q15" t="s">
        <v>123</v>
      </c>
      <c r="S15" t="str">
        <f t="shared" ca="1" si="0"/>
        <v>1 days</v>
      </c>
    </row>
    <row r="16" spans="1:19" ht="14.4" hidden="1" x14ac:dyDescent="0.3">
      <c r="A16" t="b">
        <v>0</v>
      </c>
      <c r="B16" t="s">
        <v>18</v>
      </c>
      <c r="C16" t="s">
        <v>76</v>
      </c>
      <c r="D16" t="s">
        <v>124</v>
      </c>
      <c r="E16" t="s">
        <v>125</v>
      </c>
      <c r="F16" t="s">
        <v>126</v>
      </c>
      <c r="G16" t="s">
        <v>127</v>
      </c>
      <c r="H16" t="s">
        <v>32</v>
      </c>
      <c r="I16" t="s">
        <v>128</v>
      </c>
      <c r="J16"/>
      <c r="K16"/>
      <c r="L16"/>
      <c r="M16" t="s">
        <v>129</v>
      </c>
      <c r="N16" t="s">
        <v>112</v>
      </c>
      <c r="O16" t="s">
        <v>130</v>
      </c>
      <c r="P16" t="s">
        <v>112</v>
      </c>
      <c r="Q16" t="s">
        <v>131</v>
      </c>
      <c r="S16" t="str">
        <f t="shared" ca="1" si="0"/>
        <v>3 days</v>
      </c>
    </row>
    <row r="17" spans="1:19" ht="14.4" hidden="1" x14ac:dyDescent="0.3">
      <c r="A17" t="b">
        <v>0</v>
      </c>
      <c r="B17" t="s">
        <v>18</v>
      </c>
      <c r="C17" t="s">
        <v>76</v>
      </c>
      <c r="D17" t="s">
        <v>132</v>
      </c>
      <c r="E17" t="s">
        <v>133</v>
      </c>
      <c r="F17" t="s">
        <v>134</v>
      </c>
      <c r="G17" t="s">
        <v>135</v>
      </c>
      <c r="H17" t="s">
        <v>136</v>
      </c>
      <c r="I17" t="s">
        <v>137</v>
      </c>
      <c r="J17">
        <v>397229</v>
      </c>
      <c r="K17">
        <v>19861450</v>
      </c>
      <c r="L17"/>
      <c r="M17" t="s">
        <v>138</v>
      </c>
      <c r="N17" t="s">
        <v>139</v>
      </c>
      <c r="O17" t="s">
        <v>140</v>
      </c>
      <c r="P17" t="s">
        <v>141</v>
      </c>
      <c r="Q17" t="s">
        <v>142</v>
      </c>
      <c r="S17" t="str">
        <f t="shared" ca="1" si="0"/>
        <v>4 days</v>
      </c>
    </row>
    <row r="18" spans="1:19" ht="14.4" hidden="1" x14ac:dyDescent="0.3">
      <c r="A18" t="b">
        <v>0</v>
      </c>
      <c r="B18" t="s">
        <v>18</v>
      </c>
      <c r="C18" t="s">
        <v>143</v>
      </c>
      <c r="D18" t="s">
        <v>144</v>
      </c>
      <c r="E18" t="s">
        <v>145</v>
      </c>
      <c r="F18" t="s">
        <v>30</v>
      </c>
      <c r="G18" t="s">
        <v>146</v>
      </c>
      <c r="H18" t="s">
        <v>48</v>
      </c>
      <c r="I18" t="s">
        <v>137</v>
      </c>
      <c r="J18">
        <v>31306</v>
      </c>
      <c r="K18">
        <v>1565300</v>
      </c>
      <c r="L18">
        <v>3</v>
      </c>
      <c r="M18" t="s">
        <v>147</v>
      </c>
      <c r="N18" t="s">
        <v>148</v>
      </c>
      <c r="O18" t="s">
        <v>18</v>
      </c>
      <c r="P18" t="s">
        <v>26</v>
      </c>
      <c r="Q18" t="s">
        <v>149</v>
      </c>
      <c r="S18" t="str">
        <f t="shared" ca="1" si="0"/>
        <v>Closed</v>
      </c>
    </row>
    <row r="19" spans="1:19" ht="49.95" customHeight="1" x14ac:dyDescent="0.5">
      <c r="A19" s="7" t="b">
        <v>1</v>
      </c>
      <c r="B19" t="s">
        <v>18</v>
      </c>
      <c r="C19" t="s">
        <v>143</v>
      </c>
      <c r="D19" s="10" t="s">
        <v>150</v>
      </c>
      <c r="E19" s="10" t="s">
        <v>151</v>
      </c>
      <c r="F19" s="10" t="s">
        <v>152</v>
      </c>
      <c r="G19" s="10" t="s">
        <v>153</v>
      </c>
      <c r="H19" s="10" t="s">
        <v>73</v>
      </c>
      <c r="I19" s="10" t="s">
        <v>41</v>
      </c>
      <c r="J19" s="10">
        <v>11126</v>
      </c>
      <c r="K19" s="10">
        <v>556300</v>
      </c>
      <c r="L19" s="10"/>
      <c r="M19" s="10" t="s">
        <v>154</v>
      </c>
      <c r="N19" s="10" t="s">
        <v>155</v>
      </c>
      <c r="O19" s="10" t="s">
        <v>113</v>
      </c>
      <c r="P19" s="10" t="s">
        <v>122</v>
      </c>
      <c r="Q19" s="11" t="s">
        <v>156</v>
      </c>
      <c r="S19" s="10" t="str">
        <f t="shared" ca="1" si="0"/>
        <v>1 days</v>
      </c>
    </row>
    <row r="20" spans="1:19" ht="14.4" hidden="1" x14ac:dyDescent="0.3">
      <c r="A20" t="b">
        <v>0</v>
      </c>
      <c r="B20" t="s">
        <v>18</v>
      </c>
      <c r="C20" t="s">
        <v>143</v>
      </c>
      <c r="D20" t="s">
        <v>157</v>
      </c>
      <c r="E20" t="s">
        <v>158</v>
      </c>
      <c r="F20" t="s">
        <v>30</v>
      </c>
      <c r="G20" t="s">
        <v>146</v>
      </c>
      <c r="H20" t="s">
        <v>40</v>
      </c>
      <c r="I20" t="s">
        <v>137</v>
      </c>
      <c r="J20">
        <v>36161</v>
      </c>
      <c r="K20">
        <v>1808050</v>
      </c>
      <c r="L20">
        <v>3</v>
      </c>
      <c r="M20" t="s">
        <v>154</v>
      </c>
      <c r="N20" t="s">
        <v>159</v>
      </c>
      <c r="O20" t="s">
        <v>160</v>
      </c>
      <c r="P20" t="s">
        <v>122</v>
      </c>
      <c r="Q20" t="s">
        <v>161</v>
      </c>
      <c r="S20" t="str">
        <f t="shared" ca="1" si="0"/>
        <v>2 days</v>
      </c>
    </row>
    <row r="21" spans="1:19" ht="14.4" hidden="1" x14ac:dyDescent="0.3">
      <c r="A21" t="b">
        <v>0</v>
      </c>
      <c r="B21" t="s">
        <v>18</v>
      </c>
      <c r="C21" t="s">
        <v>143</v>
      </c>
      <c r="D21" t="s">
        <v>162</v>
      </c>
      <c r="E21" t="s">
        <v>163</v>
      </c>
      <c r="F21" t="s">
        <v>164</v>
      </c>
      <c r="G21" t="s">
        <v>165</v>
      </c>
      <c r="H21" t="s">
        <v>73</v>
      </c>
      <c r="I21" t="s">
        <v>41</v>
      </c>
      <c r="J21">
        <v>23795</v>
      </c>
      <c r="K21">
        <v>1189750</v>
      </c>
      <c r="L21">
        <v>5</v>
      </c>
      <c r="M21" t="s">
        <v>154</v>
      </c>
      <c r="N21" t="s">
        <v>166</v>
      </c>
      <c r="O21" t="s">
        <v>160</v>
      </c>
      <c r="P21" t="s">
        <v>167</v>
      </c>
      <c r="Q21" t="s">
        <v>168</v>
      </c>
      <c r="S21" t="str">
        <f t="shared" ca="1" si="0"/>
        <v>3 days</v>
      </c>
    </row>
    <row r="22" spans="1:19" ht="14.4" hidden="1" x14ac:dyDescent="0.3">
      <c r="A22" t="b">
        <v>0</v>
      </c>
      <c r="B22" t="s">
        <v>18</v>
      </c>
      <c r="C22" t="s">
        <v>169</v>
      </c>
      <c r="D22" t="s">
        <v>83</v>
      </c>
      <c r="E22" t="s">
        <v>84</v>
      </c>
      <c r="F22" t="s">
        <v>85</v>
      </c>
      <c r="G22" t="s">
        <v>86</v>
      </c>
      <c r="H22" t="s">
        <v>87</v>
      </c>
      <c r="I22" t="s">
        <v>56</v>
      </c>
      <c r="J22"/>
      <c r="K22"/>
      <c r="L22"/>
      <c r="M22" t="s">
        <v>24</v>
      </c>
      <c r="N22" t="s">
        <v>88</v>
      </c>
      <c r="O22" t="s">
        <v>18</v>
      </c>
      <c r="P22" t="s">
        <v>89</v>
      </c>
      <c r="Q22" t="s">
        <v>90</v>
      </c>
      <c r="S22" t="str">
        <f t="shared" ca="1" si="0"/>
        <v>0 days</v>
      </c>
    </row>
    <row r="23" spans="1:19" ht="14.4" hidden="1" x14ac:dyDescent="0.3">
      <c r="A23" t="b">
        <v>0</v>
      </c>
      <c r="B23" t="s">
        <v>18</v>
      </c>
      <c r="C23" t="s">
        <v>169</v>
      </c>
      <c r="D23" t="s">
        <v>170</v>
      </c>
      <c r="E23" t="s">
        <v>171</v>
      </c>
      <c r="F23" t="s">
        <v>30</v>
      </c>
      <c r="G23" t="s">
        <v>172</v>
      </c>
      <c r="H23" t="s">
        <v>173</v>
      </c>
      <c r="I23" t="s">
        <v>33</v>
      </c>
      <c r="J23">
        <v>20000</v>
      </c>
      <c r="K23">
        <v>1000000</v>
      </c>
      <c r="L23"/>
      <c r="M23" t="s">
        <v>24</v>
      </c>
      <c r="N23" t="s">
        <v>174</v>
      </c>
      <c r="O23" t="s">
        <v>18</v>
      </c>
      <c r="P23" t="s">
        <v>175</v>
      </c>
      <c r="Q23" t="s">
        <v>176</v>
      </c>
      <c r="S23" t="str">
        <f t="shared" ca="1" si="0"/>
        <v>0 days</v>
      </c>
    </row>
    <row r="24" spans="1:19" ht="14.4" hidden="1" x14ac:dyDescent="0.3">
      <c r="A24" t="b">
        <v>0</v>
      </c>
      <c r="B24" t="s">
        <v>18</v>
      </c>
      <c r="C24" t="s">
        <v>169</v>
      </c>
      <c r="D24" t="s">
        <v>103</v>
      </c>
      <c r="E24" t="s">
        <v>104</v>
      </c>
      <c r="F24" t="s">
        <v>30</v>
      </c>
      <c r="G24" t="s">
        <v>105</v>
      </c>
      <c r="H24" t="s">
        <v>41</v>
      </c>
      <c r="I24" t="s">
        <v>56</v>
      </c>
      <c r="J24"/>
      <c r="K24"/>
      <c r="L24">
        <v>5</v>
      </c>
      <c r="M24" t="s">
        <v>106</v>
      </c>
      <c r="N24" t="s">
        <v>26</v>
      </c>
      <c r="O24" t="s">
        <v>101</v>
      </c>
      <c r="P24" t="s">
        <v>26</v>
      </c>
      <c r="Q24" t="s">
        <v>107</v>
      </c>
      <c r="S24" t="str">
        <f t="shared" ca="1" si="0"/>
        <v>0 days</v>
      </c>
    </row>
    <row r="25" spans="1:19" ht="14.4" hidden="1" x14ac:dyDescent="0.3">
      <c r="A25" t="b">
        <v>0</v>
      </c>
      <c r="B25" t="s">
        <v>18</v>
      </c>
      <c r="C25" t="s">
        <v>169</v>
      </c>
      <c r="D25" t="s">
        <v>177</v>
      </c>
      <c r="E25" t="s">
        <v>178</v>
      </c>
      <c r="F25" t="s">
        <v>179</v>
      </c>
      <c r="G25" t="s">
        <v>180</v>
      </c>
      <c r="H25" t="s">
        <v>41</v>
      </c>
      <c r="I25" t="s">
        <v>41</v>
      </c>
      <c r="J25"/>
      <c r="K25"/>
      <c r="L25">
        <v>5</v>
      </c>
      <c r="M25" t="s">
        <v>24</v>
      </c>
      <c r="N25" t="s">
        <v>181</v>
      </c>
      <c r="O25" t="s">
        <v>101</v>
      </c>
      <c r="P25" t="s">
        <v>89</v>
      </c>
      <c r="Q25" t="s">
        <v>182</v>
      </c>
      <c r="S25" t="str">
        <f t="shared" ca="1" si="0"/>
        <v>1 days</v>
      </c>
    </row>
    <row r="26" spans="1:19" ht="14.4" hidden="1" x14ac:dyDescent="0.3">
      <c r="A26" t="b">
        <v>0</v>
      </c>
      <c r="B26" t="s">
        <v>18</v>
      </c>
      <c r="C26" t="s">
        <v>169</v>
      </c>
      <c r="D26" t="s">
        <v>183</v>
      </c>
      <c r="E26" t="s">
        <v>184</v>
      </c>
      <c r="F26" t="s">
        <v>30</v>
      </c>
      <c r="G26" t="s">
        <v>185</v>
      </c>
      <c r="H26" t="s">
        <v>87</v>
      </c>
      <c r="I26" t="s">
        <v>186</v>
      </c>
      <c r="J26"/>
      <c r="K26"/>
      <c r="L26"/>
      <c r="M26" t="s">
        <v>187</v>
      </c>
      <c r="N26" t="s">
        <v>188</v>
      </c>
      <c r="O26" t="s">
        <v>113</v>
      </c>
      <c r="P26" t="s">
        <v>141</v>
      </c>
      <c r="Q26" t="s">
        <v>189</v>
      </c>
      <c r="S26" t="str">
        <f t="shared" ca="1" si="0"/>
        <v>1 days</v>
      </c>
    </row>
    <row r="27" spans="1:19" ht="14.4" hidden="1" x14ac:dyDescent="0.3">
      <c r="A27" t="b">
        <v>0</v>
      </c>
      <c r="B27" t="s">
        <v>18</v>
      </c>
      <c r="C27" t="s">
        <v>169</v>
      </c>
      <c r="D27" t="s">
        <v>115</v>
      </c>
      <c r="E27" t="s">
        <v>116</v>
      </c>
      <c r="F27" t="s">
        <v>117</v>
      </c>
      <c r="G27" t="s">
        <v>118</v>
      </c>
      <c r="H27" t="s">
        <v>119</v>
      </c>
      <c r="I27" t="s">
        <v>33</v>
      </c>
      <c r="J27"/>
      <c r="K27"/>
      <c r="L27"/>
      <c r="M27" t="s">
        <v>120</v>
      </c>
      <c r="N27" t="s">
        <v>121</v>
      </c>
      <c r="O27" t="s">
        <v>113</v>
      </c>
      <c r="P27" t="s">
        <v>122</v>
      </c>
      <c r="Q27" t="s">
        <v>123</v>
      </c>
      <c r="S27" t="str">
        <f t="shared" ca="1" si="0"/>
        <v>1 days</v>
      </c>
    </row>
    <row r="28" spans="1:19" ht="14.4" hidden="1" x14ac:dyDescent="0.3">
      <c r="A28" t="b">
        <v>0</v>
      </c>
      <c r="B28" t="s">
        <v>18</v>
      </c>
      <c r="C28" t="s">
        <v>169</v>
      </c>
      <c r="D28" t="s">
        <v>124</v>
      </c>
      <c r="E28" t="s">
        <v>125</v>
      </c>
      <c r="F28" t="s">
        <v>126</v>
      </c>
      <c r="G28" t="s">
        <v>127</v>
      </c>
      <c r="H28" t="s">
        <v>32</v>
      </c>
      <c r="I28" t="s">
        <v>128</v>
      </c>
      <c r="J28"/>
      <c r="K28"/>
      <c r="L28"/>
      <c r="M28" t="s">
        <v>129</v>
      </c>
      <c r="N28" t="s">
        <v>112</v>
      </c>
      <c r="O28" t="s">
        <v>130</v>
      </c>
      <c r="P28" t="s">
        <v>112</v>
      </c>
      <c r="Q28" t="s">
        <v>131</v>
      </c>
      <c r="S28" t="str">
        <f t="shared" ca="1" si="0"/>
        <v>3 days</v>
      </c>
    </row>
    <row r="29" spans="1:19" ht="14.4" hidden="1" x14ac:dyDescent="0.3">
      <c r="A29" t="b">
        <v>0</v>
      </c>
      <c r="B29" t="s">
        <v>18</v>
      </c>
      <c r="C29" t="s">
        <v>169</v>
      </c>
      <c r="D29" t="s">
        <v>132</v>
      </c>
      <c r="E29" t="s">
        <v>133</v>
      </c>
      <c r="F29" t="s">
        <v>134</v>
      </c>
      <c r="G29" t="s">
        <v>135</v>
      </c>
      <c r="H29" t="s">
        <v>136</v>
      </c>
      <c r="I29" t="s">
        <v>137</v>
      </c>
      <c r="J29">
        <v>397229</v>
      </c>
      <c r="K29">
        <v>19861450</v>
      </c>
      <c r="L29"/>
      <c r="M29" t="s">
        <v>138</v>
      </c>
      <c r="N29" t="s">
        <v>139</v>
      </c>
      <c r="O29" t="s">
        <v>140</v>
      </c>
      <c r="P29" t="s">
        <v>141</v>
      </c>
      <c r="Q29" t="s">
        <v>142</v>
      </c>
      <c r="S29" t="str">
        <f t="shared" ca="1" si="0"/>
        <v>4 days</v>
      </c>
    </row>
    <row r="30" spans="1:19" ht="14.4" hidden="1" x14ac:dyDescent="0.3">
      <c r="A30" t="b">
        <v>0</v>
      </c>
      <c r="B30" t="s">
        <v>18</v>
      </c>
      <c r="C30" t="s">
        <v>169</v>
      </c>
      <c r="D30" t="s">
        <v>190</v>
      </c>
      <c r="E30" t="s">
        <v>191</v>
      </c>
      <c r="F30" t="s">
        <v>192</v>
      </c>
      <c r="G30" t="s">
        <v>193</v>
      </c>
      <c r="H30" t="s">
        <v>194</v>
      </c>
      <c r="I30" t="s">
        <v>137</v>
      </c>
      <c r="J30"/>
      <c r="K30"/>
      <c r="L30"/>
      <c r="M30" t="s">
        <v>195</v>
      </c>
      <c r="N30" t="s">
        <v>196</v>
      </c>
      <c r="O30" t="s">
        <v>140</v>
      </c>
      <c r="P30" t="s">
        <v>112</v>
      </c>
      <c r="Q30" t="s">
        <v>197</v>
      </c>
      <c r="S30" t="str">
        <f t="shared" ca="1" si="0"/>
        <v>4 days</v>
      </c>
    </row>
    <row r="31" spans="1:19" ht="14.4" hidden="1" x14ac:dyDescent="0.3">
      <c r="A31" t="b">
        <v>1</v>
      </c>
      <c r="B31" t="s">
        <v>18</v>
      </c>
      <c r="C31" t="s">
        <v>198</v>
      </c>
      <c r="D31" t="s">
        <v>199</v>
      </c>
      <c r="E31" t="s">
        <v>200</v>
      </c>
      <c r="F31" t="s">
        <v>30</v>
      </c>
      <c r="G31" t="s">
        <v>201</v>
      </c>
      <c r="H31" t="s">
        <v>202</v>
      </c>
      <c r="I31" t="s">
        <v>186</v>
      </c>
      <c r="J31">
        <v>75600</v>
      </c>
      <c r="K31">
        <v>3780000</v>
      </c>
      <c r="L31">
        <v>5</v>
      </c>
      <c r="M31" t="s">
        <v>203</v>
      </c>
      <c r="N31" t="s">
        <v>26</v>
      </c>
      <c r="O31" t="s">
        <v>18</v>
      </c>
      <c r="P31" t="s">
        <v>26</v>
      </c>
      <c r="Q31" t="s">
        <v>204</v>
      </c>
      <c r="S31" t="str">
        <f t="shared" ca="1" si="0"/>
        <v>Closed</v>
      </c>
    </row>
    <row r="32" spans="1:19" ht="14.4" hidden="1" x14ac:dyDescent="0.3">
      <c r="A32" t="b">
        <v>0</v>
      </c>
      <c r="B32" t="s">
        <v>18</v>
      </c>
      <c r="C32" t="s">
        <v>198</v>
      </c>
      <c r="D32" t="s">
        <v>205</v>
      </c>
      <c r="E32" t="s">
        <v>206</v>
      </c>
      <c r="F32" t="s">
        <v>207</v>
      </c>
      <c r="G32" t="s">
        <v>208</v>
      </c>
      <c r="H32" t="s">
        <v>209</v>
      </c>
      <c r="I32" t="s">
        <v>41</v>
      </c>
      <c r="J32">
        <v>54000</v>
      </c>
      <c r="K32">
        <v>2700000</v>
      </c>
      <c r="L32"/>
      <c r="M32" t="s">
        <v>210</v>
      </c>
      <c r="N32" t="s">
        <v>211</v>
      </c>
      <c r="O32" t="s">
        <v>18</v>
      </c>
      <c r="P32" t="s">
        <v>59</v>
      </c>
      <c r="Q32" t="s">
        <v>212</v>
      </c>
      <c r="S32" t="str">
        <f t="shared" ca="1" si="0"/>
        <v>Closed</v>
      </c>
    </row>
    <row r="33" spans="1:19" ht="49.95" customHeight="1" x14ac:dyDescent="0.5">
      <c r="A33" s="7" t="b">
        <v>1</v>
      </c>
      <c r="B33" t="s">
        <v>18</v>
      </c>
      <c r="C33" t="s">
        <v>198</v>
      </c>
      <c r="D33" s="10" t="s">
        <v>213</v>
      </c>
      <c r="E33" s="10" t="s">
        <v>214</v>
      </c>
      <c r="F33" s="10" t="s">
        <v>215</v>
      </c>
      <c r="G33" s="10" t="s">
        <v>216</v>
      </c>
      <c r="H33" s="10" t="s">
        <v>194</v>
      </c>
      <c r="I33" s="10" t="s">
        <v>56</v>
      </c>
      <c r="J33" s="10">
        <v>20000</v>
      </c>
      <c r="K33" s="10">
        <v>1000000</v>
      </c>
      <c r="L33" s="10"/>
      <c r="M33" s="10" t="s">
        <v>217</v>
      </c>
      <c r="N33" s="10" t="s">
        <v>218</v>
      </c>
      <c r="O33" s="10" t="s">
        <v>18</v>
      </c>
      <c r="P33" s="10" t="s">
        <v>122</v>
      </c>
      <c r="Q33" s="11" t="s">
        <v>219</v>
      </c>
      <c r="S33" s="10" t="str">
        <f t="shared" ca="1" si="0"/>
        <v>Closed</v>
      </c>
    </row>
    <row r="34" spans="1:19" ht="14.4" hidden="1" x14ac:dyDescent="0.3">
      <c r="A34" t="b">
        <v>0</v>
      </c>
      <c r="B34" t="s">
        <v>18</v>
      </c>
      <c r="C34" t="s">
        <v>198</v>
      </c>
      <c r="D34" t="s">
        <v>220</v>
      </c>
      <c r="E34" t="s">
        <v>221</v>
      </c>
      <c r="F34" t="s">
        <v>222</v>
      </c>
      <c r="G34" t="s">
        <v>223</v>
      </c>
      <c r="H34" t="s">
        <v>73</v>
      </c>
      <c r="I34" t="s">
        <v>186</v>
      </c>
      <c r="J34"/>
      <c r="K34"/>
      <c r="L34"/>
      <c r="M34" t="s">
        <v>24</v>
      </c>
      <c r="N34" t="s">
        <v>224</v>
      </c>
      <c r="O34" t="s">
        <v>18</v>
      </c>
      <c r="P34" t="s">
        <v>225</v>
      </c>
      <c r="Q34" t="s">
        <v>226</v>
      </c>
      <c r="S34" t="str">
        <f t="shared" ca="1" si="0"/>
        <v>0 days</v>
      </c>
    </row>
    <row r="35" spans="1:19" ht="14.4" hidden="1" x14ac:dyDescent="0.3">
      <c r="A35" t="b">
        <v>0</v>
      </c>
      <c r="B35" t="s">
        <v>18</v>
      </c>
      <c r="C35" t="s">
        <v>198</v>
      </c>
      <c r="D35" t="s">
        <v>227</v>
      </c>
      <c r="E35" t="s">
        <v>228</v>
      </c>
      <c r="F35" t="s">
        <v>229</v>
      </c>
      <c r="G35" t="s">
        <v>230</v>
      </c>
      <c r="H35" t="s">
        <v>73</v>
      </c>
      <c r="I35" t="s">
        <v>33</v>
      </c>
      <c r="J35">
        <v>18630</v>
      </c>
      <c r="K35">
        <v>931500</v>
      </c>
      <c r="L35"/>
      <c r="M35" t="s">
        <v>24</v>
      </c>
      <c r="N35" t="s">
        <v>231</v>
      </c>
      <c r="O35" t="s">
        <v>18</v>
      </c>
      <c r="P35" t="s">
        <v>89</v>
      </c>
      <c r="Q35" t="s">
        <v>232</v>
      </c>
      <c r="S35" t="str">
        <f t="shared" ca="1" si="0"/>
        <v>0 days</v>
      </c>
    </row>
    <row r="36" spans="1:19" ht="14.4" hidden="1" x14ac:dyDescent="0.3">
      <c r="A36" t="b">
        <v>0</v>
      </c>
      <c r="B36" t="s">
        <v>18</v>
      </c>
      <c r="C36" t="s">
        <v>198</v>
      </c>
      <c r="D36" t="s">
        <v>233</v>
      </c>
      <c r="E36" t="s">
        <v>234</v>
      </c>
      <c r="F36" t="s">
        <v>30</v>
      </c>
      <c r="G36" t="s">
        <v>235</v>
      </c>
      <c r="H36"/>
      <c r="I36"/>
      <c r="J36"/>
      <c r="K36"/>
      <c r="L36">
        <v>5</v>
      </c>
      <c r="M36" t="s">
        <v>236</v>
      </c>
      <c r="N36" t="s">
        <v>237</v>
      </c>
      <c r="O36" t="s">
        <v>18</v>
      </c>
      <c r="P36" t="s">
        <v>167</v>
      </c>
      <c r="Q36" t="s">
        <v>238</v>
      </c>
      <c r="S36" t="str">
        <f t="shared" ca="1" si="0"/>
        <v>0 days</v>
      </c>
    </row>
    <row r="37" spans="1:19" ht="14.4" hidden="1" x14ac:dyDescent="0.3">
      <c r="A37" t="b">
        <v>0</v>
      </c>
      <c r="B37" t="s">
        <v>18</v>
      </c>
      <c r="C37" t="s">
        <v>198</v>
      </c>
      <c r="D37" t="s">
        <v>239</v>
      </c>
      <c r="E37" t="s">
        <v>240</v>
      </c>
      <c r="F37" t="s">
        <v>241</v>
      </c>
      <c r="G37" t="s">
        <v>242</v>
      </c>
      <c r="H37"/>
      <c r="I37"/>
      <c r="J37">
        <v>42638</v>
      </c>
      <c r="K37">
        <v>2131900</v>
      </c>
      <c r="L37"/>
      <c r="M37" t="s">
        <v>34</v>
      </c>
      <c r="N37" t="s">
        <v>224</v>
      </c>
      <c r="O37" t="s">
        <v>18</v>
      </c>
      <c r="P37" t="s">
        <v>167</v>
      </c>
      <c r="Q37" t="s">
        <v>243</v>
      </c>
      <c r="S37" t="str">
        <f t="shared" ca="1" si="0"/>
        <v>0 days</v>
      </c>
    </row>
    <row r="38" spans="1:19" ht="14.4" hidden="1" x14ac:dyDescent="0.3">
      <c r="A38" t="b">
        <v>1</v>
      </c>
      <c r="B38" t="s">
        <v>18</v>
      </c>
      <c r="C38" t="s">
        <v>244</v>
      </c>
      <c r="D38" t="s">
        <v>199</v>
      </c>
      <c r="E38" t="s">
        <v>200</v>
      </c>
      <c r="F38" t="s">
        <v>30</v>
      </c>
      <c r="G38" t="s">
        <v>201</v>
      </c>
      <c r="H38" t="s">
        <v>202</v>
      </c>
      <c r="I38" t="s">
        <v>186</v>
      </c>
      <c r="J38">
        <v>75600</v>
      </c>
      <c r="K38">
        <v>3780000</v>
      </c>
      <c r="L38">
        <v>5</v>
      </c>
      <c r="M38" t="s">
        <v>203</v>
      </c>
      <c r="N38" t="s">
        <v>26</v>
      </c>
      <c r="O38" t="s">
        <v>18</v>
      </c>
      <c r="P38" t="s">
        <v>26</v>
      </c>
      <c r="Q38" t="s">
        <v>204</v>
      </c>
      <c r="S38" t="str">
        <f t="shared" ca="1" si="0"/>
        <v>Closed</v>
      </c>
    </row>
    <row r="39" spans="1:19" ht="14.4" hidden="1" x14ac:dyDescent="0.3">
      <c r="A39" t="b">
        <v>0</v>
      </c>
      <c r="B39" t="s">
        <v>18</v>
      </c>
      <c r="C39" t="s">
        <v>244</v>
      </c>
      <c r="D39" t="s">
        <v>205</v>
      </c>
      <c r="E39" t="s">
        <v>206</v>
      </c>
      <c r="F39" t="s">
        <v>207</v>
      </c>
      <c r="G39" t="s">
        <v>208</v>
      </c>
      <c r="H39" t="s">
        <v>209</v>
      </c>
      <c r="I39" t="s">
        <v>41</v>
      </c>
      <c r="J39">
        <v>54000</v>
      </c>
      <c r="K39">
        <v>2700000</v>
      </c>
      <c r="L39"/>
      <c r="M39" t="s">
        <v>210</v>
      </c>
      <c r="N39" t="s">
        <v>211</v>
      </c>
      <c r="O39" t="s">
        <v>18</v>
      </c>
      <c r="P39" t="s">
        <v>59</v>
      </c>
      <c r="Q39" t="s">
        <v>212</v>
      </c>
      <c r="S39" t="str">
        <f t="shared" ca="1" si="0"/>
        <v>Closed</v>
      </c>
    </row>
    <row r="40" spans="1:19" ht="49.95" customHeight="1" x14ac:dyDescent="0.5">
      <c r="A40" s="7" t="b">
        <v>1</v>
      </c>
      <c r="B40" t="s">
        <v>18</v>
      </c>
      <c r="C40" t="s">
        <v>244</v>
      </c>
      <c r="D40" s="10" t="s">
        <v>213</v>
      </c>
      <c r="E40" s="10" t="s">
        <v>214</v>
      </c>
      <c r="F40" s="10" t="s">
        <v>215</v>
      </c>
      <c r="G40" s="10" t="s">
        <v>216</v>
      </c>
      <c r="H40" s="10" t="s">
        <v>194</v>
      </c>
      <c r="I40" s="10" t="s">
        <v>56</v>
      </c>
      <c r="J40" s="10">
        <v>20000</v>
      </c>
      <c r="K40" s="10">
        <v>1000000</v>
      </c>
      <c r="L40" s="10"/>
      <c r="M40" s="10" t="s">
        <v>217</v>
      </c>
      <c r="N40" s="10" t="s">
        <v>218</v>
      </c>
      <c r="O40" s="10" t="s">
        <v>18</v>
      </c>
      <c r="P40" s="10" t="s">
        <v>122</v>
      </c>
      <c r="Q40" s="11" t="s">
        <v>219</v>
      </c>
      <c r="S40" s="10" t="str">
        <f t="shared" ca="1" si="0"/>
        <v>Closed</v>
      </c>
    </row>
    <row r="41" spans="1:19" ht="14.4" hidden="1" x14ac:dyDescent="0.3">
      <c r="A41" t="b">
        <v>0</v>
      </c>
      <c r="B41" t="s">
        <v>18</v>
      </c>
      <c r="C41" t="s">
        <v>244</v>
      </c>
      <c r="D41" t="s">
        <v>220</v>
      </c>
      <c r="E41" t="s">
        <v>221</v>
      </c>
      <c r="F41" t="s">
        <v>222</v>
      </c>
      <c r="G41" t="s">
        <v>223</v>
      </c>
      <c r="H41" t="s">
        <v>73</v>
      </c>
      <c r="I41" t="s">
        <v>186</v>
      </c>
      <c r="J41"/>
      <c r="K41"/>
      <c r="L41"/>
      <c r="M41" t="s">
        <v>24</v>
      </c>
      <c r="N41" t="s">
        <v>224</v>
      </c>
      <c r="O41" t="s">
        <v>18</v>
      </c>
      <c r="P41" t="s">
        <v>225</v>
      </c>
      <c r="Q41" t="s">
        <v>226</v>
      </c>
      <c r="S41" t="str">
        <f t="shared" ca="1" si="0"/>
        <v>0 days</v>
      </c>
    </row>
    <row r="42" spans="1:19" ht="14.4" hidden="1" x14ac:dyDescent="0.3">
      <c r="A42" t="b">
        <v>0</v>
      </c>
      <c r="B42" t="s">
        <v>18</v>
      </c>
      <c r="C42" t="s">
        <v>244</v>
      </c>
      <c r="D42" t="s">
        <v>227</v>
      </c>
      <c r="E42" t="s">
        <v>228</v>
      </c>
      <c r="F42" t="s">
        <v>229</v>
      </c>
      <c r="G42" t="s">
        <v>230</v>
      </c>
      <c r="H42" t="s">
        <v>73</v>
      </c>
      <c r="I42" t="s">
        <v>33</v>
      </c>
      <c r="J42">
        <v>18630</v>
      </c>
      <c r="K42">
        <v>931500</v>
      </c>
      <c r="L42"/>
      <c r="M42" t="s">
        <v>24</v>
      </c>
      <c r="N42" t="s">
        <v>231</v>
      </c>
      <c r="O42" t="s">
        <v>18</v>
      </c>
      <c r="P42" t="s">
        <v>89</v>
      </c>
      <c r="Q42" t="s">
        <v>232</v>
      </c>
      <c r="S42" t="str">
        <f t="shared" ca="1" si="0"/>
        <v>0 days</v>
      </c>
    </row>
    <row r="43" spans="1:19" ht="14.4" hidden="1" x14ac:dyDescent="0.3">
      <c r="A43" t="b">
        <v>0</v>
      </c>
      <c r="B43" t="s">
        <v>18</v>
      </c>
      <c r="C43" t="s">
        <v>244</v>
      </c>
      <c r="D43" t="s">
        <v>239</v>
      </c>
      <c r="E43" t="s">
        <v>240</v>
      </c>
      <c r="F43" t="s">
        <v>241</v>
      </c>
      <c r="G43" t="s">
        <v>242</v>
      </c>
      <c r="H43"/>
      <c r="I43"/>
      <c r="J43">
        <v>42638</v>
      </c>
      <c r="K43">
        <v>2131900</v>
      </c>
      <c r="L43"/>
      <c r="M43" t="s">
        <v>34</v>
      </c>
      <c r="N43" t="s">
        <v>224</v>
      </c>
      <c r="O43" t="s">
        <v>18</v>
      </c>
      <c r="P43" t="s">
        <v>167</v>
      </c>
      <c r="Q43" t="s">
        <v>243</v>
      </c>
      <c r="S43" t="str">
        <f t="shared" ca="1" si="0"/>
        <v>0 days</v>
      </c>
    </row>
    <row r="44" spans="1:19" ht="14.4" hidden="1" x14ac:dyDescent="0.3">
      <c r="A44" t="b">
        <v>0</v>
      </c>
      <c r="B44" t="s">
        <v>18</v>
      </c>
      <c r="C44" t="s">
        <v>244</v>
      </c>
      <c r="D44" t="s">
        <v>233</v>
      </c>
      <c r="E44" t="s">
        <v>234</v>
      </c>
      <c r="F44" t="s">
        <v>30</v>
      </c>
      <c r="G44" t="s">
        <v>235</v>
      </c>
      <c r="H44"/>
      <c r="I44"/>
      <c r="J44"/>
      <c r="K44"/>
      <c r="L44">
        <v>5</v>
      </c>
      <c r="M44" t="s">
        <v>236</v>
      </c>
      <c r="N44" t="s">
        <v>237</v>
      </c>
      <c r="O44" t="s">
        <v>18</v>
      </c>
      <c r="P44" t="s">
        <v>167</v>
      </c>
      <c r="Q44" t="s">
        <v>238</v>
      </c>
      <c r="S44" t="str">
        <f t="shared" ca="1" si="0"/>
        <v>0 days</v>
      </c>
    </row>
    <row r="45" spans="1:19" ht="14.4" hidden="1" x14ac:dyDescent="0.3">
      <c r="A45" t="b">
        <v>1</v>
      </c>
      <c r="B45" t="s">
        <v>18</v>
      </c>
      <c r="C45" t="s">
        <v>245</v>
      </c>
      <c r="D45" t="s">
        <v>199</v>
      </c>
      <c r="E45" t="s">
        <v>200</v>
      </c>
      <c r="F45" t="s">
        <v>30</v>
      </c>
      <c r="G45" t="s">
        <v>201</v>
      </c>
      <c r="H45" t="s">
        <v>202</v>
      </c>
      <c r="I45" t="s">
        <v>186</v>
      </c>
      <c r="J45">
        <v>75600</v>
      </c>
      <c r="K45">
        <v>3780000</v>
      </c>
      <c r="L45">
        <v>5</v>
      </c>
      <c r="M45" t="s">
        <v>203</v>
      </c>
      <c r="N45" t="s">
        <v>26</v>
      </c>
      <c r="O45" t="s">
        <v>18</v>
      </c>
      <c r="P45" t="s">
        <v>26</v>
      </c>
      <c r="Q45" t="s">
        <v>204</v>
      </c>
      <c r="S45" t="str">
        <f t="shared" ca="1" si="0"/>
        <v>Closed</v>
      </c>
    </row>
    <row r="46" spans="1:19" ht="14.4" hidden="1" x14ac:dyDescent="0.3">
      <c r="A46" t="b">
        <v>0</v>
      </c>
      <c r="B46" t="s">
        <v>18</v>
      </c>
      <c r="C46" t="s">
        <v>245</v>
      </c>
      <c r="D46" t="s">
        <v>246</v>
      </c>
      <c r="E46" t="s">
        <v>247</v>
      </c>
      <c r="F46" t="s">
        <v>248</v>
      </c>
      <c r="G46" t="s">
        <v>249</v>
      </c>
      <c r="H46"/>
      <c r="I46"/>
      <c r="J46">
        <v>200000</v>
      </c>
      <c r="K46">
        <v>10000000</v>
      </c>
      <c r="L46">
        <v>5</v>
      </c>
      <c r="M46" t="s">
        <v>42</v>
      </c>
      <c r="N46" t="s">
        <v>250</v>
      </c>
      <c r="O46" t="s">
        <v>18</v>
      </c>
      <c r="P46" t="s">
        <v>155</v>
      </c>
      <c r="Q46" t="s">
        <v>251</v>
      </c>
      <c r="S46" t="str">
        <f t="shared" ca="1" si="0"/>
        <v>Closed</v>
      </c>
    </row>
    <row r="47" spans="1:19" ht="14.4" hidden="1" x14ac:dyDescent="0.3">
      <c r="A47" t="b">
        <v>0</v>
      </c>
      <c r="B47" t="s">
        <v>18</v>
      </c>
      <c r="C47" t="s">
        <v>245</v>
      </c>
      <c r="D47" t="s">
        <v>205</v>
      </c>
      <c r="E47" t="s">
        <v>206</v>
      </c>
      <c r="F47" t="s">
        <v>207</v>
      </c>
      <c r="G47" t="s">
        <v>208</v>
      </c>
      <c r="H47" t="s">
        <v>209</v>
      </c>
      <c r="I47" t="s">
        <v>41</v>
      </c>
      <c r="J47">
        <v>54000</v>
      </c>
      <c r="K47">
        <v>2700000</v>
      </c>
      <c r="L47"/>
      <c r="M47" t="s">
        <v>210</v>
      </c>
      <c r="N47" t="s">
        <v>211</v>
      </c>
      <c r="O47" t="s">
        <v>18</v>
      </c>
      <c r="P47" t="s">
        <v>59</v>
      </c>
      <c r="Q47" t="s">
        <v>212</v>
      </c>
      <c r="S47" t="str">
        <f t="shared" ca="1" si="0"/>
        <v>Closed</v>
      </c>
    </row>
    <row r="48" spans="1:19" ht="49.95" customHeight="1" x14ac:dyDescent="0.5">
      <c r="A48" s="7" t="b">
        <v>1</v>
      </c>
      <c r="B48" t="s">
        <v>18</v>
      </c>
      <c r="C48" t="s">
        <v>245</v>
      </c>
      <c r="D48" s="10" t="s">
        <v>213</v>
      </c>
      <c r="E48" s="10" t="s">
        <v>214</v>
      </c>
      <c r="F48" s="10" t="s">
        <v>215</v>
      </c>
      <c r="G48" s="10" t="s">
        <v>216</v>
      </c>
      <c r="H48" s="10" t="s">
        <v>194</v>
      </c>
      <c r="I48" s="10" t="s">
        <v>56</v>
      </c>
      <c r="J48" s="10">
        <v>20000</v>
      </c>
      <c r="K48" s="10">
        <v>1000000</v>
      </c>
      <c r="L48" s="10"/>
      <c r="M48" s="10" t="s">
        <v>217</v>
      </c>
      <c r="N48" s="10" t="s">
        <v>218</v>
      </c>
      <c r="O48" s="10" t="s">
        <v>18</v>
      </c>
      <c r="P48" s="10" t="s">
        <v>122</v>
      </c>
      <c r="Q48" s="11" t="s">
        <v>219</v>
      </c>
      <c r="S48" s="10" t="str">
        <f t="shared" ca="1" si="0"/>
        <v>Closed</v>
      </c>
    </row>
    <row r="49" spans="1:19" ht="14.4" hidden="1" x14ac:dyDescent="0.3">
      <c r="A49" t="b">
        <v>0</v>
      </c>
      <c r="B49" t="s">
        <v>18</v>
      </c>
      <c r="C49" t="s">
        <v>245</v>
      </c>
      <c r="D49" t="s">
        <v>220</v>
      </c>
      <c r="E49" t="s">
        <v>221</v>
      </c>
      <c r="F49" t="s">
        <v>222</v>
      </c>
      <c r="G49" t="s">
        <v>223</v>
      </c>
      <c r="H49" t="s">
        <v>73</v>
      </c>
      <c r="I49" t="s">
        <v>186</v>
      </c>
      <c r="J49"/>
      <c r="K49"/>
      <c r="L49"/>
      <c r="M49" t="s">
        <v>24</v>
      </c>
      <c r="N49" t="s">
        <v>224</v>
      </c>
      <c r="O49" t="s">
        <v>18</v>
      </c>
      <c r="P49" t="s">
        <v>225</v>
      </c>
      <c r="Q49" t="s">
        <v>226</v>
      </c>
      <c r="S49" t="str">
        <f t="shared" ca="1" si="0"/>
        <v>0 days</v>
      </c>
    </row>
    <row r="50" spans="1:19" ht="14.4" hidden="1" x14ac:dyDescent="0.3">
      <c r="A50" t="b">
        <v>0</v>
      </c>
      <c r="B50" t="s">
        <v>18</v>
      </c>
      <c r="C50" t="s">
        <v>245</v>
      </c>
      <c r="D50" t="s">
        <v>227</v>
      </c>
      <c r="E50" t="s">
        <v>228</v>
      </c>
      <c r="F50" t="s">
        <v>229</v>
      </c>
      <c r="G50" t="s">
        <v>230</v>
      </c>
      <c r="H50" t="s">
        <v>73</v>
      </c>
      <c r="I50" t="s">
        <v>33</v>
      </c>
      <c r="J50">
        <v>18630</v>
      </c>
      <c r="K50">
        <v>931500</v>
      </c>
      <c r="L50"/>
      <c r="M50" t="s">
        <v>24</v>
      </c>
      <c r="N50" t="s">
        <v>231</v>
      </c>
      <c r="O50" t="s">
        <v>18</v>
      </c>
      <c r="P50" t="s">
        <v>89</v>
      </c>
      <c r="Q50" t="s">
        <v>232</v>
      </c>
      <c r="S50" t="str">
        <f t="shared" ca="1" si="0"/>
        <v>0 days</v>
      </c>
    </row>
    <row r="51" spans="1:19" ht="14.4" hidden="1" x14ac:dyDescent="0.3">
      <c r="A51" t="b">
        <v>0</v>
      </c>
      <c r="B51" t="s">
        <v>18</v>
      </c>
      <c r="C51" t="s">
        <v>245</v>
      </c>
      <c r="D51" t="s">
        <v>239</v>
      </c>
      <c r="E51" t="s">
        <v>240</v>
      </c>
      <c r="F51" t="s">
        <v>241</v>
      </c>
      <c r="G51" t="s">
        <v>242</v>
      </c>
      <c r="H51"/>
      <c r="I51"/>
      <c r="J51">
        <v>42638</v>
      </c>
      <c r="K51">
        <v>2131900</v>
      </c>
      <c r="L51"/>
      <c r="M51" t="s">
        <v>34</v>
      </c>
      <c r="N51" t="s">
        <v>224</v>
      </c>
      <c r="O51" t="s">
        <v>18</v>
      </c>
      <c r="P51" t="s">
        <v>167</v>
      </c>
      <c r="Q51" t="s">
        <v>243</v>
      </c>
      <c r="S51" t="str">
        <f t="shared" ca="1" si="0"/>
        <v>0 days</v>
      </c>
    </row>
    <row r="52" spans="1:19" ht="14.4" hidden="1" x14ac:dyDescent="0.3">
      <c r="A52" t="b">
        <v>0</v>
      </c>
      <c r="B52" t="s">
        <v>18</v>
      </c>
      <c r="C52" t="s">
        <v>245</v>
      </c>
      <c r="D52" t="s">
        <v>233</v>
      </c>
      <c r="E52" t="s">
        <v>234</v>
      </c>
      <c r="F52" t="s">
        <v>30</v>
      </c>
      <c r="G52" t="s">
        <v>235</v>
      </c>
      <c r="H52"/>
      <c r="I52"/>
      <c r="J52"/>
      <c r="K52"/>
      <c r="L52">
        <v>5</v>
      </c>
      <c r="M52" t="s">
        <v>236</v>
      </c>
      <c r="N52" t="s">
        <v>237</v>
      </c>
      <c r="O52" t="s">
        <v>18</v>
      </c>
      <c r="P52" t="s">
        <v>167</v>
      </c>
      <c r="Q52" t="s">
        <v>238</v>
      </c>
      <c r="S52" t="str">
        <f t="shared" ca="1" si="0"/>
        <v>0 days</v>
      </c>
    </row>
    <row r="53" spans="1:19" ht="14.4" hidden="1" x14ac:dyDescent="0.3">
      <c r="A53" t="b">
        <v>0</v>
      </c>
      <c r="B53" t="s">
        <v>18</v>
      </c>
      <c r="C53" t="s">
        <v>252</v>
      </c>
      <c r="D53" t="s">
        <v>246</v>
      </c>
      <c r="E53" t="s">
        <v>247</v>
      </c>
      <c r="F53" t="s">
        <v>248</v>
      </c>
      <c r="G53" t="s">
        <v>249</v>
      </c>
      <c r="H53"/>
      <c r="I53"/>
      <c r="J53">
        <v>200000</v>
      </c>
      <c r="K53">
        <v>10000000</v>
      </c>
      <c r="L53">
        <v>5</v>
      </c>
      <c r="M53" t="s">
        <v>42</v>
      </c>
      <c r="N53" t="s">
        <v>250</v>
      </c>
      <c r="O53" t="s">
        <v>18</v>
      </c>
      <c r="P53" t="s">
        <v>155</v>
      </c>
      <c r="Q53" t="s">
        <v>251</v>
      </c>
      <c r="S53" t="str">
        <f t="shared" ca="1" si="0"/>
        <v>Closed</v>
      </c>
    </row>
    <row r="54" spans="1:19" ht="14.4" hidden="1" x14ac:dyDescent="0.3">
      <c r="A54" t="b">
        <v>1</v>
      </c>
      <c r="B54" t="s">
        <v>18</v>
      </c>
      <c r="C54" t="s">
        <v>252</v>
      </c>
      <c r="D54" t="s">
        <v>199</v>
      </c>
      <c r="E54" t="s">
        <v>200</v>
      </c>
      <c r="F54" t="s">
        <v>30</v>
      </c>
      <c r="G54" t="s">
        <v>201</v>
      </c>
      <c r="H54" t="s">
        <v>202</v>
      </c>
      <c r="I54" t="s">
        <v>186</v>
      </c>
      <c r="J54">
        <v>75600</v>
      </c>
      <c r="K54">
        <v>3780000</v>
      </c>
      <c r="L54">
        <v>5</v>
      </c>
      <c r="M54" t="s">
        <v>203</v>
      </c>
      <c r="N54" t="s">
        <v>26</v>
      </c>
      <c r="O54" t="s">
        <v>18</v>
      </c>
      <c r="P54" t="s">
        <v>155</v>
      </c>
      <c r="Q54" t="s">
        <v>204</v>
      </c>
      <c r="S54" t="str">
        <f t="shared" ca="1" si="0"/>
        <v>Closed</v>
      </c>
    </row>
    <row r="55" spans="1:19" ht="14.4" hidden="1" x14ac:dyDescent="0.3">
      <c r="A55" t="b">
        <v>0</v>
      </c>
      <c r="B55" t="s">
        <v>18</v>
      </c>
      <c r="C55" t="s">
        <v>252</v>
      </c>
      <c r="D55" t="s">
        <v>205</v>
      </c>
      <c r="E55" t="s">
        <v>206</v>
      </c>
      <c r="F55" t="s">
        <v>207</v>
      </c>
      <c r="G55" t="s">
        <v>208</v>
      </c>
      <c r="H55" t="s">
        <v>209</v>
      </c>
      <c r="I55" t="s">
        <v>41</v>
      </c>
      <c r="J55">
        <v>54000</v>
      </c>
      <c r="K55">
        <v>2700000</v>
      </c>
      <c r="L55"/>
      <c r="M55" t="s">
        <v>210</v>
      </c>
      <c r="N55" t="s">
        <v>211</v>
      </c>
      <c r="O55" t="s">
        <v>18</v>
      </c>
      <c r="P55" t="s">
        <v>59</v>
      </c>
      <c r="Q55" t="s">
        <v>212</v>
      </c>
      <c r="S55" t="str">
        <f t="shared" ca="1" si="0"/>
        <v>Closed</v>
      </c>
    </row>
    <row r="56" spans="1:19" ht="49.95" customHeight="1" x14ac:dyDescent="0.5">
      <c r="A56" s="7" t="b">
        <v>1</v>
      </c>
      <c r="B56" t="s">
        <v>18</v>
      </c>
      <c r="C56" t="s">
        <v>252</v>
      </c>
      <c r="D56" s="10" t="s">
        <v>213</v>
      </c>
      <c r="E56" s="10" t="s">
        <v>214</v>
      </c>
      <c r="F56" s="10" t="s">
        <v>215</v>
      </c>
      <c r="G56" s="10" t="s">
        <v>216</v>
      </c>
      <c r="H56" s="10" t="s">
        <v>194</v>
      </c>
      <c r="I56" s="10" t="s">
        <v>56</v>
      </c>
      <c r="J56" s="10">
        <v>20000</v>
      </c>
      <c r="K56" s="10">
        <v>1000000</v>
      </c>
      <c r="L56" s="10"/>
      <c r="M56" s="10" t="s">
        <v>217</v>
      </c>
      <c r="N56" s="10" t="s">
        <v>218</v>
      </c>
      <c r="O56" s="10" t="s">
        <v>18</v>
      </c>
      <c r="P56" s="10" t="s">
        <v>122</v>
      </c>
      <c r="Q56" s="11" t="s">
        <v>219</v>
      </c>
      <c r="S56" s="10" t="str">
        <f t="shared" ca="1" si="0"/>
        <v>Closed</v>
      </c>
    </row>
    <row r="57" spans="1:19" ht="14.4" hidden="1" x14ac:dyDescent="0.3">
      <c r="A57" t="b">
        <v>0</v>
      </c>
      <c r="B57" t="s">
        <v>18</v>
      </c>
      <c r="C57" t="s">
        <v>252</v>
      </c>
      <c r="D57" t="s">
        <v>220</v>
      </c>
      <c r="E57" t="s">
        <v>221</v>
      </c>
      <c r="F57" t="s">
        <v>222</v>
      </c>
      <c r="G57" t="s">
        <v>223</v>
      </c>
      <c r="H57" t="s">
        <v>73</v>
      </c>
      <c r="I57" t="s">
        <v>186</v>
      </c>
      <c r="J57"/>
      <c r="K57"/>
      <c r="L57"/>
      <c r="M57" t="s">
        <v>24</v>
      </c>
      <c r="N57" t="s">
        <v>224</v>
      </c>
      <c r="O57" t="s">
        <v>18</v>
      </c>
      <c r="P57" t="s">
        <v>225</v>
      </c>
      <c r="Q57" t="s">
        <v>226</v>
      </c>
      <c r="S57" t="str">
        <f t="shared" ca="1" si="0"/>
        <v>0 days</v>
      </c>
    </row>
    <row r="58" spans="1:19" ht="14.4" hidden="1" x14ac:dyDescent="0.3">
      <c r="A58" t="b">
        <v>0</v>
      </c>
      <c r="B58" t="s">
        <v>18</v>
      </c>
      <c r="C58" t="s">
        <v>252</v>
      </c>
      <c r="D58" t="s">
        <v>227</v>
      </c>
      <c r="E58" t="s">
        <v>228</v>
      </c>
      <c r="F58" t="s">
        <v>229</v>
      </c>
      <c r="G58" t="s">
        <v>230</v>
      </c>
      <c r="H58" t="s">
        <v>73</v>
      </c>
      <c r="I58" t="s">
        <v>33</v>
      </c>
      <c r="J58">
        <v>18630</v>
      </c>
      <c r="K58">
        <v>931500</v>
      </c>
      <c r="L58"/>
      <c r="M58" t="s">
        <v>24</v>
      </c>
      <c r="N58" t="s">
        <v>231</v>
      </c>
      <c r="O58" t="s">
        <v>18</v>
      </c>
      <c r="P58" t="s">
        <v>89</v>
      </c>
      <c r="Q58" t="s">
        <v>232</v>
      </c>
      <c r="S58" t="str">
        <f t="shared" ca="1" si="0"/>
        <v>0 days</v>
      </c>
    </row>
    <row r="59" spans="1:19" ht="14.4" hidden="1" x14ac:dyDescent="0.3">
      <c r="A59" t="b">
        <v>0</v>
      </c>
      <c r="B59" t="s">
        <v>18</v>
      </c>
      <c r="C59" t="s">
        <v>252</v>
      </c>
      <c r="D59" t="s">
        <v>233</v>
      </c>
      <c r="E59" t="s">
        <v>234</v>
      </c>
      <c r="F59" t="s">
        <v>30</v>
      </c>
      <c r="G59" t="s">
        <v>235</v>
      </c>
      <c r="H59"/>
      <c r="I59"/>
      <c r="J59"/>
      <c r="K59"/>
      <c r="L59">
        <v>5</v>
      </c>
      <c r="M59" t="s">
        <v>236</v>
      </c>
      <c r="N59" t="s">
        <v>237</v>
      </c>
      <c r="O59" t="s">
        <v>18</v>
      </c>
      <c r="P59" t="s">
        <v>167</v>
      </c>
      <c r="Q59" t="s">
        <v>238</v>
      </c>
      <c r="S59" t="str">
        <f t="shared" ca="1" si="0"/>
        <v>0 days</v>
      </c>
    </row>
    <row r="60" spans="1:19" ht="14.4" hidden="1" x14ac:dyDescent="0.3">
      <c r="A60" t="b">
        <v>0</v>
      </c>
      <c r="B60" t="s">
        <v>18</v>
      </c>
      <c r="C60" t="s">
        <v>252</v>
      </c>
      <c r="D60" t="s">
        <v>239</v>
      </c>
      <c r="E60" t="s">
        <v>240</v>
      </c>
      <c r="F60" t="s">
        <v>241</v>
      </c>
      <c r="G60" t="s">
        <v>242</v>
      </c>
      <c r="H60"/>
      <c r="I60"/>
      <c r="J60">
        <v>42638</v>
      </c>
      <c r="K60">
        <v>2131900</v>
      </c>
      <c r="L60"/>
      <c r="M60" t="s">
        <v>34</v>
      </c>
      <c r="N60" t="s">
        <v>224</v>
      </c>
      <c r="O60" t="s">
        <v>18</v>
      </c>
      <c r="P60" t="s">
        <v>167</v>
      </c>
      <c r="Q60" t="s">
        <v>243</v>
      </c>
      <c r="S60" t="str">
        <f t="shared" ca="1" si="0"/>
        <v>0 days</v>
      </c>
    </row>
    <row r="61" spans="1:19" ht="14.4" hidden="1" x14ac:dyDescent="0.3">
      <c r="A61" t="b">
        <v>0</v>
      </c>
      <c r="B61" t="s">
        <v>18</v>
      </c>
      <c r="C61" t="s">
        <v>253</v>
      </c>
      <c r="D61" t="s">
        <v>246</v>
      </c>
      <c r="E61" t="s">
        <v>247</v>
      </c>
      <c r="F61" t="s">
        <v>248</v>
      </c>
      <c r="G61" t="s">
        <v>249</v>
      </c>
      <c r="H61"/>
      <c r="I61"/>
      <c r="J61">
        <v>200000</v>
      </c>
      <c r="K61">
        <v>10000000</v>
      </c>
      <c r="L61">
        <v>5</v>
      </c>
      <c r="M61" t="s">
        <v>42</v>
      </c>
      <c r="N61" t="s">
        <v>250</v>
      </c>
      <c r="O61" t="s">
        <v>18</v>
      </c>
      <c r="P61" t="s">
        <v>155</v>
      </c>
      <c r="Q61" t="s">
        <v>251</v>
      </c>
      <c r="S61" t="str">
        <f t="shared" ca="1" si="0"/>
        <v>Closed</v>
      </c>
    </row>
    <row r="62" spans="1:19" ht="14.4" hidden="1" x14ac:dyDescent="0.3">
      <c r="A62" t="b">
        <v>1</v>
      </c>
      <c r="B62" t="s">
        <v>18</v>
      </c>
      <c r="C62" t="s">
        <v>253</v>
      </c>
      <c r="D62" t="s">
        <v>199</v>
      </c>
      <c r="E62" t="s">
        <v>200</v>
      </c>
      <c r="F62" t="s">
        <v>30</v>
      </c>
      <c r="G62" t="s">
        <v>201</v>
      </c>
      <c r="H62" t="s">
        <v>202</v>
      </c>
      <c r="I62" t="s">
        <v>186</v>
      </c>
      <c r="J62">
        <v>75600</v>
      </c>
      <c r="K62">
        <v>3780000</v>
      </c>
      <c r="L62">
        <v>5</v>
      </c>
      <c r="M62" t="s">
        <v>203</v>
      </c>
      <c r="N62" t="s">
        <v>26</v>
      </c>
      <c r="O62" t="s">
        <v>18</v>
      </c>
      <c r="P62" t="s">
        <v>155</v>
      </c>
      <c r="Q62" t="s">
        <v>204</v>
      </c>
      <c r="S62" t="str">
        <f t="shared" ca="1" si="0"/>
        <v>Closed</v>
      </c>
    </row>
    <row r="63" spans="1:19" ht="14.4" hidden="1" x14ac:dyDescent="0.3">
      <c r="A63" t="b">
        <v>0</v>
      </c>
      <c r="B63" t="s">
        <v>18</v>
      </c>
      <c r="C63" t="s">
        <v>253</v>
      </c>
      <c r="D63" t="s">
        <v>205</v>
      </c>
      <c r="E63" t="s">
        <v>206</v>
      </c>
      <c r="F63" t="s">
        <v>207</v>
      </c>
      <c r="G63" t="s">
        <v>208</v>
      </c>
      <c r="H63" t="s">
        <v>209</v>
      </c>
      <c r="I63" t="s">
        <v>41</v>
      </c>
      <c r="J63">
        <v>54000</v>
      </c>
      <c r="K63">
        <v>2700000</v>
      </c>
      <c r="L63"/>
      <c r="M63" t="s">
        <v>210</v>
      </c>
      <c r="N63" t="s">
        <v>211</v>
      </c>
      <c r="O63" t="s">
        <v>18</v>
      </c>
      <c r="P63" t="s">
        <v>59</v>
      </c>
      <c r="Q63" t="s">
        <v>212</v>
      </c>
      <c r="S63" t="str">
        <f t="shared" ca="1" si="0"/>
        <v>Closed</v>
      </c>
    </row>
    <row r="64" spans="1:19" ht="49.95" customHeight="1" x14ac:dyDescent="0.5">
      <c r="A64" s="7" t="b">
        <v>1</v>
      </c>
      <c r="B64" t="s">
        <v>18</v>
      </c>
      <c r="C64" t="s">
        <v>253</v>
      </c>
      <c r="D64" s="10" t="s">
        <v>213</v>
      </c>
      <c r="E64" s="10" t="s">
        <v>214</v>
      </c>
      <c r="F64" s="10" t="s">
        <v>215</v>
      </c>
      <c r="G64" s="10" t="s">
        <v>216</v>
      </c>
      <c r="H64" s="10" t="s">
        <v>194</v>
      </c>
      <c r="I64" s="10" t="s">
        <v>56</v>
      </c>
      <c r="J64" s="10">
        <v>20000</v>
      </c>
      <c r="K64" s="10">
        <v>1000000</v>
      </c>
      <c r="L64" s="10"/>
      <c r="M64" s="10" t="s">
        <v>217</v>
      </c>
      <c r="N64" s="10" t="s">
        <v>218</v>
      </c>
      <c r="O64" s="10" t="s">
        <v>18</v>
      </c>
      <c r="P64" s="10" t="s">
        <v>122</v>
      </c>
      <c r="Q64" s="11" t="s">
        <v>219</v>
      </c>
      <c r="S64" s="10" t="str">
        <f t="shared" ca="1" si="0"/>
        <v>Closed</v>
      </c>
    </row>
    <row r="65" spans="1:19" ht="14.4" hidden="1" x14ac:dyDescent="0.3">
      <c r="A65" t="b">
        <v>0</v>
      </c>
      <c r="B65" t="s">
        <v>18</v>
      </c>
      <c r="C65" t="s">
        <v>253</v>
      </c>
      <c r="D65" t="s">
        <v>220</v>
      </c>
      <c r="E65" t="s">
        <v>221</v>
      </c>
      <c r="F65" t="s">
        <v>222</v>
      </c>
      <c r="G65" t="s">
        <v>223</v>
      </c>
      <c r="H65" t="s">
        <v>73</v>
      </c>
      <c r="I65" t="s">
        <v>186</v>
      </c>
      <c r="J65"/>
      <c r="K65"/>
      <c r="L65"/>
      <c r="M65" t="s">
        <v>24</v>
      </c>
      <c r="N65" t="s">
        <v>224</v>
      </c>
      <c r="O65" t="s">
        <v>18</v>
      </c>
      <c r="P65" t="s">
        <v>225</v>
      </c>
      <c r="Q65" t="s">
        <v>226</v>
      </c>
      <c r="S65" t="str">
        <f t="shared" ca="1" si="0"/>
        <v>0 days</v>
      </c>
    </row>
    <row r="66" spans="1:19" ht="14.4" hidden="1" x14ac:dyDescent="0.3">
      <c r="A66" t="b">
        <v>0</v>
      </c>
      <c r="B66" t="s">
        <v>18</v>
      </c>
      <c r="C66" t="s">
        <v>253</v>
      </c>
      <c r="D66" t="s">
        <v>227</v>
      </c>
      <c r="E66" t="s">
        <v>228</v>
      </c>
      <c r="F66" t="s">
        <v>229</v>
      </c>
      <c r="G66" t="s">
        <v>230</v>
      </c>
      <c r="H66" t="s">
        <v>73</v>
      </c>
      <c r="I66" t="s">
        <v>33</v>
      </c>
      <c r="J66">
        <v>18630</v>
      </c>
      <c r="K66">
        <v>931500</v>
      </c>
      <c r="L66"/>
      <c r="M66" t="s">
        <v>24</v>
      </c>
      <c r="N66" t="s">
        <v>231</v>
      </c>
      <c r="O66" t="s">
        <v>18</v>
      </c>
      <c r="P66" t="s">
        <v>89</v>
      </c>
      <c r="Q66" t="s">
        <v>232</v>
      </c>
      <c r="S66" t="str">
        <f t="shared" ca="1" si="0"/>
        <v>0 days</v>
      </c>
    </row>
    <row r="67" spans="1:19" ht="14.4" hidden="1" x14ac:dyDescent="0.3">
      <c r="A67" t="b">
        <v>0</v>
      </c>
      <c r="B67" t="s">
        <v>18</v>
      </c>
      <c r="C67" t="s">
        <v>253</v>
      </c>
      <c r="D67" t="s">
        <v>239</v>
      </c>
      <c r="E67" t="s">
        <v>240</v>
      </c>
      <c r="F67" t="s">
        <v>241</v>
      </c>
      <c r="G67" t="s">
        <v>242</v>
      </c>
      <c r="H67"/>
      <c r="I67"/>
      <c r="J67">
        <v>42638</v>
      </c>
      <c r="K67">
        <v>2131900</v>
      </c>
      <c r="L67"/>
      <c r="M67" t="s">
        <v>34</v>
      </c>
      <c r="N67" t="s">
        <v>224</v>
      </c>
      <c r="O67" t="s">
        <v>18</v>
      </c>
      <c r="P67" t="s">
        <v>167</v>
      </c>
      <c r="Q67" t="s">
        <v>243</v>
      </c>
      <c r="S67" t="str">
        <f t="shared" ref="S67:S130" ca="1" si="1">IF(O67 + TIMEVALUE(P67) &gt; NOW(), INT(O67 + TIMEVALUE(P67) - NOW()) &amp; " days", "Closed")</f>
        <v>0 days</v>
      </c>
    </row>
    <row r="68" spans="1:19" ht="14.4" hidden="1" x14ac:dyDescent="0.3">
      <c r="A68" t="b">
        <v>0</v>
      </c>
      <c r="B68" t="s">
        <v>18</v>
      </c>
      <c r="C68" t="s">
        <v>253</v>
      </c>
      <c r="D68" t="s">
        <v>233</v>
      </c>
      <c r="E68" t="s">
        <v>234</v>
      </c>
      <c r="F68" t="s">
        <v>30</v>
      </c>
      <c r="G68" t="s">
        <v>235</v>
      </c>
      <c r="H68"/>
      <c r="I68"/>
      <c r="J68"/>
      <c r="K68"/>
      <c r="L68">
        <v>5</v>
      </c>
      <c r="M68" t="s">
        <v>236</v>
      </c>
      <c r="N68" t="s">
        <v>237</v>
      </c>
      <c r="O68" t="s">
        <v>18</v>
      </c>
      <c r="P68" t="s">
        <v>167</v>
      </c>
      <c r="Q68" t="s">
        <v>238</v>
      </c>
      <c r="S68" t="str">
        <f t="shared" ca="1" si="1"/>
        <v>0 days</v>
      </c>
    </row>
    <row r="69" spans="1:19" ht="14.4" hidden="1" x14ac:dyDescent="0.3">
      <c r="A69" t="b">
        <v>0</v>
      </c>
      <c r="B69" t="s">
        <v>18</v>
      </c>
      <c r="C69" t="s">
        <v>254</v>
      </c>
      <c r="D69" t="s">
        <v>255</v>
      </c>
      <c r="E69" t="s">
        <v>234</v>
      </c>
      <c r="F69" t="s">
        <v>256</v>
      </c>
      <c r="G69" t="s">
        <v>257</v>
      </c>
      <c r="H69" t="s">
        <v>48</v>
      </c>
      <c r="I69" t="s">
        <v>258</v>
      </c>
      <c r="J69"/>
      <c r="K69"/>
      <c r="L69"/>
      <c r="M69" t="s">
        <v>259</v>
      </c>
      <c r="N69" t="s">
        <v>260</v>
      </c>
      <c r="O69" t="s">
        <v>18</v>
      </c>
      <c r="P69" t="s">
        <v>122</v>
      </c>
      <c r="Q69" t="s">
        <v>261</v>
      </c>
      <c r="S69" t="str">
        <f t="shared" ca="1" si="1"/>
        <v>Closed</v>
      </c>
    </row>
    <row r="70" spans="1:19" ht="14.4" hidden="1" x14ac:dyDescent="0.3">
      <c r="A70" t="b">
        <v>0</v>
      </c>
      <c r="B70" t="s">
        <v>18</v>
      </c>
      <c r="C70" t="s">
        <v>254</v>
      </c>
      <c r="D70" t="s">
        <v>262</v>
      </c>
      <c r="E70" t="s">
        <v>263</v>
      </c>
      <c r="F70" t="s">
        <v>264</v>
      </c>
      <c r="G70" t="s">
        <v>265</v>
      </c>
      <c r="H70" t="s">
        <v>41</v>
      </c>
      <c r="I70" t="s">
        <v>266</v>
      </c>
      <c r="J70">
        <v>10000</v>
      </c>
      <c r="K70">
        <v>500000</v>
      </c>
      <c r="L70"/>
      <c r="M70" t="s">
        <v>120</v>
      </c>
      <c r="N70" t="s">
        <v>267</v>
      </c>
      <c r="O70" t="s">
        <v>101</v>
      </c>
      <c r="P70" t="s">
        <v>175</v>
      </c>
      <c r="Q70" t="s">
        <v>268</v>
      </c>
      <c r="S70" t="str">
        <f t="shared" ca="1" si="1"/>
        <v>1 days</v>
      </c>
    </row>
    <row r="71" spans="1:19" ht="49.95" customHeight="1" x14ac:dyDescent="0.5">
      <c r="A71" s="7" t="b">
        <v>1</v>
      </c>
      <c r="B71" t="s">
        <v>18</v>
      </c>
      <c r="C71" t="s">
        <v>254</v>
      </c>
      <c r="D71" s="10" t="s">
        <v>269</v>
      </c>
      <c r="E71" s="10" t="s">
        <v>270</v>
      </c>
      <c r="F71" s="10" t="s">
        <v>30</v>
      </c>
      <c r="G71" s="10" t="s">
        <v>271</v>
      </c>
      <c r="H71" s="10" t="s">
        <v>48</v>
      </c>
      <c r="I71" s="10" t="s">
        <v>186</v>
      </c>
      <c r="J71" s="10"/>
      <c r="K71" s="10"/>
      <c r="L71" s="10"/>
      <c r="M71" s="10" t="s">
        <v>154</v>
      </c>
      <c r="N71" s="10" t="s">
        <v>272</v>
      </c>
      <c r="O71" s="10" t="s">
        <v>160</v>
      </c>
      <c r="P71" s="10" t="s">
        <v>26</v>
      </c>
      <c r="Q71" s="11" t="s">
        <v>273</v>
      </c>
      <c r="S71" s="10" t="str">
        <f t="shared" ca="1" si="1"/>
        <v>2 days</v>
      </c>
    </row>
    <row r="72" spans="1:19" ht="49.95" customHeight="1" x14ac:dyDescent="0.5">
      <c r="A72" s="7" t="b">
        <v>1</v>
      </c>
      <c r="B72" t="s">
        <v>18</v>
      </c>
      <c r="C72" t="s">
        <v>254</v>
      </c>
      <c r="D72" s="10" t="s">
        <v>274</v>
      </c>
      <c r="E72" s="10" t="s">
        <v>275</v>
      </c>
      <c r="F72" s="10" t="s">
        <v>276</v>
      </c>
      <c r="G72" s="10" t="s">
        <v>277</v>
      </c>
      <c r="H72" s="10" t="s">
        <v>40</v>
      </c>
      <c r="I72" s="10" t="s">
        <v>137</v>
      </c>
      <c r="J72" s="10">
        <v>19000</v>
      </c>
      <c r="K72" s="10">
        <v>950000</v>
      </c>
      <c r="L72" s="10">
        <v>5</v>
      </c>
      <c r="M72" s="10" t="s">
        <v>24</v>
      </c>
      <c r="N72" s="10" t="s">
        <v>278</v>
      </c>
      <c r="O72" s="10" t="s">
        <v>130</v>
      </c>
      <c r="P72" s="10" t="s">
        <v>122</v>
      </c>
      <c r="Q72" s="11" t="s">
        <v>279</v>
      </c>
      <c r="S72" s="10" t="str">
        <f t="shared" ca="1" si="1"/>
        <v>3 days</v>
      </c>
    </row>
    <row r="73" spans="1:19" ht="14.4" hidden="1" x14ac:dyDescent="0.3">
      <c r="A73" t="b">
        <v>0</v>
      </c>
      <c r="B73" t="s">
        <v>18</v>
      </c>
      <c r="C73" t="s">
        <v>280</v>
      </c>
      <c r="D73" t="s">
        <v>281</v>
      </c>
      <c r="E73" t="s">
        <v>282</v>
      </c>
      <c r="F73" t="s">
        <v>30</v>
      </c>
      <c r="G73" t="s">
        <v>283</v>
      </c>
      <c r="H73" t="s">
        <v>284</v>
      </c>
      <c r="I73" t="s">
        <v>33</v>
      </c>
      <c r="J73">
        <v>90000</v>
      </c>
      <c r="K73">
        <v>4500000</v>
      </c>
      <c r="L73">
        <v>5</v>
      </c>
      <c r="M73" t="s">
        <v>147</v>
      </c>
      <c r="N73" t="s">
        <v>285</v>
      </c>
      <c r="O73" t="s">
        <v>18</v>
      </c>
      <c r="P73" t="s">
        <v>26</v>
      </c>
      <c r="Q73" t="s">
        <v>286</v>
      </c>
      <c r="S73" t="str">
        <f t="shared" ca="1" si="1"/>
        <v>Closed</v>
      </c>
    </row>
    <row r="74" spans="1:19" ht="14.4" hidden="1" x14ac:dyDescent="0.3">
      <c r="A74" t="b">
        <v>0</v>
      </c>
      <c r="B74" t="s">
        <v>18</v>
      </c>
      <c r="C74" t="s">
        <v>280</v>
      </c>
      <c r="D74" t="s">
        <v>287</v>
      </c>
      <c r="E74" t="s">
        <v>288</v>
      </c>
      <c r="F74" t="s">
        <v>289</v>
      </c>
      <c r="G74" t="s">
        <v>290</v>
      </c>
      <c r="H74" t="s">
        <v>48</v>
      </c>
      <c r="I74" t="s">
        <v>41</v>
      </c>
      <c r="J74">
        <v>40000</v>
      </c>
      <c r="K74">
        <v>2000000</v>
      </c>
      <c r="L74"/>
      <c r="M74" t="s">
        <v>291</v>
      </c>
      <c r="N74" t="s">
        <v>59</v>
      </c>
      <c r="O74" t="s">
        <v>18</v>
      </c>
      <c r="P74" t="s">
        <v>292</v>
      </c>
      <c r="Q74" t="s">
        <v>293</v>
      </c>
      <c r="S74" t="str">
        <f t="shared" ca="1" si="1"/>
        <v>Closed</v>
      </c>
    </row>
    <row r="75" spans="1:19" ht="14.4" hidden="1" x14ac:dyDescent="0.3">
      <c r="A75" t="b">
        <v>0</v>
      </c>
      <c r="B75" t="s">
        <v>18</v>
      </c>
      <c r="C75" t="s">
        <v>280</v>
      </c>
      <c r="D75" t="s">
        <v>294</v>
      </c>
      <c r="E75" t="s">
        <v>295</v>
      </c>
      <c r="F75" t="s">
        <v>296</v>
      </c>
      <c r="G75" t="s">
        <v>297</v>
      </c>
      <c r="H75" t="s">
        <v>173</v>
      </c>
      <c r="I75" t="s">
        <v>298</v>
      </c>
      <c r="J75">
        <v>10000</v>
      </c>
      <c r="K75">
        <v>500000</v>
      </c>
      <c r="L75">
        <v>5</v>
      </c>
      <c r="M75" t="s">
        <v>299</v>
      </c>
      <c r="N75" t="s">
        <v>300</v>
      </c>
      <c r="O75" t="s">
        <v>18</v>
      </c>
      <c r="P75" t="s">
        <v>225</v>
      </c>
      <c r="Q75" t="s">
        <v>301</v>
      </c>
      <c r="S75" t="str">
        <f t="shared" ca="1" si="1"/>
        <v>0 days</v>
      </c>
    </row>
    <row r="76" spans="1:19" ht="14.4" hidden="1" x14ac:dyDescent="0.3">
      <c r="A76" t="b">
        <v>0</v>
      </c>
      <c r="B76" t="s">
        <v>18</v>
      </c>
      <c r="C76" t="s">
        <v>280</v>
      </c>
      <c r="D76" t="s">
        <v>302</v>
      </c>
      <c r="E76" t="s">
        <v>303</v>
      </c>
      <c r="F76" t="s">
        <v>304</v>
      </c>
      <c r="G76" t="s">
        <v>305</v>
      </c>
      <c r="H76" t="s">
        <v>306</v>
      </c>
      <c r="I76" t="s">
        <v>298</v>
      </c>
      <c r="J76">
        <v>250000</v>
      </c>
      <c r="K76">
        <v>12500000</v>
      </c>
      <c r="L76"/>
      <c r="M76" t="s">
        <v>307</v>
      </c>
      <c r="N76" t="s">
        <v>308</v>
      </c>
      <c r="O76" t="s">
        <v>101</v>
      </c>
      <c r="P76" t="s">
        <v>141</v>
      </c>
      <c r="Q76" t="s">
        <v>309</v>
      </c>
      <c r="S76" t="str">
        <f t="shared" ca="1" si="1"/>
        <v>0 days</v>
      </c>
    </row>
    <row r="77" spans="1:19" ht="14.4" hidden="1" x14ac:dyDescent="0.3">
      <c r="A77" t="b">
        <v>0</v>
      </c>
      <c r="B77" t="s">
        <v>18</v>
      </c>
      <c r="C77" t="s">
        <v>280</v>
      </c>
      <c r="D77" t="s">
        <v>310</v>
      </c>
      <c r="E77" t="s">
        <v>311</v>
      </c>
      <c r="F77" t="s">
        <v>30</v>
      </c>
      <c r="G77" t="s">
        <v>312</v>
      </c>
      <c r="H77"/>
      <c r="I77"/>
      <c r="J77"/>
      <c r="K77"/>
      <c r="L77">
        <v>3</v>
      </c>
      <c r="M77" t="s">
        <v>42</v>
      </c>
      <c r="N77" t="s">
        <v>313</v>
      </c>
      <c r="O77" t="s">
        <v>101</v>
      </c>
      <c r="P77" t="s">
        <v>26</v>
      </c>
      <c r="Q77" t="s">
        <v>314</v>
      </c>
      <c r="S77" t="str">
        <f t="shared" ca="1" si="1"/>
        <v>0 days</v>
      </c>
    </row>
    <row r="78" spans="1:19" ht="14.4" hidden="1" x14ac:dyDescent="0.3">
      <c r="A78" t="b">
        <v>0</v>
      </c>
      <c r="B78" t="s">
        <v>18</v>
      </c>
      <c r="C78" t="s">
        <v>280</v>
      </c>
      <c r="D78" t="s">
        <v>315</v>
      </c>
      <c r="E78" t="s">
        <v>316</v>
      </c>
      <c r="F78" t="s">
        <v>317</v>
      </c>
      <c r="G78" t="s">
        <v>318</v>
      </c>
      <c r="H78" t="s">
        <v>319</v>
      </c>
      <c r="I78" t="s">
        <v>41</v>
      </c>
      <c r="J78">
        <v>14000</v>
      </c>
      <c r="K78">
        <v>700000</v>
      </c>
      <c r="L78"/>
      <c r="M78" t="s">
        <v>307</v>
      </c>
      <c r="N78" t="s">
        <v>67</v>
      </c>
      <c r="O78" t="s">
        <v>101</v>
      </c>
      <c r="P78" t="s">
        <v>94</v>
      </c>
      <c r="Q78" t="s">
        <v>320</v>
      </c>
      <c r="S78" t="str">
        <f t="shared" ca="1" si="1"/>
        <v>1 days</v>
      </c>
    </row>
    <row r="79" spans="1:19" ht="14.4" hidden="1" x14ac:dyDescent="0.3">
      <c r="A79" t="b">
        <v>0</v>
      </c>
      <c r="B79" t="s">
        <v>18</v>
      </c>
      <c r="C79" t="s">
        <v>280</v>
      </c>
      <c r="D79" t="s">
        <v>321</v>
      </c>
      <c r="E79" t="s">
        <v>322</v>
      </c>
      <c r="F79" t="s">
        <v>317</v>
      </c>
      <c r="G79" t="s">
        <v>318</v>
      </c>
      <c r="H79" t="s">
        <v>323</v>
      </c>
      <c r="I79" t="s">
        <v>41</v>
      </c>
      <c r="J79">
        <v>72000</v>
      </c>
      <c r="K79">
        <v>3600000</v>
      </c>
      <c r="L79"/>
      <c r="M79" t="s">
        <v>307</v>
      </c>
      <c r="N79" t="s">
        <v>324</v>
      </c>
      <c r="O79" t="s">
        <v>101</v>
      </c>
      <c r="P79" t="s">
        <v>94</v>
      </c>
      <c r="Q79" t="s">
        <v>325</v>
      </c>
      <c r="S79" t="str">
        <f t="shared" ca="1" si="1"/>
        <v>1 days</v>
      </c>
    </row>
    <row r="80" spans="1:19" ht="14.4" hidden="1" x14ac:dyDescent="0.3">
      <c r="A80" t="b">
        <v>0</v>
      </c>
      <c r="B80" t="s">
        <v>18</v>
      </c>
      <c r="C80" t="s">
        <v>280</v>
      </c>
      <c r="D80" t="s">
        <v>326</v>
      </c>
      <c r="E80" t="s">
        <v>327</v>
      </c>
      <c r="F80" t="s">
        <v>30</v>
      </c>
      <c r="G80" t="s">
        <v>328</v>
      </c>
      <c r="H80"/>
      <c r="I80"/>
      <c r="J80"/>
      <c r="K80"/>
      <c r="L80">
        <v>5</v>
      </c>
      <c r="M80" t="s">
        <v>18</v>
      </c>
      <c r="N80" t="s">
        <v>329</v>
      </c>
      <c r="O80" t="s">
        <v>113</v>
      </c>
      <c r="P80" t="s">
        <v>112</v>
      </c>
      <c r="Q80" t="s">
        <v>330</v>
      </c>
      <c r="S80" t="str">
        <f t="shared" ca="1" si="1"/>
        <v>1 days</v>
      </c>
    </row>
    <row r="81" spans="1:19" ht="14.4" hidden="1" x14ac:dyDescent="0.3">
      <c r="A81" t="b">
        <v>0</v>
      </c>
      <c r="B81" t="s">
        <v>18</v>
      </c>
      <c r="C81" t="s">
        <v>280</v>
      </c>
      <c r="D81" t="s">
        <v>331</v>
      </c>
      <c r="E81" t="s">
        <v>332</v>
      </c>
      <c r="F81"/>
      <c r="G81"/>
      <c r="H81"/>
      <c r="I81"/>
      <c r="J81"/>
      <c r="K81"/>
      <c r="L81"/>
      <c r="M81" t="s">
        <v>120</v>
      </c>
      <c r="N81" t="s">
        <v>333</v>
      </c>
      <c r="O81" t="s">
        <v>113</v>
      </c>
      <c r="P81" t="s">
        <v>122</v>
      </c>
      <c r="Q81" t="s">
        <v>334</v>
      </c>
      <c r="R81" t="s">
        <v>335</v>
      </c>
      <c r="S81" t="str">
        <f t="shared" ca="1" si="1"/>
        <v>1 days</v>
      </c>
    </row>
    <row r="82" spans="1:19" ht="14.4" hidden="1" x14ac:dyDescent="0.3">
      <c r="A82" t="b">
        <v>0</v>
      </c>
      <c r="B82" t="s">
        <v>18</v>
      </c>
      <c r="C82" t="s">
        <v>280</v>
      </c>
      <c r="D82" t="s">
        <v>336</v>
      </c>
      <c r="E82" t="s">
        <v>337</v>
      </c>
      <c r="F82" t="s">
        <v>338</v>
      </c>
      <c r="G82" t="s">
        <v>339</v>
      </c>
      <c r="H82" t="s">
        <v>340</v>
      </c>
      <c r="I82" t="s">
        <v>341</v>
      </c>
      <c r="J82"/>
      <c r="K82"/>
      <c r="L82">
        <v>3</v>
      </c>
      <c r="M82" t="s">
        <v>120</v>
      </c>
      <c r="N82" t="s">
        <v>342</v>
      </c>
      <c r="O82" t="s">
        <v>113</v>
      </c>
      <c r="P82" t="s">
        <v>175</v>
      </c>
      <c r="Q82" t="s">
        <v>343</v>
      </c>
      <c r="S82" t="str">
        <f t="shared" ca="1" si="1"/>
        <v>2 days</v>
      </c>
    </row>
    <row r="83" spans="1:19" ht="49.95" customHeight="1" x14ac:dyDescent="0.5">
      <c r="A83" s="7" t="b">
        <v>1</v>
      </c>
      <c r="B83" t="s">
        <v>18</v>
      </c>
      <c r="C83" t="s">
        <v>344</v>
      </c>
      <c r="D83" s="10" t="s">
        <v>269</v>
      </c>
      <c r="E83" s="10" t="s">
        <v>270</v>
      </c>
      <c r="F83" s="10" t="s">
        <v>30</v>
      </c>
      <c r="G83" s="10" t="s">
        <v>271</v>
      </c>
      <c r="H83" s="10" t="s">
        <v>48</v>
      </c>
      <c r="I83" s="10" t="s">
        <v>186</v>
      </c>
      <c r="J83" s="10"/>
      <c r="K83" s="10"/>
      <c r="L83" s="10"/>
      <c r="M83" s="10" t="s">
        <v>154</v>
      </c>
      <c r="N83" s="10" t="s">
        <v>272</v>
      </c>
      <c r="O83" s="10" t="s">
        <v>160</v>
      </c>
      <c r="P83" s="10" t="s">
        <v>26</v>
      </c>
      <c r="Q83" s="11" t="s">
        <v>273</v>
      </c>
      <c r="S83" s="10" t="str">
        <f t="shared" ca="1" si="1"/>
        <v>2 days</v>
      </c>
    </row>
    <row r="84" spans="1:19" ht="14.4" hidden="1" x14ac:dyDescent="0.3">
      <c r="A84" t="b">
        <v>0</v>
      </c>
      <c r="B84" t="s">
        <v>18</v>
      </c>
      <c r="C84" t="s">
        <v>344</v>
      </c>
      <c r="D84" t="s">
        <v>345</v>
      </c>
      <c r="E84" t="s">
        <v>346</v>
      </c>
      <c r="F84" t="s">
        <v>347</v>
      </c>
      <c r="G84" t="s">
        <v>348</v>
      </c>
      <c r="H84" t="s">
        <v>87</v>
      </c>
      <c r="I84" t="s">
        <v>41</v>
      </c>
      <c r="J84">
        <v>151000</v>
      </c>
      <c r="K84">
        <v>7550000</v>
      </c>
      <c r="L84">
        <v>5</v>
      </c>
      <c r="M84" t="s">
        <v>42</v>
      </c>
      <c r="N84" t="s">
        <v>349</v>
      </c>
      <c r="O84" t="s">
        <v>350</v>
      </c>
      <c r="P84" t="s">
        <v>122</v>
      </c>
      <c r="Q84" t="s">
        <v>351</v>
      </c>
      <c r="S84" t="str">
        <f t="shared" ca="1" si="1"/>
        <v>7 days</v>
      </c>
    </row>
    <row r="85" spans="1:19" ht="14.4" hidden="1" x14ac:dyDescent="0.3">
      <c r="A85" t="b">
        <v>0</v>
      </c>
      <c r="B85" t="s">
        <v>18</v>
      </c>
      <c r="C85" t="s">
        <v>344</v>
      </c>
      <c r="D85" t="s">
        <v>352</v>
      </c>
      <c r="E85" t="s">
        <v>353</v>
      </c>
      <c r="F85" t="s">
        <v>354</v>
      </c>
      <c r="G85" t="s">
        <v>355</v>
      </c>
      <c r="H85" t="s">
        <v>48</v>
      </c>
      <c r="I85" t="s">
        <v>186</v>
      </c>
      <c r="J85">
        <v>650000</v>
      </c>
      <c r="K85">
        <v>32500000</v>
      </c>
      <c r="L85"/>
      <c r="M85" t="s">
        <v>291</v>
      </c>
      <c r="N85" t="s">
        <v>356</v>
      </c>
      <c r="O85" t="s">
        <v>357</v>
      </c>
      <c r="P85" t="s">
        <v>59</v>
      </c>
      <c r="Q85" t="s">
        <v>358</v>
      </c>
      <c r="S85" t="str">
        <f t="shared" ca="1" si="1"/>
        <v>11 days</v>
      </c>
    </row>
    <row r="86" spans="1:19" ht="49.95" customHeight="1" x14ac:dyDescent="0.5">
      <c r="A86" s="7" t="b">
        <v>1</v>
      </c>
      <c r="B86" t="s">
        <v>18</v>
      </c>
      <c r="C86" t="s">
        <v>344</v>
      </c>
      <c r="D86" s="10" t="s">
        <v>359</v>
      </c>
      <c r="E86" s="10" t="s">
        <v>360</v>
      </c>
      <c r="F86" s="10" t="s">
        <v>361</v>
      </c>
      <c r="G86" s="10" t="s">
        <v>362</v>
      </c>
      <c r="H86" s="10" t="s">
        <v>363</v>
      </c>
      <c r="I86" s="10" t="s">
        <v>33</v>
      </c>
      <c r="J86" s="10">
        <v>320000</v>
      </c>
      <c r="K86" s="10">
        <v>16000000</v>
      </c>
      <c r="L86" s="10"/>
      <c r="M86" s="10" t="s">
        <v>291</v>
      </c>
      <c r="N86" s="10" t="s">
        <v>364</v>
      </c>
      <c r="O86" s="10" t="s">
        <v>365</v>
      </c>
      <c r="P86" s="10" t="s">
        <v>175</v>
      </c>
      <c r="Q86" s="11" t="s">
        <v>366</v>
      </c>
      <c r="S86" s="10" t="str">
        <f t="shared" ca="1" si="1"/>
        <v>14 days</v>
      </c>
    </row>
    <row r="87" spans="1:19" ht="49.95" customHeight="1" x14ac:dyDescent="0.5">
      <c r="A87" s="7" t="b">
        <v>1</v>
      </c>
      <c r="B87" t="s">
        <v>18</v>
      </c>
      <c r="C87" t="s">
        <v>367</v>
      </c>
      <c r="D87" s="10" t="s">
        <v>368</v>
      </c>
      <c r="E87" s="10" t="s">
        <v>360</v>
      </c>
      <c r="F87" s="10" t="s">
        <v>30</v>
      </c>
      <c r="G87" s="10" t="s">
        <v>369</v>
      </c>
      <c r="H87" s="10" t="s">
        <v>48</v>
      </c>
      <c r="I87" s="10" t="s">
        <v>56</v>
      </c>
      <c r="J87" s="10"/>
      <c r="K87" s="10"/>
      <c r="L87" s="10"/>
      <c r="M87" s="10" t="s">
        <v>291</v>
      </c>
      <c r="N87" s="10" t="s">
        <v>370</v>
      </c>
      <c r="O87" s="10" t="s">
        <v>18</v>
      </c>
      <c r="P87" s="10" t="s">
        <v>175</v>
      </c>
      <c r="Q87" s="11" t="s">
        <v>371</v>
      </c>
      <c r="S87" s="10" t="str">
        <f t="shared" ca="1" si="1"/>
        <v>0 days</v>
      </c>
    </row>
    <row r="88" spans="1:19" ht="49.95" customHeight="1" x14ac:dyDescent="0.5">
      <c r="A88" s="7" t="b">
        <v>1</v>
      </c>
      <c r="B88" t="s">
        <v>18</v>
      </c>
      <c r="C88" t="s">
        <v>367</v>
      </c>
      <c r="D88" s="10" t="s">
        <v>274</v>
      </c>
      <c r="E88" s="10" t="s">
        <v>275</v>
      </c>
      <c r="F88" s="10" t="s">
        <v>276</v>
      </c>
      <c r="G88" s="10" t="s">
        <v>277</v>
      </c>
      <c r="H88" s="10" t="s">
        <v>40</v>
      </c>
      <c r="I88" s="10" t="s">
        <v>137</v>
      </c>
      <c r="J88" s="10">
        <v>19000</v>
      </c>
      <c r="K88" s="10">
        <v>950000</v>
      </c>
      <c r="L88" s="10">
        <v>5</v>
      </c>
      <c r="M88" s="10" t="s">
        <v>24</v>
      </c>
      <c r="N88" s="10" t="s">
        <v>278</v>
      </c>
      <c r="O88" s="10" t="s">
        <v>130</v>
      </c>
      <c r="P88" s="10" t="s">
        <v>122</v>
      </c>
      <c r="Q88" s="11" t="s">
        <v>279</v>
      </c>
      <c r="S88" s="10" t="str">
        <f t="shared" ca="1" si="1"/>
        <v>3 days</v>
      </c>
    </row>
    <row r="89" spans="1:19" ht="14.4" hidden="1" x14ac:dyDescent="0.3">
      <c r="A89" t="b">
        <v>0</v>
      </c>
      <c r="B89" t="s">
        <v>18</v>
      </c>
      <c r="C89" t="s">
        <v>367</v>
      </c>
      <c r="D89" t="s">
        <v>345</v>
      </c>
      <c r="E89" t="s">
        <v>346</v>
      </c>
      <c r="F89" t="s">
        <v>347</v>
      </c>
      <c r="G89" t="s">
        <v>348</v>
      </c>
      <c r="H89" t="s">
        <v>87</v>
      </c>
      <c r="I89" t="s">
        <v>41</v>
      </c>
      <c r="J89">
        <v>151000</v>
      </c>
      <c r="K89">
        <v>7550000</v>
      </c>
      <c r="L89">
        <v>5</v>
      </c>
      <c r="M89" t="s">
        <v>42</v>
      </c>
      <c r="N89" t="s">
        <v>349</v>
      </c>
      <c r="O89" t="s">
        <v>350</v>
      </c>
      <c r="P89" t="s">
        <v>122</v>
      </c>
      <c r="Q89" t="s">
        <v>351</v>
      </c>
      <c r="S89" t="str">
        <f t="shared" ca="1" si="1"/>
        <v>7 days</v>
      </c>
    </row>
    <row r="90" spans="1:19" ht="14.4" hidden="1" x14ac:dyDescent="0.3">
      <c r="A90" t="b">
        <v>0</v>
      </c>
      <c r="B90" t="s">
        <v>18</v>
      </c>
      <c r="C90" t="s">
        <v>372</v>
      </c>
      <c r="D90" t="s">
        <v>20</v>
      </c>
      <c r="E90" t="s">
        <v>21</v>
      </c>
      <c r="F90" t="s">
        <v>22</v>
      </c>
      <c r="G90" t="s">
        <v>23</v>
      </c>
      <c r="H90"/>
      <c r="I90"/>
      <c r="J90">
        <v>8800</v>
      </c>
      <c r="K90">
        <v>440000</v>
      </c>
      <c r="L90">
        <v>5</v>
      </c>
      <c r="M90" t="s">
        <v>24</v>
      </c>
      <c r="N90" t="s">
        <v>25</v>
      </c>
      <c r="O90" t="s">
        <v>18</v>
      </c>
      <c r="P90" t="s">
        <v>26</v>
      </c>
      <c r="Q90" t="s">
        <v>27</v>
      </c>
      <c r="S90" t="str">
        <f t="shared" ca="1" si="1"/>
        <v>Closed</v>
      </c>
    </row>
    <row r="91" spans="1:19" ht="14.4" hidden="1" x14ac:dyDescent="0.3">
      <c r="A91" t="b">
        <v>0</v>
      </c>
      <c r="B91" t="s">
        <v>18</v>
      </c>
      <c r="C91" t="s">
        <v>372</v>
      </c>
      <c r="D91" t="s">
        <v>373</v>
      </c>
      <c r="E91" t="s">
        <v>374</v>
      </c>
      <c r="F91" t="s">
        <v>30</v>
      </c>
      <c r="G91" t="s">
        <v>93</v>
      </c>
      <c r="H91"/>
      <c r="I91"/>
      <c r="J91">
        <v>625792</v>
      </c>
      <c r="K91">
        <v>31289600</v>
      </c>
      <c r="L91">
        <v>5</v>
      </c>
      <c r="M91" t="s">
        <v>57</v>
      </c>
      <c r="N91" t="s">
        <v>167</v>
      </c>
      <c r="O91" t="s">
        <v>18</v>
      </c>
      <c r="P91" t="s">
        <v>26</v>
      </c>
      <c r="Q91" t="s">
        <v>375</v>
      </c>
      <c r="S91" t="str">
        <f t="shared" ca="1" si="1"/>
        <v>Closed</v>
      </c>
    </row>
    <row r="92" spans="1:19" ht="14.4" hidden="1" x14ac:dyDescent="0.3">
      <c r="A92" t="b">
        <v>0</v>
      </c>
      <c r="B92" t="s">
        <v>18</v>
      </c>
      <c r="C92" t="s">
        <v>372</v>
      </c>
      <c r="D92" t="s">
        <v>376</v>
      </c>
      <c r="E92" t="s">
        <v>377</v>
      </c>
      <c r="F92" t="s">
        <v>378</v>
      </c>
      <c r="G92" t="s">
        <v>379</v>
      </c>
      <c r="H92"/>
      <c r="I92"/>
      <c r="J92"/>
      <c r="K92"/>
      <c r="L92"/>
      <c r="M92" t="s">
        <v>99</v>
      </c>
      <c r="N92" t="s">
        <v>380</v>
      </c>
      <c r="O92" t="s">
        <v>18</v>
      </c>
      <c r="P92" t="s">
        <v>26</v>
      </c>
      <c r="Q92" t="s">
        <v>381</v>
      </c>
      <c r="S92" t="str">
        <f t="shared" ca="1" si="1"/>
        <v>Closed</v>
      </c>
    </row>
    <row r="93" spans="1:19" ht="14.4" hidden="1" x14ac:dyDescent="0.3">
      <c r="A93" t="b">
        <v>0</v>
      </c>
      <c r="B93" t="s">
        <v>18</v>
      </c>
      <c r="C93" t="s">
        <v>372</v>
      </c>
      <c r="D93" t="s">
        <v>382</v>
      </c>
      <c r="E93" t="s">
        <v>383</v>
      </c>
      <c r="F93" t="s">
        <v>384</v>
      </c>
      <c r="G93" t="s">
        <v>385</v>
      </c>
      <c r="H93"/>
      <c r="I93"/>
      <c r="J93"/>
      <c r="K93"/>
      <c r="L93"/>
      <c r="M93" t="s">
        <v>386</v>
      </c>
      <c r="N93" t="s">
        <v>387</v>
      </c>
      <c r="O93" t="s">
        <v>18</v>
      </c>
      <c r="P93" t="s">
        <v>59</v>
      </c>
      <c r="Q93" t="s">
        <v>388</v>
      </c>
      <c r="S93" t="str">
        <f t="shared" ca="1" si="1"/>
        <v>Closed</v>
      </c>
    </row>
    <row r="94" spans="1:19" ht="14.4" hidden="1" x14ac:dyDescent="0.3">
      <c r="A94" t="b">
        <v>0</v>
      </c>
      <c r="B94" t="s">
        <v>18</v>
      </c>
      <c r="C94" t="s">
        <v>389</v>
      </c>
      <c r="D94" t="s">
        <v>20</v>
      </c>
      <c r="E94" t="s">
        <v>21</v>
      </c>
      <c r="F94" t="s">
        <v>22</v>
      </c>
      <c r="G94" t="s">
        <v>23</v>
      </c>
      <c r="H94"/>
      <c r="I94"/>
      <c r="J94">
        <v>8800</v>
      </c>
      <c r="K94">
        <v>440000</v>
      </c>
      <c r="L94">
        <v>5</v>
      </c>
      <c r="M94" t="s">
        <v>24</v>
      </c>
      <c r="N94" t="s">
        <v>25</v>
      </c>
      <c r="O94" t="s">
        <v>18</v>
      </c>
      <c r="P94" t="s">
        <v>26</v>
      </c>
      <c r="Q94" t="s">
        <v>27</v>
      </c>
      <c r="S94" t="str">
        <f t="shared" ca="1" si="1"/>
        <v>Closed</v>
      </c>
    </row>
    <row r="95" spans="1:19" ht="14.4" hidden="1" x14ac:dyDescent="0.3">
      <c r="A95" t="b">
        <v>0</v>
      </c>
      <c r="B95" t="s">
        <v>18</v>
      </c>
      <c r="C95" t="s">
        <v>389</v>
      </c>
      <c r="D95" t="s">
        <v>382</v>
      </c>
      <c r="E95" t="s">
        <v>383</v>
      </c>
      <c r="F95" t="s">
        <v>384</v>
      </c>
      <c r="G95" t="s">
        <v>385</v>
      </c>
      <c r="H95"/>
      <c r="I95"/>
      <c r="J95"/>
      <c r="K95"/>
      <c r="L95"/>
      <c r="M95" t="s">
        <v>386</v>
      </c>
      <c r="N95" t="s">
        <v>387</v>
      </c>
      <c r="O95" t="s">
        <v>18</v>
      </c>
      <c r="P95" t="s">
        <v>59</v>
      </c>
      <c r="Q95" t="s">
        <v>388</v>
      </c>
      <c r="S95" t="str">
        <f t="shared" ca="1" si="1"/>
        <v>Closed</v>
      </c>
    </row>
    <row r="96" spans="1:19" ht="14.4" hidden="1" x14ac:dyDescent="0.3">
      <c r="A96" t="b">
        <v>0</v>
      </c>
      <c r="B96" t="s">
        <v>18</v>
      </c>
      <c r="C96" t="s">
        <v>389</v>
      </c>
      <c r="D96" t="s">
        <v>390</v>
      </c>
      <c r="E96" t="s">
        <v>391</v>
      </c>
      <c r="F96" t="s">
        <v>392</v>
      </c>
      <c r="G96" t="s">
        <v>393</v>
      </c>
      <c r="H96" t="s">
        <v>40</v>
      </c>
      <c r="I96" t="s">
        <v>394</v>
      </c>
      <c r="J96"/>
      <c r="K96"/>
      <c r="L96"/>
      <c r="M96" t="s">
        <v>395</v>
      </c>
      <c r="N96" t="s">
        <v>396</v>
      </c>
      <c r="O96" t="s">
        <v>18</v>
      </c>
      <c r="P96" t="s">
        <v>59</v>
      </c>
      <c r="Q96" t="s">
        <v>397</v>
      </c>
      <c r="S96" t="str">
        <f t="shared" ca="1" si="1"/>
        <v>Closed</v>
      </c>
    </row>
    <row r="97" spans="1:19" ht="14.4" hidden="1" x14ac:dyDescent="0.3">
      <c r="A97" t="b">
        <v>0</v>
      </c>
      <c r="B97" t="s">
        <v>18</v>
      </c>
      <c r="C97" t="s">
        <v>389</v>
      </c>
      <c r="D97" t="s">
        <v>398</v>
      </c>
      <c r="E97" t="s">
        <v>399</v>
      </c>
      <c r="F97" t="s">
        <v>400</v>
      </c>
      <c r="G97" t="s">
        <v>401</v>
      </c>
      <c r="H97"/>
      <c r="I97"/>
      <c r="J97">
        <v>200000</v>
      </c>
      <c r="K97">
        <v>10000000</v>
      </c>
      <c r="L97">
        <v>5</v>
      </c>
      <c r="M97" t="s">
        <v>24</v>
      </c>
      <c r="N97" t="s">
        <v>155</v>
      </c>
      <c r="O97" t="s">
        <v>18</v>
      </c>
      <c r="P97" t="s">
        <v>225</v>
      </c>
      <c r="Q97" t="s">
        <v>402</v>
      </c>
      <c r="S97" t="str">
        <f t="shared" ca="1" si="1"/>
        <v>0 days</v>
      </c>
    </row>
    <row r="98" spans="1:19" ht="14.4" hidden="1" x14ac:dyDescent="0.3">
      <c r="A98" t="b">
        <v>0</v>
      </c>
      <c r="B98" t="s">
        <v>18</v>
      </c>
      <c r="C98" t="s">
        <v>389</v>
      </c>
      <c r="D98" t="s">
        <v>403</v>
      </c>
      <c r="E98" t="s">
        <v>404</v>
      </c>
      <c r="F98"/>
      <c r="G98"/>
      <c r="H98"/>
      <c r="I98"/>
      <c r="J98"/>
      <c r="K98"/>
      <c r="L98"/>
      <c r="M98" t="s">
        <v>34</v>
      </c>
      <c r="N98" t="s">
        <v>405</v>
      </c>
      <c r="O98" t="s">
        <v>18</v>
      </c>
      <c r="P98" t="s">
        <v>89</v>
      </c>
      <c r="Q98" t="s">
        <v>406</v>
      </c>
      <c r="R98" t="s">
        <v>335</v>
      </c>
      <c r="S98" t="str">
        <f t="shared" ca="1" si="1"/>
        <v>0 days</v>
      </c>
    </row>
    <row r="99" spans="1:19" ht="14.4" hidden="1" x14ac:dyDescent="0.3">
      <c r="A99" t="b">
        <v>0</v>
      </c>
      <c r="B99" t="s">
        <v>18</v>
      </c>
      <c r="C99" t="s">
        <v>389</v>
      </c>
      <c r="D99" t="s">
        <v>407</v>
      </c>
      <c r="E99" t="s">
        <v>408</v>
      </c>
      <c r="F99" t="s">
        <v>30</v>
      </c>
      <c r="G99" t="s">
        <v>409</v>
      </c>
      <c r="H99" t="s">
        <v>48</v>
      </c>
      <c r="I99" t="s">
        <v>341</v>
      </c>
      <c r="J99"/>
      <c r="K99"/>
      <c r="L99"/>
      <c r="M99" t="s">
        <v>410</v>
      </c>
      <c r="N99" t="s">
        <v>411</v>
      </c>
      <c r="O99" t="s">
        <v>18</v>
      </c>
      <c r="P99" t="s">
        <v>167</v>
      </c>
      <c r="Q99" t="s">
        <v>412</v>
      </c>
      <c r="S99" t="str">
        <f t="shared" ca="1" si="1"/>
        <v>0 days</v>
      </c>
    </row>
    <row r="100" spans="1:19" ht="14.4" hidden="1" x14ac:dyDescent="0.3">
      <c r="A100" t="b">
        <v>0</v>
      </c>
      <c r="B100" t="s">
        <v>18</v>
      </c>
      <c r="C100" t="s">
        <v>389</v>
      </c>
      <c r="D100" t="s">
        <v>413</v>
      </c>
      <c r="E100" t="s">
        <v>414</v>
      </c>
      <c r="F100" t="s">
        <v>415</v>
      </c>
      <c r="G100" t="s">
        <v>416</v>
      </c>
      <c r="H100" t="s">
        <v>48</v>
      </c>
      <c r="I100" t="s">
        <v>137</v>
      </c>
      <c r="J100">
        <v>83000</v>
      </c>
      <c r="K100">
        <v>4150000</v>
      </c>
      <c r="L100">
        <v>5</v>
      </c>
      <c r="M100" t="s">
        <v>417</v>
      </c>
      <c r="N100" t="s">
        <v>418</v>
      </c>
      <c r="O100" t="s">
        <v>18</v>
      </c>
      <c r="P100" t="s">
        <v>167</v>
      </c>
      <c r="Q100" t="s">
        <v>419</v>
      </c>
      <c r="S100" t="str">
        <f t="shared" ca="1" si="1"/>
        <v>0 days</v>
      </c>
    </row>
    <row r="101" spans="1:19" ht="14.4" hidden="1" x14ac:dyDescent="0.3">
      <c r="A101" t="b">
        <v>0</v>
      </c>
      <c r="B101" t="s">
        <v>18</v>
      </c>
      <c r="C101" t="s">
        <v>389</v>
      </c>
      <c r="D101" t="s">
        <v>420</v>
      </c>
      <c r="E101" t="s">
        <v>421</v>
      </c>
      <c r="F101" t="s">
        <v>422</v>
      </c>
      <c r="G101" t="s">
        <v>423</v>
      </c>
      <c r="H101" t="s">
        <v>40</v>
      </c>
      <c r="I101" t="s">
        <v>41</v>
      </c>
      <c r="J101">
        <v>300000</v>
      </c>
      <c r="K101">
        <v>15000000</v>
      </c>
      <c r="L101"/>
      <c r="M101" t="s">
        <v>34</v>
      </c>
      <c r="N101" t="s">
        <v>342</v>
      </c>
      <c r="O101" t="s">
        <v>18</v>
      </c>
      <c r="P101" t="s">
        <v>175</v>
      </c>
      <c r="Q101" t="s">
        <v>424</v>
      </c>
      <c r="S101" t="str">
        <f t="shared" ca="1" si="1"/>
        <v>0 days</v>
      </c>
    </row>
    <row r="102" spans="1:19" ht="14.4" hidden="1" x14ac:dyDescent="0.3">
      <c r="A102" t="b">
        <v>0</v>
      </c>
      <c r="B102" t="s">
        <v>18</v>
      </c>
      <c r="C102" t="s">
        <v>389</v>
      </c>
      <c r="D102" t="s">
        <v>425</v>
      </c>
      <c r="E102" t="s">
        <v>426</v>
      </c>
      <c r="F102" t="s">
        <v>427</v>
      </c>
      <c r="G102" t="s">
        <v>428</v>
      </c>
      <c r="H102" t="s">
        <v>429</v>
      </c>
      <c r="I102" t="s">
        <v>258</v>
      </c>
      <c r="J102"/>
      <c r="K102"/>
      <c r="L102"/>
      <c r="M102" t="s">
        <v>101</v>
      </c>
      <c r="N102" t="s">
        <v>430</v>
      </c>
      <c r="O102" t="s">
        <v>113</v>
      </c>
      <c r="P102" t="s">
        <v>430</v>
      </c>
      <c r="Q102" t="s">
        <v>431</v>
      </c>
      <c r="S102" t="str">
        <f t="shared" ca="1" si="1"/>
        <v>1 days</v>
      </c>
    </row>
    <row r="103" spans="1:19" ht="14.4" hidden="1" x14ac:dyDescent="0.3">
      <c r="A103" t="b">
        <v>0</v>
      </c>
      <c r="B103" t="s">
        <v>18</v>
      </c>
      <c r="C103" t="s">
        <v>432</v>
      </c>
      <c r="D103" t="s">
        <v>302</v>
      </c>
      <c r="E103" t="s">
        <v>303</v>
      </c>
      <c r="F103" t="s">
        <v>304</v>
      </c>
      <c r="G103" t="s">
        <v>305</v>
      </c>
      <c r="H103" t="s">
        <v>306</v>
      </c>
      <c r="I103" t="s">
        <v>298</v>
      </c>
      <c r="J103">
        <v>250000</v>
      </c>
      <c r="K103">
        <v>12500000</v>
      </c>
      <c r="L103"/>
      <c r="M103" t="s">
        <v>307</v>
      </c>
      <c r="N103" t="s">
        <v>308</v>
      </c>
      <c r="O103" t="s">
        <v>101</v>
      </c>
      <c r="P103" t="s">
        <v>141</v>
      </c>
      <c r="Q103" t="s">
        <v>309</v>
      </c>
      <c r="S103" t="str">
        <f t="shared" ca="1" si="1"/>
        <v>0 days</v>
      </c>
    </row>
    <row r="104" spans="1:19" ht="14.4" hidden="1" x14ac:dyDescent="0.3">
      <c r="A104" t="b">
        <v>0</v>
      </c>
      <c r="B104" t="s">
        <v>18</v>
      </c>
      <c r="C104" t="s">
        <v>432</v>
      </c>
      <c r="D104" t="s">
        <v>433</v>
      </c>
      <c r="E104" t="s">
        <v>434</v>
      </c>
      <c r="F104" t="s">
        <v>30</v>
      </c>
      <c r="G104" t="s">
        <v>435</v>
      </c>
      <c r="H104" t="s">
        <v>32</v>
      </c>
      <c r="I104" t="s">
        <v>56</v>
      </c>
      <c r="J104"/>
      <c r="K104"/>
      <c r="L104"/>
      <c r="M104" t="s">
        <v>307</v>
      </c>
      <c r="N104" t="s">
        <v>436</v>
      </c>
      <c r="O104" t="s">
        <v>101</v>
      </c>
      <c r="P104" t="s">
        <v>430</v>
      </c>
      <c r="Q104" t="s">
        <v>437</v>
      </c>
      <c r="S104" t="str">
        <f t="shared" ca="1" si="1"/>
        <v>0 days</v>
      </c>
    </row>
    <row r="105" spans="1:19" ht="14.4" hidden="1" x14ac:dyDescent="0.3">
      <c r="A105" t="b">
        <v>0</v>
      </c>
      <c r="B105" t="s">
        <v>18</v>
      </c>
      <c r="C105" t="s">
        <v>432</v>
      </c>
      <c r="D105" t="s">
        <v>262</v>
      </c>
      <c r="E105" t="s">
        <v>263</v>
      </c>
      <c r="F105" t="s">
        <v>264</v>
      </c>
      <c r="G105" t="s">
        <v>265</v>
      </c>
      <c r="H105" t="s">
        <v>41</v>
      </c>
      <c r="I105" t="s">
        <v>266</v>
      </c>
      <c r="J105">
        <v>10000</v>
      </c>
      <c r="K105">
        <v>500000</v>
      </c>
      <c r="L105"/>
      <c r="M105" t="s">
        <v>120</v>
      </c>
      <c r="N105" t="s">
        <v>267</v>
      </c>
      <c r="O105" t="s">
        <v>101</v>
      </c>
      <c r="P105" t="s">
        <v>175</v>
      </c>
      <c r="Q105" t="s">
        <v>268</v>
      </c>
      <c r="S105" t="str">
        <f t="shared" ca="1" si="1"/>
        <v>1 days</v>
      </c>
    </row>
    <row r="106" spans="1:19" ht="14.4" hidden="1" x14ac:dyDescent="0.3">
      <c r="A106" t="b">
        <v>0</v>
      </c>
      <c r="B106" t="s">
        <v>18</v>
      </c>
      <c r="C106" t="s">
        <v>432</v>
      </c>
      <c r="D106" t="s">
        <v>438</v>
      </c>
      <c r="E106" t="s">
        <v>439</v>
      </c>
      <c r="F106" t="s">
        <v>30</v>
      </c>
      <c r="G106" t="s">
        <v>440</v>
      </c>
      <c r="H106" t="s">
        <v>441</v>
      </c>
      <c r="I106" t="s">
        <v>186</v>
      </c>
      <c r="J106">
        <v>25000</v>
      </c>
      <c r="K106">
        <v>1250000</v>
      </c>
      <c r="L106">
        <v>3</v>
      </c>
      <c r="M106" t="s">
        <v>442</v>
      </c>
      <c r="N106" t="s">
        <v>443</v>
      </c>
      <c r="O106" t="s">
        <v>140</v>
      </c>
      <c r="P106" t="s">
        <v>167</v>
      </c>
      <c r="Q106" t="s">
        <v>444</v>
      </c>
      <c r="S106" t="str">
        <f t="shared" ca="1" si="1"/>
        <v>5 days</v>
      </c>
    </row>
    <row r="107" spans="1:19" ht="14.4" hidden="1" x14ac:dyDescent="0.3">
      <c r="A107" t="b">
        <v>0</v>
      </c>
      <c r="B107" t="s">
        <v>18</v>
      </c>
      <c r="C107" t="s">
        <v>432</v>
      </c>
      <c r="D107" t="s">
        <v>445</v>
      </c>
      <c r="E107" t="s">
        <v>446</v>
      </c>
      <c r="F107" t="s">
        <v>30</v>
      </c>
      <c r="G107" t="s">
        <v>447</v>
      </c>
      <c r="H107" t="s">
        <v>448</v>
      </c>
      <c r="I107" t="s">
        <v>298</v>
      </c>
      <c r="J107">
        <v>75000</v>
      </c>
      <c r="K107">
        <v>3750000</v>
      </c>
      <c r="L107">
        <v>5</v>
      </c>
      <c r="M107" t="s">
        <v>307</v>
      </c>
      <c r="N107" t="s">
        <v>112</v>
      </c>
      <c r="O107" t="s">
        <v>449</v>
      </c>
      <c r="P107" t="s">
        <v>112</v>
      </c>
      <c r="Q107" t="s">
        <v>450</v>
      </c>
      <c r="S107" t="str">
        <f t="shared" ca="1" si="1"/>
        <v>6 days</v>
      </c>
    </row>
    <row r="108" spans="1:19" ht="14.4" hidden="1" x14ac:dyDescent="0.3">
      <c r="A108" t="b">
        <v>0</v>
      </c>
      <c r="B108" t="s">
        <v>18</v>
      </c>
      <c r="C108" t="s">
        <v>432</v>
      </c>
      <c r="D108" t="s">
        <v>451</v>
      </c>
      <c r="E108" t="s">
        <v>452</v>
      </c>
      <c r="F108" t="s">
        <v>30</v>
      </c>
      <c r="G108" t="s">
        <v>453</v>
      </c>
      <c r="H108" t="s">
        <v>454</v>
      </c>
      <c r="I108" t="s">
        <v>394</v>
      </c>
      <c r="J108"/>
      <c r="K108"/>
      <c r="L108">
        <v>5</v>
      </c>
      <c r="M108" t="s">
        <v>455</v>
      </c>
      <c r="N108" t="s">
        <v>456</v>
      </c>
      <c r="O108" t="s">
        <v>350</v>
      </c>
      <c r="P108" t="s">
        <v>141</v>
      </c>
      <c r="Q108" t="s">
        <v>457</v>
      </c>
      <c r="S108" t="str">
        <f t="shared" ca="1" si="1"/>
        <v>7 days</v>
      </c>
    </row>
    <row r="109" spans="1:19" ht="14.4" hidden="1" x14ac:dyDescent="0.3">
      <c r="A109" t="b">
        <v>0</v>
      </c>
      <c r="B109" t="s">
        <v>18</v>
      </c>
      <c r="C109" t="s">
        <v>432</v>
      </c>
      <c r="D109" t="s">
        <v>458</v>
      </c>
      <c r="E109" t="s">
        <v>459</v>
      </c>
      <c r="F109" t="s">
        <v>460</v>
      </c>
      <c r="G109" t="s">
        <v>461</v>
      </c>
      <c r="H109" t="s">
        <v>462</v>
      </c>
      <c r="I109" t="s">
        <v>298</v>
      </c>
      <c r="J109">
        <v>1200000</v>
      </c>
      <c r="K109">
        <v>60000000</v>
      </c>
      <c r="L109">
        <v>5</v>
      </c>
      <c r="M109" t="s">
        <v>386</v>
      </c>
      <c r="N109" t="s">
        <v>463</v>
      </c>
      <c r="O109" t="s">
        <v>464</v>
      </c>
      <c r="P109" t="s">
        <v>141</v>
      </c>
      <c r="Q109" t="s">
        <v>465</v>
      </c>
      <c r="S109" t="str">
        <f t="shared" ca="1" si="1"/>
        <v>8 days</v>
      </c>
    </row>
    <row r="110" spans="1:19" ht="14.4" hidden="1" x14ac:dyDescent="0.3">
      <c r="A110" t="b">
        <v>0</v>
      </c>
      <c r="B110" t="s">
        <v>18</v>
      </c>
      <c r="C110" t="s">
        <v>432</v>
      </c>
      <c r="D110" t="s">
        <v>466</v>
      </c>
      <c r="E110" t="s">
        <v>467</v>
      </c>
      <c r="F110" t="s">
        <v>468</v>
      </c>
      <c r="G110" t="s">
        <v>469</v>
      </c>
      <c r="H110" t="s">
        <v>470</v>
      </c>
      <c r="I110" t="s">
        <v>471</v>
      </c>
      <c r="J110"/>
      <c r="K110"/>
      <c r="L110"/>
      <c r="M110" t="s">
        <v>210</v>
      </c>
      <c r="N110" t="s">
        <v>472</v>
      </c>
      <c r="O110" t="s">
        <v>464</v>
      </c>
      <c r="P110" t="s">
        <v>250</v>
      </c>
      <c r="Q110" t="s">
        <v>473</v>
      </c>
      <c r="S110" t="str">
        <f t="shared" ca="1" si="1"/>
        <v>8 days</v>
      </c>
    </row>
    <row r="111" spans="1:19" ht="14.4" hidden="1" x14ac:dyDescent="0.3">
      <c r="A111" t="b">
        <v>0</v>
      </c>
      <c r="B111" t="s">
        <v>18</v>
      </c>
      <c r="C111" t="s">
        <v>474</v>
      </c>
      <c r="D111" t="s">
        <v>281</v>
      </c>
      <c r="E111" t="s">
        <v>282</v>
      </c>
      <c r="F111" t="s">
        <v>30</v>
      </c>
      <c r="G111" t="s">
        <v>283</v>
      </c>
      <c r="H111" t="s">
        <v>284</v>
      </c>
      <c r="I111" t="s">
        <v>33</v>
      </c>
      <c r="J111">
        <v>90000</v>
      </c>
      <c r="K111">
        <v>4500000</v>
      </c>
      <c r="L111">
        <v>5</v>
      </c>
      <c r="M111" t="s">
        <v>147</v>
      </c>
      <c r="N111" t="s">
        <v>285</v>
      </c>
      <c r="O111" t="s">
        <v>18</v>
      </c>
      <c r="P111" t="s">
        <v>26</v>
      </c>
      <c r="Q111" t="s">
        <v>286</v>
      </c>
      <c r="S111" t="str">
        <f t="shared" ca="1" si="1"/>
        <v>Closed</v>
      </c>
    </row>
    <row r="112" spans="1:19" ht="14.4" hidden="1" x14ac:dyDescent="0.3">
      <c r="A112" t="b">
        <v>0</v>
      </c>
      <c r="B112" t="s">
        <v>18</v>
      </c>
      <c r="C112" t="s">
        <v>474</v>
      </c>
      <c r="D112" t="s">
        <v>475</v>
      </c>
      <c r="E112" t="s">
        <v>476</v>
      </c>
      <c r="F112" t="s">
        <v>477</v>
      </c>
      <c r="G112" t="s">
        <v>478</v>
      </c>
      <c r="H112"/>
      <c r="I112"/>
      <c r="J112"/>
      <c r="K112"/>
      <c r="L112"/>
      <c r="M112" t="s">
        <v>34</v>
      </c>
      <c r="N112" t="s">
        <v>479</v>
      </c>
      <c r="O112" t="s">
        <v>18</v>
      </c>
      <c r="P112" t="s">
        <v>26</v>
      </c>
      <c r="Q112" t="s">
        <v>480</v>
      </c>
      <c r="S112" t="str">
        <f t="shared" ca="1" si="1"/>
        <v>Closed</v>
      </c>
    </row>
    <row r="113" spans="1:19" ht="14.4" hidden="1" x14ac:dyDescent="0.3">
      <c r="A113" t="b">
        <v>0</v>
      </c>
      <c r="B113" t="s">
        <v>18</v>
      </c>
      <c r="C113" t="s">
        <v>474</v>
      </c>
      <c r="D113" t="s">
        <v>481</v>
      </c>
      <c r="E113" t="s">
        <v>482</v>
      </c>
      <c r="F113" t="s">
        <v>483</v>
      </c>
      <c r="G113" t="s">
        <v>484</v>
      </c>
      <c r="H113"/>
      <c r="I113"/>
      <c r="J113">
        <v>9200</v>
      </c>
      <c r="K113">
        <v>460000</v>
      </c>
      <c r="L113">
        <v>5</v>
      </c>
      <c r="M113" t="s">
        <v>66</v>
      </c>
      <c r="N113" t="s">
        <v>485</v>
      </c>
      <c r="O113" t="s">
        <v>18</v>
      </c>
      <c r="P113" t="s">
        <v>26</v>
      </c>
      <c r="Q113" t="s">
        <v>486</v>
      </c>
      <c r="S113" t="str">
        <f t="shared" ca="1" si="1"/>
        <v>Closed</v>
      </c>
    </row>
    <row r="114" spans="1:19" ht="14.4" hidden="1" x14ac:dyDescent="0.3">
      <c r="A114" t="b">
        <v>0</v>
      </c>
      <c r="B114" t="s">
        <v>18</v>
      </c>
      <c r="C114" t="s">
        <v>474</v>
      </c>
      <c r="D114" t="s">
        <v>287</v>
      </c>
      <c r="E114" t="s">
        <v>288</v>
      </c>
      <c r="F114" t="s">
        <v>289</v>
      </c>
      <c r="G114" t="s">
        <v>290</v>
      </c>
      <c r="H114" t="s">
        <v>48</v>
      </c>
      <c r="I114" t="s">
        <v>41</v>
      </c>
      <c r="J114">
        <v>40000</v>
      </c>
      <c r="K114">
        <v>2000000</v>
      </c>
      <c r="L114"/>
      <c r="M114" t="s">
        <v>291</v>
      </c>
      <c r="N114" t="s">
        <v>59</v>
      </c>
      <c r="O114" t="s">
        <v>18</v>
      </c>
      <c r="P114" t="s">
        <v>292</v>
      </c>
      <c r="Q114" t="s">
        <v>293</v>
      </c>
      <c r="S114" t="str">
        <f t="shared" ca="1" si="1"/>
        <v>Closed</v>
      </c>
    </row>
    <row r="115" spans="1:19" ht="14.4" hidden="1" x14ac:dyDescent="0.3">
      <c r="A115" t="b">
        <v>0</v>
      </c>
      <c r="B115" t="s">
        <v>18</v>
      </c>
      <c r="C115" t="s">
        <v>474</v>
      </c>
      <c r="D115" t="s">
        <v>487</v>
      </c>
      <c r="E115" t="s">
        <v>488</v>
      </c>
      <c r="F115" t="s">
        <v>30</v>
      </c>
      <c r="G115" t="s">
        <v>489</v>
      </c>
      <c r="H115" t="s">
        <v>209</v>
      </c>
      <c r="I115" t="s">
        <v>490</v>
      </c>
      <c r="J115">
        <v>500000</v>
      </c>
      <c r="K115">
        <v>25000000</v>
      </c>
      <c r="L115">
        <v>5</v>
      </c>
      <c r="M115" t="s">
        <v>455</v>
      </c>
      <c r="N115" t="s">
        <v>349</v>
      </c>
      <c r="O115" t="s">
        <v>18</v>
      </c>
      <c r="P115" t="s">
        <v>59</v>
      </c>
      <c r="Q115" t="s">
        <v>491</v>
      </c>
      <c r="S115" t="str">
        <f t="shared" ca="1" si="1"/>
        <v>Closed</v>
      </c>
    </row>
    <row r="116" spans="1:19" ht="14.4" hidden="1" x14ac:dyDescent="0.3">
      <c r="A116" t="b">
        <v>0</v>
      </c>
      <c r="B116" t="s">
        <v>18</v>
      </c>
      <c r="C116" t="s">
        <v>474</v>
      </c>
      <c r="D116" t="s">
        <v>492</v>
      </c>
      <c r="E116" t="s">
        <v>493</v>
      </c>
      <c r="F116"/>
      <c r="G116"/>
      <c r="H116"/>
      <c r="I116"/>
      <c r="J116"/>
      <c r="K116"/>
      <c r="L116"/>
      <c r="M116" t="s">
        <v>66</v>
      </c>
      <c r="N116" t="s">
        <v>494</v>
      </c>
      <c r="O116" t="s">
        <v>18</v>
      </c>
      <c r="P116" t="s">
        <v>59</v>
      </c>
      <c r="Q116" t="s">
        <v>495</v>
      </c>
      <c r="R116" t="s">
        <v>335</v>
      </c>
      <c r="S116" t="str">
        <f t="shared" ca="1" si="1"/>
        <v>Closed</v>
      </c>
    </row>
    <row r="117" spans="1:19" ht="14.4" hidden="1" x14ac:dyDescent="0.3">
      <c r="A117" t="b">
        <v>0</v>
      </c>
      <c r="B117" t="s">
        <v>18</v>
      </c>
      <c r="C117" t="s">
        <v>474</v>
      </c>
      <c r="D117" t="s">
        <v>496</v>
      </c>
      <c r="E117" t="s">
        <v>497</v>
      </c>
      <c r="F117" t="s">
        <v>498</v>
      </c>
      <c r="G117" t="s">
        <v>499</v>
      </c>
      <c r="H117"/>
      <c r="I117"/>
      <c r="J117"/>
      <c r="K117"/>
      <c r="L117"/>
      <c r="M117" t="s">
        <v>299</v>
      </c>
      <c r="N117" t="s">
        <v>500</v>
      </c>
      <c r="O117" t="s">
        <v>18</v>
      </c>
      <c r="P117" t="s">
        <v>122</v>
      </c>
      <c r="Q117" t="s">
        <v>501</v>
      </c>
      <c r="S117" t="str">
        <f t="shared" ca="1" si="1"/>
        <v>Closed</v>
      </c>
    </row>
    <row r="118" spans="1:19" ht="14.4" hidden="1" x14ac:dyDescent="0.3">
      <c r="A118" t="b">
        <v>0</v>
      </c>
      <c r="B118" t="s">
        <v>18</v>
      </c>
      <c r="C118" t="s">
        <v>474</v>
      </c>
      <c r="D118" t="s">
        <v>502</v>
      </c>
      <c r="E118" t="s">
        <v>503</v>
      </c>
      <c r="F118" t="s">
        <v>504</v>
      </c>
      <c r="G118" t="s">
        <v>505</v>
      </c>
      <c r="H118" t="s">
        <v>48</v>
      </c>
      <c r="I118" t="s">
        <v>341</v>
      </c>
      <c r="J118">
        <v>500000</v>
      </c>
      <c r="K118">
        <v>25000000</v>
      </c>
      <c r="L118"/>
      <c r="M118" t="s">
        <v>506</v>
      </c>
      <c r="N118" t="s">
        <v>237</v>
      </c>
      <c r="O118" t="s">
        <v>18</v>
      </c>
      <c r="P118" t="s">
        <v>122</v>
      </c>
      <c r="Q118" t="s">
        <v>507</v>
      </c>
      <c r="S118" t="str">
        <f t="shared" ca="1" si="1"/>
        <v>Closed</v>
      </c>
    </row>
    <row r="119" spans="1:19" ht="14.4" hidden="1" x14ac:dyDescent="0.3">
      <c r="A119" t="b">
        <v>0</v>
      </c>
      <c r="B119" t="s">
        <v>18</v>
      </c>
      <c r="C119" t="s">
        <v>474</v>
      </c>
      <c r="D119" t="s">
        <v>508</v>
      </c>
      <c r="E119" t="s">
        <v>509</v>
      </c>
      <c r="F119" t="s">
        <v>510</v>
      </c>
      <c r="G119" t="s">
        <v>511</v>
      </c>
      <c r="H119"/>
      <c r="I119"/>
      <c r="J119">
        <v>57000</v>
      </c>
      <c r="K119">
        <v>2850000</v>
      </c>
      <c r="L119">
        <v>1.5</v>
      </c>
      <c r="M119" t="s">
        <v>34</v>
      </c>
      <c r="N119" t="s">
        <v>512</v>
      </c>
      <c r="O119" t="s">
        <v>18</v>
      </c>
      <c r="P119" t="s">
        <v>122</v>
      </c>
      <c r="Q119" t="s">
        <v>513</v>
      </c>
      <c r="S119" t="str">
        <f t="shared" ca="1" si="1"/>
        <v>Closed</v>
      </c>
    </row>
    <row r="120" spans="1:19" ht="14.4" hidden="1" x14ac:dyDescent="0.3">
      <c r="A120" t="b">
        <v>0</v>
      </c>
      <c r="B120" t="s">
        <v>18</v>
      </c>
      <c r="C120" t="s">
        <v>474</v>
      </c>
      <c r="D120" t="s">
        <v>514</v>
      </c>
      <c r="E120" t="s">
        <v>515</v>
      </c>
      <c r="F120" t="s">
        <v>516</v>
      </c>
      <c r="G120" t="s">
        <v>517</v>
      </c>
      <c r="H120"/>
      <c r="I120"/>
      <c r="J120">
        <v>7416000</v>
      </c>
      <c r="K120">
        <v>370800000</v>
      </c>
      <c r="L120">
        <v>1</v>
      </c>
      <c r="M120" t="s">
        <v>518</v>
      </c>
      <c r="N120" t="s">
        <v>519</v>
      </c>
      <c r="O120" t="s">
        <v>18</v>
      </c>
      <c r="P120" t="s">
        <v>122</v>
      </c>
      <c r="Q120" t="s">
        <v>520</v>
      </c>
      <c r="S120" t="str">
        <f t="shared" ca="1" si="1"/>
        <v>Closed</v>
      </c>
    </row>
    <row r="121" spans="1:19" ht="14.4" hidden="1" x14ac:dyDescent="0.3">
      <c r="A121" t="b">
        <v>0</v>
      </c>
      <c r="B121" t="s">
        <v>18</v>
      </c>
      <c r="C121" t="s">
        <v>521</v>
      </c>
      <c r="D121" t="s">
        <v>522</v>
      </c>
      <c r="E121" t="s">
        <v>523</v>
      </c>
      <c r="F121" t="s">
        <v>524</v>
      </c>
      <c r="G121" t="s">
        <v>525</v>
      </c>
      <c r="H121" t="s">
        <v>526</v>
      </c>
      <c r="I121" t="s">
        <v>56</v>
      </c>
      <c r="J121"/>
      <c r="K121"/>
      <c r="L121"/>
      <c r="M121" t="s">
        <v>195</v>
      </c>
      <c r="N121" t="s">
        <v>527</v>
      </c>
      <c r="O121" t="s">
        <v>113</v>
      </c>
      <c r="P121" t="s">
        <v>89</v>
      </c>
      <c r="Q121" t="s">
        <v>528</v>
      </c>
      <c r="S121" t="str">
        <f t="shared" ca="1" si="1"/>
        <v>2 days</v>
      </c>
    </row>
    <row r="122" spans="1:19" ht="49.95" customHeight="1" x14ac:dyDescent="0.5">
      <c r="A122" s="7" t="b">
        <v>1</v>
      </c>
      <c r="B122" t="s">
        <v>18</v>
      </c>
      <c r="C122" t="s">
        <v>521</v>
      </c>
      <c r="D122" s="10" t="s">
        <v>274</v>
      </c>
      <c r="E122" s="10" t="s">
        <v>275</v>
      </c>
      <c r="F122" s="10" t="s">
        <v>276</v>
      </c>
      <c r="G122" s="10" t="s">
        <v>277</v>
      </c>
      <c r="H122" s="10" t="s">
        <v>40</v>
      </c>
      <c r="I122" s="10" t="s">
        <v>137</v>
      </c>
      <c r="J122" s="10">
        <v>19000</v>
      </c>
      <c r="K122" s="10">
        <v>950000</v>
      </c>
      <c r="L122" s="10">
        <v>5</v>
      </c>
      <c r="M122" s="10" t="s">
        <v>24</v>
      </c>
      <c r="N122" s="10" t="s">
        <v>278</v>
      </c>
      <c r="O122" s="10" t="s">
        <v>130</v>
      </c>
      <c r="P122" s="10" t="s">
        <v>122</v>
      </c>
      <c r="Q122" s="11" t="s">
        <v>279</v>
      </c>
      <c r="S122" s="10" t="str">
        <f t="shared" ca="1" si="1"/>
        <v>3 days</v>
      </c>
    </row>
    <row r="123" spans="1:19" ht="14.4" hidden="1" x14ac:dyDescent="0.3">
      <c r="A123" t="b">
        <v>0</v>
      </c>
      <c r="B123" t="s">
        <v>18</v>
      </c>
      <c r="C123" t="s">
        <v>521</v>
      </c>
      <c r="D123" t="s">
        <v>529</v>
      </c>
      <c r="E123" t="s">
        <v>530</v>
      </c>
      <c r="F123" t="s">
        <v>531</v>
      </c>
      <c r="G123" t="s">
        <v>532</v>
      </c>
      <c r="H123" t="s">
        <v>533</v>
      </c>
      <c r="I123" t="s">
        <v>298</v>
      </c>
      <c r="J123">
        <v>180000</v>
      </c>
      <c r="K123">
        <v>9000000</v>
      </c>
      <c r="L123">
        <v>5</v>
      </c>
      <c r="M123" t="s">
        <v>210</v>
      </c>
      <c r="N123" t="s">
        <v>534</v>
      </c>
      <c r="O123" t="s">
        <v>464</v>
      </c>
      <c r="P123" t="s">
        <v>112</v>
      </c>
      <c r="Q123" t="s">
        <v>535</v>
      </c>
      <c r="S123" t="str">
        <f t="shared" ca="1" si="1"/>
        <v>8 days</v>
      </c>
    </row>
    <row r="124" spans="1:19" ht="14.4" hidden="1" x14ac:dyDescent="0.3">
      <c r="A124" t="b">
        <v>0</v>
      </c>
      <c r="B124" t="s">
        <v>18</v>
      </c>
      <c r="C124" t="s">
        <v>521</v>
      </c>
      <c r="D124" t="s">
        <v>536</v>
      </c>
      <c r="E124" t="s">
        <v>537</v>
      </c>
      <c r="F124" t="s">
        <v>538</v>
      </c>
      <c r="G124" t="s">
        <v>539</v>
      </c>
      <c r="H124" t="s">
        <v>540</v>
      </c>
      <c r="I124" t="s">
        <v>298</v>
      </c>
      <c r="J124">
        <v>219960</v>
      </c>
      <c r="K124">
        <v>10998000</v>
      </c>
      <c r="L124">
        <v>3</v>
      </c>
      <c r="M124" t="s">
        <v>129</v>
      </c>
      <c r="N124" t="s">
        <v>479</v>
      </c>
      <c r="O124" t="s">
        <v>357</v>
      </c>
      <c r="P124" t="s">
        <v>26</v>
      </c>
      <c r="Q124" t="s">
        <v>541</v>
      </c>
      <c r="S124" t="str">
        <f t="shared" ca="1" si="1"/>
        <v>11 days</v>
      </c>
    </row>
    <row r="125" spans="1:19" ht="49.95" customHeight="1" x14ac:dyDescent="0.5">
      <c r="A125" s="7" t="b">
        <v>1</v>
      </c>
      <c r="B125" t="s">
        <v>18</v>
      </c>
      <c r="C125" t="s">
        <v>521</v>
      </c>
      <c r="D125" s="10" t="s">
        <v>542</v>
      </c>
      <c r="E125" s="10" t="s">
        <v>543</v>
      </c>
      <c r="F125" s="10" t="s">
        <v>30</v>
      </c>
      <c r="G125" s="10" t="s">
        <v>544</v>
      </c>
      <c r="H125" s="10" t="s">
        <v>209</v>
      </c>
      <c r="I125" s="10" t="s">
        <v>56</v>
      </c>
      <c r="J125" s="10"/>
      <c r="K125" s="10"/>
      <c r="L125" s="10"/>
      <c r="M125" s="10" t="s">
        <v>99</v>
      </c>
      <c r="N125" s="10" t="s">
        <v>545</v>
      </c>
      <c r="O125" s="10" t="s">
        <v>546</v>
      </c>
      <c r="P125" s="10" t="s">
        <v>59</v>
      </c>
      <c r="Q125" s="11" t="s">
        <v>547</v>
      </c>
      <c r="S125" s="10" t="str">
        <f t="shared" ca="1" si="1"/>
        <v>14 days</v>
      </c>
    </row>
    <row r="126" spans="1:19" ht="14.4" hidden="1" x14ac:dyDescent="0.3">
      <c r="A126" t="b">
        <v>0</v>
      </c>
      <c r="B126" t="s">
        <v>18</v>
      </c>
      <c r="C126" t="s">
        <v>548</v>
      </c>
      <c r="D126" t="s">
        <v>549</v>
      </c>
      <c r="E126" t="s">
        <v>550</v>
      </c>
      <c r="F126" t="s">
        <v>551</v>
      </c>
      <c r="G126" t="s">
        <v>552</v>
      </c>
      <c r="H126" t="s">
        <v>553</v>
      </c>
      <c r="I126" t="s">
        <v>554</v>
      </c>
      <c r="J126">
        <v>179349</v>
      </c>
      <c r="K126">
        <v>8967450</v>
      </c>
      <c r="L126">
        <v>3</v>
      </c>
      <c r="M126" t="s">
        <v>66</v>
      </c>
      <c r="N126" t="s">
        <v>555</v>
      </c>
      <c r="O126" t="s">
        <v>18</v>
      </c>
      <c r="P126" t="s">
        <v>26</v>
      </c>
      <c r="Q126" t="s">
        <v>556</v>
      </c>
      <c r="S126" t="str">
        <f t="shared" ca="1" si="1"/>
        <v>Closed</v>
      </c>
    </row>
    <row r="127" spans="1:19" ht="14.4" hidden="1" x14ac:dyDescent="0.3">
      <c r="A127" t="b">
        <v>1</v>
      </c>
      <c r="B127" t="s">
        <v>18</v>
      </c>
      <c r="C127" t="s">
        <v>548</v>
      </c>
      <c r="D127" t="s">
        <v>557</v>
      </c>
      <c r="E127" t="s">
        <v>558</v>
      </c>
      <c r="F127" t="s">
        <v>559</v>
      </c>
      <c r="G127" t="s">
        <v>560</v>
      </c>
      <c r="H127"/>
      <c r="I127"/>
      <c r="J127"/>
      <c r="K127"/>
      <c r="L127"/>
      <c r="M127" t="s">
        <v>561</v>
      </c>
      <c r="N127" t="s">
        <v>562</v>
      </c>
      <c r="O127" t="s">
        <v>18</v>
      </c>
      <c r="P127" t="s">
        <v>59</v>
      </c>
      <c r="Q127" t="s">
        <v>563</v>
      </c>
      <c r="S127" t="str">
        <f t="shared" ca="1" si="1"/>
        <v>Closed</v>
      </c>
    </row>
    <row r="128" spans="1:19" ht="14.4" hidden="1" x14ac:dyDescent="0.3">
      <c r="A128" t="b">
        <v>0</v>
      </c>
      <c r="B128" t="s">
        <v>18</v>
      </c>
      <c r="C128" t="s">
        <v>548</v>
      </c>
      <c r="D128" t="s">
        <v>564</v>
      </c>
      <c r="E128" t="s">
        <v>565</v>
      </c>
      <c r="F128" t="s">
        <v>566</v>
      </c>
      <c r="G128" t="s">
        <v>567</v>
      </c>
      <c r="H128" t="s">
        <v>568</v>
      </c>
      <c r="I128" t="s">
        <v>266</v>
      </c>
      <c r="J128"/>
      <c r="K128"/>
      <c r="L128"/>
      <c r="M128" t="s">
        <v>24</v>
      </c>
      <c r="N128" t="s">
        <v>569</v>
      </c>
      <c r="O128" t="s">
        <v>18</v>
      </c>
      <c r="P128" t="s">
        <v>122</v>
      </c>
      <c r="Q128" t="s">
        <v>570</v>
      </c>
      <c r="S128" t="str">
        <f t="shared" ca="1" si="1"/>
        <v>Closed</v>
      </c>
    </row>
    <row r="129" spans="1:19" ht="49.95" customHeight="1" x14ac:dyDescent="0.5">
      <c r="A129" s="7" t="b">
        <v>1</v>
      </c>
      <c r="B129" t="s">
        <v>18</v>
      </c>
      <c r="C129" t="s">
        <v>548</v>
      </c>
      <c r="D129" s="10" t="s">
        <v>571</v>
      </c>
      <c r="E129" s="10" t="s">
        <v>572</v>
      </c>
      <c r="F129" s="10" t="s">
        <v>573</v>
      </c>
      <c r="G129" s="10" t="s">
        <v>574</v>
      </c>
      <c r="H129" s="10"/>
      <c r="I129" s="10"/>
      <c r="J129" s="10"/>
      <c r="K129" s="10"/>
      <c r="L129" s="10">
        <v>3</v>
      </c>
      <c r="M129" s="10" t="s">
        <v>203</v>
      </c>
      <c r="N129" s="10" t="s">
        <v>430</v>
      </c>
      <c r="O129" s="10" t="s">
        <v>18</v>
      </c>
      <c r="P129" s="10" t="s">
        <v>122</v>
      </c>
      <c r="Q129" s="11" t="s">
        <v>575</v>
      </c>
      <c r="S129" s="10" t="str">
        <f t="shared" ca="1" si="1"/>
        <v>Closed</v>
      </c>
    </row>
    <row r="130" spans="1:19" ht="49.95" customHeight="1" x14ac:dyDescent="0.5">
      <c r="A130" s="7" t="b">
        <v>1</v>
      </c>
      <c r="B130" t="s">
        <v>18</v>
      </c>
      <c r="C130" t="s">
        <v>548</v>
      </c>
      <c r="D130" s="10" t="s">
        <v>576</v>
      </c>
      <c r="E130" s="10" t="s">
        <v>577</v>
      </c>
      <c r="F130" s="10" t="s">
        <v>578</v>
      </c>
      <c r="G130" s="10" t="s">
        <v>579</v>
      </c>
      <c r="H130" s="10" t="s">
        <v>266</v>
      </c>
      <c r="I130" s="10" t="s">
        <v>56</v>
      </c>
      <c r="J130" s="10"/>
      <c r="K130" s="10"/>
      <c r="L130" s="10"/>
      <c r="M130" s="10" t="s">
        <v>129</v>
      </c>
      <c r="N130" s="10" t="s">
        <v>580</v>
      </c>
      <c r="O130" s="10" t="s">
        <v>101</v>
      </c>
      <c r="P130" s="10" t="s">
        <v>112</v>
      </c>
      <c r="Q130" s="11" t="s">
        <v>581</v>
      </c>
      <c r="S130" s="10" t="str">
        <f t="shared" ca="1" si="1"/>
        <v>0 days</v>
      </c>
    </row>
    <row r="131" spans="1:19" ht="14.4" hidden="1" x14ac:dyDescent="0.3">
      <c r="A131" t="b">
        <v>0</v>
      </c>
      <c r="B131" t="s">
        <v>18</v>
      </c>
      <c r="C131" t="s">
        <v>548</v>
      </c>
      <c r="D131" t="s">
        <v>582</v>
      </c>
      <c r="E131" t="s">
        <v>583</v>
      </c>
      <c r="F131" t="s">
        <v>584</v>
      </c>
      <c r="G131" t="s">
        <v>585</v>
      </c>
      <c r="H131" t="s">
        <v>48</v>
      </c>
      <c r="I131" t="s">
        <v>56</v>
      </c>
      <c r="J131"/>
      <c r="K131"/>
      <c r="L131"/>
      <c r="M131" t="s">
        <v>307</v>
      </c>
      <c r="N131" t="s">
        <v>479</v>
      </c>
      <c r="O131" t="s">
        <v>101</v>
      </c>
      <c r="P131" t="s">
        <v>26</v>
      </c>
      <c r="Q131" t="s">
        <v>586</v>
      </c>
      <c r="S131" t="str">
        <f t="shared" ref="S131:S194" ca="1" si="2">IF(O131 + TIMEVALUE(P131) &gt; NOW(), INT(O131 + TIMEVALUE(P131) - NOW()) &amp; " days", "Closed")</f>
        <v>0 days</v>
      </c>
    </row>
    <row r="132" spans="1:19" ht="14.4" hidden="1" x14ac:dyDescent="0.3">
      <c r="A132" t="b">
        <v>0</v>
      </c>
      <c r="B132" t="s">
        <v>18</v>
      </c>
      <c r="C132" t="s">
        <v>548</v>
      </c>
      <c r="D132" t="s">
        <v>587</v>
      </c>
      <c r="E132" t="s">
        <v>588</v>
      </c>
      <c r="F132" t="s">
        <v>589</v>
      </c>
      <c r="G132" t="s">
        <v>590</v>
      </c>
      <c r="H132"/>
      <c r="I132"/>
      <c r="J132">
        <v>2500000</v>
      </c>
      <c r="K132">
        <v>125000000</v>
      </c>
      <c r="L132">
        <v>5</v>
      </c>
      <c r="M132" t="s">
        <v>591</v>
      </c>
      <c r="N132" t="s">
        <v>592</v>
      </c>
      <c r="O132" t="s">
        <v>101</v>
      </c>
      <c r="P132" t="s">
        <v>89</v>
      </c>
      <c r="Q132" t="s">
        <v>593</v>
      </c>
      <c r="S132" t="str">
        <f t="shared" ca="1" si="2"/>
        <v>1 days</v>
      </c>
    </row>
    <row r="133" spans="1:19" ht="14.4" hidden="1" x14ac:dyDescent="0.3">
      <c r="A133" t="b">
        <v>0</v>
      </c>
      <c r="B133" t="s">
        <v>18</v>
      </c>
      <c r="C133" t="s">
        <v>548</v>
      </c>
      <c r="D133" t="s">
        <v>594</v>
      </c>
      <c r="E133" t="s">
        <v>595</v>
      </c>
      <c r="F133" t="s">
        <v>596</v>
      </c>
      <c r="G133" t="s">
        <v>597</v>
      </c>
      <c r="H133" t="s">
        <v>73</v>
      </c>
      <c r="I133" t="s">
        <v>33</v>
      </c>
      <c r="J133">
        <v>80000</v>
      </c>
      <c r="K133">
        <v>4000000</v>
      </c>
      <c r="L133"/>
      <c r="M133" t="s">
        <v>561</v>
      </c>
      <c r="N133" t="s">
        <v>598</v>
      </c>
      <c r="O133" t="s">
        <v>113</v>
      </c>
      <c r="P133" t="s">
        <v>112</v>
      </c>
      <c r="Q133" t="s">
        <v>599</v>
      </c>
      <c r="S133" t="str">
        <f t="shared" ca="1" si="2"/>
        <v>1 days</v>
      </c>
    </row>
    <row r="134" spans="1:19" ht="49.95" customHeight="1" x14ac:dyDescent="0.5">
      <c r="A134" s="7" t="b">
        <v>1</v>
      </c>
      <c r="B134" t="s">
        <v>18</v>
      </c>
      <c r="C134" t="s">
        <v>548</v>
      </c>
      <c r="D134" s="10" t="s">
        <v>600</v>
      </c>
      <c r="E134" s="10" t="s">
        <v>601</v>
      </c>
      <c r="F134" s="10" t="s">
        <v>602</v>
      </c>
      <c r="G134" s="10" t="s">
        <v>603</v>
      </c>
      <c r="H134" s="10" t="s">
        <v>429</v>
      </c>
      <c r="I134" s="10" t="s">
        <v>56</v>
      </c>
      <c r="J134" s="10"/>
      <c r="K134" s="10"/>
      <c r="L134" s="10"/>
      <c r="M134" s="10" t="s">
        <v>120</v>
      </c>
      <c r="N134" s="10" t="s">
        <v>604</v>
      </c>
      <c r="O134" s="10" t="s">
        <v>113</v>
      </c>
      <c r="P134" s="10" t="s">
        <v>122</v>
      </c>
      <c r="Q134" s="11" t="s">
        <v>605</v>
      </c>
      <c r="S134" s="10" t="str">
        <f t="shared" ca="1" si="2"/>
        <v>1 days</v>
      </c>
    </row>
    <row r="135" spans="1:19" ht="14.4" hidden="1" x14ac:dyDescent="0.3">
      <c r="A135" t="b">
        <v>0</v>
      </c>
      <c r="B135" t="s">
        <v>18</v>
      </c>
      <c r="C135" t="s">
        <v>606</v>
      </c>
      <c r="D135" t="s">
        <v>262</v>
      </c>
      <c r="E135" t="s">
        <v>263</v>
      </c>
      <c r="F135" t="s">
        <v>264</v>
      </c>
      <c r="G135" t="s">
        <v>265</v>
      </c>
      <c r="H135" t="s">
        <v>41</v>
      </c>
      <c r="I135" t="s">
        <v>266</v>
      </c>
      <c r="J135">
        <v>10000</v>
      </c>
      <c r="K135">
        <v>500000</v>
      </c>
      <c r="L135"/>
      <c r="M135" t="s">
        <v>120</v>
      </c>
      <c r="N135" t="s">
        <v>267</v>
      </c>
      <c r="O135" t="s">
        <v>101</v>
      </c>
      <c r="P135" t="s">
        <v>175</v>
      </c>
      <c r="Q135" t="s">
        <v>268</v>
      </c>
      <c r="S135" t="str">
        <f t="shared" ca="1" si="2"/>
        <v>1 days</v>
      </c>
    </row>
    <row r="136" spans="1:19" ht="14.4" hidden="1" x14ac:dyDescent="0.3">
      <c r="A136" t="b">
        <v>0</v>
      </c>
      <c r="B136" t="s">
        <v>18</v>
      </c>
      <c r="C136" t="s">
        <v>607</v>
      </c>
      <c r="D136" t="s">
        <v>608</v>
      </c>
      <c r="E136" t="s">
        <v>609</v>
      </c>
      <c r="F136" t="s">
        <v>30</v>
      </c>
      <c r="G136" t="s">
        <v>172</v>
      </c>
      <c r="H136" t="s">
        <v>610</v>
      </c>
      <c r="I136" t="s">
        <v>137</v>
      </c>
      <c r="J136">
        <v>40000</v>
      </c>
      <c r="K136">
        <v>2000000</v>
      </c>
      <c r="L136"/>
      <c r="M136" t="s">
        <v>518</v>
      </c>
      <c r="N136" t="s">
        <v>611</v>
      </c>
      <c r="O136" t="s">
        <v>18</v>
      </c>
      <c r="P136" t="s">
        <v>26</v>
      </c>
      <c r="Q136" t="s">
        <v>612</v>
      </c>
      <c r="S136" t="str">
        <f t="shared" ca="1" si="2"/>
        <v>Closed</v>
      </c>
    </row>
    <row r="137" spans="1:19" ht="14.4" hidden="1" x14ac:dyDescent="0.3">
      <c r="A137" t="b">
        <v>0</v>
      </c>
      <c r="B137" t="s">
        <v>18</v>
      </c>
      <c r="C137" t="s">
        <v>607</v>
      </c>
      <c r="D137" t="s">
        <v>613</v>
      </c>
      <c r="E137" t="s">
        <v>614</v>
      </c>
      <c r="F137" t="s">
        <v>615</v>
      </c>
      <c r="G137" t="s">
        <v>616</v>
      </c>
      <c r="H137"/>
      <c r="I137"/>
      <c r="J137">
        <v>12374</v>
      </c>
      <c r="K137">
        <v>618700</v>
      </c>
      <c r="L137">
        <v>3</v>
      </c>
      <c r="M137" t="s">
        <v>617</v>
      </c>
      <c r="N137" t="s">
        <v>411</v>
      </c>
      <c r="O137" t="s">
        <v>18</v>
      </c>
      <c r="P137" t="s">
        <v>26</v>
      </c>
      <c r="Q137" t="s">
        <v>618</v>
      </c>
      <c r="S137" t="str">
        <f t="shared" ca="1" si="2"/>
        <v>Closed</v>
      </c>
    </row>
    <row r="138" spans="1:19" ht="14.4" hidden="1" x14ac:dyDescent="0.3">
      <c r="A138" t="b">
        <v>0</v>
      </c>
      <c r="B138" t="s">
        <v>18</v>
      </c>
      <c r="C138" t="s">
        <v>607</v>
      </c>
      <c r="D138" t="s">
        <v>549</v>
      </c>
      <c r="E138" t="s">
        <v>550</v>
      </c>
      <c r="F138" t="s">
        <v>551</v>
      </c>
      <c r="G138" t="s">
        <v>552</v>
      </c>
      <c r="H138" t="s">
        <v>553</v>
      </c>
      <c r="I138" t="s">
        <v>554</v>
      </c>
      <c r="J138">
        <v>179349</v>
      </c>
      <c r="K138">
        <v>8967450</v>
      </c>
      <c r="L138">
        <v>3</v>
      </c>
      <c r="M138" t="s">
        <v>66</v>
      </c>
      <c r="N138" t="s">
        <v>555</v>
      </c>
      <c r="O138" t="s">
        <v>18</v>
      </c>
      <c r="P138" t="s">
        <v>26</v>
      </c>
      <c r="Q138" t="s">
        <v>556</v>
      </c>
      <c r="S138" t="str">
        <f t="shared" ca="1" si="2"/>
        <v>Closed</v>
      </c>
    </row>
    <row r="139" spans="1:19" ht="14.4" hidden="1" x14ac:dyDescent="0.3">
      <c r="A139" t="b">
        <v>0</v>
      </c>
      <c r="B139" t="s">
        <v>18</v>
      </c>
      <c r="C139" t="s">
        <v>607</v>
      </c>
      <c r="D139" t="s">
        <v>619</v>
      </c>
      <c r="E139" t="s">
        <v>620</v>
      </c>
      <c r="F139" t="s">
        <v>621</v>
      </c>
      <c r="G139" t="s">
        <v>622</v>
      </c>
      <c r="H139" t="s">
        <v>40</v>
      </c>
      <c r="I139"/>
      <c r="J139"/>
      <c r="K139"/>
      <c r="L139"/>
      <c r="M139" t="s">
        <v>24</v>
      </c>
      <c r="N139" t="s">
        <v>623</v>
      </c>
      <c r="O139" t="s">
        <v>18</v>
      </c>
      <c r="P139" t="s">
        <v>26</v>
      </c>
      <c r="Q139" t="s">
        <v>624</v>
      </c>
      <c r="S139" t="str">
        <f t="shared" ca="1" si="2"/>
        <v>Closed</v>
      </c>
    </row>
    <row r="140" spans="1:19" ht="14.4" hidden="1" x14ac:dyDescent="0.3">
      <c r="A140" t="b">
        <v>0</v>
      </c>
      <c r="B140" t="s">
        <v>18</v>
      </c>
      <c r="C140" t="s">
        <v>607</v>
      </c>
      <c r="D140" t="s">
        <v>625</v>
      </c>
      <c r="E140" t="s">
        <v>626</v>
      </c>
      <c r="F140" t="s">
        <v>627</v>
      </c>
      <c r="G140" t="s">
        <v>628</v>
      </c>
      <c r="H140" t="s">
        <v>629</v>
      </c>
      <c r="I140" t="s">
        <v>41</v>
      </c>
      <c r="J140">
        <v>100000</v>
      </c>
      <c r="K140">
        <v>5000000</v>
      </c>
      <c r="L140">
        <v>2</v>
      </c>
      <c r="M140" t="s">
        <v>24</v>
      </c>
      <c r="N140" t="s">
        <v>630</v>
      </c>
      <c r="O140" t="s">
        <v>18</v>
      </c>
      <c r="P140" t="s">
        <v>26</v>
      </c>
      <c r="Q140" t="s">
        <v>631</v>
      </c>
      <c r="S140" t="str">
        <f t="shared" ca="1" si="2"/>
        <v>Closed</v>
      </c>
    </row>
    <row r="141" spans="1:19" ht="14.4" hidden="1" x14ac:dyDescent="0.3">
      <c r="A141" t="b">
        <v>0</v>
      </c>
      <c r="B141" t="s">
        <v>18</v>
      </c>
      <c r="C141" t="s">
        <v>607</v>
      </c>
      <c r="D141" t="s">
        <v>632</v>
      </c>
      <c r="E141" t="s">
        <v>633</v>
      </c>
      <c r="F141" t="s">
        <v>634</v>
      </c>
      <c r="G141" t="s">
        <v>635</v>
      </c>
      <c r="H141"/>
      <c r="I141"/>
      <c r="J141"/>
      <c r="K141"/>
      <c r="L141"/>
      <c r="M141" t="s">
        <v>24</v>
      </c>
      <c r="N141" t="s">
        <v>479</v>
      </c>
      <c r="O141" t="s">
        <v>18</v>
      </c>
      <c r="P141" t="s">
        <v>26</v>
      </c>
      <c r="Q141" t="s">
        <v>636</v>
      </c>
      <c r="S141" t="str">
        <f t="shared" ca="1" si="2"/>
        <v>Closed</v>
      </c>
    </row>
    <row r="142" spans="1:19" ht="14.4" hidden="1" x14ac:dyDescent="0.3">
      <c r="A142" t="b">
        <v>0</v>
      </c>
      <c r="B142" t="s">
        <v>18</v>
      </c>
      <c r="C142" t="s">
        <v>607</v>
      </c>
      <c r="D142" t="s">
        <v>637</v>
      </c>
      <c r="E142" t="s">
        <v>638</v>
      </c>
      <c r="F142" t="s">
        <v>639</v>
      </c>
      <c r="G142" t="s">
        <v>640</v>
      </c>
      <c r="H142" t="s">
        <v>41</v>
      </c>
      <c r="I142" t="s">
        <v>56</v>
      </c>
      <c r="J142"/>
      <c r="K142"/>
      <c r="L142"/>
      <c r="M142" t="s">
        <v>24</v>
      </c>
      <c r="N142" t="s">
        <v>641</v>
      </c>
      <c r="O142" t="s">
        <v>18</v>
      </c>
      <c r="P142" t="s">
        <v>26</v>
      </c>
      <c r="Q142" t="s">
        <v>642</v>
      </c>
      <c r="S142" t="str">
        <f t="shared" ca="1" si="2"/>
        <v>Closed</v>
      </c>
    </row>
    <row r="143" spans="1:19" ht="14.4" hidden="1" x14ac:dyDescent="0.3">
      <c r="A143" t="b">
        <v>0</v>
      </c>
      <c r="B143" t="s">
        <v>18</v>
      </c>
      <c r="C143" t="s">
        <v>607</v>
      </c>
      <c r="D143" t="s">
        <v>643</v>
      </c>
      <c r="E143" t="s">
        <v>644</v>
      </c>
      <c r="F143" t="s">
        <v>645</v>
      </c>
      <c r="G143" t="s">
        <v>646</v>
      </c>
      <c r="H143" t="s">
        <v>41</v>
      </c>
      <c r="I143" t="s">
        <v>186</v>
      </c>
      <c r="J143">
        <v>24700</v>
      </c>
      <c r="K143">
        <v>1235000</v>
      </c>
      <c r="L143">
        <v>3</v>
      </c>
      <c r="M143" t="s">
        <v>647</v>
      </c>
      <c r="N143" t="s">
        <v>648</v>
      </c>
      <c r="O143" t="s">
        <v>18</v>
      </c>
      <c r="P143" t="s">
        <v>26</v>
      </c>
      <c r="Q143" t="s">
        <v>649</v>
      </c>
      <c r="S143" t="str">
        <f t="shared" ca="1" si="2"/>
        <v>Closed</v>
      </c>
    </row>
    <row r="144" spans="1:19" ht="14.4" hidden="1" x14ac:dyDescent="0.3">
      <c r="A144" t="b">
        <v>0</v>
      </c>
      <c r="B144" t="s">
        <v>18</v>
      </c>
      <c r="C144" t="s">
        <v>650</v>
      </c>
      <c r="D144" t="s">
        <v>287</v>
      </c>
      <c r="E144" t="s">
        <v>288</v>
      </c>
      <c r="F144" t="s">
        <v>289</v>
      </c>
      <c r="G144" t="s">
        <v>290</v>
      </c>
      <c r="H144" t="s">
        <v>48</v>
      </c>
      <c r="I144" t="s">
        <v>41</v>
      </c>
      <c r="J144">
        <v>40000</v>
      </c>
      <c r="K144">
        <v>2000000</v>
      </c>
      <c r="L144"/>
      <c r="M144" t="s">
        <v>291</v>
      </c>
      <c r="N144" t="s">
        <v>59</v>
      </c>
      <c r="O144" t="s">
        <v>18</v>
      </c>
      <c r="P144" t="s">
        <v>592</v>
      </c>
      <c r="Q144" t="s">
        <v>293</v>
      </c>
      <c r="S144" t="str">
        <f t="shared" ca="1" si="2"/>
        <v>Closed</v>
      </c>
    </row>
    <row r="145" spans="1:19" ht="14.4" hidden="1" x14ac:dyDescent="0.3">
      <c r="A145" t="b">
        <v>0</v>
      </c>
      <c r="B145" t="s">
        <v>18</v>
      </c>
      <c r="C145" t="s">
        <v>650</v>
      </c>
      <c r="D145" t="s">
        <v>52</v>
      </c>
      <c r="E145" t="s">
        <v>53</v>
      </c>
      <c r="F145" t="s">
        <v>30</v>
      </c>
      <c r="G145" t="s">
        <v>54</v>
      </c>
      <c r="H145" t="s">
        <v>55</v>
      </c>
      <c r="I145" t="s">
        <v>56</v>
      </c>
      <c r="J145"/>
      <c r="K145"/>
      <c r="L145"/>
      <c r="M145" t="s">
        <v>57</v>
      </c>
      <c r="N145" t="s">
        <v>58</v>
      </c>
      <c r="O145" t="s">
        <v>18</v>
      </c>
      <c r="P145" t="s">
        <v>59</v>
      </c>
      <c r="Q145" t="s">
        <v>60</v>
      </c>
      <c r="S145" t="str">
        <f t="shared" ca="1" si="2"/>
        <v>Closed</v>
      </c>
    </row>
    <row r="146" spans="1:19" ht="14.4" hidden="1" x14ac:dyDescent="0.3">
      <c r="A146" t="b">
        <v>0</v>
      </c>
      <c r="B146" t="s">
        <v>18</v>
      </c>
      <c r="C146" t="s">
        <v>650</v>
      </c>
      <c r="D146" t="s">
        <v>651</v>
      </c>
      <c r="E146" t="s">
        <v>652</v>
      </c>
      <c r="F146" t="s">
        <v>30</v>
      </c>
      <c r="G146" t="s">
        <v>54</v>
      </c>
      <c r="H146" t="s">
        <v>48</v>
      </c>
      <c r="I146" t="s">
        <v>56</v>
      </c>
      <c r="J146"/>
      <c r="K146"/>
      <c r="L146"/>
      <c r="M146" t="s">
        <v>57</v>
      </c>
      <c r="N146" t="s">
        <v>653</v>
      </c>
      <c r="O146" t="s">
        <v>18</v>
      </c>
      <c r="P146" t="s">
        <v>59</v>
      </c>
      <c r="Q146" t="s">
        <v>654</v>
      </c>
      <c r="S146" t="str">
        <f t="shared" ca="1" si="2"/>
        <v>Closed</v>
      </c>
    </row>
    <row r="147" spans="1:19" ht="14.4" hidden="1" x14ac:dyDescent="0.3">
      <c r="A147" t="b">
        <v>0</v>
      </c>
      <c r="B147" t="s">
        <v>18</v>
      </c>
      <c r="C147" t="s">
        <v>650</v>
      </c>
      <c r="D147" t="s">
        <v>655</v>
      </c>
      <c r="E147" t="s">
        <v>656</v>
      </c>
      <c r="F147" t="s">
        <v>30</v>
      </c>
      <c r="G147" t="s">
        <v>657</v>
      </c>
      <c r="H147" t="s">
        <v>73</v>
      </c>
      <c r="I147" t="s">
        <v>41</v>
      </c>
      <c r="J147"/>
      <c r="K147"/>
      <c r="L147">
        <v>5</v>
      </c>
      <c r="M147" t="s">
        <v>147</v>
      </c>
      <c r="N147" t="s">
        <v>500</v>
      </c>
      <c r="O147" t="s">
        <v>18</v>
      </c>
      <c r="P147" t="s">
        <v>59</v>
      </c>
      <c r="Q147" t="s">
        <v>658</v>
      </c>
      <c r="S147" t="str">
        <f t="shared" ca="1" si="2"/>
        <v>Closed</v>
      </c>
    </row>
    <row r="148" spans="1:19" ht="14.4" hidden="1" x14ac:dyDescent="0.3">
      <c r="A148" t="b">
        <v>0</v>
      </c>
      <c r="B148" t="s">
        <v>18</v>
      </c>
      <c r="C148" t="s">
        <v>650</v>
      </c>
      <c r="D148" t="s">
        <v>659</v>
      </c>
      <c r="E148" t="s">
        <v>660</v>
      </c>
      <c r="F148" t="s">
        <v>661</v>
      </c>
      <c r="G148" t="s">
        <v>662</v>
      </c>
      <c r="H148"/>
      <c r="I148"/>
      <c r="J148">
        <v>304968</v>
      </c>
      <c r="K148">
        <v>15248400</v>
      </c>
      <c r="L148">
        <v>3</v>
      </c>
      <c r="M148" t="s">
        <v>187</v>
      </c>
      <c r="N148" t="s">
        <v>663</v>
      </c>
      <c r="O148" t="s">
        <v>18</v>
      </c>
      <c r="P148" t="s">
        <v>59</v>
      </c>
      <c r="Q148" t="s">
        <v>664</v>
      </c>
      <c r="S148" t="str">
        <f t="shared" ca="1" si="2"/>
        <v>Closed</v>
      </c>
    </row>
    <row r="149" spans="1:19" ht="14.4" hidden="1" x14ac:dyDescent="0.3">
      <c r="A149" t="b">
        <v>0</v>
      </c>
      <c r="B149" t="s">
        <v>18</v>
      </c>
      <c r="C149" t="s">
        <v>650</v>
      </c>
      <c r="D149" t="s">
        <v>205</v>
      </c>
      <c r="E149" t="s">
        <v>206</v>
      </c>
      <c r="F149" t="s">
        <v>207</v>
      </c>
      <c r="G149" t="s">
        <v>208</v>
      </c>
      <c r="H149" t="s">
        <v>209</v>
      </c>
      <c r="I149" t="s">
        <v>41</v>
      </c>
      <c r="J149">
        <v>54000</v>
      </c>
      <c r="K149">
        <v>2700000</v>
      </c>
      <c r="L149"/>
      <c r="M149" t="s">
        <v>210</v>
      </c>
      <c r="N149" t="s">
        <v>211</v>
      </c>
      <c r="O149" t="s">
        <v>18</v>
      </c>
      <c r="P149" t="s">
        <v>59</v>
      </c>
      <c r="Q149" t="s">
        <v>212</v>
      </c>
      <c r="S149" t="str">
        <f t="shared" ca="1" si="2"/>
        <v>Closed</v>
      </c>
    </row>
    <row r="150" spans="1:19" ht="14.4" hidden="1" x14ac:dyDescent="0.3">
      <c r="A150" t="b">
        <v>0</v>
      </c>
      <c r="B150" t="s">
        <v>18</v>
      </c>
      <c r="C150" t="s">
        <v>650</v>
      </c>
      <c r="D150" t="s">
        <v>665</v>
      </c>
      <c r="E150" t="s">
        <v>666</v>
      </c>
      <c r="F150" t="s">
        <v>667</v>
      </c>
      <c r="G150" t="s">
        <v>668</v>
      </c>
      <c r="H150" t="s">
        <v>669</v>
      </c>
      <c r="I150"/>
      <c r="J150"/>
      <c r="K150"/>
      <c r="L150"/>
      <c r="M150" t="s">
        <v>24</v>
      </c>
      <c r="N150" t="s">
        <v>670</v>
      </c>
      <c r="O150" t="s">
        <v>18</v>
      </c>
      <c r="P150" t="s">
        <v>59</v>
      </c>
      <c r="Q150" t="s">
        <v>671</v>
      </c>
      <c r="S150" t="str">
        <f t="shared" ca="1" si="2"/>
        <v>Closed</v>
      </c>
    </row>
    <row r="151" spans="1:19" ht="14.4" hidden="1" x14ac:dyDescent="0.3">
      <c r="A151" t="b">
        <v>0</v>
      </c>
      <c r="B151" t="s">
        <v>18</v>
      </c>
      <c r="C151" t="s">
        <v>650</v>
      </c>
      <c r="D151" t="s">
        <v>672</v>
      </c>
      <c r="E151" t="s">
        <v>673</v>
      </c>
      <c r="F151" t="s">
        <v>674</v>
      </c>
      <c r="G151" t="s">
        <v>675</v>
      </c>
      <c r="H151" t="s">
        <v>40</v>
      </c>
      <c r="I151" t="s">
        <v>341</v>
      </c>
      <c r="J151"/>
      <c r="K151"/>
      <c r="L151">
        <v>5</v>
      </c>
      <c r="M151" t="s">
        <v>236</v>
      </c>
      <c r="N151" t="s">
        <v>676</v>
      </c>
      <c r="O151" t="s">
        <v>18</v>
      </c>
      <c r="P151" t="s">
        <v>59</v>
      </c>
      <c r="Q151" t="s">
        <v>677</v>
      </c>
      <c r="S151" t="str">
        <f t="shared" ca="1" si="2"/>
        <v>Closed</v>
      </c>
    </row>
    <row r="152" spans="1:19" ht="14.4" hidden="1" x14ac:dyDescent="0.3">
      <c r="A152" t="b">
        <v>0</v>
      </c>
      <c r="B152" t="s">
        <v>18</v>
      </c>
      <c r="C152" t="s">
        <v>650</v>
      </c>
      <c r="D152" t="s">
        <v>678</v>
      </c>
      <c r="E152" t="s">
        <v>679</v>
      </c>
      <c r="F152" t="s">
        <v>680</v>
      </c>
      <c r="G152" t="s">
        <v>681</v>
      </c>
      <c r="H152" t="s">
        <v>48</v>
      </c>
      <c r="I152" t="s">
        <v>33</v>
      </c>
      <c r="J152"/>
      <c r="K152"/>
      <c r="L152"/>
      <c r="M152" t="s">
        <v>210</v>
      </c>
      <c r="N152" t="s">
        <v>682</v>
      </c>
      <c r="O152" t="s">
        <v>18</v>
      </c>
      <c r="P152" t="s">
        <v>59</v>
      </c>
      <c r="Q152" t="s">
        <v>683</v>
      </c>
      <c r="S152" t="str">
        <f t="shared" ca="1" si="2"/>
        <v>Closed</v>
      </c>
    </row>
    <row r="153" spans="1:19" ht="14.4" hidden="1" x14ac:dyDescent="0.3">
      <c r="A153" t="b">
        <v>0</v>
      </c>
      <c r="B153" t="s">
        <v>18</v>
      </c>
      <c r="C153" t="s">
        <v>650</v>
      </c>
      <c r="D153" t="s">
        <v>684</v>
      </c>
      <c r="E153" t="s">
        <v>685</v>
      </c>
      <c r="F153" t="s">
        <v>686</v>
      </c>
      <c r="G153" t="s">
        <v>687</v>
      </c>
      <c r="H153"/>
      <c r="I153"/>
      <c r="J153"/>
      <c r="K153"/>
      <c r="L153"/>
      <c r="M153" t="s">
        <v>34</v>
      </c>
      <c r="N153" t="s">
        <v>688</v>
      </c>
      <c r="O153" t="s">
        <v>18</v>
      </c>
      <c r="P153" t="s">
        <v>59</v>
      </c>
      <c r="Q153" t="s">
        <v>689</v>
      </c>
      <c r="S153" t="str">
        <f t="shared" ca="1" si="2"/>
        <v>Closed</v>
      </c>
    </row>
    <row r="154" spans="1:19" ht="14.4" hidden="1" x14ac:dyDescent="0.3">
      <c r="A154" t="b">
        <v>0</v>
      </c>
      <c r="B154" t="s">
        <v>18</v>
      </c>
      <c r="C154" t="s">
        <v>690</v>
      </c>
      <c r="D154" t="s">
        <v>287</v>
      </c>
      <c r="E154" t="s">
        <v>288</v>
      </c>
      <c r="F154" t="s">
        <v>289</v>
      </c>
      <c r="G154" t="s">
        <v>290</v>
      </c>
      <c r="H154" t="s">
        <v>48</v>
      </c>
      <c r="I154" t="s">
        <v>41</v>
      </c>
      <c r="J154">
        <v>40000</v>
      </c>
      <c r="K154">
        <v>2000000</v>
      </c>
      <c r="L154"/>
      <c r="M154" t="s">
        <v>291</v>
      </c>
      <c r="N154" t="s">
        <v>59</v>
      </c>
      <c r="O154" t="s">
        <v>18</v>
      </c>
      <c r="P154" t="s">
        <v>592</v>
      </c>
      <c r="Q154" t="s">
        <v>293</v>
      </c>
      <c r="S154" t="str">
        <f t="shared" ca="1" si="2"/>
        <v>Closed</v>
      </c>
    </row>
    <row r="155" spans="1:19" ht="14.4" hidden="1" x14ac:dyDescent="0.3">
      <c r="A155" t="b">
        <v>1</v>
      </c>
      <c r="B155" t="s">
        <v>18</v>
      </c>
      <c r="C155" t="s">
        <v>690</v>
      </c>
      <c r="D155" t="s">
        <v>691</v>
      </c>
      <c r="E155" t="s">
        <v>692</v>
      </c>
      <c r="F155" t="s">
        <v>693</v>
      </c>
      <c r="G155" t="s">
        <v>694</v>
      </c>
      <c r="H155" t="s">
        <v>73</v>
      </c>
      <c r="I155" t="s">
        <v>32</v>
      </c>
      <c r="J155"/>
      <c r="K155"/>
      <c r="L155">
        <v>5</v>
      </c>
      <c r="M155" t="s">
        <v>154</v>
      </c>
      <c r="N155" t="s">
        <v>695</v>
      </c>
      <c r="O155" t="s">
        <v>18</v>
      </c>
      <c r="P155" t="s">
        <v>59</v>
      </c>
      <c r="Q155" t="s">
        <v>696</v>
      </c>
      <c r="S155" t="str">
        <f t="shared" ca="1" si="2"/>
        <v>Closed</v>
      </c>
    </row>
    <row r="156" spans="1:19" ht="14.4" hidden="1" x14ac:dyDescent="0.3">
      <c r="A156" t="b">
        <v>0</v>
      </c>
      <c r="B156" t="s">
        <v>18</v>
      </c>
      <c r="C156" t="s">
        <v>690</v>
      </c>
      <c r="D156" t="s">
        <v>697</v>
      </c>
      <c r="E156" t="s">
        <v>698</v>
      </c>
      <c r="F156" t="s">
        <v>30</v>
      </c>
      <c r="G156" t="s">
        <v>54</v>
      </c>
      <c r="H156" t="s">
        <v>40</v>
      </c>
      <c r="I156" t="s">
        <v>56</v>
      </c>
      <c r="J156"/>
      <c r="K156"/>
      <c r="L156"/>
      <c r="M156" t="s">
        <v>57</v>
      </c>
      <c r="N156" t="s">
        <v>699</v>
      </c>
      <c r="O156" t="s">
        <v>18</v>
      </c>
      <c r="P156" t="s">
        <v>59</v>
      </c>
      <c r="Q156" t="s">
        <v>700</v>
      </c>
      <c r="S156" t="str">
        <f t="shared" ca="1" si="2"/>
        <v>Closed</v>
      </c>
    </row>
    <row r="157" spans="1:19" ht="14.4" hidden="1" x14ac:dyDescent="0.3">
      <c r="A157" t="b">
        <v>0</v>
      </c>
      <c r="B157" t="s">
        <v>18</v>
      </c>
      <c r="C157" t="s">
        <v>690</v>
      </c>
      <c r="D157" t="s">
        <v>52</v>
      </c>
      <c r="E157" t="s">
        <v>53</v>
      </c>
      <c r="F157" t="s">
        <v>30</v>
      </c>
      <c r="G157" t="s">
        <v>54</v>
      </c>
      <c r="H157" t="s">
        <v>55</v>
      </c>
      <c r="I157" t="s">
        <v>56</v>
      </c>
      <c r="J157"/>
      <c r="K157"/>
      <c r="L157"/>
      <c r="M157" t="s">
        <v>57</v>
      </c>
      <c r="N157" t="s">
        <v>58</v>
      </c>
      <c r="O157" t="s">
        <v>18</v>
      </c>
      <c r="P157" t="s">
        <v>59</v>
      </c>
      <c r="Q157" t="s">
        <v>60</v>
      </c>
      <c r="S157" t="str">
        <f t="shared" ca="1" si="2"/>
        <v>Closed</v>
      </c>
    </row>
    <row r="158" spans="1:19" ht="14.4" hidden="1" x14ac:dyDescent="0.3">
      <c r="A158" t="b">
        <v>0</v>
      </c>
      <c r="B158" t="s">
        <v>18</v>
      </c>
      <c r="C158" t="s">
        <v>690</v>
      </c>
      <c r="D158" t="s">
        <v>701</v>
      </c>
      <c r="E158" t="s">
        <v>702</v>
      </c>
      <c r="F158" t="s">
        <v>703</v>
      </c>
      <c r="G158" t="s">
        <v>704</v>
      </c>
      <c r="H158"/>
      <c r="I158"/>
      <c r="J158">
        <v>45123</v>
      </c>
      <c r="K158">
        <v>2256150</v>
      </c>
      <c r="L158">
        <v>3</v>
      </c>
      <c r="M158" t="s">
        <v>617</v>
      </c>
      <c r="N158" t="s">
        <v>705</v>
      </c>
      <c r="O158" t="s">
        <v>18</v>
      </c>
      <c r="P158" t="s">
        <v>59</v>
      </c>
      <c r="Q158" t="s">
        <v>706</v>
      </c>
      <c r="S158" t="str">
        <f t="shared" ca="1" si="2"/>
        <v>Closed</v>
      </c>
    </row>
    <row r="159" spans="1:19" ht="14.4" hidden="1" x14ac:dyDescent="0.3">
      <c r="A159" t="b">
        <v>0</v>
      </c>
      <c r="B159" t="s">
        <v>18</v>
      </c>
      <c r="C159" t="s">
        <v>690</v>
      </c>
      <c r="D159" t="s">
        <v>707</v>
      </c>
      <c r="E159" t="s">
        <v>708</v>
      </c>
      <c r="F159" t="s">
        <v>709</v>
      </c>
      <c r="G159" t="s">
        <v>710</v>
      </c>
      <c r="H159" t="s">
        <v>40</v>
      </c>
      <c r="I159" t="s">
        <v>56</v>
      </c>
      <c r="J159"/>
      <c r="K159"/>
      <c r="L159"/>
      <c r="M159" t="s">
        <v>24</v>
      </c>
      <c r="N159" t="s">
        <v>711</v>
      </c>
      <c r="O159" t="s">
        <v>18</v>
      </c>
      <c r="P159" t="s">
        <v>59</v>
      </c>
      <c r="Q159" t="s">
        <v>712</v>
      </c>
      <c r="S159" t="str">
        <f t="shared" ca="1" si="2"/>
        <v>Closed</v>
      </c>
    </row>
    <row r="160" spans="1:19" ht="14.4" hidden="1" x14ac:dyDescent="0.3">
      <c r="A160" t="b">
        <v>1</v>
      </c>
      <c r="B160" t="s">
        <v>18</v>
      </c>
      <c r="C160" t="s">
        <v>690</v>
      </c>
      <c r="D160" t="s">
        <v>713</v>
      </c>
      <c r="E160" t="s">
        <v>714</v>
      </c>
      <c r="F160" t="s">
        <v>715</v>
      </c>
      <c r="G160" t="s">
        <v>716</v>
      </c>
      <c r="H160" t="s">
        <v>717</v>
      </c>
      <c r="I160" t="s">
        <v>56</v>
      </c>
      <c r="J160"/>
      <c r="K160"/>
      <c r="L160"/>
      <c r="M160" t="s">
        <v>24</v>
      </c>
      <c r="N160" t="s">
        <v>718</v>
      </c>
      <c r="O160" t="s">
        <v>18</v>
      </c>
      <c r="P160" t="s">
        <v>59</v>
      </c>
      <c r="Q160" t="s">
        <v>719</v>
      </c>
      <c r="S160" t="str">
        <f t="shared" ca="1" si="2"/>
        <v>Closed</v>
      </c>
    </row>
    <row r="161" spans="1:19" ht="14.4" hidden="1" x14ac:dyDescent="0.3">
      <c r="A161" t="b">
        <v>0</v>
      </c>
      <c r="B161" t="s">
        <v>18</v>
      </c>
      <c r="C161" t="s">
        <v>690</v>
      </c>
      <c r="D161" t="s">
        <v>720</v>
      </c>
      <c r="E161" t="s">
        <v>721</v>
      </c>
      <c r="F161" t="s">
        <v>722</v>
      </c>
      <c r="G161" t="s">
        <v>723</v>
      </c>
      <c r="H161" t="s">
        <v>40</v>
      </c>
      <c r="I161" t="s">
        <v>33</v>
      </c>
      <c r="J161"/>
      <c r="K161"/>
      <c r="L161"/>
      <c r="M161" t="s">
        <v>34</v>
      </c>
      <c r="N161" t="s">
        <v>724</v>
      </c>
      <c r="O161" t="s">
        <v>18</v>
      </c>
      <c r="P161" t="s">
        <v>59</v>
      </c>
      <c r="Q161" t="s">
        <v>725</v>
      </c>
      <c r="S161" t="str">
        <f t="shared" ca="1" si="2"/>
        <v>Closed</v>
      </c>
    </row>
    <row r="162" spans="1:19" ht="14.4" hidden="1" x14ac:dyDescent="0.3">
      <c r="A162" t="b">
        <v>0</v>
      </c>
      <c r="B162" t="s">
        <v>18</v>
      </c>
      <c r="C162" t="s">
        <v>690</v>
      </c>
      <c r="D162" t="s">
        <v>726</v>
      </c>
      <c r="E162" t="s">
        <v>727</v>
      </c>
      <c r="F162"/>
      <c r="G162"/>
      <c r="H162"/>
      <c r="I162"/>
      <c r="J162"/>
      <c r="K162"/>
      <c r="L162"/>
      <c r="M162" t="s">
        <v>34</v>
      </c>
      <c r="N162" t="s">
        <v>728</v>
      </c>
      <c r="O162" t="s">
        <v>18</v>
      </c>
      <c r="P162" t="s">
        <v>59</v>
      </c>
      <c r="Q162" t="s">
        <v>729</v>
      </c>
      <c r="R162" t="s">
        <v>335</v>
      </c>
      <c r="S162" t="str">
        <f t="shared" ca="1" si="2"/>
        <v>Closed</v>
      </c>
    </row>
    <row r="163" spans="1:19" ht="14.4" hidden="1" x14ac:dyDescent="0.3">
      <c r="A163" t="b">
        <v>0</v>
      </c>
      <c r="B163" t="s">
        <v>18</v>
      </c>
      <c r="C163" t="s">
        <v>730</v>
      </c>
      <c r="D163" t="s">
        <v>731</v>
      </c>
      <c r="E163" t="s">
        <v>732</v>
      </c>
      <c r="F163" t="s">
        <v>733</v>
      </c>
      <c r="G163" t="s">
        <v>734</v>
      </c>
      <c r="H163"/>
      <c r="I163"/>
      <c r="J163">
        <v>54903</v>
      </c>
      <c r="K163">
        <v>2745150</v>
      </c>
      <c r="L163">
        <v>5</v>
      </c>
      <c r="M163" t="s">
        <v>518</v>
      </c>
      <c r="N163" t="s">
        <v>735</v>
      </c>
      <c r="O163" t="s">
        <v>18</v>
      </c>
      <c r="P163" t="s">
        <v>59</v>
      </c>
      <c r="Q163" t="s">
        <v>736</v>
      </c>
      <c r="S163" t="str">
        <f t="shared" ca="1" si="2"/>
        <v>Closed</v>
      </c>
    </row>
    <row r="164" spans="1:19" ht="14.4" hidden="1" x14ac:dyDescent="0.3">
      <c r="A164" t="b">
        <v>0</v>
      </c>
      <c r="B164" t="s">
        <v>18</v>
      </c>
      <c r="C164" t="s">
        <v>730</v>
      </c>
      <c r="D164" t="s">
        <v>737</v>
      </c>
      <c r="E164" t="s">
        <v>738</v>
      </c>
      <c r="F164" t="s">
        <v>739</v>
      </c>
      <c r="G164" t="s">
        <v>740</v>
      </c>
      <c r="H164" t="s">
        <v>741</v>
      </c>
      <c r="I164" t="s">
        <v>41</v>
      </c>
      <c r="J164"/>
      <c r="K164"/>
      <c r="L164">
        <v>5</v>
      </c>
      <c r="M164" t="s">
        <v>307</v>
      </c>
      <c r="N164" t="s">
        <v>742</v>
      </c>
      <c r="O164" t="s">
        <v>18</v>
      </c>
      <c r="P164" t="s">
        <v>59</v>
      </c>
      <c r="Q164" t="s">
        <v>743</v>
      </c>
      <c r="S164" t="str">
        <f t="shared" ca="1" si="2"/>
        <v>Closed</v>
      </c>
    </row>
    <row r="165" spans="1:19" ht="14.4" hidden="1" x14ac:dyDescent="0.3">
      <c r="A165" t="b">
        <v>0</v>
      </c>
      <c r="B165" t="s">
        <v>18</v>
      </c>
      <c r="C165" t="s">
        <v>730</v>
      </c>
      <c r="D165" t="s">
        <v>744</v>
      </c>
      <c r="E165" t="s">
        <v>745</v>
      </c>
      <c r="F165" t="s">
        <v>746</v>
      </c>
      <c r="G165" t="s">
        <v>747</v>
      </c>
      <c r="H165"/>
      <c r="I165"/>
      <c r="J165">
        <v>247000</v>
      </c>
      <c r="K165">
        <v>12350000</v>
      </c>
      <c r="L165"/>
      <c r="M165" t="s">
        <v>138</v>
      </c>
      <c r="N165" t="s">
        <v>748</v>
      </c>
      <c r="O165" t="s">
        <v>18</v>
      </c>
      <c r="P165" t="s">
        <v>122</v>
      </c>
      <c r="Q165" t="s">
        <v>749</v>
      </c>
      <c r="S165" t="str">
        <f t="shared" ca="1" si="2"/>
        <v>Closed</v>
      </c>
    </row>
    <row r="166" spans="1:19" ht="14.4" hidden="1" x14ac:dyDescent="0.3">
      <c r="A166" t="b">
        <v>0</v>
      </c>
      <c r="B166" t="s">
        <v>18</v>
      </c>
      <c r="C166" t="s">
        <v>730</v>
      </c>
      <c r="D166" t="s">
        <v>750</v>
      </c>
      <c r="E166" t="s">
        <v>751</v>
      </c>
      <c r="F166" t="s">
        <v>752</v>
      </c>
      <c r="G166" t="s">
        <v>753</v>
      </c>
      <c r="H166"/>
      <c r="I166"/>
      <c r="J166">
        <v>20000000</v>
      </c>
      <c r="K166">
        <v>1000000000</v>
      </c>
      <c r="L166"/>
      <c r="M166" t="s">
        <v>754</v>
      </c>
      <c r="N166" t="s">
        <v>755</v>
      </c>
      <c r="O166" t="s">
        <v>18</v>
      </c>
      <c r="P166" t="s">
        <v>122</v>
      </c>
      <c r="Q166" t="s">
        <v>756</v>
      </c>
      <c r="S166" t="str">
        <f t="shared" ca="1" si="2"/>
        <v>Closed</v>
      </c>
    </row>
    <row r="167" spans="1:19" ht="14.4" hidden="1" x14ac:dyDescent="0.3">
      <c r="A167" t="b">
        <v>0</v>
      </c>
      <c r="B167" t="s">
        <v>18</v>
      </c>
      <c r="C167" t="s">
        <v>730</v>
      </c>
      <c r="D167" t="s">
        <v>757</v>
      </c>
      <c r="E167" t="s">
        <v>758</v>
      </c>
      <c r="F167" t="s">
        <v>759</v>
      </c>
      <c r="G167" t="s">
        <v>760</v>
      </c>
      <c r="H167"/>
      <c r="I167"/>
      <c r="J167">
        <v>16300</v>
      </c>
      <c r="K167">
        <v>815000</v>
      </c>
      <c r="L167">
        <v>5</v>
      </c>
      <c r="M167" t="s">
        <v>34</v>
      </c>
      <c r="N167" t="s">
        <v>761</v>
      </c>
      <c r="O167" t="s">
        <v>18</v>
      </c>
      <c r="P167" t="s">
        <v>122</v>
      </c>
      <c r="Q167" t="s">
        <v>762</v>
      </c>
      <c r="S167" t="str">
        <f t="shared" ca="1" si="2"/>
        <v>Closed</v>
      </c>
    </row>
    <row r="168" spans="1:19" ht="14.4" hidden="1" x14ac:dyDescent="0.3">
      <c r="A168" t="b">
        <v>0</v>
      </c>
      <c r="B168" t="s">
        <v>18</v>
      </c>
      <c r="C168" t="s">
        <v>730</v>
      </c>
      <c r="D168" t="s">
        <v>763</v>
      </c>
      <c r="E168" t="s">
        <v>764</v>
      </c>
      <c r="F168" t="s">
        <v>765</v>
      </c>
      <c r="G168" t="s">
        <v>766</v>
      </c>
      <c r="H168" t="s">
        <v>40</v>
      </c>
      <c r="I168" t="s">
        <v>128</v>
      </c>
      <c r="J168"/>
      <c r="K168"/>
      <c r="L168">
        <v>3</v>
      </c>
      <c r="M168" t="s">
        <v>506</v>
      </c>
      <c r="N168" t="s">
        <v>767</v>
      </c>
      <c r="O168" t="s">
        <v>18</v>
      </c>
      <c r="P168" t="s">
        <v>122</v>
      </c>
      <c r="Q168" t="s">
        <v>768</v>
      </c>
      <c r="S168" t="str">
        <f t="shared" ca="1" si="2"/>
        <v>Closed</v>
      </c>
    </row>
    <row r="169" spans="1:19" ht="14.4" hidden="1" x14ac:dyDescent="0.3">
      <c r="A169" t="b">
        <v>0</v>
      </c>
      <c r="B169" t="s">
        <v>18</v>
      </c>
      <c r="C169" t="s">
        <v>730</v>
      </c>
      <c r="D169" t="s">
        <v>769</v>
      </c>
      <c r="E169" t="s">
        <v>770</v>
      </c>
      <c r="F169" t="s">
        <v>30</v>
      </c>
      <c r="G169" t="s">
        <v>39</v>
      </c>
      <c r="H169"/>
      <c r="I169"/>
      <c r="J169">
        <v>31500</v>
      </c>
      <c r="K169">
        <v>1575000</v>
      </c>
      <c r="L169"/>
      <c r="M169" t="s">
        <v>195</v>
      </c>
      <c r="N169" t="s">
        <v>771</v>
      </c>
      <c r="O169" t="s">
        <v>18</v>
      </c>
      <c r="P169" t="s">
        <v>122</v>
      </c>
      <c r="Q169" t="s">
        <v>772</v>
      </c>
      <c r="S169" t="str">
        <f t="shared" ca="1" si="2"/>
        <v>Closed</v>
      </c>
    </row>
    <row r="170" spans="1:19" ht="14.4" hidden="1" x14ac:dyDescent="0.3">
      <c r="A170" t="b">
        <v>0</v>
      </c>
      <c r="B170" t="s">
        <v>18</v>
      </c>
      <c r="C170" t="s">
        <v>730</v>
      </c>
      <c r="D170" t="s">
        <v>773</v>
      </c>
      <c r="E170" t="s">
        <v>774</v>
      </c>
      <c r="F170"/>
      <c r="G170"/>
      <c r="H170"/>
      <c r="I170"/>
      <c r="J170"/>
      <c r="K170"/>
      <c r="L170"/>
      <c r="M170" t="s">
        <v>210</v>
      </c>
      <c r="N170" t="s">
        <v>775</v>
      </c>
      <c r="O170" t="s">
        <v>18</v>
      </c>
      <c r="P170" t="s">
        <v>225</v>
      </c>
      <c r="Q170" t="s">
        <v>776</v>
      </c>
      <c r="R170" t="s">
        <v>335</v>
      </c>
      <c r="S170" t="str">
        <f t="shared" ca="1" si="2"/>
        <v>0 days</v>
      </c>
    </row>
    <row r="171" spans="1:19" ht="14.4" hidden="1" x14ac:dyDescent="0.3">
      <c r="A171" t="b">
        <v>0</v>
      </c>
      <c r="B171" t="s">
        <v>18</v>
      </c>
      <c r="C171" t="s">
        <v>730</v>
      </c>
      <c r="D171" t="s">
        <v>777</v>
      </c>
      <c r="E171" t="s">
        <v>778</v>
      </c>
      <c r="F171" t="s">
        <v>779</v>
      </c>
      <c r="G171" t="s">
        <v>780</v>
      </c>
      <c r="H171"/>
      <c r="I171"/>
      <c r="J171"/>
      <c r="K171"/>
      <c r="L171"/>
      <c r="M171" t="s">
        <v>34</v>
      </c>
      <c r="N171" t="s">
        <v>781</v>
      </c>
      <c r="O171" t="s">
        <v>18</v>
      </c>
      <c r="P171" t="s">
        <v>225</v>
      </c>
      <c r="Q171" t="s">
        <v>782</v>
      </c>
      <c r="S171" t="str">
        <f t="shared" ca="1" si="2"/>
        <v>0 days</v>
      </c>
    </row>
    <row r="172" spans="1:19" ht="14.4" hidden="1" x14ac:dyDescent="0.3">
      <c r="A172" t="b">
        <v>0</v>
      </c>
      <c r="B172" t="s">
        <v>18</v>
      </c>
      <c r="C172" t="s">
        <v>730</v>
      </c>
      <c r="D172" t="s">
        <v>783</v>
      </c>
      <c r="E172" t="s">
        <v>784</v>
      </c>
      <c r="F172" t="s">
        <v>785</v>
      </c>
      <c r="G172" t="s">
        <v>786</v>
      </c>
      <c r="H172"/>
      <c r="I172"/>
      <c r="J172"/>
      <c r="K172"/>
      <c r="L172"/>
      <c r="M172" t="s">
        <v>787</v>
      </c>
      <c r="N172" t="s">
        <v>788</v>
      </c>
      <c r="O172" t="s">
        <v>18</v>
      </c>
      <c r="P172" t="s">
        <v>225</v>
      </c>
      <c r="Q172" t="s">
        <v>789</v>
      </c>
      <c r="S172" t="str">
        <f t="shared" ca="1" si="2"/>
        <v>0 days</v>
      </c>
    </row>
    <row r="173" spans="1:19" ht="14.4" hidden="1" x14ac:dyDescent="0.3">
      <c r="A173" t="b">
        <v>0</v>
      </c>
      <c r="B173" t="s">
        <v>18</v>
      </c>
      <c r="C173" t="s">
        <v>790</v>
      </c>
      <c r="D173" t="s">
        <v>701</v>
      </c>
      <c r="E173" t="s">
        <v>702</v>
      </c>
      <c r="F173" t="s">
        <v>703</v>
      </c>
      <c r="G173" t="s">
        <v>704</v>
      </c>
      <c r="H173"/>
      <c r="I173"/>
      <c r="J173">
        <v>45123</v>
      </c>
      <c r="K173">
        <v>2256150</v>
      </c>
      <c r="L173">
        <v>3</v>
      </c>
      <c r="M173" t="s">
        <v>617</v>
      </c>
      <c r="N173" t="s">
        <v>705</v>
      </c>
      <c r="O173" t="s">
        <v>18</v>
      </c>
      <c r="P173" t="s">
        <v>59</v>
      </c>
      <c r="Q173" t="s">
        <v>706</v>
      </c>
      <c r="S173" t="str">
        <f t="shared" ca="1" si="2"/>
        <v>Closed</v>
      </c>
    </row>
    <row r="174" spans="1:19" ht="14.4" hidden="1" x14ac:dyDescent="0.3">
      <c r="A174" t="b">
        <v>0</v>
      </c>
      <c r="B174" t="s">
        <v>18</v>
      </c>
      <c r="C174" t="s">
        <v>790</v>
      </c>
      <c r="D174" t="s">
        <v>791</v>
      </c>
      <c r="E174" t="s">
        <v>792</v>
      </c>
      <c r="F174" t="s">
        <v>30</v>
      </c>
      <c r="G174" t="s">
        <v>54</v>
      </c>
      <c r="H174" t="s">
        <v>202</v>
      </c>
      <c r="I174" t="s">
        <v>56</v>
      </c>
      <c r="J174"/>
      <c r="K174"/>
      <c r="L174"/>
      <c r="M174" t="s">
        <v>57</v>
      </c>
      <c r="N174" t="s">
        <v>688</v>
      </c>
      <c r="O174" t="s">
        <v>18</v>
      </c>
      <c r="P174" t="s">
        <v>59</v>
      </c>
      <c r="Q174" t="s">
        <v>793</v>
      </c>
      <c r="S174" t="str">
        <f t="shared" ca="1" si="2"/>
        <v>Closed</v>
      </c>
    </row>
    <row r="175" spans="1:19" ht="14.4" hidden="1" x14ac:dyDescent="0.3">
      <c r="A175" t="b">
        <v>0</v>
      </c>
      <c r="B175" t="s">
        <v>18</v>
      </c>
      <c r="C175" t="s">
        <v>790</v>
      </c>
      <c r="D175" t="s">
        <v>52</v>
      </c>
      <c r="E175" t="s">
        <v>53</v>
      </c>
      <c r="F175" t="s">
        <v>30</v>
      </c>
      <c r="G175" t="s">
        <v>54</v>
      </c>
      <c r="H175" t="s">
        <v>55</v>
      </c>
      <c r="I175" t="s">
        <v>56</v>
      </c>
      <c r="J175"/>
      <c r="K175"/>
      <c r="L175"/>
      <c r="M175" t="s">
        <v>57</v>
      </c>
      <c r="N175" t="s">
        <v>58</v>
      </c>
      <c r="O175" t="s">
        <v>18</v>
      </c>
      <c r="P175" t="s">
        <v>59</v>
      </c>
      <c r="Q175" t="s">
        <v>60</v>
      </c>
      <c r="S175" t="str">
        <f t="shared" ca="1" si="2"/>
        <v>Closed</v>
      </c>
    </row>
    <row r="176" spans="1:19" ht="14.4" hidden="1" x14ac:dyDescent="0.3">
      <c r="A176" t="b">
        <v>0</v>
      </c>
      <c r="B176" t="s">
        <v>18</v>
      </c>
      <c r="C176" t="s">
        <v>790</v>
      </c>
      <c r="D176" t="s">
        <v>651</v>
      </c>
      <c r="E176" t="s">
        <v>652</v>
      </c>
      <c r="F176" t="s">
        <v>30</v>
      </c>
      <c r="G176" t="s">
        <v>54</v>
      </c>
      <c r="H176" t="s">
        <v>48</v>
      </c>
      <c r="I176" t="s">
        <v>56</v>
      </c>
      <c r="J176"/>
      <c r="K176"/>
      <c r="L176"/>
      <c r="M176" t="s">
        <v>57</v>
      </c>
      <c r="N176" t="s">
        <v>653</v>
      </c>
      <c r="O176" t="s">
        <v>18</v>
      </c>
      <c r="P176" t="s">
        <v>59</v>
      </c>
      <c r="Q176" t="s">
        <v>654</v>
      </c>
      <c r="S176" t="str">
        <f t="shared" ca="1" si="2"/>
        <v>Closed</v>
      </c>
    </row>
    <row r="177" spans="1:19" ht="14.4" hidden="1" x14ac:dyDescent="0.3">
      <c r="A177" t="b">
        <v>0</v>
      </c>
      <c r="B177" t="s">
        <v>18</v>
      </c>
      <c r="C177" t="s">
        <v>790</v>
      </c>
      <c r="D177" t="s">
        <v>659</v>
      </c>
      <c r="E177" t="s">
        <v>660</v>
      </c>
      <c r="F177" t="s">
        <v>661</v>
      </c>
      <c r="G177" t="s">
        <v>662</v>
      </c>
      <c r="H177"/>
      <c r="I177"/>
      <c r="J177">
        <v>304968</v>
      </c>
      <c r="K177">
        <v>15248400</v>
      </c>
      <c r="L177">
        <v>3</v>
      </c>
      <c r="M177" t="s">
        <v>187</v>
      </c>
      <c r="N177" t="s">
        <v>663</v>
      </c>
      <c r="O177" t="s">
        <v>18</v>
      </c>
      <c r="P177" t="s">
        <v>59</v>
      </c>
      <c r="Q177" t="s">
        <v>664</v>
      </c>
      <c r="S177" t="str">
        <f t="shared" ca="1" si="2"/>
        <v>Closed</v>
      </c>
    </row>
    <row r="178" spans="1:19" ht="14.4" hidden="1" x14ac:dyDescent="0.3">
      <c r="A178" t="b">
        <v>0</v>
      </c>
      <c r="B178" t="s">
        <v>18</v>
      </c>
      <c r="C178" t="s">
        <v>794</v>
      </c>
      <c r="D178" t="s">
        <v>795</v>
      </c>
      <c r="E178" t="s">
        <v>796</v>
      </c>
      <c r="F178" t="s">
        <v>797</v>
      </c>
      <c r="G178" t="s">
        <v>798</v>
      </c>
      <c r="H178" t="s">
        <v>40</v>
      </c>
      <c r="I178" t="s">
        <v>266</v>
      </c>
      <c r="J178"/>
      <c r="K178"/>
      <c r="L178"/>
      <c r="M178" t="s">
        <v>24</v>
      </c>
      <c r="N178" t="s">
        <v>653</v>
      </c>
      <c r="O178" t="s">
        <v>18</v>
      </c>
      <c r="P178" t="s">
        <v>59</v>
      </c>
      <c r="Q178" t="s">
        <v>799</v>
      </c>
      <c r="S178" t="str">
        <f t="shared" ca="1" si="2"/>
        <v>Closed</v>
      </c>
    </row>
    <row r="179" spans="1:19" ht="14.4" hidden="1" x14ac:dyDescent="0.3">
      <c r="A179" t="b">
        <v>0</v>
      </c>
      <c r="B179" t="s">
        <v>18</v>
      </c>
      <c r="C179" t="s">
        <v>794</v>
      </c>
      <c r="D179" t="s">
        <v>800</v>
      </c>
      <c r="E179" t="s">
        <v>801</v>
      </c>
      <c r="F179"/>
      <c r="G179"/>
      <c r="H179"/>
      <c r="I179"/>
      <c r="J179"/>
      <c r="K179"/>
      <c r="L179"/>
      <c r="M179" t="s">
        <v>802</v>
      </c>
      <c r="N179" t="s">
        <v>803</v>
      </c>
      <c r="O179" t="s">
        <v>18</v>
      </c>
      <c r="P179" t="s">
        <v>59</v>
      </c>
      <c r="Q179" t="s">
        <v>804</v>
      </c>
      <c r="R179" t="s">
        <v>335</v>
      </c>
      <c r="S179" t="str">
        <f t="shared" ca="1" si="2"/>
        <v>Closed</v>
      </c>
    </row>
    <row r="180" spans="1:19" ht="14.4" hidden="1" x14ac:dyDescent="0.3">
      <c r="A180" t="b">
        <v>0</v>
      </c>
      <c r="B180" t="s">
        <v>18</v>
      </c>
      <c r="C180" t="s">
        <v>794</v>
      </c>
      <c r="D180" t="s">
        <v>805</v>
      </c>
      <c r="E180" t="s">
        <v>806</v>
      </c>
      <c r="F180" t="s">
        <v>807</v>
      </c>
      <c r="G180" t="s">
        <v>808</v>
      </c>
      <c r="H180"/>
      <c r="I180"/>
      <c r="J180"/>
      <c r="K180"/>
      <c r="L180"/>
      <c r="M180" t="s">
        <v>34</v>
      </c>
      <c r="N180" t="s">
        <v>809</v>
      </c>
      <c r="O180" t="s">
        <v>18</v>
      </c>
      <c r="P180" t="s">
        <v>59</v>
      </c>
      <c r="Q180" t="s">
        <v>810</v>
      </c>
      <c r="S180" t="str">
        <f t="shared" ca="1" si="2"/>
        <v>Closed</v>
      </c>
    </row>
    <row r="181" spans="1:19" ht="14.4" hidden="1" x14ac:dyDescent="0.3">
      <c r="A181" t="b">
        <v>0</v>
      </c>
      <c r="B181" t="s">
        <v>18</v>
      </c>
      <c r="C181" t="s">
        <v>794</v>
      </c>
      <c r="D181" t="s">
        <v>811</v>
      </c>
      <c r="E181" t="s">
        <v>812</v>
      </c>
      <c r="F181" t="s">
        <v>813</v>
      </c>
      <c r="G181" t="s">
        <v>814</v>
      </c>
      <c r="H181"/>
      <c r="I181"/>
      <c r="J181"/>
      <c r="K181"/>
      <c r="L181"/>
      <c r="M181" t="s">
        <v>195</v>
      </c>
      <c r="N181" t="s">
        <v>815</v>
      </c>
      <c r="O181" t="s">
        <v>18</v>
      </c>
      <c r="P181" t="s">
        <v>59</v>
      </c>
      <c r="Q181" t="s">
        <v>816</v>
      </c>
      <c r="S181" t="str">
        <f t="shared" ca="1" si="2"/>
        <v>Closed</v>
      </c>
    </row>
    <row r="182" spans="1:19" ht="14.4" hidden="1" x14ac:dyDescent="0.3">
      <c r="A182" t="b">
        <v>0</v>
      </c>
      <c r="B182" t="s">
        <v>18</v>
      </c>
      <c r="C182" t="s">
        <v>794</v>
      </c>
      <c r="D182" t="s">
        <v>817</v>
      </c>
      <c r="E182" t="s">
        <v>818</v>
      </c>
      <c r="F182" t="s">
        <v>819</v>
      </c>
      <c r="G182" t="s">
        <v>820</v>
      </c>
      <c r="H182"/>
      <c r="I182"/>
      <c r="J182"/>
      <c r="K182"/>
      <c r="L182"/>
      <c r="M182" t="s">
        <v>442</v>
      </c>
      <c r="N182" t="s">
        <v>821</v>
      </c>
      <c r="O182" t="s">
        <v>18</v>
      </c>
      <c r="P182" t="s">
        <v>59</v>
      </c>
      <c r="Q182" t="s">
        <v>822</v>
      </c>
      <c r="S182" t="str">
        <f t="shared" ca="1" si="2"/>
        <v>Closed</v>
      </c>
    </row>
    <row r="183" spans="1:19" ht="14.4" hidden="1" x14ac:dyDescent="0.3">
      <c r="A183" t="b">
        <v>0</v>
      </c>
      <c r="B183" t="s">
        <v>18</v>
      </c>
      <c r="C183" t="s">
        <v>794</v>
      </c>
      <c r="D183" t="s">
        <v>823</v>
      </c>
      <c r="E183" t="s">
        <v>824</v>
      </c>
      <c r="F183"/>
      <c r="G183"/>
      <c r="H183"/>
      <c r="I183"/>
      <c r="J183"/>
      <c r="K183"/>
      <c r="L183"/>
      <c r="M183" t="s">
        <v>787</v>
      </c>
      <c r="N183" t="s">
        <v>825</v>
      </c>
      <c r="O183" t="s">
        <v>18</v>
      </c>
      <c r="P183" t="s">
        <v>122</v>
      </c>
      <c r="Q183" t="s">
        <v>826</v>
      </c>
      <c r="R183" t="s">
        <v>335</v>
      </c>
      <c r="S183" t="str">
        <f t="shared" ca="1" si="2"/>
        <v>Closed</v>
      </c>
    </row>
    <row r="184" spans="1:19" ht="14.4" hidden="1" x14ac:dyDescent="0.3">
      <c r="A184" t="b">
        <v>0</v>
      </c>
      <c r="B184" t="s">
        <v>18</v>
      </c>
      <c r="C184" t="s">
        <v>794</v>
      </c>
      <c r="D184" t="s">
        <v>827</v>
      </c>
      <c r="E184" t="s">
        <v>828</v>
      </c>
      <c r="F184"/>
      <c r="G184"/>
      <c r="H184"/>
      <c r="I184"/>
      <c r="J184"/>
      <c r="K184"/>
      <c r="L184"/>
      <c r="M184" t="s">
        <v>210</v>
      </c>
      <c r="N184" t="s">
        <v>829</v>
      </c>
      <c r="O184" t="s">
        <v>18</v>
      </c>
      <c r="P184" t="s">
        <v>122</v>
      </c>
      <c r="Q184" t="s">
        <v>830</v>
      </c>
      <c r="R184" t="s">
        <v>335</v>
      </c>
      <c r="S184" t="str">
        <f t="shared" ca="1" si="2"/>
        <v>Closed</v>
      </c>
    </row>
    <row r="185" spans="1:19" ht="14.4" hidden="1" x14ac:dyDescent="0.3">
      <c r="A185" t="b">
        <v>0</v>
      </c>
      <c r="B185" t="s">
        <v>18</v>
      </c>
      <c r="C185" t="s">
        <v>794</v>
      </c>
      <c r="D185" t="s">
        <v>831</v>
      </c>
      <c r="E185" t="s">
        <v>832</v>
      </c>
      <c r="F185"/>
      <c r="G185"/>
      <c r="H185"/>
      <c r="I185"/>
      <c r="J185"/>
      <c r="K185"/>
      <c r="L185"/>
      <c r="M185" t="s">
        <v>24</v>
      </c>
      <c r="N185" t="s">
        <v>580</v>
      </c>
      <c r="O185" t="s">
        <v>18</v>
      </c>
      <c r="P185" t="s">
        <v>122</v>
      </c>
      <c r="Q185" t="s">
        <v>833</v>
      </c>
      <c r="R185" t="s">
        <v>335</v>
      </c>
      <c r="S185" t="str">
        <f t="shared" ca="1" si="2"/>
        <v>Closed</v>
      </c>
    </row>
    <row r="186" spans="1:19" ht="14.4" hidden="1" x14ac:dyDescent="0.3">
      <c r="A186" t="b">
        <v>0</v>
      </c>
      <c r="B186" t="s">
        <v>18</v>
      </c>
      <c r="C186" t="s">
        <v>794</v>
      </c>
      <c r="D186" t="s">
        <v>834</v>
      </c>
      <c r="E186" t="s">
        <v>835</v>
      </c>
      <c r="F186" t="s">
        <v>836</v>
      </c>
      <c r="G186" t="s">
        <v>837</v>
      </c>
      <c r="H186" t="s">
        <v>48</v>
      </c>
      <c r="I186"/>
      <c r="J186"/>
      <c r="K186"/>
      <c r="L186"/>
      <c r="M186" t="s">
        <v>24</v>
      </c>
      <c r="N186" t="s">
        <v>838</v>
      </c>
      <c r="O186" t="s">
        <v>18</v>
      </c>
      <c r="P186" t="s">
        <v>122</v>
      </c>
      <c r="Q186" t="s">
        <v>839</v>
      </c>
      <c r="S186" t="str">
        <f t="shared" ca="1" si="2"/>
        <v>Closed</v>
      </c>
    </row>
    <row r="187" spans="1:19" ht="14.4" hidden="1" x14ac:dyDescent="0.3">
      <c r="A187" t="b">
        <v>0</v>
      </c>
      <c r="B187" t="s">
        <v>18</v>
      </c>
      <c r="C187" t="s">
        <v>794</v>
      </c>
      <c r="D187" t="s">
        <v>840</v>
      </c>
      <c r="E187" t="s">
        <v>841</v>
      </c>
      <c r="F187" t="s">
        <v>842</v>
      </c>
      <c r="G187" t="s">
        <v>843</v>
      </c>
      <c r="H187" t="s">
        <v>48</v>
      </c>
      <c r="I187"/>
      <c r="J187">
        <v>76000</v>
      </c>
      <c r="K187">
        <v>3800000</v>
      </c>
      <c r="L187">
        <v>5</v>
      </c>
      <c r="M187" t="s">
        <v>506</v>
      </c>
      <c r="N187" t="s">
        <v>844</v>
      </c>
      <c r="O187" t="s">
        <v>18</v>
      </c>
      <c r="P187" t="s">
        <v>122</v>
      </c>
      <c r="Q187" t="s">
        <v>845</v>
      </c>
      <c r="S187" t="str">
        <f t="shared" ca="1" si="2"/>
        <v>Closed</v>
      </c>
    </row>
    <row r="188" spans="1:19" ht="14.4" hidden="1" x14ac:dyDescent="0.3">
      <c r="A188" t="b">
        <v>0</v>
      </c>
      <c r="B188" t="s">
        <v>18</v>
      </c>
      <c r="C188" t="s">
        <v>846</v>
      </c>
      <c r="D188" t="s">
        <v>795</v>
      </c>
      <c r="E188" t="s">
        <v>796</v>
      </c>
      <c r="F188" t="s">
        <v>797</v>
      </c>
      <c r="G188" t="s">
        <v>798</v>
      </c>
      <c r="H188" t="s">
        <v>40</v>
      </c>
      <c r="I188" t="s">
        <v>266</v>
      </c>
      <c r="J188"/>
      <c r="K188"/>
      <c r="L188"/>
      <c r="M188" t="s">
        <v>24</v>
      </c>
      <c r="N188" t="s">
        <v>653</v>
      </c>
      <c r="O188" t="s">
        <v>18</v>
      </c>
      <c r="P188" t="s">
        <v>59</v>
      </c>
      <c r="Q188" t="s">
        <v>799</v>
      </c>
      <c r="S188" t="str">
        <f t="shared" ca="1" si="2"/>
        <v>Closed</v>
      </c>
    </row>
    <row r="189" spans="1:19" ht="14.4" hidden="1" x14ac:dyDescent="0.3">
      <c r="A189" t="b">
        <v>0</v>
      </c>
      <c r="B189" t="s">
        <v>18</v>
      </c>
      <c r="C189" t="s">
        <v>846</v>
      </c>
      <c r="D189" t="s">
        <v>811</v>
      </c>
      <c r="E189" t="s">
        <v>812</v>
      </c>
      <c r="F189" t="s">
        <v>813</v>
      </c>
      <c r="G189" t="s">
        <v>814</v>
      </c>
      <c r="H189"/>
      <c r="I189"/>
      <c r="J189"/>
      <c r="K189"/>
      <c r="L189"/>
      <c r="M189" t="s">
        <v>195</v>
      </c>
      <c r="N189" t="s">
        <v>815</v>
      </c>
      <c r="O189" t="s">
        <v>18</v>
      </c>
      <c r="P189" t="s">
        <v>59</v>
      </c>
      <c r="Q189" t="s">
        <v>816</v>
      </c>
      <c r="S189" t="str">
        <f t="shared" ca="1" si="2"/>
        <v>Closed</v>
      </c>
    </row>
    <row r="190" spans="1:19" ht="14.4" hidden="1" x14ac:dyDescent="0.3">
      <c r="A190" t="b">
        <v>0</v>
      </c>
      <c r="B190" t="s">
        <v>18</v>
      </c>
      <c r="C190" t="s">
        <v>846</v>
      </c>
      <c r="D190" t="s">
        <v>800</v>
      </c>
      <c r="E190" t="s">
        <v>801</v>
      </c>
      <c r="F190"/>
      <c r="G190"/>
      <c r="H190"/>
      <c r="I190"/>
      <c r="J190"/>
      <c r="K190"/>
      <c r="L190"/>
      <c r="M190" t="s">
        <v>802</v>
      </c>
      <c r="N190" t="s">
        <v>803</v>
      </c>
      <c r="O190" t="s">
        <v>18</v>
      </c>
      <c r="P190" t="s">
        <v>59</v>
      </c>
      <c r="Q190" t="s">
        <v>804</v>
      </c>
      <c r="R190" t="s">
        <v>335</v>
      </c>
      <c r="S190" t="str">
        <f t="shared" ca="1" si="2"/>
        <v>Closed</v>
      </c>
    </row>
    <row r="191" spans="1:19" ht="14.4" hidden="1" x14ac:dyDescent="0.3">
      <c r="A191" t="b">
        <v>0</v>
      </c>
      <c r="B191" t="s">
        <v>18</v>
      </c>
      <c r="C191" t="s">
        <v>846</v>
      </c>
      <c r="D191" t="s">
        <v>805</v>
      </c>
      <c r="E191" t="s">
        <v>806</v>
      </c>
      <c r="F191" t="s">
        <v>807</v>
      </c>
      <c r="G191" t="s">
        <v>808</v>
      </c>
      <c r="H191"/>
      <c r="I191"/>
      <c r="J191"/>
      <c r="K191"/>
      <c r="L191"/>
      <c r="M191" t="s">
        <v>34</v>
      </c>
      <c r="N191" t="s">
        <v>809</v>
      </c>
      <c r="O191" t="s">
        <v>18</v>
      </c>
      <c r="P191" t="s">
        <v>59</v>
      </c>
      <c r="Q191" t="s">
        <v>810</v>
      </c>
      <c r="S191" t="str">
        <f t="shared" ca="1" si="2"/>
        <v>Closed</v>
      </c>
    </row>
    <row r="192" spans="1:19" ht="14.4" hidden="1" x14ac:dyDescent="0.3">
      <c r="A192" t="b">
        <v>0</v>
      </c>
      <c r="B192" t="s">
        <v>18</v>
      </c>
      <c r="C192" t="s">
        <v>846</v>
      </c>
      <c r="D192" t="s">
        <v>817</v>
      </c>
      <c r="E192" t="s">
        <v>818</v>
      </c>
      <c r="F192" t="s">
        <v>819</v>
      </c>
      <c r="G192" t="s">
        <v>820</v>
      </c>
      <c r="H192"/>
      <c r="I192"/>
      <c r="J192"/>
      <c r="K192"/>
      <c r="L192"/>
      <c r="M192" t="s">
        <v>442</v>
      </c>
      <c r="N192" t="s">
        <v>821</v>
      </c>
      <c r="O192" t="s">
        <v>18</v>
      </c>
      <c r="P192" t="s">
        <v>59</v>
      </c>
      <c r="Q192" t="s">
        <v>822</v>
      </c>
      <c r="S192" t="str">
        <f t="shared" ca="1" si="2"/>
        <v>Closed</v>
      </c>
    </row>
    <row r="193" spans="1:19" ht="14.4" hidden="1" x14ac:dyDescent="0.3">
      <c r="A193" t="b">
        <v>0</v>
      </c>
      <c r="B193" t="s">
        <v>18</v>
      </c>
      <c r="C193" t="s">
        <v>846</v>
      </c>
      <c r="D193" t="s">
        <v>823</v>
      </c>
      <c r="E193" t="s">
        <v>824</v>
      </c>
      <c r="F193"/>
      <c r="G193"/>
      <c r="H193"/>
      <c r="I193"/>
      <c r="J193"/>
      <c r="K193"/>
      <c r="L193"/>
      <c r="M193" t="s">
        <v>787</v>
      </c>
      <c r="N193" t="s">
        <v>825</v>
      </c>
      <c r="O193" t="s">
        <v>18</v>
      </c>
      <c r="P193" t="s">
        <v>122</v>
      </c>
      <c r="Q193" t="s">
        <v>826</v>
      </c>
      <c r="R193" t="s">
        <v>335</v>
      </c>
      <c r="S193" t="str">
        <f t="shared" ca="1" si="2"/>
        <v>Closed</v>
      </c>
    </row>
    <row r="194" spans="1:19" ht="14.4" hidden="1" x14ac:dyDescent="0.3">
      <c r="A194" t="b">
        <v>0</v>
      </c>
      <c r="B194" t="s">
        <v>18</v>
      </c>
      <c r="C194" t="s">
        <v>846</v>
      </c>
      <c r="D194" t="s">
        <v>831</v>
      </c>
      <c r="E194" t="s">
        <v>832</v>
      </c>
      <c r="F194"/>
      <c r="G194"/>
      <c r="H194"/>
      <c r="I194"/>
      <c r="J194"/>
      <c r="K194"/>
      <c r="L194"/>
      <c r="M194" t="s">
        <v>24</v>
      </c>
      <c r="N194" t="s">
        <v>580</v>
      </c>
      <c r="O194" t="s">
        <v>18</v>
      </c>
      <c r="P194" t="s">
        <v>122</v>
      </c>
      <c r="Q194" t="s">
        <v>833</v>
      </c>
      <c r="R194" t="s">
        <v>335</v>
      </c>
      <c r="S194" t="str">
        <f t="shared" ca="1" si="2"/>
        <v>Closed</v>
      </c>
    </row>
    <row r="195" spans="1:19" ht="14.4" hidden="1" x14ac:dyDescent="0.3">
      <c r="A195" t="b">
        <v>0</v>
      </c>
      <c r="B195" t="s">
        <v>18</v>
      </c>
      <c r="C195" t="s">
        <v>846</v>
      </c>
      <c r="D195" t="s">
        <v>834</v>
      </c>
      <c r="E195" t="s">
        <v>835</v>
      </c>
      <c r="F195" t="s">
        <v>836</v>
      </c>
      <c r="G195" t="s">
        <v>837</v>
      </c>
      <c r="H195" t="s">
        <v>48</v>
      </c>
      <c r="I195"/>
      <c r="J195"/>
      <c r="K195"/>
      <c r="L195"/>
      <c r="M195" t="s">
        <v>24</v>
      </c>
      <c r="N195" t="s">
        <v>838</v>
      </c>
      <c r="O195" t="s">
        <v>18</v>
      </c>
      <c r="P195" t="s">
        <v>122</v>
      </c>
      <c r="Q195" t="s">
        <v>839</v>
      </c>
      <c r="S195" t="str">
        <f t="shared" ref="S195:S258" ca="1" si="3">IF(O195 + TIMEVALUE(P195) &gt; NOW(), INT(O195 + TIMEVALUE(P195) - NOW()) &amp; " days", "Closed")</f>
        <v>Closed</v>
      </c>
    </row>
    <row r="196" spans="1:19" ht="14.4" hidden="1" x14ac:dyDescent="0.3">
      <c r="A196" t="b">
        <v>0</v>
      </c>
      <c r="B196" t="s">
        <v>18</v>
      </c>
      <c r="C196" t="s">
        <v>846</v>
      </c>
      <c r="D196" t="s">
        <v>840</v>
      </c>
      <c r="E196" t="s">
        <v>841</v>
      </c>
      <c r="F196" t="s">
        <v>842</v>
      </c>
      <c r="G196" t="s">
        <v>843</v>
      </c>
      <c r="H196" t="s">
        <v>48</v>
      </c>
      <c r="I196"/>
      <c r="J196">
        <v>76000</v>
      </c>
      <c r="K196">
        <v>3800000</v>
      </c>
      <c r="L196">
        <v>5</v>
      </c>
      <c r="M196" t="s">
        <v>506</v>
      </c>
      <c r="N196" t="s">
        <v>844</v>
      </c>
      <c r="O196" t="s">
        <v>18</v>
      </c>
      <c r="P196" t="s">
        <v>122</v>
      </c>
      <c r="Q196" t="s">
        <v>845</v>
      </c>
      <c r="S196" t="str">
        <f t="shared" ca="1" si="3"/>
        <v>Closed</v>
      </c>
    </row>
    <row r="197" spans="1:19" ht="14.4" hidden="1" x14ac:dyDescent="0.3">
      <c r="A197" t="b">
        <v>0</v>
      </c>
      <c r="B197" t="s">
        <v>18</v>
      </c>
      <c r="C197" t="s">
        <v>846</v>
      </c>
      <c r="D197" t="s">
        <v>847</v>
      </c>
      <c r="E197" t="s">
        <v>848</v>
      </c>
      <c r="F197" t="s">
        <v>849</v>
      </c>
      <c r="G197" t="s">
        <v>850</v>
      </c>
      <c r="H197"/>
      <c r="I197"/>
      <c r="J197"/>
      <c r="K197"/>
      <c r="L197"/>
      <c r="M197" t="s">
        <v>851</v>
      </c>
      <c r="N197" t="s">
        <v>852</v>
      </c>
      <c r="O197" t="s">
        <v>18</v>
      </c>
      <c r="P197" t="s">
        <v>122</v>
      </c>
      <c r="Q197" t="s">
        <v>853</v>
      </c>
      <c r="S197" t="str">
        <f t="shared" ca="1" si="3"/>
        <v>Closed</v>
      </c>
    </row>
    <row r="198" spans="1:19" ht="14.4" hidden="1" x14ac:dyDescent="0.3">
      <c r="A198" t="b">
        <v>0</v>
      </c>
      <c r="B198" t="s">
        <v>18</v>
      </c>
      <c r="C198" t="s">
        <v>854</v>
      </c>
      <c r="D198" t="s">
        <v>795</v>
      </c>
      <c r="E198" t="s">
        <v>796</v>
      </c>
      <c r="F198" t="s">
        <v>797</v>
      </c>
      <c r="G198" t="s">
        <v>798</v>
      </c>
      <c r="H198" t="s">
        <v>40</v>
      </c>
      <c r="I198" t="s">
        <v>266</v>
      </c>
      <c r="J198"/>
      <c r="K198"/>
      <c r="L198"/>
      <c r="M198" t="s">
        <v>24</v>
      </c>
      <c r="N198" t="s">
        <v>653</v>
      </c>
      <c r="O198" t="s">
        <v>18</v>
      </c>
      <c r="P198" t="s">
        <v>59</v>
      </c>
      <c r="Q198" t="s">
        <v>799</v>
      </c>
      <c r="S198" t="str">
        <f t="shared" ca="1" si="3"/>
        <v>Closed</v>
      </c>
    </row>
    <row r="199" spans="1:19" ht="14.4" hidden="1" x14ac:dyDescent="0.3">
      <c r="A199" t="b">
        <v>0</v>
      </c>
      <c r="B199" t="s">
        <v>18</v>
      </c>
      <c r="C199" t="s">
        <v>854</v>
      </c>
      <c r="D199" t="s">
        <v>800</v>
      </c>
      <c r="E199" t="s">
        <v>801</v>
      </c>
      <c r="F199"/>
      <c r="G199"/>
      <c r="H199"/>
      <c r="I199"/>
      <c r="J199"/>
      <c r="K199"/>
      <c r="L199"/>
      <c r="M199" t="s">
        <v>802</v>
      </c>
      <c r="N199" t="s">
        <v>803</v>
      </c>
      <c r="O199" t="s">
        <v>18</v>
      </c>
      <c r="P199" t="s">
        <v>59</v>
      </c>
      <c r="Q199" t="s">
        <v>804</v>
      </c>
      <c r="R199" t="s">
        <v>335</v>
      </c>
      <c r="S199" t="str">
        <f t="shared" ca="1" si="3"/>
        <v>Closed</v>
      </c>
    </row>
    <row r="200" spans="1:19" ht="14.4" hidden="1" x14ac:dyDescent="0.3">
      <c r="A200" t="b">
        <v>0</v>
      </c>
      <c r="B200" t="s">
        <v>18</v>
      </c>
      <c r="C200" t="s">
        <v>854</v>
      </c>
      <c r="D200" t="s">
        <v>805</v>
      </c>
      <c r="E200" t="s">
        <v>806</v>
      </c>
      <c r="F200" t="s">
        <v>807</v>
      </c>
      <c r="G200" t="s">
        <v>808</v>
      </c>
      <c r="H200"/>
      <c r="I200"/>
      <c r="J200"/>
      <c r="K200"/>
      <c r="L200"/>
      <c r="M200" t="s">
        <v>34</v>
      </c>
      <c r="N200" t="s">
        <v>809</v>
      </c>
      <c r="O200" t="s">
        <v>18</v>
      </c>
      <c r="P200" t="s">
        <v>59</v>
      </c>
      <c r="Q200" t="s">
        <v>810</v>
      </c>
      <c r="S200" t="str">
        <f t="shared" ca="1" si="3"/>
        <v>Closed</v>
      </c>
    </row>
    <row r="201" spans="1:19" ht="14.4" hidden="1" x14ac:dyDescent="0.3">
      <c r="A201" t="b">
        <v>0</v>
      </c>
      <c r="B201" t="s">
        <v>18</v>
      </c>
      <c r="C201" t="s">
        <v>854</v>
      </c>
      <c r="D201" t="s">
        <v>811</v>
      </c>
      <c r="E201" t="s">
        <v>812</v>
      </c>
      <c r="F201" t="s">
        <v>813</v>
      </c>
      <c r="G201" t="s">
        <v>814</v>
      </c>
      <c r="H201"/>
      <c r="I201"/>
      <c r="J201"/>
      <c r="K201"/>
      <c r="L201"/>
      <c r="M201" t="s">
        <v>195</v>
      </c>
      <c r="N201" t="s">
        <v>815</v>
      </c>
      <c r="O201" t="s">
        <v>18</v>
      </c>
      <c r="P201" t="s">
        <v>59</v>
      </c>
      <c r="Q201" t="s">
        <v>816</v>
      </c>
      <c r="S201" t="str">
        <f t="shared" ca="1" si="3"/>
        <v>Closed</v>
      </c>
    </row>
    <row r="202" spans="1:19" ht="14.4" hidden="1" x14ac:dyDescent="0.3">
      <c r="A202" t="b">
        <v>0</v>
      </c>
      <c r="B202" t="s">
        <v>18</v>
      </c>
      <c r="C202" t="s">
        <v>854</v>
      </c>
      <c r="D202" t="s">
        <v>817</v>
      </c>
      <c r="E202" t="s">
        <v>818</v>
      </c>
      <c r="F202" t="s">
        <v>819</v>
      </c>
      <c r="G202" t="s">
        <v>820</v>
      </c>
      <c r="H202"/>
      <c r="I202"/>
      <c r="J202"/>
      <c r="K202"/>
      <c r="L202"/>
      <c r="M202" t="s">
        <v>442</v>
      </c>
      <c r="N202" t="s">
        <v>821</v>
      </c>
      <c r="O202" t="s">
        <v>18</v>
      </c>
      <c r="P202" t="s">
        <v>59</v>
      </c>
      <c r="Q202" t="s">
        <v>822</v>
      </c>
      <c r="S202" t="str">
        <f t="shared" ca="1" si="3"/>
        <v>Closed</v>
      </c>
    </row>
    <row r="203" spans="1:19" ht="14.4" hidden="1" x14ac:dyDescent="0.3">
      <c r="A203" t="b">
        <v>0</v>
      </c>
      <c r="B203" t="s">
        <v>18</v>
      </c>
      <c r="C203" t="s">
        <v>854</v>
      </c>
      <c r="D203" t="s">
        <v>823</v>
      </c>
      <c r="E203" t="s">
        <v>824</v>
      </c>
      <c r="F203"/>
      <c r="G203"/>
      <c r="H203"/>
      <c r="I203"/>
      <c r="J203"/>
      <c r="K203"/>
      <c r="L203"/>
      <c r="M203" t="s">
        <v>787</v>
      </c>
      <c r="N203" t="s">
        <v>825</v>
      </c>
      <c r="O203" t="s">
        <v>18</v>
      </c>
      <c r="P203" t="s">
        <v>122</v>
      </c>
      <c r="Q203" t="s">
        <v>826</v>
      </c>
      <c r="R203" t="s">
        <v>335</v>
      </c>
      <c r="S203" t="str">
        <f t="shared" ca="1" si="3"/>
        <v>Closed</v>
      </c>
    </row>
    <row r="204" spans="1:19" ht="14.4" hidden="1" x14ac:dyDescent="0.3">
      <c r="A204" t="b">
        <v>0</v>
      </c>
      <c r="B204" t="s">
        <v>18</v>
      </c>
      <c r="C204" t="s">
        <v>854</v>
      </c>
      <c r="D204" t="s">
        <v>827</v>
      </c>
      <c r="E204" t="s">
        <v>828</v>
      </c>
      <c r="F204"/>
      <c r="G204"/>
      <c r="H204"/>
      <c r="I204"/>
      <c r="J204"/>
      <c r="K204"/>
      <c r="L204"/>
      <c r="M204" t="s">
        <v>210</v>
      </c>
      <c r="N204" t="s">
        <v>829</v>
      </c>
      <c r="O204" t="s">
        <v>18</v>
      </c>
      <c r="P204" t="s">
        <v>122</v>
      </c>
      <c r="Q204" t="s">
        <v>830</v>
      </c>
      <c r="R204" t="s">
        <v>335</v>
      </c>
      <c r="S204" t="str">
        <f t="shared" ca="1" si="3"/>
        <v>Closed</v>
      </c>
    </row>
    <row r="205" spans="1:19" ht="14.4" hidden="1" x14ac:dyDescent="0.3">
      <c r="A205" t="b">
        <v>0</v>
      </c>
      <c r="B205" t="s">
        <v>18</v>
      </c>
      <c r="C205" t="s">
        <v>854</v>
      </c>
      <c r="D205" t="s">
        <v>831</v>
      </c>
      <c r="E205" t="s">
        <v>832</v>
      </c>
      <c r="F205"/>
      <c r="G205"/>
      <c r="H205"/>
      <c r="I205"/>
      <c r="J205"/>
      <c r="K205"/>
      <c r="L205"/>
      <c r="M205" t="s">
        <v>24</v>
      </c>
      <c r="N205" t="s">
        <v>580</v>
      </c>
      <c r="O205" t="s">
        <v>18</v>
      </c>
      <c r="P205" t="s">
        <v>122</v>
      </c>
      <c r="Q205" t="s">
        <v>833</v>
      </c>
      <c r="R205" t="s">
        <v>335</v>
      </c>
      <c r="S205" t="str">
        <f t="shared" ca="1" si="3"/>
        <v>Closed</v>
      </c>
    </row>
    <row r="206" spans="1:19" ht="14.4" hidden="1" x14ac:dyDescent="0.3">
      <c r="A206" t="b">
        <v>0</v>
      </c>
      <c r="B206" t="s">
        <v>18</v>
      </c>
      <c r="C206" t="s">
        <v>854</v>
      </c>
      <c r="D206" t="s">
        <v>834</v>
      </c>
      <c r="E206" t="s">
        <v>835</v>
      </c>
      <c r="F206" t="s">
        <v>836</v>
      </c>
      <c r="G206" t="s">
        <v>837</v>
      </c>
      <c r="H206" t="s">
        <v>48</v>
      </c>
      <c r="I206"/>
      <c r="J206"/>
      <c r="K206"/>
      <c r="L206"/>
      <c r="M206" t="s">
        <v>24</v>
      </c>
      <c r="N206" t="s">
        <v>838</v>
      </c>
      <c r="O206" t="s">
        <v>18</v>
      </c>
      <c r="P206" t="s">
        <v>122</v>
      </c>
      <c r="Q206" t="s">
        <v>839</v>
      </c>
      <c r="S206" t="str">
        <f t="shared" ca="1" si="3"/>
        <v>Closed</v>
      </c>
    </row>
    <row r="207" spans="1:19" ht="14.4" hidden="1" x14ac:dyDescent="0.3">
      <c r="A207" t="b">
        <v>0</v>
      </c>
      <c r="B207" t="s">
        <v>18</v>
      </c>
      <c r="C207" t="s">
        <v>854</v>
      </c>
      <c r="D207" t="s">
        <v>840</v>
      </c>
      <c r="E207" t="s">
        <v>841</v>
      </c>
      <c r="F207" t="s">
        <v>842</v>
      </c>
      <c r="G207" t="s">
        <v>843</v>
      </c>
      <c r="H207" t="s">
        <v>48</v>
      </c>
      <c r="I207"/>
      <c r="J207">
        <v>76000</v>
      </c>
      <c r="K207">
        <v>3800000</v>
      </c>
      <c r="L207">
        <v>5</v>
      </c>
      <c r="M207" t="s">
        <v>506</v>
      </c>
      <c r="N207" t="s">
        <v>844</v>
      </c>
      <c r="O207" t="s">
        <v>18</v>
      </c>
      <c r="P207" t="s">
        <v>122</v>
      </c>
      <c r="Q207" t="s">
        <v>845</v>
      </c>
      <c r="S207" t="str">
        <f t="shared" ca="1" si="3"/>
        <v>Closed</v>
      </c>
    </row>
    <row r="208" spans="1:19" ht="14.4" hidden="1" x14ac:dyDescent="0.3">
      <c r="A208" t="b">
        <v>0</v>
      </c>
      <c r="B208" t="s">
        <v>18</v>
      </c>
      <c r="C208" t="s">
        <v>855</v>
      </c>
      <c r="D208" t="s">
        <v>795</v>
      </c>
      <c r="E208" t="s">
        <v>796</v>
      </c>
      <c r="F208" t="s">
        <v>797</v>
      </c>
      <c r="G208" t="s">
        <v>798</v>
      </c>
      <c r="H208" t="s">
        <v>40</v>
      </c>
      <c r="I208" t="s">
        <v>266</v>
      </c>
      <c r="J208"/>
      <c r="K208"/>
      <c r="L208"/>
      <c r="M208" t="s">
        <v>24</v>
      </c>
      <c r="N208" t="s">
        <v>653</v>
      </c>
      <c r="O208" t="s">
        <v>18</v>
      </c>
      <c r="P208" t="s">
        <v>59</v>
      </c>
      <c r="Q208" t="s">
        <v>799</v>
      </c>
      <c r="S208" t="str">
        <f t="shared" ca="1" si="3"/>
        <v>Closed</v>
      </c>
    </row>
    <row r="209" spans="1:19" ht="14.4" hidden="1" x14ac:dyDescent="0.3">
      <c r="A209" t="b">
        <v>0</v>
      </c>
      <c r="B209" t="s">
        <v>18</v>
      </c>
      <c r="C209" t="s">
        <v>855</v>
      </c>
      <c r="D209" t="s">
        <v>811</v>
      </c>
      <c r="E209" t="s">
        <v>812</v>
      </c>
      <c r="F209" t="s">
        <v>813</v>
      </c>
      <c r="G209" t="s">
        <v>814</v>
      </c>
      <c r="H209"/>
      <c r="I209"/>
      <c r="J209"/>
      <c r="K209"/>
      <c r="L209"/>
      <c r="M209" t="s">
        <v>195</v>
      </c>
      <c r="N209" t="s">
        <v>815</v>
      </c>
      <c r="O209" t="s">
        <v>18</v>
      </c>
      <c r="P209" t="s">
        <v>59</v>
      </c>
      <c r="Q209" t="s">
        <v>816</v>
      </c>
      <c r="S209" t="str">
        <f t="shared" ca="1" si="3"/>
        <v>Closed</v>
      </c>
    </row>
    <row r="210" spans="1:19" ht="14.4" hidden="1" x14ac:dyDescent="0.3">
      <c r="A210" t="b">
        <v>0</v>
      </c>
      <c r="B210" t="s">
        <v>18</v>
      </c>
      <c r="C210" t="s">
        <v>855</v>
      </c>
      <c r="D210" t="s">
        <v>800</v>
      </c>
      <c r="E210" t="s">
        <v>801</v>
      </c>
      <c r="F210"/>
      <c r="G210"/>
      <c r="H210"/>
      <c r="I210"/>
      <c r="J210"/>
      <c r="K210"/>
      <c r="L210"/>
      <c r="M210" t="s">
        <v>802</v>
      </c>
      <c r="N210" t="s">
        <v>803</v>
      </c>
      <c r="O210" t="s">
        <v>18</v>
      </c>
      <c r="P210" t="s">
        <v>59</v>
      </c>
      <c r="Q210" t="s">
        <v>804</v>
      </c>
      <c r="R210" t="s">
        <v>335</v>
      </c>
      <c r="S210" t="str">
        <f t="shared" ca="1" si="3"/>
        <v>Closed</v>
      </c>
    </row>
    <row r="211" spans="1:19" ht="14.4" hidden="1" x14ac:dyDescent="0.3">
      <c r="A211" t="b">
        <v>0</v>
      </c>
      <c r="B211" t="s">
        <v>18</v>
      </c>
      <c r="C211" t="s">
        <v>855</v>
      </c>
      <c r="D211" t="s">
        <v>805</v>
      </c>
      <c r="E211" t="s">
        <v>806</v>
      </c>
      <c r="F211" t="s">
        <v>807</v>
      </c>
      <c r="G211" t="s">
        <v>808</v>
      </c>
      <c r="H211"/>
      <c r="I211"/>
      <c r="J211"/>
      <c r="K211"/>
      <c r="L211"/>
      <c r="M211" t="s">
        <v>34</v>
      </c>
      <c r="N211" t="s">
        <v>809</v>
      </c>
      <c r="O211" t="s">
        <v>18</v>
      </c>
      <c r="P211" t="s">
        <v>59</v>
      </c>
      <c r="Q211" t="s">
        <v>810</v>
      </c>
      <c r="S211" t="str">
        <f t="shared" ca="1" si="3"/>
        <v>Closed</v>
      </c>
    </row>
    <row r="212" spans="1:19" ht="14.4" hidden="1" x14ac:dyDescent="0.3">
      <c r="A212" t="b">
        <v>0</v>
      </c>
      <c r="B212" t="s">
        <v>18</v>
      </c>
      <c r="C212" t="s">
        <v>855</v>
      </c>
      <c r="D212" t="s">
        <v>817</v>
      </c>
      <c r="E212" t="s">
        <v>818</v>
      </c>
      <c r="F212" t="s">
        <v>819</v>
      </c>
      <c r="G212" t="s">
        <v>820</v>
      </c>
      <c r="H212"/>
      <c r="I212"/>
      <c r="J212"/>
      <c r="K212"/>
      <c r="L212"/>
      <c r="M212" t="s">
        <v>442</v>
      </c>
      <c r="N212" t="s">
        <v>821</v>
      </c>
      <c r="O212" t="s">
        <v>18</v>
      </c>
      <c r="P212" t="s">
        <v>59</v>
      </c>
      <c r="Q212" t="s">
        <v>822</v>
      </c>
      <c r="S212" t="str">
        <f t="shared" ca="1" si="3"/>
        <v>Closed</v>
      </c>
    </row>
    <row r="213" spans="1:19" ht="14.4" hidden="1" x14ac:dyDescent="0.3">
      <c r="A213" t="b">
        <v>0</v>
      </c>
      <c r="B213" t="s">
        <v>18</v>
      </c>
      <c r="C213" t="s">
        <v>855</v>
      </c>
      <c r="D213" t="s">
        <v>823</v>
      </c>
      <c r="E213" t="s">
        <v>824</v>
      </c>
      <c r="F213"/>
      <c r="G213"/>
      <c r="H213"/>
      <c r="I213"/>
      <c r="J213"/>
      <c r="K213"/>
      <c r="L213"/>
      <c r="M213" t="s">
        <v>787</v>
      </c>
      <c r="N213" t="s">
        <v>825</v>
      </c>
      <c r="O213" t="s">
        <v>18</v>
      </c>
      <c r="P213" t="s">
        <v>122</v>
      </c>
      <c r="Q213" t="s">
        <v>826</v>
      </c>
      <c r="R213" t="s">
        <v>335</v>
      </c>
      <c r="S213" t="str">
        <f t="shared" ca="1" si="3"/>
        <v>Closed</v>
      </c>
    </row>
    <row r="214" spans="1:19" ht="14.4" hidden="1" x14ac:dyDescent="0.3">
      <c r="A214" t="b">
        <v>0</v>
      </c>
      <c r="B214" t="s">
        <v>18</v>
      </c>
      <c r="C214" t="s">
        <v>855</v>
      </c>
      <c r="D214" t="s">
        <v>831</v>
      </c>
      <c r="E214" t="s">
        <v>832</v>
      </c>
      <c r="F214"/>
      <c r="G214"/>
      <c r="H214"/>
      <c r="I214"/>
      <c r="J214"/>
      <c r="K214"/>
      <c r="L214"/>
      <c r="M214" t="s">
        <v>24</v>
      </c>
      <c r="N214" t="s">
        <v>580</v>
      </c>
      <c r="O214" t="s">
        <v>18</v>
      </c>
      <c r="P214" t="s">
        <v>122</v>
      </c>
      <c r="Q214" t="s">
        <v>833</v>
      </c>
      <c r="R214" t="s">
        <v>335</v>
      </c>
      <c r="S214" t="str">
        <f t="shared" ca="1" si="3"/>
        <v>Closed</v>
      </c>
    </row>
    <row r="215" spans="1:19" ht="14.4" hidden="1" x14ac:dyDescent="0.3">
      <c r="A215" t="b">
        <v>0</v>
      </c>
      <c r="B215" t="s">
        <v>18</v>
      </c>
      <c r="C215" t="s">
        <v>855</v>
      </c>
      <c r="D215" t="s">
        <v>834</v>
      </c>
      <c r="E215" t="s">
        <v>835</v>
      </c>
      <c r="F215" t="s">
        <v>836</v>
      </c>
      <c r="G215" t="s">
        <v>837</v>
      </c>
      <c r="H215" t="s">
        <v>48</v>
      </c>
      <c r="I215"/>
      <c r="J215"/>
      <c r="K215"/>
      <c r="L215"/>
      <c r="M215" t="s">
        <v>24</v>
      </c>
      <c r="N215" t="s">
        <v>838</v>
      </c>
      <c r="O215" t="s">
        <v>18</v>
      </c>
      <c r="P215" t="s">
        <v>122</v>
      </c>
      <c r="Q215" t="s">
        <v>839</v>
      </c>
      <c r="S215" t="str">
        <f t="shared" ca="1" si="3"/>
        <v>Closed</v>
      </c>
    </row>
    <row r="216" spans="1:19" ht="14.4" hidden="1" x14ac:dyDescent="0.3">
      <c r="A216" t="b">
        <v>0</v>
      </c>
      <c r="B216" t="s">
        <v>18</v>
      </c>
      <c r="C216" t="s">
        <v>855</v>
      </c>
      <c r="D216" t="s">
        <v>840</v>
      </c>
      <c r="E216" t="s">
        <v>841</v>
      </c>
      <c r="F216" t="s">
        <v>842</v>
      </c>
      <c r="G216" t="s">
        <v>843</v>
      </c>
      <c r="H216" t="s">
        <v>48</v>
      </c>
      <c r="I216"/>
      <c r="J216">
        <v>76000</v>
      </c>
      <c r="K216">
        <v>3800000</v>
      </c>
      <c r="L216">
        <v>5</v>
      </c>
      <c r="M216" t="s">
        <v>506</v>
      </c>
      <c r="N216" t="s">
        <v>844</v>
      </c>
      <c r="O216" t="s">
        <v>18</v>
      </c>
      <c r="P216" t="s">
        <v>122</v>
      </c>
      <c r="Q216" t="s">
        <v>845</v>
      </c>
      <c r="S216" t="str">
        <f t="shared" ca="1" si="3"/>
        <v>Closed</v>
      </c>
    </row>
    <row r="217" spans="1:19" ht="14.4" hidden="1" x14ac:dyDescent="0.3">
      <c r="A217" t="b">
        <v>0</v>
      </c>
      <c r="B217" t="s">
        <v>18</v>
      </c>
      <c r="C217" t="s">
        <v>855</v>
      </c>
      <c r="D217" t="s">
        <v>847</v>
      </c>
      <c r="E217" t="s">
        <v>848</v>
      </c>
      <c r="F217" t="s">
        <v>849</v>
      </c>
      <c r="G217" t="s">
        <v>850</v>
      </c>
      <c r="H217"/>
      <c r="I217"/>
      <c r="J217"/>
      <c r="K217"/>
      <c r="L217"/>
      <c r="M217" t="s">
        <v>851</v>
      </c>
      <c r="N217" t="s">
        <v>852</v>
      </c>
      <c r="O217" t="s">
        <v>18</v>
      </c>
      <c r="P217" t="s">
        <v>122</v>
      </c>
      <c r="Q217" t="s">
        <v>853</v>
      </c>
      <c r="S217" t="str">
        <f t="shared" ca="1" si="3"/>
        <v>Closed</v>
      </c>
    </row>
    <row r="218" spans="1:19" ht="14.4" hidden="1" x14ac:dyDescent="0.3">
      <c r="A218" t="b">
        <v>0</v>
      </c>
      <c r="B218" t="s">
        <v>18</v>
      </c>
      <c r="C218" t="s">
        <v>856</v>
      </c>
      <c r="D218" t="s">
        <v>795</v>
      </c>
      <c r="E218" t="s">
        <v>796</v>
      </c>
      <c r="F218" t="s">
        <v>797</v>
      </c>
      <c r="G218" t="s">
        <v>798</v>
      </c>
      <c r="H218" t="s">
        <v>40</v>
      </c>
      <c r="I218" t="s">
        <v>266</v>
      </c>
      <c r="J218"/>
      <c r="K218"/>
      <c r="L218"/>
      <c r="M218" t="s">
        <v>24</v>
      </c>
      <c r="N218" t="s">
        <v>653</v>
      </c>
      <c r="O218" t="s">
        <v>18</v>
      </c>
      <c r="P218" t="s">
        <v>59</v>
      </c>
      <c r="Q218" t="s">
        <v>799</v>
      </c>
      <c r="S218" t="str">
        <f t="shared" ca="1" si="3"/>
        <v>Closed</v>
      </c>
    </row>
    <row r="219" spans="1:19" ht="14.4" hidden="1" x14ac:dyDescent="0.3">
      <c r="A219" t="b">
        <v>0</v>
      </c>
      <c r="B219" t="s">
        <v>18</v>
      </c>
      <c r="C219" t="s">
        <v>856</v>
      </c>
      <c r="D219" t="s">
        <v>805</v>
      </c>
      <c r="E219" t="s">
        <v>806</v>
      </c>
      <c r="F219" t="s">
        <v>807</v>
      </c>
      <c r="G219" t="s">
        <v>808</v>
      </c>
      <c r="H219"/>
      <c r="I219"/>
      <c r="J219"/>
      <c r="K219"/>
      <c r="L219"/>
      <c r="M219" t="s">
        <v>34</v>
      </c>
      <c r="N219" t="s">
        <v>809</v>
      </c>
      <c r="O219" t="s">
        <v>18</v>
      </c>
      <c r="P219" t="s">
        <v>59</v>
      </c>
      <c r="Q219" t="s">
        <v>810</v>
      </c>
      <c r="S219" t="str">
        <f t="shared" ca="1" si="3"/>
        <v>Closed</v>
      </c>
    </row>
    <row r="220" spans="1:19" ht="14.4" hidden="1" x14ac:dyDescent="0.3">
      <c r="A220" t="b">
        <v>0</v>
      </c>
      <c r="B220" t="s">
        <v>18</v>
      </c>
      <c r="C220" t="s">
        <v>856</v>
      </c>
      <c r="D220" t="s">
        <v>811</v>
      </c>
      <c r="E220" t="s">
        <v>812</v>
      </c>
      <c r="F220" t="s">
        <v>813</v>
      </c>
      <c r="G220" t="s">
        <v>814</v>
      </c>
      <c r="H220"/>
      <c r="I220"/>
      <c r="J220"/>
      <c r="K220"/>
      <c r="L220"/>
      <c r="M220" t="s">
        <v>195</v>
      </c>
      <c r="N220" t="s">
        <v>815</v>
      </c>
      <c r="O220" t="s">
        <v>18</v>
      </c>
      <c r="P220" t="s">
        <v>59</v>
      </c>
      <c r="Q220" t="s">
        <v>816</v>
      </c>
      <c r="S220" t="str">
        <f t="shared" ca="1" si="3"/>
        <v>Closed</v>
      </c>
    </row>
    <row r="221" spans="1:19" ht="14.4" hidden="1" x14ac:dyDescent="0.3">
      <c r="A221" t="b">
        <v>0</v>
      </c>
      <c r="B221" t="s">
        <v>18</v>
      </c>
      <c r="C221" t="s">
        <v>856</v>
      </c>
      <c r="D221" t="s">
        <v>800</v>
      </c>
      <c r="E221" t="s">
        <v>801</v>
      </c>
      <c r="F221"/>
      <c r="G221"/>
      <c r="H221"/>
      <c r="I221"/>
      <c r="J221"/>
      <c r="K221"/>
      <c r="L221"/>
      <c r="M221" t="s">
        <v>802</v>
      </c>
      <c r="N221" t="s">
        <v>803</v>
      </c>
      <c r="O221" t="s">
        <v>18</v>
      </c>
      <c r="P221" t="s">
        <v>59</v>
      </c>
      <c r="Q221" t="s">
        <v>804</v>
      </c>
      <c r="R221" t="s">
        <v>335</v>
      </c>
      <c r="S221" t="str">
        <f t="shared" ca="1" si="3"/>
        <v>Closed</v>
      </c>
    </row>
    <row r="222" spans="1:19" ht="14.4" hidden="1" x14ac:dyDescent="0.3">
      <c r="A222" t="b">
        <v>0</v>
      </c>
      <c r="B222" t="s">
        <v>18</v>
      </c>
      <c r="C222" t="s">
        <v>856</v>
      </c>
      <c r="D222" t="s">
        <v>817</v>
      </c>
      <c r="E222" t="s">
        <v>818</v>
      </c>
      <c r="F222" t="s">
        <v>819</v>
      </c>
      <c r="G222" t="s">
        <v>820</v>
      </c>
      <c r="H222"/>
      <c r="I222"/>
      <c r="J222"/>
      <c r="K222"/>
      <c r="L222"/>
      <c r="M222" t="s">
        <v>442</v>
      </c>
      <c r="N222" t="s">
        <v>821</v>
      </c>
      <c r="O222" t="s">
        <v>18</v>
      </c>
      <c r="P222" t="s">
        <v>59</v>
      </c>
      <c r="Q222" t="s">
        <v>822</v>
      </c>
      <c r="S222" t="str">
        <f t="shared" ca="1" si="3"/>
        <v>Closed</v>
      </c>
    </row>
    <row r="223" spans="1:19" ht="14.4" hidden="1" x14ac:dyDescent="0.3">
      <c r="A223" t="b">
        <v>0</v>
      </c>
      <c r="B223" t="s">
        <v>18</v>
      </c>
      <c r="C223" t="s">
        <v>856</v>
      </c>
      <c r="D223" t="s">
        <v>823</v>
      </c>
      <c r="E223" t="s">
        <v>824</v>
      </c>
      <c r="F223"/>
      <c r="G223"/>
      <c r="H223"/>
      <c r="I223"/>
      <c r="J223"/>
      <c r="K223"/>
      <c r="L223"/>
      <c r="M223" t="s">
        <v>787</v>
      </c>
      <c r="N223" t="s">
        <v>825</v>
      </c>
      <c r="O223" t="s">
        <v>18</v>
      </c>
      <c r="P223" t="s">
        <v>122</v>
      </c>
      <c r="Q223" t="s">
        <v>826</v>
      </c>
      <c r="R223" t="s">
        <v>335</v>
      </c>
      <c r="S223" t="str">
        <f t="shared" ca="1" si="3"/>
        <v>Closed</v>
      </c>
    </row>
    <row r="224" spans="1:19" ht="14.4" hidden="1" x14ac:dyDescent="0.3">
      <c r="A224" t="b">
        <v>0</v>
      </c>
      <c r="B224" t="s">
        <v>18</v>
      </c>
      <c r="C224" t="s">
        <v>856</v>
      </c>
      <c r="D224" t="s">
        <v>840</v>
      </c>
      <c r="E224" t="s">
        <v>841</v>
      </c>
      <c r="F224" t="s">
        <v>842</v>
      </c>
      <c r="G224" t="s">
        <v>843</v>
      </c>
      <c r="H224" t="s">
        <v>48</v>
      </c>
      <c r="I224"/>
      <c r="J224">
        <v>76000</v>
      </c>
      <c r="K224">
        <v>3800000</v>
      </c>
      <c r="L224">
        <v>5</v>
      </c>
      <c r="M224" t="s">
        <v>506</v>
      </c>
      <c r="N224" t="s">
        <v>844</v>
      </c>
      <c r="O224" t="s">
        <v>18</v>
      </c>
      <c r="P224" t="s">
        <v>122</v>
      </c>
      <c r="Q224" t="s">
        <v>845</v>
      </c>
      <c r="S224" t="str">
        <f t="shared" ca="1" si="3"/>
        <v>Closed</v>
      </c>
    </row>
    <row r="225" spans="1:19" ht="14.4" hidden="1" x14ac:dyDescent="0.3">
      <c r="A225" t="b">
        <v>0</v>
      </c>
      <c r="B225" t="s">
        <v>18</v>
      </c>
      <c r="C225" t="s">
        <v>856</v>
      </c>
      <c r="D225" t="s">
        <v>857</v>
      </c>
      <c r="E225" t="s">
        <v>858</v>
      </c>
      <c r="F225"/>
      <c r="G225"/>
      <c r="H225"/>
      <c r="I225"/>
      <c r="J225"/>
      <c r="K225"/>
      <c r="L225"/>
      <c r="M225" t="s">
        <v>34</v>
      </c>
      <c r="N225" t="s">
        <v>859</v>
      </c>
      <c r="O225" t="s">
        <v>18</v>
      </c>
      <c r="P225" t="s">
        <v>122</v>
      </c>
      <c r="Q225" t="s">
        <v>860</v>
      </c>
      <c r="R225" t="s">
        <v>335</v>
      </c>
      <c r="S225" t="str">
        <f t="shared" ca="1" si="3"/>
        <v>Closed</v>
      </c>
    </row>
    <row r="226" spans="1:19" ht="14.4" hidden="1" x14ac:dyDescent="0.3">
      <c r="A226" t="b">
        <v>0</v>
      </c>
      <c r="B226" t="s">
        <v>18</v>
      </c>
      <c r="C226" t="s">
        <v>856</v>
      </c>
      <c r="D226" t="s">
        <v>861</v>
      </c>
      <c r="E226" t="s">
        <v>862</v>
      </c>
      <c r="F226" t="s">
        <v>863</v>
      </c>
      <c r="G226" t="s">
        <v>864</v>
      </c>
      <c r="H226" t="s">
        <v>48</v>
      </c>
      <c r="I226"/>
      <c r="J226"/>
      <c r="K226"/>
      <c r="L226"/>
      <c r="M226" t="s">
        <v>34</v>
      </c>
      <c r="N226" t="s">
        <v>865</v>
      </c>
      <c r="O226" t="s">
        <v>18</v>
      </c>
      <c r="P226" t="s">
        <v>122</v>
      </c>
      <c r="Q226" t="s">
        <v>866</v>
      </c>
      <c r="S226" t="str">
        <f t="shared" ca="1" si="3"/>
        <v>Closed</v>
      </c>
    </row>
    <row r="227" spans="1:19" ht="14.4" hidden="1" x14ac:dyDescent="0.3">
      <c r="A227" t="b">
        <v>0</v>
      </c>
      <c r="B227" t="s">
        <v>18</v>
      </c>
      <c r="C227" t="s">
        <v>856</v>
      </c>
      <c r="D227" t="s">
        <v>867</v>
      </c>
      <c r="E227" t="s">
        <v>868</v>
      </c>
      <c r="F227" t="s">
        <v>869</v>
      </c>
      <c r="G227" t="s">
        <v>870</v>
      </c>
      <c r="H227"/>
      <c r="I227"/>
      <c r="J227"/>
      <c r="K227"/>
      <c r="L227"/>
      <c r="M227" t="s">
        <v>34</v>
      </c>
      <c r="N227" t="s">
        <v>122</v>
      </c>
      <c r="O227" t="s">
        <v>18</v>
      </c>
      <c r="P227" t="s">
        <v>122</v>
      </c>
      <c r="Q227" t="s">
        <v>871</v>
      </c>
      <c r="S227" t="str">
        <f t="shared" ca="1" si="3"/>
        <v>Closed</v>
      </c>
    </row>
    <row r="228" spans="1:19" ht="14.4" hidden="1" x14ac:dyDescent="0.3">
      <c r="A228" t="b">
        <v>0</v>
      </c>
      <c r="B228" t="s">
        <v>18</v>
      </c>
      <c r="C228" t="s">
        <v>872</v>
      </c>
      <c r="D228" t="s">
        <v>795</v>
      </c>
      <c r="E228" t="s">
        <v>796</v>
      </c>
      <c r="F228" t="s">
        <v>797</v>
      </c>
      <c r="G228" t="s">
        <v>798</v>
      </c>
      <c r="H228" t="s">
        <v>40</v>
      </c>
      <c r="I228" t="s">
        <v>266</v>
      </c>
      <c r="J228"/>
      <c r="K228"/>
      <c r="L228"/>
      <c r="M228" t="s">
        <v>24</v>
      </c>
      <c r="N228" t="s">
        <v>653</v>
      </c>
      <c r="O228" t="s">
        <v>18</v>
      </c>
      <c r="P228" t="s">
        <v>59</v>
      </c>
      <c r="Q228" t="s">
        <v>799</v>
      </c>
      <c r="S228" t="str">
        <f t="shared" ca="1" si="3"/>
        <v>Closed</v>
      </c>
    </row>
    <row r="229" spans="1:19" ht="14.4" hidden="1" x14ac:dyDescent="0.3">
      <c r="A229" t="b">
        <v>0</v>
      </c>
      <c r="B229" t="s">
        <v>18</v>
      </c>
      <c r="C229" t="s">
        <v>872</v>
      </c>
      <c r="D229" t="s">
        <v>805</v>
      </c>
      <c r="E229" t="s">
        <v>806</v>
      </c>
      <c r="F229" t="s">
        <v>807</v>
      </c>
      <c r="G229" t="s">
        <v>808</v>
      </c>
      <c r="H229"/>
      <c r="I229"/>
      <c r="J229"/>
      <c r="K229"/>
      <c r="L229"/>
      <c r="M229" t="s">
        <v>34</v>
      </c>
      <c r="N229" t="s">
        <v>809</v>
      </c>
      <c r="O229" t="s">
        <v>18</v>
      </c>
      <c r="P229" t="s">
        <v>59</v>
      </c>
      <c r="Q229" t="s">
        <v>810</v>
      </c>
      <c r="S229" t="str">
        <f t="shared" ca="1" si="3"/>
        <v>Closed</v>
      </c>
    </row>
    <row r="230" spans="1:19" ht="14.4" hidden="1" x14ac:dyDescent="0.3">
      <c r="A230" t="b">
        <v>0</v>
      </c>
      <c r="B230" t="s">
        <v>18</v>
      </c>
      <c r="C230" t="s">
        <v>872</v>
      </c>
      <c r="D230" t="s">
        <v>811</v>
      </c>
      <c r="E230" t="s">
        <v>812</v>
      </c>
      <c r="F230" t="s">
        <v>813</v>
      </c>
      <c r="G230" t="s">
        <v>814</v>
      </c>
      <c r="H230"/>
      <c r="I230"/>
      <c r="J230"/>
      <c r="K230"/>
      <c r="L230"/>
      <c r="M230" t="s">
        <v>195</v>
      </c>
      <c r="N230" t="s">
        <v>815</v>
      </c>
      <c r="O230" t="s">
        <v>18</v>
      </c>
      <c r="P230" t="s">
        <v>59</v>
      </c>
      <c r="Q230" t="s">
        <v>816</v>
      </c>
      <c r="S230" t="str">
        <f t="shared" ca="1" si="3"/>
        <v>Closed</v>
      </c>
    </row>
    <row r="231" spans="1:19" ht="14.4" hidden="1" x14ac:dyDescent="0.3">
      <c r="A231" t="b">
        <v>0</v>
      </c>
      <c r="B231" t="s">
        <v>18</v>
      </c>
      <c r="C231" t="s">
        <v>872</v>
      </c>
      <c r="D231" t="s">
        <v>800</v>
      </c>
      <c r="E231" t="s">
        <v>801</v>
      </c>
      <c r="F231"/>
      <c r="G231"/>
      <c r="H231"/>
      <c r="I231"/>
      <c r="J231"/>
      <c r="K231"/>
      <c r="L231"/>
      <c r="M231" t="s">
        <v>802</v>
      </c>
      <c r="N231" t="s">
        <v>803</v>
      </c>
      <c r="O231" t="s">
        <v>18</v>
      </c>
      <c r="P231" t="s">
        <v>59</v>
      </c>
      <c r="Q231" t="s">
        <v>804</v>
      </c>
      <c r="R231" t="s">
        <v>335</v>
      </c>
      <c r="S231" t="str">
        <f t="shared" ca="1" si="3"/>
        <v>Closed</v>
      </c>
    </row>
    <row r="232" spans="1:19" ht="14.4" hidden="1" x14ac:dyDescent="0.3">
      <c r="A232" t="b">
        <v>0</v>
      </c>
      <c r="B232" t="s">
        <v>18</v>
      </c>
      <c r="C232" t="s">
        <v>872</v>
      </c>
      <c r="D232" t="s">
        <v>817</v>
      </c>
      <c r="E232" t="s">
        <v>818</v>
      </c>
      <c r="F232" t="s">
        <v>819</v>
      </c>
      <c r="G232" t="s">
        <v>820</v>
      </c>
      <c r="H232"/>
      <c r="I232"/>
      <c r="J232"/>
      <c r="K232"/>
      <c r="L232"/>
      <c r="M232" t="s">
        <v>442</v>
      </c>
      <c r="N232" t="s">
        <v>821</v>
      </c>
      <c r="O232" t="s">
        <v>18</v>
      </c>
      <c r="P232" t="s">
        <v>59</v>
      </c>
      <c r="Q232" t="s">
        <v>822</v>
      </c>
      <c r="S232" t="str">
        <f t="shared" ca="1" si="3"/>
        <v>Closed</v>
      </c>
    </row>
    <row r="233" spans="1:19" ht="14.4" hidden="1" x14ac:dyDescent="0.3">
      <c r="A233" t="b">
        <v>0</v>
      </c>
      <c r="B233" t="s">
        <v>18</v>
      </c>
      <c r="C233" t="s">
        <v>872</v>
      </c>
      <c r="D233" t="s">
        <v>823</v>
      </c>
      <c r="E233" t="s">
        <v>824</v>
      </c>
      <c r="F233"/>
      <c r="G233"/>
      <c r="H233"/>
      <c r="I233"/>
      <c r="J233"/>
      <c r="K233"/>
      <c r="L233"/>
      <c r="M233" t="s">
        <v>787</v>
      </c>
      <c r="N233" t="s">
        <v>825</v>
      </c>
      <c r="O233" t="s">
        <v>18</v>
      </c>
      <c r="P233" t="s">
        <v>122</v>
      </c>
      <c r="Q233" t="s">
        <v>826</v>
      </c>
      <c r="R233" t="s">
        <v>335</v>
      </c>
      <c r="S233" t="str">
        <f t="shared" ca="1" si="3"/>
        <v>Closed</v>
      </c>
    </row>
    <row r="234" spans="1:19" ht="14.4" hidden="1" x14ac:dyDescent="0.3">
      <c r="A234" t="b">
        <v>0</v>
      </c>
      <c r="B234" t="s">
        <v>18</v>
      </c>
      <c r="C234" t="s">
        <v>872</v>
      </c>
      <c r="D234" t="s">
        <v>840</v>
      </c>
      <c r="E234" t="s">
        <v>841</v>
      </c>
      <c r="F234" t="s">
        <v>842</v>
      </c>
      <c r="G234" t="s">
        <v>843</v>
      </c>
      <c r="H234" t="s">
        <v>48</v>
      </c>
      <c r="I234"/>
      <c r="J234">
        <v>76000</v>
      </c>
      <c r="K234">
        <v>3800000</v>
      </c>
      <c r="L234">
        <v>5</v>
      </c>
      <c r="M234" t="s">
        <v>506</v>
      </c>
      <c r="N234" t="s">
        <v>844</v>
      </c>
      <c r="O234" t="s">
        <v>18</v>
      </c>
      <c r="P234" t="s">
        <v>122</v>
      </c>
      <c r="Q234" t="s">
        <v>845</v>
      </c>
      <c r="S234" t="str">
        <f t="shared" ca="1" si="3"/>
        <v>Closed</v>
      </c>
    </row>
    <row r="235" spans="1:19" ht="14.4" hidden="1" x14ac:dyDescent="0.3">
      <c r="A235" t="b">
        <v>0</v>
      </c>
      <c r="B235" t="s">
        <v>18</v>
      </c>
      <c r="C235" t="s">
        <v>872</v>
      </c>
      <c r="D235" t="s">
        <v>857</v>
      </c>
      <c r="E235" t="s">
        <v>858</v>
      </c>
      <c r="F235"/>
      <c r="G235"/>
      <c r="H235"/>
      <c r="I235"/>
      <c r="J235"/>
      <c r="K235"/>
      <c r="L235"/>
      <c r="M235" t="s">
        <v>34</v>
      </c>
      <c r="N235" t="s">
        <v>859</v>
      </c>
      <c r="O235" t="s">
        <v>18</v>
      </c>
      <c r="P235" t="s">
        <v>122</v>
      </c>
      <c r="Q235" t="s">
        <v>860</v>
      </c>
      <c r="R235" t="s">
        <v>335</v>
      </c>
      <c r="S235" t="str">
        <f t="shared" ca="1" si="3"/>
        <v>Closed</v>
      </c>
    </row>
    <row r="236" spans="1:19" ht="14.4" hidden="1" x14ac:dyDescent="0.3">
      <c r="A236" t="b">
        <v>0</v>
      </c>
      <c r="B236" t="s">
        <v>18</v>
      </c>
      <c r="C236" t="s">
        <v>872</v>
      </c>
      <c r="D236" t="s">
        <v>861</v>
      </c>
      <c r="E236" t="s">
        <v>862</v>
      </c>
      <c r="F236" t="s">
        <v>863</v>
      </c>
      <c r="G236" t="s">
        <v>864</v>
      </c>
      <c r="H236" t="s">
        <v>48</v>
      </c>
      <c r="I236"/>
      <c r="J236"/>
      <c r="K236"/>
      <c r="L236"/>
      <c r="M236" t="s">
        <v>34</v>
      </c>
      <c r="N236" t="s">
        <v>865</v>
      </c>
      <c r="O236" t="s">
        <v>18</v>
      </c>
      <c r="P236" t="s">
        <v>122</v>
      </c>
      <c r="Q236" t="s">
        <v>866</v>
      </c>
      <c r="S236" t="str">
        <f t="shared" ca="1" si="3"/>
        <v>Closed</v>
      </c>
    </row>
    <row r="237" spans="1:19" ht="14.4" hidden="1" x14ac:dyDescent="0.3">
      <c r="A237" t="b">
        <v>0</v>
      </c>
      <c r="B237" t="s">
        <v>18</v>
      </c>
      <c r="C237" t="s">
        <v>872</v>
      </c>
      <c r="D237" t="s">
        <v>867</v>
      </c>
      <c r="E237" t="s">
        <v>868</v>
      </c>
      <c r="F237" t="s">
        <v>869</v>
      </c>
      <c r="G237" t="s">
        <v>870</v>
      </c>
      <c r="H237"/>
      <c r="I237"/>
      <c r="J237"/>
      <c r="K237"/>
      <c r="L237"/>
      <c r="M237" t="s">
        <v>34</v>
      </c>
      <c r="N237" t="s">
        <v>122</v>
      </c>
      <c r="O237" t="s">
        <v>18</v>
      </c>
      <c r="P237" t="s">
        <v>122</v>
      </c>
      <c r="Q237" t="s">
        <v>871</v>
      </c>
      <c r="S237" t="str">
        <f t="shared" ca="1" si="3"/>
        <v>Closed</v>
      </c>
    </row>
    <row r="238" spans="1:19" ht="14.4" hidden="1" x14ac:dyDescent="0.3">
      <c r="A238" t="b">
        <v>0</v>
      </c>
      <c r="B238" t="s">
        <v>18</v>
      </c>
      <c r="C238" t="s">
        <v>873</v>
      </c>
      <c r="D238" t="s">
        <v>795</v>
      </c>
      <c r="E238" t="s">
        <v>796</v>
      </c>
      <c r="F238" t="s">
        <v>797</v>
      </c>
      <c r="G238" t="s">
        <v>798</v>
      </c>
      <c r="H238" t="s">
        <v>40</v>
      </c>
      <c r="I238" t="s">
        <v>266</v>
      </c>
      <c r="J238"/>
      <c r="K238"/>
      <c r="L238"/>
      <c r="M238" t="s">
        <v>24</v>
      </c>
      <c r="N238" t="s">
        <v>653</v>
      </c>
      <c r="O238" t="s">
        <v>18</v>
      </c>
      <c r="P238" t="s">
        <v>59</v>
      </c>
      <c r="Q238" t="s">
        <v>799</v>
      </c>
      <c r="S238" t="str">
        <f t="shared" ca="1" si="3"/>
        <v>Closed</v>
      </c>
    </row>
    <row r="239" spans="1:19" ht="14.4" hidden="1" x14ac:dyDescent="0.3">
      <c r="A239" t="b">
        <v>0</v>
      </c>
      <c r="B239" t="s">
        <v>18</v>
      </c>
      <c r="C239" t="s">
        <v>873</v>
      </c>
      <c r="D239" t="s">
        <v>800</v>
      </c>
      <c r="E239" t="s">
        <v>801</v>
      </c>
      <c r="F239"/>
      <c r="G239"/>
      <c r="H239"/>
      <c r="I239"/>
      <c r="J239"/>
      <c r="K239"/>
      <c r="L239"/>
      <c r="M239" t="s">
        <v>802</v>
      </c>
      <c r="N239" t="s">
        <v>803</v>
      </c>
      <c r="O239" t="s">
        <v>18</v>
      </c>
      <c r="P239" t="s">
        <v>59</v>
      </c>
      <c r="Q239" t="s">
        <v>804</v>
      </c>
      <c r="R239" t="s">
        <v>335</v>
      </c>
      <c r="S239" t="str">
        <f t="shared" ca="1" si="3"/>
        <v>Closed</v>
      </c>
    </row>
    <row r="240" spans="1:19" ht="14.4" hidden="1" x14ac:dyDescent="0.3">
      <c r="A240" t="b">
        <v>0</v>
      </c>
      <c r="B240" t="s">
        <v>18</v>
      </c>
      <c r="C240" t="s">
        <v>873</v>
      </c>
      <c r="D240" t="s">
        <v>805</v>
      </c>
      <c r="E240" t="s">
        <v>806</v>
      </c>
      <c r="F240" t="s">
        <v>807</v>
      </c>
      <c r="G240" t="s">
        <v>808</v>
      </c>
      <c r="H240"/>
      <c r="I240"/>
      <c r="J240"/>
      <c r="K240"/>
      <c r="L240"/>
      <c r="M240" t="s">
        <v>34</v>
      </c>
      <c r="N240" t="s">
        <v>809</v>
      </c>
      <c r="O240" t="s">
        <v>18</v>
      </c>
      <c r="P240" t="s">
        <v>59</v>
      </c>
      <c r="Q240" t="s">
        <v>810</v>
      </c>
      <c r="S240" t="str">
        <f t="shared" ca="1" si="3"/>
        <v>Closed</v>
      </c>
    </row>
    <row r="241" spans="1:19" ht="14.4" hidden="1" x14ac:dyDescent="0.3">
      <c r="A241" t="b">
        <v>0</v>
      </c>
      <c r="B241" t="s">
        <v>18</v>
      </c>
      <c r="C241" t="s">
        <v>873</v>
      </c>
      <c r="D241" t="s">
        <v>811</v>
      </c>
      <c r="E241" t="s">
        <v>812</v>
      </c>
      <c r="F241" t="s">
        <v>813</v>
      </c>
      <c r="G241" t="s">
        <v>814</v>
      </c>
      <c r="H241"/>
      <c r="I241"/>
      <c r="J241"/>
      <c r="K241"/>
      <c r="L241"/>
      <c r="M241" t="s">
        <v>195</v>
      </c>
      <c r="N241" t="s">
        <v>815</v>
      </c>
      <c r="O241" t="s">
        <v>18</v>
      </c>
      <c r="P241" t="s">
        <v>59</v>
      </c>
      <c r="Q241" t="s">
        <v>816</v>
      </c>
      <c r="S241" t="str">
        <f t="shared" ca="1" si="3"/>
        <v>Closed</v>
      </c>
    </row>
    <row r="242" spans="1:19" ht="14.4" hidden="1" x14ac:dyDescent="0.3">
      <c r="A242" t="b">
        <v>0</v>
      </c>
      <c r="B242" t="s">
        <v>18</v>
      </c>
      <c r="C242" t="s">
        <v>873</v>
      </c>
      <c r="D242" t="s">
        <v>817</v>
      </c>
      <c r="E242" t="s">
        <v>818</v>
      </c>
      <c r="F242" t="s">
        <v>819</v>
      </c>
      <c r="G242" t="s">
        <v>820</v>
      </c>
      <c r="H242"/>
      <c r="I242"/>
      <c r="J242"/>
      <c r="K242"/>
      <c r="L242"/>
      <c r="M242" t="s">
        <v>442</v>
      </c>
      <c r="N242" t="s">
        <v>821</v>
      </c>
      <c r="O242" t="s">
        <v>18</v>
      </c>
      <c r="P242" t="s">
        <v>59</v>
      </c>
      <c r="Q242" t="s">
        <v>822</v>
      </c>
      <c r="S242" t="str">
        <f t="shared" ca="1" si="3"/>
        <v>Closed</v>
      </c>
    </row>
    <row r="243" spans="1:19" ht="14.4" hidden="1" x14ac:dyDescent="0.3">
      <c r="A243" t="b">
        <v>0</v>
      </c>
      <c r="B243" t="s">
        <v>18</v>
      </c>
      <c r="C243" t="s">
        <v>873</v>
      </c>
      <c r="D243" t="s">
        <v>823</v>
      </c>
      <c r="E243" t="s">
        <v>824</v>
      </c>
      <c r="F243"/>
      <c r="G243"/>
      <c r="H243"/>
      <c r="I243"/>
      <c r="J243"/>
      <c r="K243"/>
      <c r="L243"/>
      <c r="M243" t="s">
        <v>787</v>
      </c>
      <c r="N243" t="s">
        <v>825</v>
      </c>
      <c r="O243" t="s">
        <v>18</v>
      </c>
      <c r="P243" t="s">
        <v>122</v>
      </c>
      <c r="Q243" t="s">
        <v>826</v>
      </c>
      <c r="R243" t="s">
        <v>335</v>
      </c>
      <c r="S243" t="str">
        <f t="shared" ca="1" si="3"/>
        <v>Closed</v>
      </c>
    </row>
    <row r="244" spans="1:19" ht="14.4" hidden="1" x14ac:dyDescent="0.3">
      <c r="A244" t="b">
        <v>0</v>
      </c>
      <c r="B244" t="s">
        <v>18</v>
      </c>
      <c r="C244" t="s">
        <v>873</v>
      </c>
      <c r="D244" t="s">
        <v>831</v>
      </c>
      <c r="E244" t="s">
        <v>832</v>
      </c>
      <c r="F244"/>
      <c r="G244"/>
      <c r="H244"/>
      <c r="I244"/>
      <c r="J244"/>
      <c r="K244"/>
      <c r="L244"/>
      <c r="M244" t="s">
        <v>24</v>
      </c>
      <c r="N244" t="s">
        <v>580</v>
      </c>
      <c r="O244" t="s">
        <v>18</v>
      </c>
      <c r="P244" t="s">
        <v>122</v>
      </c>
      <c r="Q244" t="s">
        <v>833</v>
      </c>
      <c r="R244" t="s">
        <v>335</v>
      </c>
      <c r="S244" t="str">
        <f t="shared" ca="1" si="3"/>
        <v>Closed</v>
      </c>
    </row>
    <row r="245" spans="1:19" ht="14.4" hidden="1" x14ac:dyDescent="0.3">
      <c r="A245" t="b">
        <v>0</v>
      </c>
      <c r="B245" t="s">
        <v>18</v>
      </c>
      <c r="C245" t="s">
        <v>873</v>
      </c>
      <c r="D245" t="s">
        <v>834</v>
      </c>
      <c r="E245" t="s">
        <v>835</v>
      </c>
      <c r="F245" t="s">
        <v>836</v>
      </c>
      <c r="G245" t="s">
        <v>837</v>
      </c>
      <c r="H245" t="s">
        <v>48</v>
      </c>
      <c r="I245"/>
      <c r="J245"/>
      <c r="K245"/>
      <c r="L245"/>
      <c r="M245" t="s">
        <v>24</v>
      </c>
      <c r="N245" t="s">
        <v>838</v>
      </c>
      <c r="O245" t="s">
        <v>18</v>
      </c>
      <c r="P245" t="s">
        <v>122</v>
      </c>
      <c r="Q245" t="s">
        <v>839</v>
      </c>
      <c r="S245" t="str">
        <f t="shared" ca="1" si="3"/>
        <v>Closed</v>
      </c>
    </row>
    <row r="246" spans="1:19" ht="14.4" hidden="1" x14ac:dyDescent="0.3">
      <c r="A246" t="b">
        <v>0</v>
      </c>
      <c r="B246" t="s">
        <v>18</v>
      </c>
      <c r="C246" t="s">
        <v>873</v>
      </c>
      <c r="D246" t="s">
        <v>840</v>
      </c>
      <c r="E246" t="s">
        <v>841</v>
      </c>
      <c r="F246" t="s">
        <v>842</v>
      </c>
      <c r="G246" t="s">
        <v>843</v>
      </c>
      <c r="H246" t="s">
        <v>48</v>
      </c>
      <c r="I246"/>
      <c r="J246">
        <v>76000</v>
      </c>
      <c r="K246">
        <v>3800000</v>
      </c>
      <c r="L246">
        <v>5</v>
      </c>
      <c r="M246" t="s">
        <v>506</v>
      </c>
      <c r="N246" t="s">
        <v>844</v>
      </c>
      <c r="O246" t="s">
        <v>18</v>
      </c>
      <c r="P246" t="s">
        <v>122</v>
      </c>
      <c r="Q246" t="s">
        <v>845</v>
      </c>
      <c r="S246" t="str">
        <f t="shared" ca="1" si="3"/>
        <v>Closed</v>
      </c>
    </row>
    <row r="247" spans="1:19" ht="14.4" hidden="1" x14ac:dyDescent="0.3">
      <c r="A247" t="b">
        <v>0</v>
      </c>
      <c r="B247" t="s">
        <v>18</v>
      </c>
      <c r="C247" t="s">
        <v>873</v>
      </c>
      <c r="D247" t="s">
        <v>827</v>
      </c>
      <c r="E247" t="s">
        <v>828</v>
      </c>
      <c r="F247"/>
      <c r="G247"/>
      <c r="H247"/>
      <c r="I247"/>
      <c r="J247"/>
      <c r="K247"/>
      <c r="L247"/>
      <c r="M247" t="s">
        <v>210</v>
      </c>
      <c r="N247" t="s">
        <v>829</v>
      </c>
      <c r="O247" t="s">
        <v>18</v>
      </c>
      <c r="P247" t="s">
        <v>122</v>
      </c>
      <c r="Q247" t="s">
        <v>830</v>
      </c>
      <c r="R247" t="s">
        <v>335</v>
      </c>
      <c r="S247" t="str">
        <f t="shared" ca="1" si="3"/>
        <v>Closed</v>
      </c>
    </row>
    <row r="248" spans="1:19" ht="14.4" hidden="1" x14ac:dyDescent="0.3">
      <c r="A248" t="b">
        <v>0</v>
      </c>
      <c r="B248" t="s">
        <v>18</v>
      </c>
      <c r="C248" t="s">
        <v>874</v>
      </c>
      <c r="D248" t="s">
        <v>795</v>
      </c>
      <c r="E248" t="s">
        <v>796</v>
      </c>
      <c r="F248" t="s">
        <v>797</v>
      </c>
      <c r="G248" t="s">
        <v>798</v>
      </c>
      <c r="H248" t="s">
        <v>40</v>
      </c>
      <c r="I248" t="s">
        <v>266</v>
      </c>
      <c r="J248"/>
      <c r="K248"/>
      <c r="L248"/>
      <c r="M248" t="s">
        <v>24</v>
      </c>
      <c r="N248" t="s">
        <v>653</v>
      </c>
      <c r="O248" t="s">
        <v>18</v>
      </c>
      <c r="P248" t="s">
        <v>59</v>
      </c>
      <c r="Q248" t="s">
        <v>799</v>
      </c>
      <c r="S248" t="str">
        <f t="shared" ca="1" si="3"/>
        <v>Closed</v>
      </c>
    </row>
    <row r="249" spans="1:19" ht="14.4" hidden="1" x14ac:dyDescent="0.3">
      <c r="A249" t="b">
        <v>0</v>
      </c>
      <c r="B249" t="s">
        <v>18</v>
      </c>
      <c r="C249" t="s">
        <v>874</v>
      </c>
      <c r="D249" t="s">
        <v>811</v>
      </c>
      <c r="E249" t="s">
        <v>812</v>
      </c>
      <c r="F249" t="s">
        <v>813</v>
      </c>
      <c r="G249" t="s">
        <v>814</v>
      </c>
      <c r="H249"/>
      <c r="I249"/>
      <c r="J249"/>
      <c r="K249"/>
      <c r="L249"/>
      <c r="M249" t="s">
        <v>195</v>
      </c>
      <c r="N249" t="s">
        <v>815</v>
      </c>
      <c r="O249" t="s">
        <v>18</v>
      </c>
      <c r="P249" t="s">
        <v>59</v>
      </c>
      <c r="Q249" t="s">
        <v>816</v>
      </c>
      <c r="S249" t="str">
        <f t="shared" ca="1" si="3"/>
        <v>Closed</v>
      </c>
    </row>
    <row r="250" spans="1:19" ht="14.4" hidden="1" x14ac:dyDescent="0.3">
      <c r="A250" t="b">
        <v>0</v>
      </c>
      <c r="B250" t="s">
        <v>18</v>
      </c>
      <c r="C250" t="s">
        <v>874</v>
      </c>
      <c r="D250" t="s">
        <v>800</v>
      </c>
      <c r="E250" t="s">
        <v>801</v>
      </c>
      <c r="F250"/>
      <c r="G250"/>
      <c r="H250"/>
      <c r="I250"/>
      <c r="J250"/>
      <c r="K250"/>
      <c r="L250"/>
      <c r="M250" t="s">
        <v>802</v>
      </c>
      <c r="N250" t="s">
        <v>803</v>
      </c>
      <c r="O250" t="s">
        <v>18</v>
      </c>
      <c r="P250" t="s">
        <v>59</v>
      </c>
      <c r="Q250" t="s">
        <v>804</v>
      </c>
      <c r="R250" t="s">
        <v>335</v>
      </c>
      <c r="S250" t="str">
        <f t="shared" ca="1" si="3"/>
        <v>Closed</v>
      </c>
    </row>
    <row r="251" spans="1:19" ht="14.4" hidden="1" x14ac:dyDescent="0.3">
      <c r="A251" t="b">
        <v>0</v>
      </c>
      <c r="B251" t="s">
        <v>18</v>
      </c>
      <c r="C251" t="s">
        <v>874</v>
      </c>
      <c r="D251" t="s">
        <v>805</v>
      </c>
      <c r="E251" t="s">
        <v>806</v>
      </c>
      <c r="F251" t="s">
        <v>807</v>
      </c>
      <c r="G251" t="s">
        <v>808</v>
      </c>
      <c r="H251"/>
      <c r="I251"/>
      <c r="J251"/>
      <c r="K251"/>
      <c r="L251"/>
      <c r="M251" t="s">
        <v>34</v>
      </c>
      <c r="N251" t="s">
        <v>809</v>
      </c>
      <c r="O251" t="s">
        <v>18</v>
      </c>
      <c r="P251" t="s">
        <v>59</v>
      </c>
      <c r="Q251" t="s">
        <v>810</v>
      </c>
      <c r="S251" t="str">
        <f t="shared" ca="1" si="3"/>
        <v>Closed</v>
      </c>
    </row>
    <row r="252" spans="1:19" ht="14.4" hidden="1" x14ac:dyDescent="0.3">
      <c r="A252" t="b">
        <v>0</v>
      </c>
      <c r="B252" t="s">
        <v>18</v>
      </c>
      <c r="C252" t="s">
        <v>874</v>
      </c>
      <c r="D252" t="s">
        <v>817</v>
      </c>
      <c r="E252" t="s">
        <v>818</v>
      </c>
      <c r="F252" t="s">
        <v>819</v>
      </c>
      <c r="G252" t="s">
        <v>820</v>
      </c>
      <c r="H252"/>
      <c r="I252"/>
      <c r="J252"/>
      <c r="K252"/>
      <c r="L252"/>
      <c r="M252" t="s">
        <v>442</v>
      </c>
      <c r="N252" t="s">
        <v>821</v>
      </c>
      <c r="O252" t="s">
        <v>18</v>
      </c>
      <c r="P252" t="s">
        <v>59</v>
      </c>
      <c r="Q252" t="s">
        <v>822</v>
      </c>
      <c r="S252" t="str">
        <f t="shared" ca="1" si="3"/>
        <v>Closed</v>
      </c>
    </row>
    <row r="253" spans="1:19" ht="14.4" hidden="1" x14ac:dyDescent="0.3">
      <c r="A253" t="b">
        <v>0</v>
      </c>
      <c r="B253" t="s">
        <v>18</v>
      </c>
      <c r="C253" t="s">
        <v>874</v>
      </c>
      <c r="D253" t="s">
        <v>823</v>
      </c>
      <c r="E253" t="s">
        <v>824</v>
      </c>
      <c r="F253"/>
      <c r="G253"/>
      <c r="H253"/>
      <c r="I253"/>
      <c r="J253"/>
      <c r="K253"/>
      <c r="L253"/>
      <c r="M253" t="s">
        <v>787</v>
      </c>
      <c r="N253" t="s">
        <v>825</v>
      </c>
      <c r="O253" t="s">
        <v>18</v>
      </c>
      <c r="P253" t="s">
        <v>122</v>
      </c>
      <c r="Q253" t="s">
        <v>826</v>
      </c>
      <c r="R253" t="s">
        <v>335</v>
      </c>
      <c r="S253" t="str">
        <f t="shared" ca="1" si="3"/>
        <v>Closed</v>
      </c>
    </row>
    <row r="254" spans="1:19" ht="14.4" hidden="1" x14ac:dyDescent="0.3">
      <c r="A254" t="b">
        <v>0</v>
      </c>
      <c r="B254" t="s">
        <v>18</v>
      </c>
      <c r="C254" t="s">
        <v>874</v>
      </c>
      <c r="D254" t="s">
        <v>831</v>
      </c>
      <c r="E254" t="s">
        <v>832</v>
      </c>
      <c r="F254"/>
      <c r="G254"/>
      <c r="H254"/>
      <c r="I254"/>
      <c r="J254"/>
      <c r="K254"/>
      <c r="L254"/>
      <c r="M254" t="s">
        <v>24</v>
      </c>
      <c r="N254" t="s">
        <v>580</v>
      </c>
      <c r="O254" t="s">
        <v>18</v>
      </c>
      <c r="P254" t="s">
        <v>122</v>
      </c>
      <c r="Q254" t="s">
        <v>833</v>
      </c>
      <c r="R254" t="s">
        <v>335</v>
      </c>
      <c r="S254" t="str">
        <f t="shared" ca="1" si="3"/>
        <v>Closed</v>
      </c>
    </row>
    <row r="255" spans="1:19" ht="14.4" hidden="1" x14ac:dyDescent="0.3">
      <c r="A255" t="b">
        <v>0</v>
      </c>
      <c r="B255" t="s">
        <v>18</v>
      </c>
      <c r="C255" t="s">
        <v>874</v>
      </c>
      <c r="D255" t="s">
        <v>834</v>
      </c>
      <c r="E255" t="s">
        <v>835</v>
      </c>
      <c r="F255" t="s">
        <v>836</v>
      </c>
      <c r="G255" t="s">
        <v>837</v>
      </c>
      <c r="H255" t="s">
        <v>48</v>
      </c>
      <c r="I255"/>
      <c r="J255"/>
      <c r="K255"/>
      <c r="L255"/>
      <c r="M255" t="s">
        <v>24</v>
      </c>
      <c r="N255" t="s">
        <v>838</v>
      </c>
      <c r="O255" t="s">
        <v>18</v>
      </c>
      <c r="P255" t="s">
        <v>122</v>
      </c>
      <c r="Q255" t="s">
        <v>839</v>
      </c>
      <c r="S255" t="str">
        <f t="shared" ca="1" si="3"/>
        <v>Closed</v>
      </c>
    </row>
    <row r="256" spans="1:19" ht="14.4" hidden="1" x14ac:dyDescent="0.3">
      <c r="A256" t="b">
        <v>0</v>
      </c>
      <c r="B256" t="s">
        <v>18</v>
      </c>
      <c r="C256" t="s">
        <v>874</v>
      </c>
      <c r="D256" t="s">
        <v>840</v>
      </c>
      <c r="E256" t="s">
        <v>841</v>
      </c>
      <c r="F256" t="s">
        <v>842</v>
      </c>
      <c r="G256" t="s">
        <v>843</v>
      </c>
      <c r="H256" t="s">
        <v>48</v>
      </c>
      <c r="I256"/>
      <c r="J256">
        <v>76000</v>
      </c>
      <c r="K256">
        <v>3800000</v>
      </c>
      <c r="L256">
        <v>5</v>
      </c>
      <c r="M256" t="s">
        <v>506</v>
      </c>
      <c r="N256" t="s">
        <v>844</v>
      </c>
      <c r="O256" t="s">
        <v>18</v>
      </c>
      <c r="P256" t="s">
        <v>122</v>
      </c>
      <c r="Q256" t="s">
        <v>845</v>
      </c>
      <c r="S256" t="str">
        <f t="shared" ca="1" si="3"/>
        <v>Closed</v>
      </c>
    </row>
    <row r="257" spans="1:19" ht="14.4" hidden="1" x14ac:dyDescent="0.3">
      <c r="A257" t="b">
        <v>0</v>
      </c>
      <c r="B257" t="s">
        <v>18</v>
      </c>
      <c r="C257" t="s">
        <v>874</v>
      </c>
      <c r="D257" t="s">
        <v>847</v>
      </c>
      <c r="E257" t="s">
        <v>848</v>
      </c>
      <c r="F257" t="s">
        <v>849</v>
      </c>
      <c r="G257" t="s">
        <v>850</v>
      </c>
      <c r="H257"/>
      <c r="I257"/>
      <c r="J257"/>
      <c r="K257"/>
      <c r="L257"/>
      <c r="M257" t="s">
        <v>851</v>
      </c>
      <c r="N257" t="s">
        <v>852</v>
      </c>
      <c r="O257" t="s">
        <v>18</v>
      </c>
      <c r="P257" t="s">
        <v>122</v>
      </c>
      <c r="Q257" t="s">
        <v>853</v>
      </c>
      <c r="S257" t="str">
        <f t="shared" ca="1" si="3"/>
        <v>Closed</v>
      </c>
    </row>
    <row r="258" spans="1:19" ht="14.4" hidden="1" x14ac:dyDescent="0.3">
      <c r="A258" t="b">
        <v>0</v>
      </c>
      <c r="B258" t="s">
        <v>18</v>
      </c>
      <c r="C258" t="s">
        <v>875</v>
      </c>
      <c r="D258" t="s">
        <v>795</v>
      </c>
      <c r="E258" t="s">
        <v>796</v>
      </c>
      <c r="F258" t="s">
        <v>797</v>
      </c>
      <c r="G258" t="s">
        <v>798</v>
      </c>
      <c r="H258" t="s">
        <v>40</v>
      </c>
      <c r="I258" t="s">
        <v>266</v>
      </c>
      <c r="J258"/>
      <c r="K258"/>
      <c r="L258"/>
      <c r="M258" t="s">
        <v>24</v>
      </c>
      <c r="N258" t="s">
        <v>653</v>
      </c>
      <c r="O258" t="s">
        <v>18</v>
      </c>
      <c r="P258" t="s">
        <v>59</v>
      </c>
      <c r="Q258" t="s">
        <v>799</v>
      </c>
      <c r="S258" t="str">
        <f t="shared" ca="1" si="3"/>
        <v>Closed</v>
      </c>
    </row>
    <row r="259" spans="1:19" ht="14.4" hidden="1" x14ac:dyDescent="0.3">
      <c r="A259" t="b">
        <v>0</v>
      </c>
      <c r="B259" t="s">
        <v>18</v>
      </c>
      <c r="C259" t="s">
        <v>875</v>
      </c>
      <c r="D259" t="s">
        <v>811</v>
      </c>
      <c r="E259" t="s">
        <v>812</v>
      </c>
      <c r="F259" t="s">
        <v>813</v>
      </c>
      <c r="G259" t="s">
        <v>814</v>
      </c>
      <c r="H259"/>
      <c r="I259"/>
      <c r="J259"/>
      <c r="K259"/>
      <c r="L259"/>
      <c r="M259" t="s">
        <v>195</v>
      </c>
      <c r="N259" t="s">
        <v>815</v>
      </c>
      <c r="O259" t="s">
        <v>18</v>
      </c>
      <c r="P259" t="s">
        <v>59</v>
      </c>
      <c r="Q259" t="s">
        <v>816</v>
      </c>
      <c r="S259" t="str">
        <f t="shared" ref="S259:S322" ca="1" si="4">IF(O259 + TIMEVALUE(P259) &gt; NOW(), INT(O259 + TIMEVALUE(P259) - NOW()) &amp; " days", "Closed")</f>
        <v>Closed</v>
      </c>
    </row>
    <row r="260" spans="1:19" ht="14.4" hidden="1" x14ac:dyDescent="0.3">
      <c r="A260" t="b">
        <v>0</v>
      </c>
      <c r="B260" t="s">
        <v>18</v>
      </c>
      <c r="C260" t="s">
        <v>875</v>
      </c>
      <c r="D260" t="s">
        <v>800</v>
      </c>
      <c r="E260" t="s">
        <v>801</v>
      </c>
      <c r="F260"/>
      <c r="G260"/>
      <c r="H260"/>
      <c r="I260"/>
      <c r="J260"/>
      <c r="K260"/>
      <c r="L260"/>
      <c r="M260" t="s">
        <v>802</v>
      </c>
      <c r="N260" t="s">
        <v>803</v>
      </c>
      <c r="O260" t="s">
        <v>18</v>
      </c>
      <c r="P260" t="s">
        <v>59</v>
      </c>
      <c r="Q260" t="s">
        <v>804</v>
      </c>
      <c r="R260" t="s">
        <v>335</v>
      </c>
      <c r="S260" t="str">
        <f t="shared" ca="1" si="4"/>
        <v>Closed</v>
      </c>
    </row>
    <row r="261" spans="1:19" ht="14.4" hidden="1" x14ac:dyDescent="0.3">
      <c r="A261" t="b">
        <v>0</v>
      </c>
      <c r="B261" t="s">
        <v>18</v>
      </c>
      <c r="C261" t="s">
        <v>875</v>
      </c>
      <c r="D261" t="s">
        <v>805</v>
      </c>
      <c r="E261" t="s">
        <v>806</v>
      </c>
      <c r="F261" t="s">
        <v>807</v>
      </c>
      <c r="G261" t="s">
        <v>808</v>
      </c>
      <c r="H261"/>
      <c r="I261"/>
      <c r="J261"/>
      <c r="K261"/>
      <c r="L261"/>
      <c r="M261" t="s">
        <v>34</v>
      </c>
      <c r="N261" t="s">
        <v>809</v>
      </c>
      <c r="O261" t="s">
        <v>18</v>
      </c>
      <c r="P261" t="s">
        <v>59</v>
      </c>
      <c r="Q261" t="s">
        <v>810</v>
      </c>
      <c r="S261" t="str">
        <f t="shared" ca="1" si="4"/>
        <v>Closed</v>
      </c>
    </row>
    <row r="262" spans="1:19" ht="14.4" hidden="1" x14ac:dyDescent="0.3">
      <c r="A262" t="b">
        <v>0</v>
      </c>
      <c r="B262" t="s">
        <v>18</v>
      </c>
      <c r="C262" t="s">
        <v>875</v>
      </c>
      <c r="D262" t="s">
        <v>817</v>
      </c>
      <c r="E262" t="s">
        <v>818</v>
      </c>
      <c r="F262" t="s">
        <v>819</v>
      </c>
      <c r="G262" t="s">
        <v>820</v>
      </c>
      <c r="H262"/>
      <c r="I262"/>
      <c r="J262"/>
      <c r="K262"/>
      <c r="L262"/>
      <c r="M262" t="s">
        <v>442</v>
      </c>
      <c r="N262" t="s">
        <v>821</v>
      </c>
      <c r="O262" t="s">
        <v>18</v>
      </c>
      <c r="P262" t="s">
        <v>59</v>
      </c>
      <c r="Q262" t="s">
        <v>822</v>
      </c>
      <c r="S262" t="str">
        <f t="shared" ca="1" si="4"/>
        <v>Closed</v>
      </c>
    </row>
    <row r="263" spans="1:19" ht="14.4" hidden="1" x14ac:dyDescent="0.3">
      <c r="A263" t="b">
        <v>0</v>
      </c>
      <c r="B263" t="s">
        <v>18</v>
      </c>
      <c r="C263" t="s">
        <v>875</v>
      </c>
      <c r="D263" t="s">
        <v>823</v>
      </c>
      <c r="E263" t="s">
        <v>824</v>
      </c>
      <c r="F263"/>
      <c r="G263"/>
      <c r="H263"/>
      <c r="I263"/>
      <c r="J263"/>
      <c r="K263"/>
      <c r="L263"/>
      <c r="M263" t="s">
        <v>787</v>
      </c>
      <c r="N263" t="s">
        <v>825</v>
      </c>
      <c r="O263" t="s">
        <v>18</v>
      </c>
      <c r="P263" t="s">
        <v>122</v>
      </c>
      <c r="Q263" t="s">
        <v>826</v>
      </c>
      <c r="R263" t="s">
        <v>335</v>
      </c>
      <c r="S263" t="str">
        <f t="shared" ca="1" si="4"/>
        <v>Closed</v>
      </c>
    </row>
    <row r="264" spans="1:19" ht="14.4" hidden="1" x14ac:dyDescent="0.3">
      <c r="A264" t="b">
        <v>0</v>
      </c>
      <c r="B264" t="s">
        <v>18</v>
      </c>
      <c r="C264" t="s">
        <v>875</v>
      </c>
      <c r="D264" t="s">
        <v>831</v>
      </c>
      <c r="E264" t="s">
        <v>832</v>
      </c>
      <c r="F264"/>
      <c r="G264"/>
      <c r="H264"/>
      <c r="I264"/>
      <c r="J264"/>
      <c r="K264"/>
      <c r="L264"/>
      <c r="M264" t="s">
        <v>24</v>
      </c>
      <c r="N264" t="s">
        <v>580</v>
      </c>
      <c r="O264" t="s">
        <v>18</v>
      </c>
      <c r="P264" t="s">
        <v>122</v>
      </c>
      <c r="Q264" t="s">
        <v>833</v>
      </c>
      <c r="R264" t="s">
        <v>335</v>
      </c>
      <c r="S264" t="str">
        <f t="shared" ca="1" si="4"/>
        <v>Closed</v>
      </c>
    </row>
    <row r="265" spans="1:19" ht="14.4" hidden="1" x14ac:dyDescent="0.3">
      <c r="A265" t="b">
        <v>0</v>
      </c>
      <c r="B265" t="s">
        <v>18</v>
      </c>
      <c r="C265" t="s">
        <v>875</v>
      </c>
      <c r="D265" t="s">
        <v>834</v>
      </c>
      <c r="E265" t="s">
        <v>835</v>
      </c>
      <c r="F265" t="s">
        <v>836</v>
      </c>
      <c r="G265" t="s">
        <v>837</v>
      </c>
      <c r="H265" t="s">
        <v>48</v>
      </c>
      <c r="I265"/>
      <c r="J265"/>
      <c r="K265"/>
      <c r="L265"/>
      <c r="M265" t="s">
        <v>24</v>
      </c>
      <c r="N265" t="s">
        <v>838</v>
      </c>
      <c r="O265" t="s">
        <v>18</v>
      </c>
      <c r="P265" t="s">
        <v>122</v>
      </c>
      <c r="Q265" t="s">
        <v>839</v>
      </c>
      <c r="S265" t="str">
        <f t="shared" ca="1" si="4"/>
        <v>Closed</v>
      </c>
    </row>
    <row r="266" spans="1:19" ht="14.4" hidden="1" x14ac:dyDescent="0.3">
      <c r="A266" t="b">
        <v>0</v>
      </c>
      <c r="B266" t="s">
        <v>18</v>
      </c>
      <c r="C266" t="s">
        <v>875</v>
      </c>
      <c r="D266" t="s">
        <v>840</v>
      </c>
      <c r="E266" t="s">
        <v>841</v>
      </c>
      <c r="F266" t="s">
        <v>842</v>
      </c>
      <c r="G266" t="s">
        <v>843</v>
      </c>
      <c r="H266" t="s">
        <v>48</v>
      </c>
      <c r="I266"/>
      <c r="J266">
        <v>76000</v>
      </c>
      <c r="K266">
        <v>3800000</v>
      </c>
      <c r="L266">
        <v>5</v>
      </c>
      <c r="M266" t="s">
        <v>506</v>
      </c>
      <c r="N266" t="s">
        <v>844</v>
      </c>
      <c r="O266" t="s">
        <v>18</v>
      </c>
      <c r="P266" t="s">
        <v>122</v>
      </c>
      <c r="Q266" t="s">
        <v>845</v>
      </c>
      <c r="S266" t="str">
        <f t="shared" ca="1" si="4"/>
        <v>Closed</v>
      </c>
    </row>
    <row r="267" spans="1:19" ht="14.4" hidden="1" x14ac:dyDescent="0.3">
      <c r="A267" t="b">
        <v>0</v>
      </c>
      <c r="B267" t="s">
        <v>18</v>
      </c>
      <c r="C267" t="s">
        <v>875</v>
      </c>
      <c r="D267" t="s">
        <v>847</v>
      </c>
      <c r="E267" t="s">
        <v>848</v>
      </c>
      <c r="F267" t="s">
        <v>849</v>
      </c>
      <c r="G267" t="s">
        <v>850</v>
      </c>
      <c r="H267"/>
      <c r="I267"/>
      <c r="J267"/>
      <c r="K267"/>
      <c r="L267"/>
      <c r="M267" t="s">
        <v>851</v>
      </c>
      <c r="N267" t="s">
        <v>852</v>
      </c>
      <c r="O267" t="s">
        <v>18</v>
      </c>
      <c r="P267" t="s">
        <v>122</v>
      </c>
      <c r="Q267" t="s">
        <v>853</v>
      </c>
      <c r="S267" t="str">
        <f t="shared" ca="1" si="4"/>
        <v>Closed</v>
      </c>
    </row>
    <row r="268" spans="1:19" ht="14.4" hidden="1" x14ac:dyDescent="0.3">
      <c r="A268" t="b">
        <v>0</v>
      </c>
      <c r="B268" t="s">
        <v>18</v>
      </c>
      <c r="C268" t="s">
        <v>876</v>
      </c>
      <c r="D268" t="s">
        <v>795</v>
      </c>
      <c r="E268" t="s">
        <v>796</v>
      </c>
      <c r="F268" t="s">
        <v>797</v>
      </c>
      <c r="G268" t="s">
        <v>798</v>
      </c>
      <c r="H268" t="s">
        <v>40</v>
      </c>
      <c r="I268" t="s">
        <v>266</v>
      </c>
      <c r="J268"/>
      <c r="K268"/>
      <c r="L268"/>
      <c r="M268" t="s">
        <v>24</v>
      </c>
      <c r="N268" t="s">
        <v>653</v>
      </c>
      <c r="O268" t="s">
        <v>18</v>
      </c>
      <c r="P268" t="s">
        <v>59</v>
      </c>
      <c r="Q268" t="s">
        <v>799</v>
      </c>
      <c r="S268" t="str">
        <f t="shared" ca="1" si="4"/>
        <v>Closed</v>
      </c>
    </row>
    <row r="269" spans="1:19" ht="14.4" hidden="1" x14ac:dyDescent="0.3">
      <c r="A269" t="b">
        <v>0</v>
      </c>
      <c r="B269" t="s">
        <v>18</v>
      </c>
      <c r="C269" t="s">
        <v>876</v>
      </c>
      <c r="D269" t="s">
        <v>805</v>
      </c>
      <c r="E269" t="s">
        <v>806</v>
      </c>
      <c r="F269" t="s">
        <v>807</v>
      </c>
      <c r="G269" t="s">
        <v>808</v>
      </c>
      <c r="H269"/>
      <c r="I269"/>
      <c r="J269"/>
      <c r="K269"/>
      <c r="L269"/>
      <c r="M269" t="s">
        <v>34</v>
      </c>
      <c r="N269" t="s">
        <v>809</v>
      </c>
      <c r="O269" t="s">
        <v>18</v>
      </c>
      <c r="P269" t="s">
        <v>59</v>
      </c>
      <c r="Q269" t="s">
        <v>810</v>
      </c>
      <c r="S269" t="str">
        <f t="shared" ca="1" si="4"/>
        <v>Closed</v>
      </c>
    </row>
    <row r="270" spans="1:19" ht="14.4" hidden="1" x14ac:dyDescent="0.3">
      <c r="A270" t="b">
        <v>0</v>
      </c>
      <c r="B270" t="s">
        <v>18</v>
      </c>
      <c r="C270" t="s">
        <v>876</v>
      </c>
      <c r="D270" t="s">
        <v>800</v>
      </c>
      <c r="E270" t="s">
        <v>801</v>
      </c>
      <c r="F270"/>
      <c r="G270"/>
      <c r="H270"/>
      <c r="I270"/>
      <c r="J270"/>
      <c r="K270"/>
      <c r="L270"/>
      <c r="M270" t="s">
        <v>802</v>
      </c>
      <c r="N270" t="s">
        <v>803</v>
      </c>
      <c r="O270" t="s">
        <v>18</v>
      </c>
      <c r="P270" t="s">
        <v>59</v>
      </c>
      <c r="Q270" t="s">
        <v>804</v>
      </c>
      <c r="R270" t="s">
        <v>335</v>
      </c>
      <c r="S270" t="str">
        <f t="shared" ca="1" si="4"/>
        <v>Closed</v>
      </c>
    </row>
    <row r="271" spans="1:19" ht="14.4" hidden="1" x14ac:dyDescent="0.3">
      <c r="A271" t="b">
        <v>0</v>
      </c>
      <c r="B271" t="s">
        <v>18</v>
      </c>
      <c r="C271" t="s">
        <v>876</v>
      </c>
      <c r="D271" t="s">
        <v>811</v>
      </c>
      <c r="E271" t="s">
        <v>812</v>
      </c>
      <c r="F271" t="s">
        <v>813</v>
      </c>
      <c r="G271" t="s">
        <v>814</v>
      </c>
      <c r="H271"/>
      <c r="I271"/>
      <c r="J271"/>
      <c r="K271"/>
      <c r="L271"/>
      <c r="M271" t="s">
        <v>195</v>
      </c>
      <c r="N271" t="s">
        <v>815</v>
      </c>
      <c r="O271" t="s">
        <v>18</v>
      </c>
      <c r="P271" t="s">
        <v>59</v>
      </c>
      <c r="Q271" t="s">
        <v>816</v>
      </c>
      <c r="S271" t="str">
        <f t="shared" ca="1" si="4"/>
        <v>Closed</v>
      </c>
    </row>
    <row r="272" spans="1:19" ht="14.4" hidden="1" x14ac:dyDescent="0.3">
      <c r="A272" t="b">
        <v>0</v>
      </c>
      <c r="B272" t="s">
        <v>18</v>
      </c>
      <c r="C272" t="s">
        <v>876</v>
      </c>
      <c r="D272" t="s">
        <v>817</v>
      </c>
      <c r="E272" t="s">
        <v>818</v>
      </c>
      <c r="F272" t="s">
        <v>819</v>
      </c>
      <c r="G272" t="s">
        <v>820</v>
      </c>
      <c r="H272"/>
      <c r="I272"/>
      <c r="J272"/>
      <c r="K272"/>
      <c r="L272"/>
      <c r="M272" t="s">
        <v>442</v>
      </c>
      <c r="N272" t="s">
        <v>821</v>
      </c>
      <c r="O272" t="s">
        <v>18</v>
      </c>
      <c r="P272" t="s">
        <v>59</v>
      </c>
      <c r="Q272" t="s">
        <v>822</v>
      </c>
      <c r="S272" t="str">
        <f t="shared" ca="1" si="4"/>
        <v>Closed</v>
      </c>
    </row>
    <row r="273" spans="1:19" ht="14.4" hidden="1" x14ac:dyDescent="0.3">
      <c r="A273" t="b">
        <v>0</v>
      </c>
      <c r="B273" t="s">
        <v>18</v>
      </c>
      <c r="C273" t="s">
        <v>876</v>
      </c>
      <c r="D273" t="s">
        <v>823</v>
      </c>
      <c r="E273" t="s">
        <v>824</v>
      </c>
      <c r="F273"/>
      <c r="G273"/>
      <c r="H273"/>
      <c r="I273"/>
      <c r="J273"/>
      <c r="K273"/>
      <c r="L273"/>
      <c r="M273" t="s">
        <v>787</v>
      </c>
      <c r="N273" t="s">
        <v>825</v>
      </c>
      <c r="O273" t="s">
        <v>18</v>
      </c>
      <c r="P273" t="s">
        <v>122</v>
      </c>
      <c r="Q273" t="s">
        <v>826</v>
      </c>
      <c r="R273" t="s">
        <v>335</v>
      </c>
      <c r="S273" t="str">
        <f t="shared" ca="1" si="4"/>
        <v>Closed</v>
      </c>
    </row>
    <row r="274" spans="1:19" ht="14.4" hidden="1" x14ac:dyDescent="0.3">
      <c r="A274" t="b">
        <v>0</v>
      </c>
      <c r="B274" t="s">
        <v>18</v>
      </c>
      <c r="C274" t="s">
        <v>876</v>
      </c>
      <c r="D274" t="s">
        <v>831</v>
      </c>
      <c r="E274" t="s">
        <v>832</v>
      </c>
      <c r="F274"/>
      <c r="G274"/>
      <c r="H274"/>
      <c r="I274"/>
      <c r="J274"/>
      <c r="K274"/>
      <c r="L274"/>
      <c r="M274" t="s">
        <v>24</v>
      </c>
      <c r="N274" t="s">
        <v>580</v>
      </c>
      <c r="O274" t="s">
        <v>18</v>
      </c>
      <c r="P274" t="s">
        <v>122</v>
      </c>
      <c r="Q274" t="s">
        <v>833</v>
      </c>
      <c r="R274" t="s">
        <v>335</v>
      </c>
      <c r="S274" t="str">
        <f t="shared" ca="1" si="4"/>
        <v>Closed</v>
      </c>
    </row>
    <row r="275" spans="1:19" ht="14.4" hidden="1" x14ac:dyDescent="0.3">
      <c r="A275" t="b">
        <v>0</v>
      </c>
      <c r="B275" t="s">
        <v>18</v>
      </c>
      <c r="C275" t="s">
        <v>876</v>
      </c>
      <c r="D275" t="s">
        <v>834</v>
      </c>
      <c r="E275" t="s">
        <v>835</v>
      </c>
      <c r="F275" t="s">
        <v>836</v>
      </c>
      <c r="G275" t="s">
        <v>837</v>
      </c>
      <c r="H275" t="s">
        <v>48</v>
      </c>
      <c r="I275"/>
      <c r="J275"/>
      <c r="K275"/>
      <c r="L275"/>
      <c r="M275" t="s">
        <v>24</v>
      </c>
      <c r="N275" t="s">
        <v>838</v>
      </c>
      <c r="O275" t="s">
        <v>18</v>
      </c>
      <c r="P275" t="s">
        <v>122</v>
      </c>
      <c r="Q275" t="s">
        <v>839</v>
      </c>
      <c r="S275" t="str">
        <f t="shared" ca="1" si="4"/>
        <v>Closed</v>
      </c>
    </row>
    <row r="276" spans="1:19" ht="14.4" hidden="1" x14ac:dyDescent="0.3">
      <c r="A276" t="b">
        <v>0</v>
      </c>
      <c r="B276" t="s">
        <v>18</v>
      </c>
      <c r="C276" t="s">
        <v>876</v>
      </c>
      <c r="D276" t="s">
        <v>840</v>
      </c>
      <c r="E276" t="s">
        <v>841</v>
      </c>
      <c r="F276" t="s">
        <v>842</v>
      </c>
      <c r="G276" t="s">
        <v>843</v>
      </c>
      <c r="H276" t="s">
        <v>48</v>
      </c>
      <c r="I276"/>
      <c r="J276">
        <v>76000</v>
      </c>
      <c r="K276">
        <v>3800000</v>
      </c>
      <c r="L276">
        <v>5</v>
      </c>
      <c r="M276" t="s">
        <v>506</v>
      </c>
      <c r="N276" t="s">
        <v>844</v>
      </c>
      <c r="O276" t="s">
        <v>18</v>
      </c>
      <c r="P276" t="s">
        <v>122</v>
      </c>
      <c r="Q276" t="s">
        <v>845</v>
      </c>
      <c r="S276" t="str">
        <f t="shared" ca="1" si="4"/>
        <v>Closed</v>
      </c>
    </row>
    <row r="277" spans="1:19" ht="14.4" hidden="1" x14ac:dyDescent="0.3">
      <c r="A277" t="b">
        <v>0</v>
      </c>
      <c r="B277" t="s">
        <v>18</v>
      </c>
      <c r="C277" t="s">
        <v>876</v>
      </c>
      <c r="D277" t="s">
        <v>827</v>
      </c>
      <c r="E277" t="s">
        <v>828</v>
      </c>
      <c r="F277"/>
      <c r="G277"/>
      <c r="H277"/>
      <c r="I277"/>
      <c r="J277"/>
      <c r="K277"/>
      <c r="L277"/>
      <c r="M277" t="s">
        <v>210</v>
      </c>
      <c r="N277" t="s">
        <v>829</v>
      </c>
      <c r="O277" t="s">
        <v>18</v>
      </c>
      <c r="P277" t="s">
        <v>122</v>
      </c>
      <c r="Q277" t="s">
        <v>830</v>
      </c>
      <c r="R277" t="s">
        <v>335</v>
      </c>
      <c r="S277" t="str">
        <f t="shared" ca="1" si="4"/>
        <v>Closed</v>
      </c>
    </row>
    <row r="278" spans="1:19" ht="14.4" hidden="1" x14ac:dyDescent="0.3">
      <c r="A278" t="b">
        <v>0</v>
      </c>
      <c r="B278" t="s">
        <v>18</v>
      </c>
      <c r="C278" t="s">
        <v>877</v>
      </c>
      <c r="D278" t="s">
        <v>878</v>
      </c>
      <c r="E278" t="s">
        <v>879</v>
      </c>
      <c r="F278" t="s">
        <v>30</v>
      </c>
      <c r="G278" t="s">
        <v>201</v>
      </c>
      <c r="H278" t="s">
        <v>880</v>
      </c>
      <c r="I278" t="s">
        <v>137</v>
      </c>
      <c r="J278">
        <v>19080</v>
      </c>
      <c r="K278">
        <v>954000</v>
      </c>
      <c r="L278">
        <v>5</v>
      </c>
      <c r="M278" t="s">
        <v>57</v>
      </c>
      <c r="N278" t="s">
        <v>313</v>
      </c>
      <c r="O278" t="s">
        <v>18</v>
      </c>
      <c r="P278" t="s">
        <v>59</v>
      </c>
      <c r="Q278" t="s">
        <v>881</v>
      </c>
      <c r="S278" t="str">
        <f t="shared" ca="1" si="4"/>
        <v>Closed</v>
      </c>
    </row>
    <row r="279" spans="1:19" ht="14.4" hidden="1" x14ac:dyDescent="0.3">
      <c r="A279" t="b">
        <v>0</v>
      </c>
      <c r="B279" t="s">
        <v>18</v>
      </c>
      <c r="C279" t="s">
        <v>877</v>
      </c>
      <c r="D279" t="s">
        <v>882</v>
      </c>
      <c r="E279" t="s">
        <v>883</v>
      </c>
      <c r="F279" t="s">
        <v>884</v>
      </c>
      <c r="G279" t="s">
        <v>885</v>
      </c>
      <c r="H279"/>
      <c r="I279"/>
      <c r="J279">
        <v>26149</v>
      </c>
      <c r="K279">
        <v>1307450</v>
      </c>
      <c r="L279"/>
      <c r="M279" t="s">
        <v>24</v>
      </c>
      <c r="N279" t="s">
        <v>886</v>
      </c>
      <c r="O279" t="s">
        <v>18</v>
      </c>
      <c r="P279" t="s">
        <v>59</v>
      </c>
      <c r="Q279" t="s">
        <v>887</v>
      </c>
      <c r="S279" t="str">
        <f t="shared" ca="1" si="4"/>
        <v>Closed</v>
      </c>
    </row>
    <row r="280" spans="1:19" ht="14.4" hidden="1" x14ac:dyDescent="0.3">
      <c r="A280" t="b">
        <v>0</v>
      </c>
      <c r="B280" t="s">
        <v>18</v>
      </c>
      <c r="C280" t="s">
        <v>877</v>
      </c>
      <c r="D280" t="s">
        <v>888</v>
      </c>
      <c r="E280" t="s">
        <v>889</v>
      </c>
      <c r="F280" t="s">
        <v>890</v>
      </c>
      <c r="G280" t="s">
        <v>891</v>
      </c>
      <c r="H280" t="s">
        <v>48</v>
      </c>
      <c r="I280" t="s">
        <v>341</v>
      </c>
      <c r="J280">
        <v>76500</v>
      </c>
      <c r="K280">
        <v>3825000</v>
      </c>
      <c r="L280"/>
      <c r="M280" t="s">
        <v>24</v>
      </c>
      <c r="N280" t="s">
        <v>292</v>
      </c>
      <c r="O280" t="s">
        <v>18</v>
      </c>
      <c r="P280" t="s">
        <v>59</v>
      </c>
      <c r="Q280" t="s">
        <v>892</v>
      </c>
      <c r="S280" t="str">
        <f t="shared" ca="1" si="4"/>
        <v>Closed</v>
      </c>
    </row>
    <row r="281" spans="1:19" ht="14.4" hidden="1" x14ac:dyDescent="0.3">
      <c r="A281" t="b">
        <v>0</v>
      </c>
      <c r="B281" t="s">
        <v>18</v>
      </c>
      <c r="C281" t="s">
        <v>877</v>
      </c>
      <c r="D281" t="s">
        <v>893</v>
      </c>
      <c r="E281" t="s">
        <v>894</v>
      </c>
      <c r="F281" t="s">
        <v>895</v>
      </c>
      <c r="G281" t="s">
        <v>896</v>
      </c>
      <c r="H281" t="s">
        <v>897</v>
      </c>
      <c r="I281" t="s">
        <v>56</v>
      </c>
      <c r="J281"/>
      <c r="K281"/>
      <c r="L281"/>
      <c r="M281" t="s">
        <v>34</v>
      </c>
      <c r="N281" t="s">
        <v>272</v>
      </c>
      <c r="O281" t="s">
        <v>18</v>
      </c>
      <c r="P281" t="s">
        <v>59</v>
      </c>
      <c r="Q281" t="s">
        <v>898</v>
      </c>
      <c r="S281" t="str">
        <f t="shared" ca="1" si="4"/>
        <v>Closed</v>
      </c>
    </row>
    <row r="282" spans="1:19" ht="14.4" hidden="1" x14ac:dyDescent="0.3">
      <c r="A282" t="b">
        <v>0</v>
      </c>
      <c r="B282" t="s">
        <v>18</v>
      </c>
      <c r="C282" t="s">
        <v>877</v>
      </c>
      <c r="D282" t="s">
        <v>899</v>
      </c>
      <c r="E282" t="s">
        <v>900</v>
      </c>
      <c r="F282"/>
      <c r="G282"/>
      <c r="H282"/>
      <c r="I282"/>
      <c r="J282"/>
      <c r="K282"/>
      <c r="L282"/>
      <c r="M282" t="s">
        <v>518</v>
      </c>
      <c r="N282" t="s">
        <v>901</v>
      </c>
      <c r="O282" t="s">
        <v>18</v>
      </c>
      <c r="P282" t="s">
        <v>122</v>
      </c>
      <c r="Q282" t="s">
        <v>902</v>
      </c>
      <c r="R282" t="s">
        <v>335</v>
      </c>
      <c r="S282" t="str">
        <f t="shared" ca="1" si="4"/>
        <v>Closed</v>
      </c>
    </row>
    <row r="283" spans="1:19" ht="14.4" hidden="1" x14ac:dyDescent="0.3">
      <c r="A283" t="b">
        <v>0</v>
      </c>
      <c r="B283" t="s">
        <v>18</v>
      </c>
      <c r="C283" t="s">
        <v>877</v>
      </c>
      <c r="D283" t="s">
        <v>903</v>
      </c>
      <c r="E283" t="s">
        <v>904</v>
      </c>
      <c r="F283" t="s">
        <v>905</v>
      </c>
      <c r="G283" t="s">
        <v>906</v>
      </c>
      <c r="H283" t="s">
        <v>48</v>
      </c>
      <c r="I283" t="s">
        <v>137</v>
      </c>
      <c r="J283"/>
      <c r="K283"/>
      <c r="L283"/>
      <c r="M283" t="s">
        <v>34</v>
      </c>
      <c r="N283" t="s">
        <v>907</v>
      </c>
      <c r="O283" t="s">
        <v>18</v>
      </c>
      <c r="P283" t="s">
        <v>122</v>
      </c>
      <c r="Q283" t="s">
        <v>908</v>
      </c>
      <c r="S283" t="str">
        <f t="shared" ca="1" si="4"/>
        <v>Closed</v>
      </c>
    </row>
    <row r="284" spans="1:19" ht="14.4" hidden="1" x14ac:dyDescent="0.3">
      <c r="A284" t="b">
        <v>0</v>
      </c>
      <c r="B284" t="s">
        <v>18</v>
      </c>
      <c r="C284" t="s">
        <v>909</v>
      </c>
      <c r="D284" t="s">
        <v>795</v>
      </c>
      <c r="E284" t="s">
        <v>796</v>
      </c>
      <c r="F284" t="s">
        <v>797</v>
      </c>
      <c r="G284" t="s">
        <v>798</v>
      </c>
      <c r="H284" t="s">
        <v>40</v>
      </c>
      <c r="I284" t="s">
        <v>266</v>
      </c>
      <c r="J284"/>
      <c r="K284"/>
      <c r="L284"/>
      <c r="M284" t="s">
        <v>24</v>
      </c>
      <c r="N284" t="s">
        <v>653</v>
      </c>
      <c r="O284" t="s">
        <v>18</v>
      </c>
      <c r="P284" t="s">
        <v>59</v>
      </c>
      <c r="Q284" t="s">
        <v>799</v>
      </c>
      <c r="S284" t="str">
        <f t="shared" ca="1" si="4"/>
        <v>Closed</v>
      </c>
    </row>
    <row r="285" spans="1:19" ht="14.4" hidden="1" x14ac:dyDescent="0.3">
      <c r="A285" t="b">
        <v>0</v>
      </c>
      <c r="B285" t="s">
        <v>18</v>
      </c>
      <c r="C285" t="s">
        <v>909</v>
      </c>
      <c r="D285" t="s">
        <v>805</v>
      </c>
      <c r="E285" t="s">
        <v>806</v>
      </c>
      <c r="F285" t="s">
        <v>807</v>
      </c>
      <c r="G285" t="s">
        <v>808</v>
      </c>
      <c r="H285"/>
      <c r="I285"/>
      <c r="J285"/>
      <c r="K285"/>
      <c r="L285"/>
      <c r="M285" t="s">
        <v>34</v>
      </c>
      <c r="N285" t="s">
        <v>809</v>
      </c>
      <c r="O285" t="s">
        <v>18</v>
      </c>
      <c r="P285" t="s">
        <v>59</v>
      </c>
      <c r="Q285" t="s">
        <v>810</v>
      </c>
      <c r="S285" t="str">
        <f t="shared" ca="1" si="4"/>
        <v>Closed</v>
      </c>
    </row>
    <row r="286" spans="1:19" ht="14.4" hidden="1" x14ac:dyDescent="0.3">
      <c r="A286" t="b">
        <v>0</v>
      </c>
      <c r="B286" t="s">
        <v>18</v>
      </c>
      <c r="C286" t="s">
        <v>909</v>
      </c>
      <c r="D286" t="s">
        <v>811</v>
      </c>
      <c r="E286" t="s">
        <v>812</v>
      </c>
      <c r="F286" t="s">
        <v>813</v>
      </c>
      <c r="G286" t="s">
        <v>814</v>
      </c>
      <c r="H286"/>
      <c r="I286"/>
      <c r="J286"/>
      <c r="K286"/>
      <c r="L286"/>
      <c r="M286" t="s">
        <v>195</v>
      </c>
      <c r="N286" t="s">
        <v>815</v>
      </c>
      <c r="O286" t="s">
        <v>18</v>
      </c>
      <c r="P286" t="s">
        <v>59</v>
      </c>
      <c r="Q286" t="s">
        <v>816</v>
      </c>
      <c r="S286" t="str">
        <f t="shared" ca="1" si="4"/>
        <v>Closed</v>
      </c>
    </row>
    <row r="287" spans="1:19" ht="14.4" hidden="1" x14ac:dyDescent="0.3">
      <c r="A287" t="b">
        <v>0</v>
      </c>
      <c r="B287" t="s">
        <v>18</v>
      </c>
      <c r="C287" t="s">
        <v>909</v>
      </c>
      <c r="D287" t="s">
        <v>800</v>
      </c>
      <c r="E287" t="s">
        <v>801</v>
      </c>
      <c r="F287"/>
      <c r="G287"/>
      <c r="H287"/>
      <c r="I287"/>
      <c r="J287"/>
      <c r="K287"/>
      <c r="L287"/>
      <c r="M287" t="s">
        <v>802</v>
      </c>
      <c r="N287" t="s">
        <v>803</v>
      </c>
      <c r="O287" t="s">
        <v>18</v>
      </c>
      <c r="P287" t="s">
        <v>59</v>
      </c>
      <c r="Q287" t="s">
        <v>804</v>
      </c>
      <c r="R287" t="s">
        <v>335</v>
      </c>
      <c r="S287" t="str">
        <f t="shared" ca="1" si="4"/>
        <v>Closed</v>
      </c>
    </row>
    <row r="288" spans="1:19" ht="14.4" hidden="1" x14ac:dyDescent="0.3">
      <c r="A288" t="b">
        <v>0</v>
      </c>
      <c r="B288" t="s">
        <v>18</v>
      </c>
      <c r="C288" t="s">
        <v>909</v>
      </c>
      <c r="D288" t="s">
        <v>817</v>
      </c>
      <c r="E288" t="s">
        <v>818</v>
      </c>
      <c r="F288" t="s">
        <v>819</v>
      </c>
      <c r="G288" t="s">
        <v>820</v>
      </c>
      <c r="H288"/>
      <c r="I288"/>
      <c r="J288"/>
      <c r="K288"/>
      <c r="L288"/>
      <c r="M288" t="s">
        <v>442</v>
      </c>
      <c r="N288" t="s">
        <v>821</v>
      </c>
      <c r="O288" t="s">
        <v>18</v>
      </c>
      <c r="P288" t="s">
        <v>59</v>
      </c>
      <c r="Q288" t="s">
        <v>822</v>
      </c>
      <c r="S288" t="str">
        <f t="shared" ca="1" si="4"/>
        <v>Closed</v>
      </c>
    </row>
    <row r="289" spans="1:19" ht="14.4" hidden="1" x14ac:dyDescent="0.3">
      <c r="A289" t="b">
        <v>0</v>
      </c>
      <c r="B289" t="s">
        <v>18</v>
      </c>
      <c r="C289" t="s">
        <v>909</v>
      </c>
      <c r="D289" t="s">
        <v>823</v>
      </c>
      <c r="E289" t="s">
        <v>824</v>
      </c>
      <c r="F289"/>
      <c r="G289"/>
      <c r="H289"/>
      <c r="I289"/>
      <c r="J289"/>
      <c r="K289"/>
      <c r="L289"/>
      <c r="M289" t="s">
        <v>787</v>
      </c>
      <c r="N289" t="s">
        <v>825</v>
      </c>
      <c r="O289" t="s">
        <v>18</v>
      </c>
      <c r="P289" t="s">
        <v>122</v>
      </c>
      <c r="Q289" t="s">
        <v>826</v>
      </c>
      <c r="R289" t="s">
        <v>335</v>
      </c>
      <c r="S289" t="str">
        <f t="shared" ca="1" si="4"/>
        <v>Closed</v>
      </c>
    </row>
    <row r="290" spans="1:19" ht="14.4" hidden="1" x14ac:dyDescent="0.3">
      <c r="A290" t="b">
        <v>0</v>
      </c>
      <c r="B290" t="s">
        <v>18</v>
      </c>
      <c r="C290" t="s">
        <v>909</v>
      </c>
      <c r="D290" t="s">
        <v>840</v>
      </c>
      <c r="E290" t="s">
        <v>841</v>
      </c>
      <c r="F290" t="s">
        <v>842</v>
      </c>
      <c r="G290" t="s">
        <v>843</v>
      </c>
      <c r="H290" t="s">
        <v>48</v>
      </c>
      <c r="I290"/>
      <c r="J290">
        <v>76000</v>
      </c>
      <c r="K290">
        <v>3800000</v>
      </c>
      <c r="L290">
        <v>5</v>
      </c>
      <c r="M290" t="s">
        <v>506</v>
      </c>
      <c r="N290" t="s">
        <v>844</v>
      </c>
      <c r="O290" t="s">
        <v>18</v>
      </c>
      <c r="P290" t="s">
        <v>122</v>
      </c>
      <c r="Q290" t="s">
        <v>845</v>
      </c>
      <c r="S290" t="str">
        <f t="shared" ca="1" si="4"/>
        <v>Closed</v>
      </c>
    </row>
    <row r="291" spans="1:19" ht="14.4" hidden="1" x14ac:dyDescent="0.3">
      <c r="A291" t="b">
        <v>0</v>
      </c>
      <c r="B291" t="s">
        <v>18</v>
      </c>
      <c r="C291" t="s">
        <v>909</v>
      </c>
      <c r="D291" t="s">
        <v>857</v>
      </c>
      <c r="E291" t="s">
        <v>858</v>
      </c>
      <c r="F291"/>
      <c r="G291"/>
      <c r="H291"/>
      <c r="I291"/>
      <c r="J291"/>
      <c r="K291"/>
      <c r="L291"/>
      <c r="M291" t="s">
        <v>34</v>
      </c>
      <c r="N291" t="s">
        <v>859</v>
      </c>
      <c r="O291" t="s">
        <v>18</v>
      </c>
      <c r="P291" t="s">
        <v>122</v>
      </c>
      <c r="Q291" t="s">
        <v>860</v>
      </c>
      <c r="R291" t="s">
        <v>335</v>
      </c>
      <c r="S291" t="str">
        <f t="shared" ca="1" si="4"/>
        <v>Closed</v>
      </c>
    </row>
    <row r="292" spans="1:19" ht="14.4" hidden="1" x14ac:dyDescent="0.3">
      <c r="A292" t="b">
        <v>0</v>
      </c>
      <c r="B292" t="s">
        <v>18</v>
      </c>
      <c r="C292" t="s">
        <v>909</v>
      </c>
      <c r="D292" t="s">
        <v>861</v>
      </c>
      <c r="E292" t="s">
        <v>862</v>
      </c>
      <c r="F292" t="s">
        <v>863</v>
      </c>
      <c r="G292" t="s">
        <v>864</v>
      </c>
      <c r="H292" t="s">
        <v>48</v>
      </c>
      <c r="I292"/>
      <c r="J292"/>
      <c r="K292"/>
      <c r="L292"/>
      <c r="M292" t="s">
        <v>34</v>
      </c>
      <c r="N292" t="s">
        <v>865</v>
      </c>
      <c r="O292" t="s">
        <v>18</v>
      </c>
      <c r="P292" t="s">
        <v>122</v>
      </c>
      <c r="Q292" t="s">
        <v>866</v>
      </c>
      <c r="S292" t="str">
        <f t="shared" ca="1" si="4"/>
        <v>Closed</v>
      </c>
    </row>
    <row r="293" spans="1:19" ht="14.4" hidden="1" x14ac:dyDescent="0.3">
      <c r="A293" t="b">
        <v>0</v>
      </c>
      <c r="B293" t="s">
        <v>18</v>
      </c>
      <c r="C293" t="s">
        <v>909</v>
      </c>
      <c r="D293" t="s">
        <v>867</v>
      </c>
      <c r="E293" t="s">
        <v>868</v>
      </c>
      <c r="F293" t="s">
        <v>869</v>
      </c>
      <c r="G293" t="s">
        <v>870</v>
      </c>
      <c r="H293"/>
      <c r="I293"/>
      <c r="J293"/>
      <c r="K293"/>
      <c r="L293"/>
      <c r="M293" t="s">
        <v>34</v>
      </c>
      <c r="N293" t="s">
        <v>122</v>
      </c>
      <c r="O293" t="s">
        <v>18</v>
      </c>
      <c r="P293" t="s">
        <v>122</v>
      </c>
      <c r="Q293" t="s">
        <v>871</v>
      </c>
      <c r="S293" t="str">
        <f t="shared" ca="1" si="4"/>
        <v>Closed</v>
      </c>
    </row>
    <row r="294" spans="1:19" ht="14.4" hidden="1" x14ac:dyDescent="0.3">
      <c r="A294" t="b">
        <v>0</v>
      </c>
      <c r="B294" t="s">
        <v>18</v>
      </c>
      <c r="C294" t="s">
        <v>910</v>
      </c>
      <c r="D294" t="s">
        <v>911</v>
      </c>
      <c r="E294" t="s">
        <v>912</v>
      </c>
      <c r="F294" t="s">
        <v>913</v>
      </c>
      <c r="G294" t="s">
        <v>914</v>
      </c>
      <c r="H294"/>
      <c r="I294"/>
      <c r="J294">
        <v>159942</v>
      </c>
      <c r="K294">
        <v>7997100</v>
      </c>
      <c r="L294">
        <v>5</v>
      </c>
      <c r="M294" t="s">
        <v>236</v>
      </c>
      <c r="N294" t="s">
        <v>915</v>
      </c>
      <c r="O294" t="s">
        <v>18</v>
      </c>
      <c r="P294" t="s">
        <v>122</v>
      </c>
      <c r="Q294" t="s">
        <v>916</v>
      </c>
      <c r="S294" t="str">
        <f t="shared" ca="1" si="4"/>
        <v>Closed</v>
      </c>
    </row>
    <row r="295" spans="1:19" ht="14.4" hidden="1" x14ac:dyDescent="0.3">
      <c r="A295" t="b">
        <v>0</v>
      </c>
      <c r="B295" t="s">
        <v>18</v>
      </c>
      <c r="C295" t="s">
        <v>910</v>
      </c>
      <c r="D295" t="s">
        <v>917</v>
      </c>
      <c r="E295" t="s">
        <v>918</v>
      </c>
      <c r="F295" t="s">
        <v>913</v>
      </c>
      <c r="G295" t="s">
        <v>914</v>
      </c>
      <c r="H295"/>
      <c r="I295"/>
      <c r="J295">
        <v>177694</v>
      </c>
      <c r="K295">
        <v>8884700</v>
      </c>
      <c r="L295">
        <v>5</v>
      </c>
      <c r="M295" t="s">
        <v>236</v>
      </c>
      <c r="N295" t="s">
        <v>919</v>
      </c>
      <c r="O295" t="s">
        <v>18</v>
      </c>
      <c r="P295" t="s">
        <v>122</v>
      </c>
      <c r="Q295" t="s">
        <v>920</v>
      </c>
      <c r="S295" t="str">
        <f t="shared" ca="1" si="4"/>
        <v>Closed</v>
      </c>
    </row>
    <row r="296" spans="1:19" ht="14.4" hidden="1" x14ac:dyDescent="0.3">
      <c r="A296" t="b">
        <v>0</v>
      </c>
      <c r="B296" t="s">
        <v>18</v>
      </c>
      <c r="C296" t="s">
        <v>910</v>
      </c>
      <c r="D296" t="s">
        <v>921</v>
      </c>
      <c r="E296" t="s">
        <v>922</v>
      </c>
      <c r="F296" t="s">
        <v>923</v>
      </c>
      <c r="G296" t="s">
        <v>924</v>
      </c>
      <c r="H296" t="s">
        <v>48</v>
      </c>
      <c r="I296"/>
      <c r="J296"/>
      <c r="K296"/>
      <c r="L296">
        <v>3</v>
      </c>
      <c r="M296" t="s">
        <v>210</v>
      </c>
      <c r="N296" t="s">
        <v>925</v>
      </c>
      <c r="O296" t="s">
        <v>18</v>
      </c>
      <c r="P296" t="s">
        <v>122</v>
      </c>
      <c r="Q296" t="s">
        <v>926</v>
      </c>
      <c r="S296" t="str">
        <f t="shared" ca="1" si="4"/>
        <v>Closed</v>
      </c>
    </row>
    <row r="297" spans="1:19" ht="14.4" hidden="1" x14ac:dyDescent="0.3">
      <c r="A297" t="b">
        <v>0</v>
      </c>
      <c r="B297" t="s">
        <v>18</v>
      </c>
      <c r="C297" t="s">
        <v>910</v>
      </c>
      <c r="D297" t="s">
        <v>927</v>
      </c>
      <c r="E297" t="s">
        <v>928</v>
      </c>
      <c r="F297" t="s">
        <v>929</v>
      </c>
      <c r="G297" t="s">
        <v>930</v>
      </c>
      <c r="H297"/>
      <c r="I297"/>
      <c r="J297"/>
      <c r="K297"/>
      <c r="L297">
        <v>5</v>
      </c>
      <c r="M297" t="s">
        <v>129</v>
      </c>
      <c r="N297" t="s">
        <v>844</v>
      </c>
      <c r="O297" t="s">
        <v>18</v>
      </c>
      <c r="P297" t="s">
        <v>225</v>
      </c>
      <c r="Q297" t="s">
        <v>931</v>
      </c>
      <c r="S297" t="str">
        <f t="shared" ca="1" si="4"/>
        <v>0 days</v>
      </c>
    </row>
    <row r="298" spans="1:19" ht="14.4" hidden="1" x14ac:dyDescent="0.3">
      <c r="A298" t="b">
        <v>0</v>
      </c>
      <c r="B298" t="s">
        <v>18</v>
      </c>
      <c r="C298" t="s">
        <v>910</v>
      </c>
      <c r="D298" t="s">
        <v>932</v>
      </c>
      <c r="E298" t="s">
        <v>933</v>
      </c>
      <c r="F298" t="s">
        <v>934</v>
      </c>
      <c r="G298" t="s">
        <v>935</v>
      </c>
      <c r="H298"/>
      <c r="I298"/>
      <c r="J298"/>
      <c r="K298"/>
      <c r="L298"/>
      <c r="M298" t="s">
        <v>259</v>
      </c>
      <c r="N298" t="s">
        <v>936</v>
      </c>
      <c r="O298" t="s">
        <v>18</v>
      </c>
      <c r="P298" t="s">
        <v>225</v>
      </c>
      <c r="Q298" t="s">
        <v>937</v>
      </c>
      <c r="S298" t="str">
        <f t="shared" ca="1" si="4"/>
        <v>0 days</v>
      </c>
    </row>
    <row r="299" spans="1:19" ht="14.4" hidden="1" x14ac:dyDescent="0.3">
      <c r="A299" t="b">
        <v>0</v>
      </c>
      <c r="B299" t="s">
        <v>18</v>
      </c>
      <c r="C299" t="s">
        <v>910</v>
      </c>
      <c r="D299" t="s">
        <v>938</v>
      </c>
      <c r="E299" t="s">
        <v>939</v>
      </c>
      <c r="F299" t="s">
        <v>30</v>
      </c>
      <c r="G299" t="s">
        <v>940</v>
      </c>
      <c r="H299" t="s">
        <v>40</v>
      </c>
      <c r="I299" t="s">
        <v>941</v>
      </c>
      <c r="J299">
        <v>250000</v>
      </c>
      <c r="K299">
        <v>12500000</v>
      </c>
      <c r="L299">
        <v>5</v>
      </c>
      <c r="M299" t="s">
        <v>942</v>
      </c>
      <c r="N299" t="s">
        <v>943</v>
      </c>
      <c r="O299" t="s">
        <v>18</v>
      </c>
      <c r="P299" t="s">
        <v>225</v>
      </c>
      <c r="Q299" t="s">
        <v>944</v>
      </c>
      <c r="S299" t="str">
        <f t="shared" ca="1" si="4"/>
        <v>0 days</v>
      </c>
    </row>
    <row r="300" spans="1:19" ht="14.4" hidden="1" x14ac:dyDescent="0.3">
      <c r="A300" t="b">
        <v>0</v>
      </c>
      <c r="B300" t="s">
        <v>18</v>
      </c>
      <c r="C300" t="s">
        <v>910</v>
      </c>
      <c r="D300" t="s">
        <v>945</v>
      </c>
      <c r="E300" t="s">
        <v>946</v>
      </c>
      <c r="F300" t="s">
        <v>30</v>
      </c>
      <c r="G300" t="s">
        <v>947</v>
      </c>
      <c r="H300"/>
      <c r="I300"/>
      <c r="J300">
        <v>761000</v>
      </c>
      <c r="K300">
        <v>38050000</v>
      </c>
      <c r="L300">
        <v>5</v>
      </c>
      <c r="M300" t="s">
        <v>259</v>
      </c>
      <c r="N300" t="s">
        <v>948</v>
      </c>
      <c r="O300" t="s">
        <v>18</v>
      </c>
      <c r="P300" t="s">
        <v>175</v>
      </c>
      <c r="Q300" t="s">
        <v>949</v>
      </c>
      <c r="S300" t="str">
        <f t="shared" ca="1" si="4"/>
        <v>0 days</v>
      </c>
    </row>
    <row r="301" spans="1:19" ht="14.4" hidden="1" x14ac:dyDescent="0.3">
      <c r="A301" t="b">
        <v>0</v>
      </c>
      <c r="B301" t="s">
        <v>18</v>
      </c>
      <c r="C301" t="s">
        <v>910</v>
      </c>
      <c r="D301" t="s">
        <v>950</v>
      </c>
      <c r="E301" t="s">
        <v>951</v>
      </c>
      <c r="F301"/>
      <c r="G301"/>
      <c r="H301"/>
      <c r="I301"/>
      <c r="J301"/>
      <c r="K301"/>
      <c r="L301"/>
      <c r="M301" t="s">
        <v>42</v>
      </c>
      <c r="N301" t="s">
        <v>175</v>
      </c>
      <c r="O301" t="s">
        <v>18</v>
      </c>
      <c r="P301" t="s">
        <v>175</v>
      </c>
      <c r="Q301" t="s">
        <v>952</v>
      </c>
      <c r="R301" t="s">
        <v>335</v>
      </c>
      <c r="S301" t="str">
        <f t="shared" ca="1" si="4"/>
        <v>0 days</v>
      </c>
    </row>
    <row r="302" spans="1:19" ht="14.4" hidden="1" x14ac:dyDescent="0.3">
      <c r="A302" t="b">
        <v>0</v>
      </c>
      <c r="B302" t="s">
        <v>18</v>
      </c>
      <c r="C302" t="s">
        <v>910</v>
      </c>
      <c r="D302" t="s">
        <v>953</v>
      </c>
      <c r="E302" t="s">
        <v>954</v>
      </c>
      <c r="F302" t="s">
        <v>30</v>
      </c>
      <c r="G302" t="s">
        <v>955</v>
      </c>
      <c r="H302" t="s">
        <v>48</v>
      </c>
      <c r="I302" t="s">
        <v>41</v>
      </c>
      <c r="J302">
        <v>45000</v>
      </c>
      <c r="K302">
        <v>2250000</v>
      </c>
      <c r="L302">
        <v>3</v>
      </c>
      <c r="M302" t="s">
        <v>147</v>
      </c>
      <c r="N302" t="s">
        <v>324</v>
      </c>
      <c r="O302" t="s">
        <v>18</v>
      </c>
      <c r="P302" t="s">
        <v>94</v>
      </c>
      <c r="Q302" t="s">
        <v>956</v>
      </c>
      <c r="S302" t="str">
        <f t="shared" ca="1" si="4"/>
        <v>0 days</v>
      </c>
    </row>
    <row r="303" spans="1:19" ht="14.4" hidden="1" x14ac:dyDescent="0.3">
      <c r="A303" t="b">
        <v>0</v>
      </c>
      <c r="B303" t="s">
        <v>18</v>
      </c>
      <c r="C303" t="s">
        <v>910</v>
      </c>
      <c r="D303" t="s">
        <v>957</v>
      </c>
      <c r="E303" t="s">
        <v>958</v>
      </c>
      <c r="F303" t="s">
        <v>30</v>
      </c>
      <c r="G303" t="s">
        <v>955</v>
      </c>
      <c r="H303" t="s">
        <v>48</v>
      </c>
      <c r="I303" t="s">
        <v>41</v>
      </c>
      <c r="J303">
        <v>45000</v>
      </c>
      <c r="K303">
        <v>2250000</v>
      </c>
      <c r="L303">
        <v>3</v>
      </c>
      <c r="M303" t="s">
        <v>147</v>
      </c>
      <c r="N303" t="s">
        <v>959</v>
      </c>
      <c r="O303" t="s">
        <v>18</v>
      </c>
      <c r="P303" t="s">
        <v>94</v>
      </c>
      <c r="Q303" t="s">
        <v>960</v>
      </c>
      <c r="S303" t="str">
        <f t="shared" ca="1" si="4"/>
        <v>0 days</v>
      </c>
    </row>
    <row r="304" spans="1:19" ht="14.4" hidden="1" x14ac:dyDescent="0.3">
      <c r="A304" t="b">
        <v>0</v>
      </c>
      <c r="B304" t="s">
        <v>18</v>
      </c>
      <c r="C304" t="s">
        <v>961</v>
      </c>
      <c r="D304" t="s">
        <v>911</v>
      </c>
      <c r="E304" t="s">
        <v>912</v>
      </c>
      <c r="F304" t="s">
        <v>913</v>
      </c>
      <c r="G304" t="s">
        <v>914</v>
      </c>
      <c r="H304"/>
      <c r="I304"/>
      <c r="J304">
        <v>159942</v>
      </c>
      <c r="K304">
        <v>7997100</v>
      </c>
      <c r="L304">
        <v>5</v>
      </c>
      <c r="M304" t="s">
        <v>236</v>
      </c>
      <c r="N304" t="s">
        <v>915</v>
      </c>
      <c r="O304" t="s">
        <v>18</v>
      </c>
      <c r="P304" t="s">
        <v>122</v>
      </c>
      <c r="Q304" t="s">
        <v>916</v>
      </c>
      <c r="S304" t="str">
        <f t="shared" ca="1" si="4"/>
        <v>Closed</v>
      </c>
    </row>
    <row r="305" spans="1:19" ht="14.4" hidden="1" x14ac:dyDescent="0.3">
      <c r="A305" t="b">
        <v>0</v>
      </c>
      <c r="B305" t="s">
        <v>18</v>
      </c>
      <c r="C305" t="s">
        <v>961</v>
      </c>
      <c r="D305" t="s">
        <v>917</v>
      </c>
      <c r="E305" t="s">
        <v>918</v>
      </c>
      <c r="F305" t="s">
        <v>913</v>
      </c>
      <c r="G305" t="s">
        <v>914</v>
      </c>
      <c r="H305"/>
      <c r="I305"/>
      <c r="J305">
        <v>177694</v>
      </c>
      <c r="K305">
        <v>8884700</v>
      </c>
      <c r="L305">
        <v>5</v>
      </c>
      <c r="M305" t="s">
        <v>236</v>
      </c>
      <c r="N305" t="s">
        <v>919</v>
      </c>
      <c r="O305" t="s">
        <v>18</v>
      </c>
      <c r="P305" t="s">
        <v>122</v>
      </c>
      <c r="Q305" t="s">
        <v>920</v>
      </c>
      <c r="S305" t="str">
        <f t="shared" ca="1" si="4"/>
        <v>Closed</v>
      </c>
    </row>
    <row r="306" spans="1:19" ht="14.4" hidden="1" x14ac:dyDescent="0.3">
      <c r="A306" t="b">
        <v>0</v>
      </c>
      <c r="B306" t="s">
        <v>18</v>
      </c>
      <c r="C306" t="s">
        <v>961</v>
      </c>
      <c r="D306" t="s">
        <v>921</v>
      </c>
      <c r="E306" t="s">
        <v>922</v>
      </c>
      <c r="F306" t="s">
        <v>923</v>
      </c>
      <c r="G306" t="s">
        <v>924</v>
      </c>
      <c r="H306" t="s">
        <v>48</v>
      </c>
      <c r="I306"/>
      <c r="J306"/>
      <c r="K306"/>
      <c r="L306">
        <v>3</v>
      </c>
      <c r="M306" t="s">
        <v>210</v>
      </c>
      <c r="N306" t="s">
        <v>925</v>
      </c>
      <c r="O306" t="s">
        <v>18</v>
      </c>
      <c r="P306" t="s">
        <v>122</v>
      </c>
      <c r="Q306" t="s">
        <v>926</v>
      </c>
      <c r="S306" t="str">
        <f t="shared" ca="1" si="4"/>
        <v>Closed</v>
      </c>
    </row>
    <row r="307" spans="1:19" ht="14.4" hidden="1" x14ac:dyDescent="0.3">
      <c r="A307" t="b">
        <v>0</v>
      </c>
      <c r="B307" t="s">
        <v>18</v>
      </c>
      <c r="C307" t="s">
        <v>961</v>
      </c>
      <c r="D307" t="s">
        <v>938</v>
      </c>
      <c r="E307" t="s">
        <v>939</v>
      </c>
      <c r="F307" t="s">
        <v>30</v>
      </c>
      <c r="G307" t="s">
        <v>940</v>
      </c>
      <c r="H307" t="s">
        <v>40</v>
      </c>
      <c r="I307" t="s">
        <v>941</v>
      </c>
      <c r="J307">
        <v>250000</v>
      </c>
      <c r="K307">
        <v>12500000</v>
      </c>
      <c r="L307">
        <v>5</v>
      </c>
      <c r="M307" t="s">
        <v>942</v>
      </c>
      <c r="N307" t="s">
        <v>943</v>
      </c>
      <c r="O307" t="s">
        <v>18</v>
      </c>
      <c r="P307" t="s">
        <v>225</v>
      </c>
      <c r="Q307" t="s">
        <v>944</v>
      </c>
      <c r="S307" t="str">
        <f t="shared" ca="1" si="4"/>
        <v>0 days</v>
      </c>
    </row>
    <row r="308" spans="1:19" ht="14.4" hidden="1" x14ac:dyDescent="0.3">
      <c r="A308" t="b">
        <v>0</v>
      </c>
      <c r="B308" t="s">
        <v>18</v>
      </c>
      <c r="C308" t="s">
        <v>961</v>
      </c>
      <c r="D308" t="s">
        <v>932</v>
      </c>
      <c r="E308" t="s">
        <v>933</v>
      </c>
      <c r="F308" t="s">
        <v>934</v>
      </c>
      <c r="G308" t="s">
        <v>935</v>
      </c>
      <c r="H308"/>
      <c r="I308"/>
      <c r="J308"/>
      <c r="K308"/>
      <c r="L308"/>
      <c r="M308" t="s">
        <v>259</v>
      </c>
      <c r="N308" t="s">
        <v>936</v>
      </c>
      <c r="O308" t="s">
        <v>18</v>
      </c>
      <c r="P308" t="s">
        <v>225</v>
      </c>
      <c r="Q308" t="s">
        <v>937</v>
      </c>
      <c r="S308" t="str">
        <f t="shared" ca="1" si="4"/>
        <v>0 days</v>
      </c>
    </row>
    <row r="309" spans="1:19" ht="14.4" hidden="1" x14ac:dyDescent="0.3">
      <c r="A309" t="b">
        <v>0</v>
      </c>
      <c r="B309" t="s">
        <v>18</v>
      </c>
      <c r="C309" t="s">
        <v>961</v>
      </c>
      <c r="D309" t="s">
        <v>927</v>
      </c>
      <c r="E309" t="s">
        <v>928</v>
      </c>
      <c r="F309" t="s">
        <v>929</v>
      </c>
      <c r="G309" t="s">
        <v>930</v>
      </c>
      <c r="H309"/>
      <c r="I309"/>
      <c r="J309"/>
      <c r="K309"/>
      <c r="L309">
        <v>5</v>
      </c>
      <c r="M309" t="s">
        <v>129</v>
      </c>
      <c r="N309" t="s">
        <v>844</v>
      </c>
      <c r="O309" t="s">
        <v>18</v>
      </c>
      <c r="P309" t="s">
        <v>225</v>
      </c>
      <c r="Q309" t="s">
        <v>931</v>
      </c>
      <c r="S309" t="str">
        <f t="shared" ca="1" si="4"/>
        <v>0 days</v>
      </c>
    </row>
    <row r="310" spans="1:19" ht="14.4" hidden="1" x14ac:dyDescent="0.3">
      <c r="A310" t="b">
        <v>0</v>
      </c>
      <c r="B310" t="s">
        <v>18</v>
      </c>
      <c r="C310" t="s">
        <v>961</v>
      </c>
      <c r="D310" t="s">
        <v>945</v>
      </c>
      <c r="E310" t="s">
        <v>946</v>
      </c>
      <c r="F310" t="s">
        <v>30</v>
      </c>
      <c r="G310" t="s">
        <v>947</v>
      </c>
      <c r="H310"/>
      <c r="I310"/>
      <c r="J310">
        <v>761000</v>
      </c>
      <c r="K310">
        <v>38050000</v>
      </c>
      <c r="L310">
        <v>5</v>
      </c>
      <c r="M310" t="s">
        <v>259</v>
      </c>
      <c r="N310" t="s">
        <v>948</v>
      </c>
      <c r="O310" t="s">
        <v>18</v>
      </c>
      <c r="P310" t="s">
        <v>175</v>
      </c>
      <c r="Q310" t="s">
        <v>949</v>
      </c>
      <c r="S310" t="str">
        <f t="shared" ca="1" si="4"/>
        <v>0 days</v>
      </c>
    </row>
    <row r="311" spans="1:19" ht="14.4" hidden="1" x14ac:dyDescent="0.3">
      <c r="A311" t="b">
        <v>0</v>
      </c>
      <c r="B311" t="s">
        <v>18</v>
      </c>
      <c r="C311" t="s">
        <v>961</v>
      </c>
      <c r="D311" t="s">
        <v>950</v>
      </c>
      <c r="E311" t="s">
        <v>951</v>
      </c>
      <c r="F311"/>
      <c r="G311"/>
      <c r="H311"/>
      <c r="I311"/>
      <c r="J311"/>
      <c r="K311"/>
      <c r="L311"/>
      <c r="M311" t="s">
        <v>42</v>
      </c>
      <c r="N311" t="s">
        <v>175</v>
      </c>
      <c r="O311" t="s">
        <v>18</v>
      </c>
      <c r="P311" t="s">
        <v>175</v>
      </c>
      <c r="Q311" t="s">
        <v>952</v>
      </c>
      <c r="R311" t="s">
        <v>335</v>
      </c>
      <c r="S311" t="str">
        <f t="shared" ca="1" si="4"/>
        <v>0 days</v>
      </c>
    </row>
    <row r="312" spans="1:19" ht="14.4" hidden="1" x14ac:dyDescent="0.3">
      <c r="A312" t="b">
        <v>0</v>
      </c>
      <c r="B312" t="s">
        <v>18</v>
      </c>
      <c r="C312" t="s">
        <v>961</v>
      </c>
      <c r="D312" t="s">
        <v>953</v>
      </c>
      <c r="E312" t="s">
        <v>954</v>
      </c>
      <c r="F312" t="s">
        <v>30</v>
      </c>
      <c r="G312" t="s">
        <v>955</v>
      </c>
      <c r="H312" t="s">
        <v>48</v>
      </c>
      <c r="I312" t="s">
        <v>41</v>
      </c>
      <c r="J312">
        <v>45000</v>
      </c>
      <c r="K312">
        <v>2250000</v>
      </c>
      <c r="L312">
        <v>3</v>
      </c>
      <c r="M312" t="s">
        <v>147</v>
      </c>
      <c r="N312" t="s">
        <v>324</v>
      </c>
      <c r="O312" t="s">
        <v>18</v>
      </c>
      <c r="P312" t="s">
        <v>94</v>
      </c>
      <c r="Q312" t="s">
        <v>956</v>
      </c>
      <c r="S312" t="str">
        <f t="shared" ca="1" si="4"/>
        <v>0 days</v>
      </c>
    </row>
    <row r="313" spans="1:19" ht="14.4" hidden="1" x14ac:dyDescent="0.3">
      <c r="A313" t="b">
        <v>0</v>
      </c>
      <c r="B313" t="s">
        <v>18</v>
      </c>
      <c r="C313" t="s">
        <v>961</v>
      </c>
      <c r="D313" t="s">
        <v>957</v>
      </c>
      <c r="E313" t="s">
        <v>958</v>
      </c>
      <c r="F313" t="s">
        <v>30</v>
      </c>
      <c r="G313" t="s">
        <v>955</v>
      </c>
      <c r="H313" t="s">
        <v>48</v>
      </c>
      <c r="I313" t="s">
        <v>41</v>
      </c>
      <c r="J313">
        <v>45000</v>
      </c>
      <c r="K313">
        <v>2250000</v>
      </c>
      <c r="L313">
        <v>3</v>
      </c>
      <c r="M313" t="s">
        <v>147</v>
      </c>
      <c r="N313" t="s">
        <v>959</v>
      </c>
      <c r="O313" t="s">
        <v>18</v>
      </c>
      <c r="P313" t="s">
        <v>94</v>
      </c>
      <c r="Q313" t="s">
        <v>960</v>
      </c>
      <c r="S313" t="str">
        <f t="shared" ca="1" si="4"/>
        <v>0 days</v>
      </c>
    </row>
    <row r="314" spans="1:19" ht="14.4" hidden="1" x14ac:dyDescent="0.3">
      <c r="A314" t="b">
        <v>0</v>
      </c>
      <c r="B314" t="s">
        <v>18</v>
      </c>
      <c r="C314" t="s">
        <v>962</v>
      </c>
      <c r="D314" t="s">
        <v>911</v>
      </c>
      <c r="E314" t="s">
        <v>912</v>
      </c>
      <c r="F314" t="s">
        <v>913</v>
      </c>
      <c r="G314" t="s">
        <v>914</v>
      </c>
      <c r="H314"/>
      <c r="I314"/>
      <c r="J314">
        <v>159942</v>
      </c>
      <c r="K314">
        <v>7997100</v>
      </c>
      <c r="L314">
        <v>5</v>
      </c>
      <c r="M314" t="s">
        <v>236</v>
      </c>
      <c r="N314" t="s">
        <v>915</v>
      </c>
      <c r="O314" t="s">
        <v>18</v>
      </c>
      <c r="P314" t="s">
        <v>122</v>
      </c>
      <c r="Q314" t="s">
        <v>916</v>
      </c>
      <c r="S314" t="str">
        <f t="shared" ca="1" si="4"/>
        <v>Closed</v>
      </c>
    </row>
    <row r="315" spans="1:19" ht="14.4" hidden="1" x14ac:dyDescent="0.3">
      <c r="A315" t="b">
        <v>0</v>
      </c>
      <c r="B315" t="s">
        <v>18</v>
      </c>
      <c r="C315" t="s">
        <v>962</v>
      </c>
      <c r="D315" t="s">
        <v>917</v>
      </c>
      <c r="E315" t="s">
        <v>918</v>
      </c>
      <c r="F315" t="s">
        <v>913</v>
      </c>
      <c r="G315" t="s">
        <v>914</v>
      </c>
      <c r="H315"/>
      <c r="I315"/>
      <c r="J315">
        <v>177694</v>
      </c>
      <c r="K315">
        <v>8884700</v>
      </c>
      <c r="L315">
        <v>5</v>
      </c>
      <c r="M315" t="s">
        <v>236</v>
      </c>
      <c r="N315" t="s">
        <v>919</v>
      </c>
      <c r="O315" t="s">
        <v>18</v>
      </c>
      <c r="P315" t="s">
        <v>122</v>
      </c>
      <c r="Q315" t="s">
        <v>920</v>
      </c>
      <c r="S315" t="str">
        <f t="shared" ca="1" si="4"/>
        <v>Closed</v>
      </c>
    </row>
    <row r="316" spans="1:19" ht="14.4" hidden="1" x14ac:dyDescent="0.3">
      <c r="A316" t="b">
        <v>0</v>
      </c>
      <c r="B316" t="s">
        <v>18</v>
      </c>
      <c r="C316" t="s">
        <v>962</v>
      </c>
      <c r="D316" t="s">
        <v>921</v>
      </c>
      <c r="E316" t="s">
        <v>922</v>
      </c>
      <c r="F316" t="s">
        <v>923</v>
      </c>
      <c r="G316" t="s">
        <v>924</v>
      </c>
      <c r="H316" t="s">
        <v>48</v>
      </c>
      <c r="I316"/>
      <c r="J316"/>
      <c r="K316"/>
      <c r="L316">
        <v>3</v>
      </c>
      <c r="M316" t="s">
        <v>210</v>
      </c>
      <c r="N316" t="s">
        <v>925</v>
      </c>
      <c r="O316" t="s">
        <v>18</v>
      </c>
      <c r="P316" t="s">
        <v>122</v>
      </c>
      <c r="Q316" t="s">
        <v>926</v>
      </c>
      <c r="S316" t="str">
        <f t="shared" ca="1" si="4"/>
        <v>Closed</v>
      </c>
    </row>
    <row r="317" spans="1:19" ht="14.4" hidden="1" x14ac:dyDescent="0.3">
      <c r="A317" t="b">
        <v>0</v>
      </c>
      <c r="B317" t="s">
        <v>18</v>
      </c>
      <c r="C317" t="s">
        <v>962</v>
      </c>
      <c r="D317" t="s">
        <v>927</v>
      </c>
      <c r="E317" t="s">
        <v>928</v>
      </c>
      <c r="F317" t="s">
        <v>929</v>
      </c>
      <c r="G317" t="s">
        <v>930</v>
      </c>
      <c r="H317"/>
      <c r="I317"/>
      <c r="J317"/>
      <c r="K317"/>
      <c r="L317">
        <v>5</v>
      </c>
      <c r="M317" t="s">
        <v>129</v>
      </c>
      <c r="N317" t="s">
        <v>844</v>
      </c>
      <c r="O317" t="s">
        <v>18</v>
      </c>
      <c r="P317" t="s">
        <v>225</v>
      </c>
      <c r="Q317" t="s">
        <v>931</v>
      </c>
      <c r="S317" t="str">
        <f t="shared" ca="1" si="4"/>
        <v>0 days</v>
      </c>
    </row>
    <row r="318" spans="1:19" ht="14.4" hidden="1" x14ac:dyDescent="0.3">
      <c r="A318" t="b">
        <v>0</v>
      </c>
      <c r="B318" t="s">
        <v>18</v>
      </c>
      <c r="C318" t="s">
        <v>962</v>
      </c>
      <c r="D318" t="s">
        <v>932</v>
      </c>
      <c r="E318" t="s">
        <v>933</v>
      </c>
      <c r="F318" t="s">
        <v>934</v>
      </c>
      <c r="G318" t="s">
        <v>935</v>
      </c>
      <c r="H318"/>
      <c r="I318"/>
      <c r="J318"/>
      <c r="K318"/>
      <c r="L318"/>
      <c r="M318" t="s">
        <v>259</v>
      </c>
      <c r="N318" t="s">
        <v>936</v>
      </c>
      <c r="O318" t="s">
        <v>18</v>
      </c>
      <c r="P318" t="s">
        <v>225</v>
      </c>
      <c r="Q318" t="s">
        <v>937</v>
      </c>
      <c r="S318" t="str">
        <f t="shared" ca="1" si="4"/>
        <v>0 days</v>
      </c>
    </row>
    <row r="319" spans="1:19" ht="14.4" hidden="1" x14ac:dyDescent="0.3">
      <c r="A319" t="b">
        <v>0</v>
      </c>
      <c r="B319" t="s">
        <v>18</v>
      </c>
      <c r="C319" t="s">
        <v>962</v>
      </c>
      <c r="D319" t="s">
        <v>938</v>
      </c>
      <c r="E319" t="s">
        <v>939</v>
      </c>
      <c r="F319" t="s">
        <v>30</v>
      </c>
      <c r="G319" t="s">
        <v>940</v>
      </c>
      <c r="H319" t="s">
        <v>40</v>
      </c>
      <c r="I319" t="s">
        <v>941</v>
      </c>
      <c r="J319">
        <v>250000</v>
      </c>
      <c r="K319">
        <v>12500000</v>
      </c>
      <c r="L319">
        <v>5</v>
      </c>
      <c r="M319" t="s">
        <v>942</v>
      </c>
      <c r="N319" t="s">
        <v>943</v>
      </c>
      <c r="O319" t="s">
        <v>18</v>
      </c>
      <c r="P319" t="s">
        <v>225</v>
      </c>
      <c r="Q319" t="s">
        <v>944</v>
      </c>
      <c r="S319" t="str">
        <f t="shared" ca="1" si="4"/>
        <v>0 days</v>
      </c>
    </row>
    <row r="320" spans="1:19" ht="14.4" hidden="1" x14ac:dyDescent="0.3">
      <c r="A320" t="b">
        <v>0</v>
      </c>
      <c r="B320" t="s">
        <v>18</v>
      </c>
      <c r="C320" t="s">
        <v>962</v>
      </c>
      <c r="D320" t="s">
        <v>945</v>
      </c>
      <c r="E320" t="s">
        <v>946</v>
      </c>
      <c r="F320" t="s">
        <v>30</v>
      </c>
      <c r="G320" t="s">
        <v>947</v>
      </c>
      <c r="H320"/>
      <c r="I320"/>
      <c r="J320">
        <v>761000</v>
      </c>
      <c r="K320">
        <v>38050000</v>
      </c>
      <c r="L320">
        <v>5</v>
      </c>
      <c r="M320" t="s">
        <v>259</v>
      </c>
      <c r="N320" t="s">
        <v>948</v>
      </c>
      <c r="O320" t="s">
        <v>18</v>
      </c>
      <c r="P320" t="s">
        <v>175</v>
      </c>
      <c r="Q320" t="s">
        <v>949</v>
      </c>
      <c r="S320" t="str">
        <f t="shared" ca="1" si="4"/>
        <v>0 days</v>
      </c>
    </row>
    <row r="321" spans="1:19" ht="14.4" hidden="1" x14ac:dyDescent="0.3">
      <c r="A321" t="b">
        <v>0</v>
      </c>
      <c r="B321" t="s">
        <v>18</v>
      </c>
      <c r="C321" t="s">
        <v>962</v>
      </c>
      <c r="D321" t="s">
        <v>950</v>
      </c>
      <c r="E321" t="s">
        <v>951</v>
      </c>
      <c r="F321"/>
      <c r="G321"/>
      <c r="H321"/>
      <c r="I321"/>
      <c r="J321"/>
      <c r="K321"/>
      <c r="L321"/>
      <c r="M321" t="s">
        <v>42</v>
      </c>
      <c r="N321" t="s">
        <v>175</v>
      </c>
      <c r="O321" t="s">
        <v>18</v>
      </c>
      <c r="P321" t="s">
        <v>175</v>
      </c>
      <c r="Q321" t="s">
        <v>952</v>
      </c>
      <c r="R321" t="s">
        <v>335</v>
      </c>
      <c r="S321" t="str">
        <f t="shared" ca="1" si="4"/>
        <v>0 days</v>
      </c>
    </row>
    <row r="322" spans="1:19" ht="14.4" hidden="1" x14ac:dyDescent="0.3">
      <c r="A322" t="b">
        <v>0</v>
      </c>
      <c r="B322" t="s">
        <v>18</v>
      </c>
      <c r="C322" t="s">
        <v>962</v>
      </c>
      <c r="D322" t="s">
        <v>953</v>
      </c>
      <c r="E322" t="s">
        <v>954</v>
      </c>
      <c r="F322" t="s">
        <v>30</v>
      </c>
      <c r="G322" t="s">
        <v>955</v>
      </c>
      <c r="H322" t="s">
        <v>48</v>
      </c>
      <c r="I322" t="s">
        <v>41</v>
      </c>
      <c r="J322">
        <v>45000</v>
      </c>
      <c r="K322">
        <v>2250000</v>
      </c>
      <c r="L322">
        <v>3</v>
      </c>
      <c r="M322" t="s">
        <v>147</v>
      </c>
      <c r="N322" t="s">
        <v>324</v>
      </c>
      <c r="O322" t="s">
        <v>18</v>
      </c>
      <c r="P322" t="s">
        <v>94</v>
      </c>
      <c r="Q322" t="s">
        <v>956</v>
      </c>
      <c r="S322" t="str">
        <f t="shared" ca="1" si="4"/>
        <v>0 days</v>
      </c>
    </row>
    <row r="323" spans="1:19" ht="14.4" hidden="1" x14ac:dyDescent="0.3">
      <c r="A323" t="b">
        <v>0</v>
      </c>
      <c r="B323" t="s">
        <v>18</v>
      </c>
      <c r="C323" t="s">
        <v>962</v>
      </c>
      <c r="D323" t="s">
        <v>957</v>
      </c>
      <c r="E323" t="s">
        <v>958</v>
      </c>
      <c r="F323" t="s">
        <v>30</v>
      </c>
      <c r="G323" t="s">
        <v>955</v>
      </c>
      <c r="H323" t="s">
        <v>48</v>
      </c>
      <c r="I323" t="s">
        <v>41</v>
      </c>
      <c r="J323">
        <v>45000</v>
      </c>
      <c r="K323">
        <v>2250000</v>
      </c>
      <c r="L323">
        <v>3</v>
      </c>
      <c r="M323" t="s">
        <v>147</v>
      </c>
      <c r="N323" t="s">
        <v>959</v>
      </c>
      <c r="O323" t="s">
        <v>18</v>
      </c>
      <c r="P323" t="s">
        <v>94</v>
      </c>
      <c r="Q323" t="s">
        <v>960</v>
      </c>
      <c r="S323" t="str">
        <f t="shared" ref="S323:S386" ca="1" si="5">IF(O323 + TIMEVALUE(P323) &gt; NOW(), INT(O323 + TIMEVALUE(P323) - NOW()) &amp; " days", "Closed")</f>
        <v>0 days</v>
      </c>
    </row>
    <row r="324" spans="1:19" ht="14.4" hidden="1" x14ac:dyDescent="0.3">
      <c r="A324" t="b">
        <v>0</v>
      </c>
      <c r="B324" t="s">
        <v>18</v>
      </c>
      <c r="C324" t="s">
        <v>963</v>
      </c>
      <c r="D324" t="s">
        <v>911</v>
      </c>
      <c r="E324" t="s">
        <v>912</v>
      </c>
      <c r="F324" t="s">
        <v>913</v>
      </c>
      <c r="G324" t="s">
        <v>914</v>
      </c>
      <c r="H324"/>
      <c r="I324"/>
      <c r="J324">
        <v>159942</v>
      </c>
      <c r="K324">
        <v>7997100</v>
      </c>
      <c r="L324">
        <v>5</v>
      </c>
      <c r="M324" t="s">
        <v>236</v>
      </c>
      <c r="N324" t="s">
        <v>915</v>
      </c>
      <c r="O324" t="s">
        <v>18</v>
      </c>
      <c r="P324" t="s">
        <v>122</v>
      </c>
      <c r="Q324" t="s">
        <v>916</v>
      </c>
      <c r="S324" t="str">
        <f t="shared" ca="1" si="5"/>
        <v>Closed</v>
      </c>
    </row>
    <row r="325" spans="1:19" ht="14.4" hidden="1" x14ac:dyDescent="0.3">
      <c r="A325" t="b">
        <v>0</v>
      </c>
      <c r="B325" t="s">
        <v>18</v>
      </c>
      <c r="C325" t="s">
        <v>963</v>
      </c>
      <c r="D325" t="s">
        <v>917</v>
      </c>
      <c r="E325" t="s">
        <v>918</v>
      </c>
      <c r="F325" t="s">
        <v>913</v>
      </c>
      <c r="G325" t="s">
        <v>914</v>
      </c>
      <c r="H325"/>
      <c r="I325"/>
      <c r="J325">
        <v>177694</v>
      </c>
      <c r="K325">
        <v>8884700</v>
      </c>
      <c r="L325">
        <v>5</v>
      </c>
      <c r="M325" t="s">
        <v>236</v>
      </c>
      <c r="N325" t="s">
        <v>919</v>
      </c>
      <c r="O325" t="s">
        <v>18</v>
      </c>
      <c r="P325" t="s">
        <v>122</v>
      </c>
      <c r="Q325" t="s">
        <v>920</v>
      </c>
      <c r="S325" t="str">
        <f t="shared" ca="1" si="5"/>
        <v>Closed</v>
      </c>
    </row>
    <row r="326" spans="1:19" ht="14.4" hidden="1" x14ac:dyDescent="0.3">
      <c r="A326" t="b">
        <v>0</v>
      </c>
      <c r="B326" t="s">
        <v>18</v>
      </c>
      <c r="C326" t="s">
        <v>963</v>
      </c>
      <c r="D326" t="s">
        <v>921</v>
      </c>
      <c r="E326" t="s">
        <v>922</v>
      </c>
      <c r="F326" t="s">
        <v>923</v>
      </c>
      <c r="G326" t="s">
        <v>924</v>
      </c>
      <c r="H326" t="s">
        <v>48</v>
      </c>
      <c r="I326"/>
      <c r="J326"/>
      <c r="K326"/>
      <c r="L326">
        <v>3</v>
      </c>
      <c r="M326" t="s">
        <v>210</v>
      </c>
      <c r="N326" t="s">
        <v>925</v>
      </c>
      <c r="O326" t="s">
        <v>18</v>
      </c>
      <c r="P326" t="s">
        <v>122</v>
      </c>
      <c r="Q326" t="s">
        <v>926</v>
      </c>
      <c r="S326" t="str">
        <f t="shared" ca="1" si="5"/>
        <v>Closed</v>
      </c>
    </row>
    <row r="327" spans="1:19" ht="14.4" hidden="1" x14ac:dyDescent="0.3">
      <c r="A327" t="b">
        <v>0</v>
      </c>
      <c r="B327" t="s">
        <v>18</v>
      </c>
      <c r="C327" t="s">
        <v>963</v>
      </c>
      <c r="D327" t="s">
        <v>927</v>
      </c>
      <c r="E327" t="s">
        <v>928</v>
      </c>
      <c r="F327" t="s">
        <v>929</v>
      </c>
      <c r="G327" t="s">
        <v>930</v>
      </c>
      <c r="H327"/>
      <c r="I327"/>
      <c r="J327"/>
      <c r="K327"/>
      <c r="L327">
        <v>5</v>
      </c>
      <c r="M327" t="s">
        <v>129</v>
      </c>
      <c r="N327" t="s">
        <v>844</v>
      </c>
      <c r="O327" t="s">
        <v>18</v>
      </c>
      <c r="P327" t="s">
        <v>225</v>
      </c>
      <c r="Q327" t="s">
        <v>931</v>
      </c>
      <c r="S327" t="str">
        <f t="shared" ca="1" si="5"/>
        <v>0 days</v>
      </c>
    </row>
    <row r="328" spans="1:19" ht="14.4" hidden="1" x14ac:dyDescent="0.3">
      <c r="A328" t="b">
        <v>0</v>
      </c>
      <c r="B328" t="s">
        <v>18</v>
      </c>
      <c r="C328" t="s">
        <v>963</v>
      </c>
      <c r="D328" t="s">
        <v>932</v>
      </c>
      <c r="E328" t="s">
        <v>933</v>
      </c>
      <c r="F328" t="s">
        <v>934</v>
      </c>
      <c r="G328" t="s">
        <v>935</v>
      </c>
      <c r="H328"/>
      <c r="I328"/>
      <c r="J328"/>
      <c r="K328"/>
      <c r="L328"/>
      <c r="M328" t="s">
        <v>259</v>
      </c>
      <c r="N328" t="s">
        <v>936</v>
      </c>
      <c r="O328" t="s">
        <v>18</v>
      </c>
      <c r="P328" t="s">
        <v>225</v>
      </c>
      <c r="Q328" t="s">
        <v>937</v>
      </c>
      <c r="S328" t="str">
        <f t="shared" ca="1" si="5"/>
        <v>0 days</v>
      </c>
    </row>
    <row r="329" spans="1:19" ht="14.4" hidden="1" x14ac:dyDescent="0.3">
      <c r="A329" t="b">
        <v>0</v>
      </c>
      <c r="B329" t="s">
        <v>18</v>
      </c>
      <c r="C329" t="s">
        <v>963</v>
      </c>
      <c r="D329" t="s">
        <v>938</v>
      </c>
      <c r="E329" t="s">
        <v>939</v>
      </c>
      <c r="F329" t="s">
        <v>30</v>
      </c>
      <c r="G329" t="s">
        <v>940</v>
      </c>
      <c r="H329" t="s">
        <v>40</v>
      </c>
      <c r="I329" t="s">
        <v>941</v>
      </c>
      <c r="J329">
        <v>250000</v>
      </c>
      <c r="K329">
        <v>12500000</v>
      </c>
      <c r="L329">
        <v>5</v>
      </c>
      <c r="M329" t="s">
        <v>942</v>
      </c>
      <c r="N329" t="s">
        <v>943</v>
      </c>
      <c r="O329" t="s">
        <v>18</v>
      </c>
      <c r="P329" t="s">
        <v>225</v>
      </c>
      <c r="Q329" t="s">
        <v>944</v>
      </c>
      <c r="S329" t="str">
        <f t="shared" ca="1" si="5"/>
        <v>0 days</v>
      </c>
    </row>
    <row r="330" spans="1:19" ht="14.4" hidden="1" x14ac:dyDescent="0.3">
      <c r="A330" t="b">
        <v>0</v>
      </c>
      <c r="B330" t="s">
        <v>18</v>
      </c>
      <c r="C330" t="s">
        <v>963</v>
      </c>
      <c r="D330" t="s">
        <v>945</v>
      </c>
      <c r="E330" t="s">
        <v>946</v>
      </c>
      <c r="F330" t="s">
        <v>30</v>
      </c>
      <c r="G330" t="s">
        <v>947</v>
      </c>
      <c r="H330"/>
      <c r="I330"/>
      <c r="J330">
        <v>761000</v>
      </c>
      <c r="K330">
        <v>38050000</v>
      </c>
      <c r="L330">
        <v>5</v>
      </c>
      <c r="M330" t="s">
        <v>259</v>
      </c>
      <c r="N330" t="s">
        <v>948</v>
      </c>
      <c r="O330" t="s">
        <v>18</v>
      </c>
      <c r="P330" t="s">
        <v>175</v>
      </c>
      <c r="Q330" t="s">
        <v>949</v>
      </c>
      <c r="S330" t="str">
        <f t="shared" ca="1" si="5"/>
        <v>0 days</v>
      </c>
    </row>
    <row r="331" spans="1:19" ht="14.4" hidden="1" x14ac:dyDescent="0.3">
      <c r="A331" t="b">
        <v>0</v>
      </c>
      <c r="B331" t="s">
        <v>18</v>
      </c>
      <c r="C331" t="s">
        <v>963</v>
      </c>
      <c r="D331" t="s">
        <v>950</v>
      </c>
      <c r="E331" t="s">
        <v>951</v>
      </c>
      <c r="F331"/>
      <c r="G331"/>
      <c r="H331"/>
      <c r="I331"/>
      <c r="J331"/>
      <c r="K331"/>
      <c r="L331"/>
      <c r="M331" t="s">
        <v>42</v>
      </c>
      <c r="N331" t="s">
        <v>175</v>
      </c>
      <c r="O331" t="s">
        <v>18</v>
      </c>
      <c r="P331" t="s">
        <v>175</v>
      </c>
      <c r="Q331" t="s">
        <v>952</v>
      </c>
      <c r="R331" t="s">
        <v>335</v>
      </c>
      <c r="S331" t="str">
        <f t="shared" ca="1" si="5"/>
        <v>0 days</v>
      </c>
    </row>
    <row r="332" spans="1:19" ht="14.4" hidden="1" x14ac:dyDescent="0.3">
      <c r="A332" t="b">
        <v>0</v>
      </c>
      <c r="B332" t="s">
        <v>18</v>
      </c>
      <c r="C332" t="s">
        <v>963</v>
      </c>
      <c r="D332" t="s">
        <v>953</v>
      </c>
      <c r="E332" t="s">
        <v>954</v>
      </c>
      <c r="F332" t="s">
        <v>30</v>
      </c>
      <c r="G332" t="s">
        <v>955</v>
      </c>
      <c r="H332" t="s">
        <v>48</v>
      </c>
      <c r="I332" t="s">
        <v>41</v>
      </c>
      <c r="J332">
        <v>45000</v>
      </c>
      <c r="K332">
        <v>2250000</v>
      </c>
      <c r="L332">
        <v>3</v>
      </c>
      <c r="M332" t="s">
        <v>147</v>
      </c>
      <c r="N332" t="s">
        <v>324</v>
      </c>
      <c r="O332" t="s">
        <v>18</v>
      </c>
      <c r="P332" t="s">
        <v>94</v>
      </c>
      <c r="Q332" t="s">
        <v>956</v>
      </c>
      <c r="S332" t="str">
        <f t="shared" ca="1" si="5"/>
        <v>0 days</v>
      </c>
    </row>
    <row r="333" spans="1:19" ht="14.4" hidden="1" x14ac:dyDescent="0.3">
      <c r="A333" t="b">
        <v>0</v>
      </c>
      <c r="B333" t="s">
        <v>18</v>
      </c>
      <c r="C333" t="s">
        <v>963</v>
      </c>
      <c r="D333" t="s">
        <v>957</v>
      </c>
      <c r="E333" t="s">
        <v>958</v>
      </c>
      <c r="F333" t="s">
        <v>30</v>
      </c>
      <c r="G333" t="s">
        <v>955</v>
      </c>
      <c r="H333" t="s">
        <v>48</v>
      </c>
      <c r="I333" t="s">
        <v>41</v>
      </c>
      <c r="J333">
        <v>45000</v>
      </c>
      <c r="K333">
        <v>2250000</v>
      </c>
      <c r="L333">
        <v>3</v>
      </c>
      <c r="M333" t="s">
        <v>147</v>
      </c>
      <c r="N333" t="s">
        <v>959</v>
      </c>
      <c r="O333" t="s">
        <v>18</v>
      </c>
      <c r="P333" t="s">
        <v>94</v>
      </c>
      <c r="Q333" t="s">
        <v>960</v>
      </c>
      <c r="S333" t="str">
        <f t="shared" ca="1" si="5"/>
        <v>0 days</v>
      </c>
    </row>
    <row r="334" spans="1:19" ht="14.4" hidden="1" x14ac:dyDescent="0.3">
      <c r="A334" t="b">
        <v>0</v>
      </c>
      <c r="B334" t="s">
        <v>18</v>
      </c>
      <c r="C334" t="s">
        <v>964</v>
      </c>
      <c r="D334" t="s">
        <v>965</v>
      </c>
      <c r="E334" t="s">
        <v>966</v>
      </c>
      <c r="F334" t="s">
        <v>967</v>
      </c>
      <c r="G334" t="s">
        <v>968</v>
      </c>
      <c r="H334" t="s">
        <v>533</v>
      </c>
      <c r="I334" t="s">
        <v>186</v>
      </c>
      <c r="J334"/>
      <c r="K334"/>
      <c r="L334"/>
      <c r="M334" t="s">
        <v>120</v>
      </c>
      <c r="N334" t="s">
        <v>278</v>
      </c>
      <c r="O334" t="s">
        <v>18</v>
      </c>
      <c r="P334" t="s">
        <v>59</v>
      </c>
      <c r="Q334" t="s">
        <v>969</v>
      </c>
      <c r="S334" t="str">
        <f t="shared" ca="1" si="5"/>
        <v>Closed</v>
      </c>
    </row>
    <row r="335" spans="1:19" ht="14.4" hidden="1" x14ac:dyDescent="0.3">
      <c r="A335" t="b">
        <v>0</v>
      </c>
      <c r="B335" t="s">
        <v>18</v>
      </c>
      <c r="C335" t="s">
        <v>964</v>
      </c>
      <c r="D335" t="s">
        <v>970</v>
      </c>
      <c r="E335" t="s">
        <v>971</v>
      </c>
      <c r="F335" t="s">
        <v>972</v>
      </c>
      <c r="G335" t="s">
        <v>973</v>
      </c>
      <c r="H335"/>
      <c r="I335"/>
      <c r="J335">
        <v>2771998</v>
      </c>
      <c r="K335">
        <v>138599900</v>
      </c>
      <c r="L335"/>
      <c r="M335" t="s">
        <v>307</v>
      </c>
      <c r="N335" t="s">
        <v>278</v>
      </c>
      <c r="O335" t="s">
        <v>18</v>
      </c>
      <c r="P335" t="s">
        <v>59</v>
      </c>
      <c r="Q335" t="s">
        <v>974</v>
      </c>
      <c r="S335" t="str">
        <f t="shared" ca="1" si="5"/>
        <v>Closed</v>
      </c>
    </row>
    <row r="336" spans="1:19" ht="14.4" hidden="1" x14ac:dyDescent="0.3">
      <c r="A336" t="b">
        <v>0</v>
      </c>
      <c r="B336" t="s">
        <v>18</v>
      </c>
      <c r="C336" t="s">
        <v>964</v>
      </c>
      <c r="D336" t="s">
        <v>975</v>
      </c>
      <c r="E336" t="s">
        <v>976</v>
      </c>
      <c r="F336" t="s">
        <v>977</v>
      </c>
      <c r="G336" t="s">
        <v>978</v>
      </c>
      <c r="H336" t="s">
        <v>979</v>
      </c>
      <c r="I336" t="s">
        <v>56</v>
      </c>
      <c r="J336"/>
      <c r="K336"/>
      <c r="L336"/>
      <c r="M336" t="s">
        <v>24</v>
      </c>
      <c r="N336" t="s">
        <v>25</v>
      </c>
      <c r="O336" t="s">
        <v>18</v>
      </c>
      <c r="P336" t="s">
        <v>59</v>
      </c>
      <c r="Q336" t="s">
        <v>980</v>
      </c>
      <c r="S336" t="str">
        <f t="shared" ca="1" si="5"/>
        <v>Closed</v>
      </c>
    </row>
    <row r="337" spans="1:19" ht="14.4" hidden="1" x14ac:dyDescent="0.3">
      <c r="A337" t="b">
        <v>0</v>
      </c>
      <c r="B337" t="s">
        <v>18</v>
      </c>
      <c r="C337" t="s">
        <v>964</v>
      </c>
      <c r="D337" t="s">
        <v>888</v>
      </c>
      <c r="E337" t="s">
        <v>889</v>
      </c>
      <c r="F337" t="s">
        <v>890</v>
      </c>
      <c r="G337" t="s">
        <v>891</v>
      </c>
      <c r="H337" t="s">
        <v>48</v>
      </c>
      <c r="I337" t="s">
        <v>341</v>
      </c>
      <c r="J337">
        <v>76500</v>
      </c>
      <c r="K337">
        <v>3825000</v>
      </c>
      <c r="L337"/>
      <c r="M337" t="s">
        <v>24</v>
      </c>
      <c r="N337" t="s">
        <v>292</v>
      </c>
      <c r="O337" t="s">
        <v>18</v>
      </c>
      <c r="P337" t="s">
        <v>59</v>
      </c>
      <c r="Q337" t="s">
        <v>892</v>
      </c>
      <c r="S337" t="str">
        <f t="shared" ca="1" si="5"/>
        <v>Closed</v>
      </c>
    </row>
    <row r="338" spans="1:19" ht="14.4" hidden="1" x14ac:dyDescent="0.3">
      <c r="A338" t="b">
        <v>0</v>
      </c>
      <c r="B338" t="s">
        <v>18</v>
      </c>
      <c r="C338" t="s">
        <v>964</v>
      </c>
      <c r="D338" t="s">
        <v>981</v>
      </c>
      <c r="E338" t="s">
        <v>982</v>
      </c>
      <c r="F338" t="s">
        <v>890</v>
      </c>
      <c r="G338" t="s">
        <v>891</v>
      </c>
      <c r="H338" t="s">
        <v>979</v>
      </c>
      <c r="I338" t="s">
        <v>41</v>
      </c>
      <c r="J338"/>
      <c r="K338"/>
      <c r="L338"/>
      <c r="M338" t="s">
        <v>24</v>
      </c>
      <c r="N338" t="s">
        <v>983</v>
      </c>
      <c r="O338" t="s">
        <v>18</v>
      </c>
      <c r="P338" t="s">
        <v>59</v>
      </c>
      <c r="Q338" t="s">
        <v>984</v>
      </c>
      <c r="S338" t="str">
        <f t="shared" ca="1" si="5"/>
        <v>Closed</v>
      </c>
    </row>
    <row r="339" spans="1:19" ht="14.4" hidden="1" x14ac:dyDescent="0.3">
      <c r="A339" t="b">
        <v>0</v>
      </c>
      <c r="B339" t="s">
        <v>18</v>
      </c>
      <c r="C339" t="s">
        <v>964</v>
      </c>
      <c r="D339" t="s">
        <v>985</v>
      </c>
      <c r="E339" t="s">
        <v>986</v>
      </c>
      <c r="F339" t="s">
        <v>890</v>
      </c>
      <c r="G339" t="s">
        <v>891</v>
      </c>
      <c r="H339" t="s">
        <v>987</v>
      </c>
      <c r="I339" t="s">
        <v>41</v>
      </c>
      <c r="J339">
        <v>20000</v>
      </c>
      <c r="K339">
        <v>1000000</v>
      </c>
      <c r="L339"/>
      <c r="M339" t="s">
        <v>24</v>
      </c>
      <c r="N339" t="s">
        <v>988</v>
      </c>
      <c r="O339" t="s">
        <v>18</v>
      </c>
      <c r="P339" t="s">
        <v>59</v>
      </c>
      <c r="Q339" t="s">
        <v>989</v>
      </c>
      <c r="S339" t="str">
        <f t="shared" ca="1" si="5"/>
        <v>Closed</v>
      </c>
    </row>
    <row r="340" spans="1:19" ht="14.4" hidden="1" x14ac:dyDescent="0.3">
      <c r="A340" t="b">
        <v>0</v>
      </c>
      <c r="B340" t="s">
        <v>18</v>
      </c>
      <c r="C340" t="s">
        <v>964</v>
      </c>
      <c r="D340" t="s">
        <v>990</v>
      </c>
      <c r="E340" t="s">
        <v>991</v>
      </c>
      <c r="F340" t="s">
        <v>977</v>
      </c>
      <c r="G340" t="s">
        <v>978</v>
      </c>
      <c r="H340" t="s">
        <v>40</v>
      </c>
      <c r="I340" t="s">
        <v>186</v>
      </c>
      <c r="J340"/>
      <c r="K340"/>
      <c r="L340"/>
      <c r="M340" t="s">
        <v>24</v>
      </c>
      <c r="N340" t="s">
        <v>992</v>
      </c>
      <c r="O340" t="s">
        <v>18</v>
      </c>
      <c r="P340" t="s">
        <v>59</v>
      </c>
      <c r="Q340" t="s">
        <v>993</v>
      </c>
      <c r="S340" t="str">
        <f t="shared" ca="1" si="5"/>
        <v>Closed</v>
      </c>
    </row>
    <row r="341" spans="1:19" ht="14.4" hidden="1" x14ac:dyDescent="0.3">
      <c r="A341" t="b">
        <v>1</v>
      </c>
      <c r="B341" t="s">
        <v>18</v>
      </c>
      <c r="C341" t="s">
        <v>964</v>
      </c>
      <c r="D341" t="s">
        <v>994</v>
      </c>
      <c r="E341" t="s">
        <v>995</v>
      </c>
      <c r="F341" t="s">
        <v>996</v>
      </c>
      <c r="G341" t="s">
        <v>997</v>
      </c>
      <c r="H341" t="s">
        <v>540</v>
      </c>
      <c r="I341" t="s">
        <v>56</v>
      </c>
      <c r="J341">
        <v>15000</v>
      </c>
      <c r="K341">
        <v>750000</v>
      </c>
      <c r="L341"/>
      <c r="M341" t="s">
        <v>24</v>
      </c>
      <c r="N341" t="s">
        <v>998</v>
      </c>
      <c r="O341" t="s">
        <v>18</v>
      </c>
      <c r="P341" t="s">
        <v>59</v>
      </c>
      <c r="Q341" t="s">
        <v>999</v>
      </c>
      <c r="S341" t="str">
        <f t="shared" ca="1" si="5"/>
        <v>Closed</v>
      </c>
    </row>
    <row r="342" spans="1:19" ht="14.4" hidden="1" x14ac:dyDescent="0.3">
      <c r="A342" t="b">
        <v>0</v>
      </c>
      <c r="B342" t="s">
        <v>18</v>
      </c>
      <c r="C342" t="s">
        <v>1000</v>
      </c>
      <c r="D342" t="s">
        <v>965</v>
      </c>
      <c r="E342" t="s">
        <v>966</v>
      </c>
      <c r="F342" t="s">
        <v>967</v>
      </c>
      <c r="G342" t="s">
        <v>968</v>
      </c>
      <c r="H342" t="s">
        <v>533</v>
      </c>
      <c r="I342" t="s">
        <v>186</v>
      </c>
      <c r="J342"/>
      <c r="K342"/>
      <c r="L342"/>
      <c r="M342" t="s">
        <v>120</v>
      </c>
      <c r="N342" t="s">
        <v>278</v>
      </c>
      <c r="O342" t="s">
        <v>18</v>
      </c>
      <c r="P342" t="s">
        <v>59</v>
      </c>
      <c r="Q342" t="s">
        <v>969</v>
      </c>
      <c r="S342" t="str">
        <f t="shared" ca="1" si="5"/>
        <v>Closed</v>
      </c>
    </row>
    <row r="343" spans="1:19" ht="14.4" hidden="1" x14ac:dyDescent="0.3">
      <c r="A343" t="b">
        <v>0</v>
      </c>
      <c r="B343" t="s">
        <v>18</v>
      </c>
      <c r="C343" t="s">
        <v>1000</v>
      </c>
      <c r="D343" t="s">
        <v>970</v>
      </c>
      <c r="E343" t="s">
        <v>971</v>
      </c>
      <c r="F343" t="s">
        <v>972</v>
      </c>
      <c r="G343" t="s">
        <v>973</v>
      </c>
      <c r="H343"/>
      <c r="I343"/>
      <c r="J343">
        <v>2771998</v>
      </c>
      <c r="K343">
        <v>138599900</v>
      </c>
      <c r="L343"/>
      <c r="M343" t="s">
        <v>307</v>
      </c>
      <c r="N343" t="s">
        <v>278</v>
      </c>
      <c r="O343" t="s">
        <v>18</v>
      </c>
      <c r="P343" t="s">
        <v>59</v>
      </c>
      <c r="Q343" t="s">
        <v>974</v>
      </c>
      <c r="S343" t="str">
        <f t="shared" ca="1" si="5"/>
        <v>Closed</v>
      </c>
    </row>
    <row r="344" spans="1:19" ht="14.4" hidden="1" x14ac:dyDescent="0.3">
      <c r="A344" t="b">
        <v>0</v>
      </c>
      <c r="B344" t="s">
        <v>18</v>
      </c>
      <c r="C344" t="s">
        <v>1000</v>
      </c>
      <c r="D344" t="s">
        <v>975</v>
      </c>
      <c r="E344" t="s">
        <v>976</v>
      </c>
      <c r="F344" t="s">
        <v>977</v>
      </c>
      <c r="G344" t="s">
        <v>978</v>
      </c>
      <c r="H344" t="s">
        <v>979</v>
      </c>
      <c r="I344" t="s">
        <v>56</v>
      </c>
      <c r="J344"/>
      <c r="K344"/>
      <c r="L344"/>
      <c r="M344" t="s">
        <v>24</v>
      </c>
      <c r="N344" t="s">
        <v>25</v>
      </c>
      <c r="O344" t="s">
        <v>18</v>
      </c>
      <c r="P344" t="s">
        <v>59</v>
      </c>
      <c r="Q344" t="s">
        <v>980</v>
      </c>
      <c r="S344" t="str">
        <f t="shared" ca="1" si="5"/>
        <v>Closed</v>
      </c>
    </row>
    <row r="345" spans="1:19" ht="14.4" hidden="1" x14ac:dyDescent="0.3">
      <c r="A345" t="b">
        <v>0</v>
      </c>
      <c r="B345" t="s">
        <v>18</v>
      </c>
      <c r="C345" t="s">
        <v>1000</v>
      </c>
      <c r="D345" t="s">
        <v>888</v>
      </c>
      <c r="E345" t="s">
        <v>889</v>
      </c>
      <c r="F345" t="s">
        <v>890</v>
      </c>
      <c r="G345" t="s">
        <v>891</v>
      </c>
      <c r="H345" t="s">
        <v>48</v>
      </c>
      <c r="I345" t="s">
        <v>341</v>
      </c>
      <c r="J345">
        <v>76500</v>
      </c>
      <c r="K345">
        <v>3825000</v>
      </c>
      <c r="L345"/>
      <c r="M345" t="s">
        <v>24</v>
      </c>
      <c r="N345" t="s">
        <v>292</v>
      </c>
      <c r="O345" t="s">
        <v>18</v>
      </c>
      <c r="P345" t="s">
        <v>59</v>
      </c>
      <c r="Q345" t="s">
        <v>892</v>
      </c>
      <c r="S345" t="str">
        <f t="shared" ca="1" si="5"/>
        <v>Closed</v>
      </c>
    </row>
    <row r="346" spans="1:19" ht="14.4" hidden="1" x14ac:dyDescent="0.3">
      <c r="A346" t="b">
        <v>0</v>
      </c>
      <c r="B346" t="s">
        <v>18</v>
      </c>
      <c r="C346" t="s">
        <v>1000</v>
      </c>
      <c r="D346" t="s">
        <v>981</v>
      </c>
      <c r="E346" t="s">
        <v>982</v>
      </c>
      <c r="F346" t="s">
        <v>890</v>
      </c>
      <c r="G346" t="s">
        <v>891</v>
      </c>
      <c r="H346" t="s">
        <v>979</v>
      </c>
      <c r="I346" t="s">
        <v>41</v>
      </c>
      <c r="J346"/>
      <c r="K346"/>
      <c r="L346"/>
      <c r="M346" t="s">
        <v>24</v>
      </c>
      <c r="N346" t="s">
        <v>983</v>
      </c>
      <c r="O346" t="s">
        <v>18</v>
      </c>
      <c r="P346" t="s">
        <v>59</v>
      </c>
      <c r="Q346" t="s">
        <v>984</v>
      </c>
      <c r="S346" t="str">
        <f t="shared" ca="1" si="5"/>
        <v>Closed</v>
      </c>
    </row>
    <row r="347" spans="1:19" ht="14.4" hidden="1" x14ac:dyDescent="0.3">
      <c r="A347" t="b">
        <v>0</v>
      </c>
      <c r="B347" t="s">
        <v>18</v>
      </c>
      <c r="C347" t="s">
        <v>1000</v>
      </c>
      <c r="D347" t="s">
        <v>985</v>
      </c>
      <c r="E347" t="s">
        <v>986</v>
      </c>
      <c r="F347" t="s">
        <v>890</v>
      </c>
      <c r="G347" t="s">
        <v>891</v>
      </c>
      <c r="H347" t="s">
        <v>987</v>
      </c>
      <c r="I347" t="s">
        <v>41</v>
      </c>
      <c r="J347">
        <v>20000</v>
      </c>
      <c r="K347">
        <v>1000000</v>
      </c>
      <c r="L347"/>
      <c r="M347" t="s">
        <v>24</v>
      </c>
      <c r="N347" t="s">
        <v>988</v>
      </c>
      <c r="O347" t="s">
        <v>18</v>
      </c>
      <c r="P347" t="s">
        <v>59</v>
      </c>
      <c r="Q347" t="s">
        <v>989</v>
      </c>
      <c r="S347" t="str">
        <f t="shared" ca="1" si="5"/>
        <v>Closed</v>
      </c>
    </row>
    <row r="348" spans="1:19" ht="14.4" hidden="1" x14ac:dyDescent="0.3">
      <c r="A348" t="b">
        <v>0</v>
      </c>
      <c r="B348" t="s">
        <v>18</v>
      </c>
      <c r="C348" t="s">
        <v>1000</v>
      </c>
      <c r="D348" t="s">
        <v>990</v>
      </c>
      <c r="E348" t="s">
        <v>991</v>
      </c>
      <c r="F348" t="s">
        <v>977</v>
      </c>
      <c r="G348" t="s">
        <v>978</v>
      </c>
      <c r="H348" t="s">
        <v>40</v>
      </c>
      <c r="I348" t="s">
        <v>186</v>
      </c>
      <c r="J348"/>
      <c r="K348"/>
      <c r="L348"/>
      <c r="M348" t="s">
        <v>24</v>
      </c>
      <c r="N348" t="s">
        <v>992</v>
      </c>
      <c r="O348" t="s">
        <v>18</v>
      </c>
      <c r="P348" t="s">
        <v>59</v>
      </c>
      <c r="Q348" t="s">
        <v>993</v>
      </c>
      <c r="S348" t="str">
        <f t="shared" ca="1" si="5"/>
        <v>Closed</v>
      </c>
    </row>
    <row r="349" spans="1:19" ht="14.4" hidden="1" x14ac:dyDescent="0.3">
      <c r="A349" t="b">
        <v>1</v>
      </c>
      <c r="B349" t="s">
        <v>18</v>
      </c>
      <c r="C349" t="s">
        <v>1000</v>
      </c>
      <c r="D349" t="s">
        <v>994</v>
      </c>
      <c r="E349" t="s">
        <v>995</v>
      </c>
      <c r="F349" t="s">
        <v>996</v>
      </c>
      <c r="G349" t="s">
        <v>997</v>
      </c>
      <c r="H349" t="s">
        <v>540</v>
      </c>
      <c r="I349" t="s">
        <v>56</v>
      </c>
      <c r="J349">
        <v>15000</v>
      </c>
      <c r="K349">
        <v>750000</v>
      </c>
      <c r="L349"/>
      <c r="M349" t="s">
        <v>24</v>
      </c>
      <c r="N349" t="s">
        <v>998</v>
      </c>
      <c r="O349" t="s">
        <v>18</v>
      </c>
      <c r="P349" t="s">
        <v>59</v>
      </c>
      <c r="Q349" t="s">
        <v>999</v>
      </c>
      <c r="S349" t="str">
        <f t="shared" ca="1" si="5"/>
        <v>Closed</v>
      </c>
    </row>
    <row r="350" spans="1:19" ht="14.4" hidden="1" x14ac:dyDescent="0.3">
      <c r="A350" t="b">
        <v>0</v>
      </c>
      <c r="B350" t="s">
        <v>18</v>
      </c>
      <c r="C350" t="s">
        <v>1001</v>
      </c>
      <c r="D350" t="s">
        <v>965</v>
      </c>
      <c r="E350" t="s">
        <v>966</v>
      </c>
      <c r="F350" t="s">
        <v>967</v>
      </c>
      <c r="G350" t="s">
        <v>968</v>
      </c>
      <c r="H350" t="s">
        <v>533</v>
      </c>
      <c r="I350" t="s">
        <v>186</v>
      </c>
      <c r="J350"/>
      <c r="K350"/>
      <c r="L350"/>
      <c r="M350" t="s">
        <v>120</v>
      </c>
      <c r="N350" t="s">
        <v>278</v>
      </c>
      <c r="O350" t="s">
        <v>18</v>
      </c>
      <c r="P350" t="s">
        <v>59</v>
      </c>
      <c r="Q350" t="s">
        <v>969</v>
      </c>
      <c r="S350" t="str">
        <f t="shared" ca="1" si="5"/>
        <v>Closed</v>
      </c>
    </row>
    <row r="351" spans="1:19" ht="14.4" hidden="1" x14ac:dyDescent="0.3">
      <c r="A351" t="b">
        <v>0</v>
      </c>
      <c r="B351" t="s">
        <v>18</v>
      </c>
      <c r="C351" t="s">
        <v>1001</v>
      </c>
      <c r="D351" t="s">
        <v>970</v>
      </c>
      <c r="E351" t="s">
        <v>971</v>
      </c>
      <c r="F351" t="s">
        <v>972</v>
      </c>
      <c r="G351" t="s">
        <v>973</v>
      </c>
      <c r="H351"/>
      <c r="I351"/>
      <c r="J351">
        <v>2771998</v>
      </c>
      <c r="K351">
        <v>138599900</v>
      </c>
      <c r="L351"/>
      <c r="M351" t="s">
        <v>307</v>
      </c>
      <c r="N351" t="s">
        <v>278</v>
      </c>
      <c r="O351" t="s">
        <v>18</v>
      </c>
      <c r="P351" t="s">
        <v>59</v>
      </c>
      <c r="Q351" t="s">
        <v>974</v>
      </c>
      <c r="S351" t="str">
        <f t="shared" ca="1" si="5"/>
        <v>Closed</v>
      </c>
    </row>
    <row r="352" spans="1:19" ht="14.4" hidden="1" x14ac:dyDescent="0.3">
      <c r="A352" t="b">
        <v>0</v>
      </c>
      <c r="B352" t="s">
        <v>18</v>
      </c>
      <c r="C352" t="s">
        <v>1001</v>
      </c>
      <c r="D352" t="s">
        <v>975</v>
      </c>
      <c r="E352" t="s">
        <v>976</v>
      </c>
      <c r="F352" t="s">
        <v>977</v>
      </c>
      <c r="G352" t="s">
        <v>978</v>
      </c>
      <c r="H352" t="s">
        <v>979</v>
      </c>
      <c r="I352" t="s">
        <v>56</v>
      </c>
      <c r="J352"/>
      <c r="K352"/>
      <c r="L352"/>
      <c r="M352" t="s">
        <v>24</v>
      </c>
      <c r="N352" t="s">
        <v>25</v>
      </c>
      <c r="O352" t="s">
        <v>18</v>
      </c>
      <c r="P352" t="s">
        <v>59</v>
      </c>
      <c r="Q352" t="s">
        <v>980</v>
      </c>
      <c r="S352" t="str">
        <f t="shared" ca="1" si="5"/>
        <v>Closed</v>
      </c>
    </row>
    <row r="353" spans="1:19" ht="14.4" hidden="1" x14ac:dyDescent="0.3">
      <c r="A353" t="b">
        <v>0</v>
      </c>
      <c r="B353" t="s">
        <v>18</v>
      </c>
      <c r="C353" t="s">
        <v>1001</v>
      </c>
      <c r="D353" t="s">
        <v>888</v>
      </c>
      <c r="E353" t="s">
        <v>889</v>
      </c>
      <c r="F353" t="s">
        <v>890</v>
      </c>
      <c r="G353" t="s">
        <v>891</v>
      </c>
      <c r="H353" t="s">
        <v>48</v>
      </c>
      <c r="I353" t="s">
        <v>341</v>
      </c>
      <c r="J353">
        <v>76500</v>
      </c>
      <c r="K353">
        <v>3825000</v>
      </c>
      <c r="L353"/>
      <c r="M353" t="s">
        <v>24</v>
      </c>
      <c r="N353" t="s">
        <v>292</v>
      </c>
      <c r="O353" t="s">
        <v>18</v>
      </c>
      <c r="P353" t="s">
        <v>59</v>
      </c>
      <c r="Q353" t="s">
        <v>892</v>
      </c>
      <c r="S353" t="str">
        <f t="shared" ca="1" si="5"/>
        <v>Closed</v>
      </c>
    </row>
    <row r="354" spans="1:19" ht="14.4" hidden="1" x14ac:dyDescent="0.3">
      <c r="A354" t="b">
        <v>0</v>
      </c>
      <c r="B354" t="s">
        <v>18</v>
      </c>
      <c r="C354" t="s">
        <v>1001</v>
      </c>
      <c r="D354" t="s">
        <v>981</v>
      </c>
      <c r="E354" t="s">
        <v>982</v>
      </c>
      <c r="F354" t="s">
        <v>890</v>
      </c>
      <c r="G354" t="s">
        <v>891</v>
      </c>
      <c r="H354" t="s">
        <v>979</v>
      </c>
      <c r="I354" t="s">
        <v>41</v>
      </c>
      <c r="J354"/>
      <c r="K354"/>
      <c r="L354"/>
      <c r="M354" t="s">
        <v>24</v>
      </c>
      <c r="N354" t="s">
        <v>983</v>
      </c>
      <c r="O354" t="s">
        <v>18</v>
      </c>
      <c r="P354" t="s">
        <v>59</v>
      </c>
      <c r="Q354" t="s">
        <v>984</v>
      </c>
      <c r="S354" t="str">
        <f t="shared" ca="1" si="5"/>
        <v>Closed</v>
      </c>
    </row>
    <row r="355" spans="1:19" ht="14.4" hidden="1" x14ac:dyDescent="0.3">
      <c r="A355" t="b">
        <v>0</v>
      </c>
      <c r="B355" t="s">
        <v>18</v>
      </c>
      <c r="C355" t="s">
        <v>1001</v>
      </c>
      <c r="D355" t="s">
        <v>985</v>
      </c>
      <c r="E355" t="s">
        <v>986</v>
      </c>
      <c r="F355" t="s">
        <v>890</v>
      </c>
      <c r="G355" t="s">
        <v>891</v>
      </c>
      <c r="H355" t="s">
        <v>987</v>
      </c>
      <c r="I355" t="s">
        <v>41</v>
      </c>
      <c r="J355">
        <v>20000</v>
      </c>
      <c r="K355">
        <v>1000000</v>
      </c>
      <c r="L355"/>
      <c r="M355" t="s">
        <v>24</v>
      </c>
      <c r="N355" t="s">
        <v>988</v>
      </c>
      <c r="O355" t="s">
        <v>18</v>
      </c>
      <c r="P355" t="s">
        <v>59</v>
      </c>
      <c r="Q355" t="s">
        <v>989</v>
      </c>
      <c r="S355" t="str">
        <f t="shared" ca="1" si="5"/>
        <v>Closed</v>
      </c>
    </row>
    <row r="356" spans="1:19" ht="14.4" hidden="1" x14ac:dyDescent="0.3">
      <c r="A356" t="b">
        <v>0</v>
      </c>
      <c r="B356" t="s">
        <v>18</v>
      </c>
      <c r="C356" t="s">
        <v>1001</v>
      </c>
      <c r="D356" t="s">
        <v>990</v>
      </c>
      <c r="E356" t="s">
        <v>991</v>
      </c>
      <c r="F356" t="s">
        <v>977</v>
      </c>
      <c r="G356" t="s">
        <v>978</v>
      </c>
      <c r="H356" t="s">
        <v>40</v>
      </c>
      <c r="I356" t="s">
        <v>186</v>
      </c>
      <c r="J356"/>
      <c r="K356"/>
      <c r="L356"/>
      <c r="M356" t="s">
        <v>24</v>
      </c>
      <c r="N356" t="s">
        <v>992</v>
      </c>
      <c r="O356" t="s">
        <v>18</v>
      </c>
      <c r="P356" t="s">
        <v>59</v>
      </c>
      <c r="Q356" t="s">
        <v>993</v>
      </c>
      <c r="S356" t="str">
        <f t="shared" ca="1" si="5"/>
        <v>Closed</v>
      </c>
    </row>
    <row r="357" spans="1:19" ht="14.4" hidden="1" x14ac:dyDescent="0.3">
      <c r="A357" t="b">
        <v>1</v>
      </c>
      <c r="B357" t="s">
        <v>18</v>
      </c>
      <c r="C357" t="s">
        <v>1001</v>
      </c>
      <c r="D357" t="s">
        <v>994</v>
      </c>
      <c r="E357" t="s">
        <v>995</v>
      </c>
      <c r="F357" t="s">
        <v>996</v>
      </c>
      <c r="G357" t="s">
        <v>997</v>
      </c>
      <c r="H357" t="s">
        <v>540</v>
      </c>
      <c r="I357" t="s">
        <v>56</v>
      </c>
      <c r="J357">
        <v>15000</v>
      </c>
      <c r="K357">
        <v>750000</v>
      </c>
      <c r="L357"/>
      <c r="M357" t="s">
        <v>24</v>
      </c>
      <c r="N357" t="s">
        <v>998</v>
      </c>
      <c r="O357" t="s">
        <v>18</v>
      </c>
      <c r="P357" t="s">
        <v>59</v>
      </c>
      <c r="Q357" t="s">
        <v>999</v>
      </c>
      <c r="S357" t="str">
        <f t="shared" ca="1" si="5"/>
        <v>Closed</v>
      </c>
    </row>
    <row r="358" spans="1:19" ht="14.4" hidden="1" x14ac:dyDescent="0.3">
      <c r="A358" t="b">
        <v>0</v>
      </c>
      <c r="B358" t="s">
        <v>18</v>
      </c>
      <c r="C358" t="s">
        <v>1002</v>
      </c>
      <c r="D358" t="s">
        <v>287</v>
      </c>
      <c r="E358" t="s">
        <v>288</v>
      </c>
      <c r="F358" t="s">
        <v>289</v>
      </c>
      <c r="G358" t="s">
        <v>290</v>
      </c>
      <c r="H358" t="s">
        <v>48</v>
      </c>
      <c r="I358" t="s">
        <v>41</v>
      </c>
      <c r="J358">
        <v>40000</v>
      </c>
      <c r="K358">
        <v>2000000</v>
      </c>
      <c r="L358"/>
      <c r="M358" t="s">
        <v>291</v>
      </c>
      <c r="N358" t="s">
        <v>59</v>
      </c>
      <c r="O358" t="s">
        <v>18</v>
      </c>
      <c r="P358" t="s">
        <v>292</v>
      </c>
      <c r="Q358" t="s">
        <v>293</v>
      </c>
      <c r="S358" t="str">
        <f t="shared" ca="1" si="5"/>
        <v>Closed</v>
      </c>
    </row>
    <row r="359" spans="1:19" ht="14.4" hidden="1" x14ac:dyDescent="0.3">
      <c r="A359" t="b">
        <v>0</v>
      </c>
      <c r="B359" t="s">
        <v>18</v>
      </c>
      <c r="C359" t="s">
        <v>1002</v>
      </c>
      <c r="D359" t="s">
        <v>1003</v>
      </c>
      <c r="E359" t="s">
        <v>1004</v>
      </c>
      <c r="F359" t="s">
        <v>1005</v>
      </c>
      <c r="G359" t="s">
        <v>1006</v>
      </c>
      <c r="H359" t="s">
        <v>1007</v>
      </c>
      <c r="I359" t="s">
        <v>298</v>
      </c>
      <c r="J359"/>
      <c r="K359"/>
      <c r="L359">
        <v>5</v>
      </c>
      <c r="M359" t="s">
        <v>147</v>
      </c>
      <c r="N359" t="s">
        <v>1008</v>
      </c>
      <c r="O359" t="s">
        <v>18</v>
      </c>
      <c r="P359" t="s">
        <v>59</v>
      </c>
      <c r="Q359" t="s">
        <v>1009</v>
      </c>
      <c r="S359" t="str">
        <f t="shared" ca="1" si="5"/>
        <v>Closed</v>
      </c>
    </row>
    <row r="360" spans="1:19" ht="14.4" hidden="1" x14ac:dyDescent="0.3">
      <c r="A360" t="b">
        <v>0</v>
      </c>
      <c r="B360" t="s">
        <v>18</v>
      </c>
      <c r="C360" t="s">
        <v>1002</v>
      </c>
      <c r="D360" t="s">
        <v>1010</v>
      </c>
      <c r="E360" t="s">
        <v>1011</v>
      </c>
      <c r="F360" t="s">
        <v>30</v>
      </c>
      <c r="G360" t="s">
        <v>1012</v>
      </c>
      <c r="H360" t="s">
        <v>1013</v>
      </c>
      <c r="I360" t="s">
        <v>56</v>
      </c>
      <c r="J360"/>
      <c r="K360"/>
      <c r="L360"/>
      <c r="M360" t="s">
        <v>57</v>
      </c>
      <c r="N360" t="s">
        <v>463</v>
      </c>
      <c r="O360" t="s">
        <v>18</v>
      </c>
      <c r="P360" t="s">
        <v>89</v>
      </c>
      <c r="Q360" t="s">
        <v>1014</v>
      </c>
      <c r="S360" t="str">
        <f t="shared" ca="1" si="5"/>
        <v>0 days</v>
      </c>
    </row>
    <row r="361" spans="1:19" ht="14.4" hidden="1" x14ac:dyDescent="0.3">
      <c r="A361" t="b">
        <v>0</v>
      </c>
      <c r="B361" t="s">
        <v>18</v>
      </c>
      <c r="C361" t="s">
        <v>1002</v>
      </c>
      <c r="D361" t="s">
        <v>1015</v>
      </c>
      <c r="E361" t="s">
        <v>1016</v>
      </c>
      <c r="F361" t="s">
        <v>30</v>
      </c>
      <c r="G361" t="s">
        <v>1017</v>
      </c>
      <c r="H361" t="s">
        <v>73</v>
      </c>
      <c r="I361" t="s">
        <v>137</v>
      </c>
      <c r="J361"/>
      <c r="K361"/>
      <c r="L361">
        <v>5</v>
      </c>
      <c r="M361" t="s">
        <v>24</v>
      </c>
      <c r="N361" t="s">
        <v>755</v>
      </c>
      <c r="O361" t="s">
        <v>18</v>
      </c>
      <c r="P361" t="s">
        <v>167</v>
      </c>
      <c r="Q361" t="s">
        <v>1018</v>
      </c>
      <c r="S361" t="str">
        <f t="shared" ca="1" si="5"/>
        <v>0 days</v>
      </c>
    </row>
    <row r="362" spans="1:19" ht="14.4" hidden="1" x14ac:dyDescent="0.3">
      <c r="A362" t="b">
        <v>0</v>
      </c>
      <c r="B362" t="s">
        <v>18</v>
      </c>
      <c r="C362" t="s">
        <v>1002</v>
      </c>
      <c r="D362" t="s">
        <v>1019</v>
      </c>
      <c r="E362" t="s">
        <v>1020</v>
      </c>
      <c r="F362" t="s">
        <v>1021</v>
      </c>
      <c r="G362" t="s">
        <v>1022</v>
      </c>
      <c r="H362"/>
      <c r="I362"/>
      <c r="J362">
        <v>48240</v>
      </c>
      <c r="K362">
        <v>2412000</v>
      </c>
      <c r="L362">
        <v>5</v>
      </c>
      <c r="M362" t="s">
        <v>24</v>
      </c>
      <c r="N362" t="s">
        <v>1023</v>
      </c>
      <c r="O362" t="s">
        <v>18</v>
      </c>
      <c r="P362" t="s">
        <v>167</v>
      </c>
      <c r="Q362" t="s">
        <v>1024</v>
      </c>
      <c r="S362" t="str">
        <f t="shared" ca="1" si="5"/>
        <v>0 days</v>
      </c>
    </row>
    <row r="363" spans="1:19" ht="14.4" hidden="1" x14ac:dyDescent="0.3">
      <c r="A363" t="b">
        <v>0</v>
      </c>
      <c r="B363" t="s">
        <v>18</v>
      </c>
      <c r="C363" t="s">
        <v>1002</v>
      </c>
      <c r="D363" t="s">
        <v>1025</v>
      </c>
      <c r="E363" t="s">
        <v>1026</v>
      </c>
      <c r="F363" t="s">
        <v>1027</v>
      </c>
      <c r="G363" t="s">
        <v>1028</v>
      </c>
      <c r="H363" t="s">
        <v>323</v>
      </c>
      <c r="I363" t="s">
        <v>298</v>
      </c>
      <c r="J363">
        <v>170000</v>
      </c>
      <c r="K363">
        <v>8500000</v>
      </c>
      <c r="L363">
        <v>5</v>
      </c>
      <c r="M363" t="s">
        <v>442</v>
      </c>
      <c r="N363" t="s">
        <v>50</v>
      </c>
      <c r="O363" t="s">
        <v>101</v>
      </c>
      <c r="P363" t="s">
        <v>141</v>
      </c>
      <c r="Q363" t="s">
        <v>1029</v>
      </c>
      <c r="S363" t="str">
        <f t="shared" ca="1" si="5"/>
        <v>0 days</v>
      </c>
    </row>
    <row r="364" spans="1:19" ht="14.4" hidden="1" x14ac:dyDescent="0.3">
      <c r="A364" t="b">
        <v>0</v>
      </c>
      <c r="B364" t="s">
        <v>18</v>
      </c>
      <c r="C364" t="s">
        <v>1002</v>
      </c>
      <c r="D364" t="s">
        <v>1030</v>
      </c>
      <c r="E364" t="s">
        <v>1031</v>
      </c>
      <c r="F364" t="s">
        <v>30</v>
      </c>
      <c r="G364" t="s">
        <v>1032</v>
      </c>
      <c r="H364" t="s">
        <v>1033</v>
      </c>
      <c r="I364" t="s">
        <v>1034</v>
      </c>
      <c r="J364"/>
      <c r="K364"/>
      <c r="L364"/>
      <c r="M364" t="s">
        <v>299</v>
      </c>
      <c r="N364" t="s">
        <v>1035</v>
      </c>
      <c r="O364" t="s">
        <v>101</v>
      </c>
      <c r="P364" t="s">
        <v>167</v>
      </c>
      <c r="Q364" t="s">
        <v>1036</v>
      </c>
      <c r="S364" t="str">
        <f t="shared" ca="1" si="5"/>
        <v>1 days</v>
      </c>
    </row>
    <row r="365" spans="1:19" ht="14.4" hidden="1" x14ac:dyDescent="0.3">
      <c r="A365" t="b">
        <v>0</v>
      </c>
      <c r="B365" t="s">
        <v>18</v>
      </c>
      <c r="C365" t="s">
        <v>1002</v>
      </c>
      <c r="D365" t="s">
        <v>262</v>
      </c>
      <c r="E365" t="s">
        <v>263</v>
      </c>
      <c r="F365" t="s">
        <v>264</v>
      </c>
      <c r="G365" t="s">
        <v>265</v>
      </c>
      <c r="H365" t="s">
        <v>41</v>
      </c>
      <c r="I365" t="s">
        <v>266</v>
      </c>
      <c r="J365">
        <v>10000</v>
      </c>
      <c r="K365">
        <v>500000</v>
      </c>
      <c r="L365"/>
      <c r="M365" t="s">
        <v>120</v>
      </c>
      <c r="N365" t="s">
        <v>267</v>
      </c>
      <c r="O365" t="s">
        <v>101</v>
      </c>
      <c r="P365" t="s">
        <v>175</v>
      </c>
      <c r="Q365" t="s">
        <v>268</v>
      </c>
      <c r="S365" t="str">
        <f t="shared" ca="1" si="5"/>
        <v>1 days</v>
      </c>
    </row>
    <row r="366" spans="1:19" ht="14.4" hidden="1" x14ac:dyDescent="0.3">
      <c r="A366" t="b">
        <v>0</v>
      </c>
      <c r="B366" t="s">
        <v>18</v>
      </c>
      <c r="C366" t="s">
        <v>1002</v>
      </c>
      <c r="D366" t="s">
        <v>1037</v>
      </c>
      <c r="E366" t="s">
        <v>1038</v>
      </c>
      <c r="F366" t="s">
        <v>30</v>
      </c>
      <c r="G366" t="s">
        <v>93</v>
      </c>
      <c r="H366" t="s">
        <v>1039</v>
      </c>
      <c r="I366" t="s">
        <v>1040</v>
      </c>
      <c r="J366">
        <v>151204</v>
      </c>
      <c r="K366">
        <v>7560200</v>
      </c>
      <c r="L366">
        <v>5</v>
      </c>
      <c r="M366" t="s">
        <v>299</v>
      </c>
      <c r="N366" t="s">
        <v>1041</v>
      </c>
      <c r="O366" t="s">
        <v>101</v>
      </c>
      <c r="P366" t="s">
        <v>94</v>
      </c>
      <c r="Q366" t="s">
        <v>1042</v>
      </c>
      <c r="S366" t="str">
        <f t="shared" ca="1" si="5"/>
        <v>1 days</v>
      </c>
    </row>
    <row r="367" spans="1:19" ht="14.4" hidden="1" x14ac:dyDescent="0.3">
      <c r="A367" t="b">
        <v>0</v>
      </c>
      <c r="B367" t="s">
        <v>18</v>
      </c>
      <c r="C367" t="s">
        <v>1002</v>
      </c>
      <c r="D367" t="s">
        <v>1043</v>
      </c>
      <c r="E367" t="s">
        <v>1044</v>
      </c>
      <c r="F367" t="s">
        <v>30</v>
      </c>
      <c r="G367" t="s">
        <v>1045</v>
      </c>
      <c r="H367" t="s">
        <v>1046</v>
      </c>
      <c r="I367" t="s">
        <v>298</v>
      </c>
      <c r="J367">
        <v>63341</v>
      </c>
      <c r="K367">
        <v>3167050</v>
      </c>
      <c r="L367">
        <v>5</v>
      </c>
      <c r="M367" t="s">
        <v>101</v>
      </c>
      <c r="N367" t="s">
        <v>1047</v>
      </c>
      <c r="O367" t="s">
        <v>113</v>
      </c>
      <c r="P367" t="s">
        <v>141</v>
      </c>
      <c r="Q367" t="s">
        <v>1048</v>
      </c>
      <c r="S367" t="str">
        <f t="shared" ca="1" si="5"/>
        <v>1 days</v>
      </c>
    </row>
    <row r="368" spans="1:19" ht="14.4" hidden="1" x14ac:dyDescent="0.3">
      <c r="A368" t="b">
        <v>0</v>
      </c>
      <c r="B368" t="s">
        <v>18</v>
      </c>
      <c r="C368" t="s">
        <v>1049</v>
      </c>
      <c r="D368" t="s">
        <v>287</v>
      </c>
      <c r="E368" t="s">
        <v>288</v>
      </c>
      <c r="F368" t="s">
        <v>289</v>
      </c>
      <c r="G368" t="s">
        <v>290</v>
      </c>
      <c r="H368" t="s">
        <v>48</v>
      </c>
      <c r="I368" t="s">
        <v>41</v>
      </c>
      <c r="J368">
        <v>40000</v>
      </c>
      <c r="K368">
        <v>2000000</v>
      </c>
      <c r="L368"/>
      <c r="M368" t="s">
        <v>291</v>
      </c>
      <c r="N368" t="s">
        <v>59</v>
      </c>
      <c r="O368" t="s">
        <v>18</v>
      </c>
      <c r="P368" t="s">
        <v>292</v>
      </c>
      <c r="Q368" t="s">
        <v>293</v>
      </c>
      <c r="S368" t="str">
        <f t="shared" ca="1" si="5"/>
        <v>Closed</v>
      </c>
    </row>
    <row r="369" spans="1:19" ht="14.4" hidden="1" x14ac:dyDescent="0.3">
      <c r="A369" t="b">
        <v>0</v>
      </c>
      <c r="B369" t="s">
        <v>18</v>
      </c>
      <c r="C369" t="s">
        <v>1049</v>
      </c>
      <c r="D369" t="s">
        <v>1003</v>
      </c>
      <c r="E369" t="s">
        <v>1004</v>
      </c>
      <c r="F369" t="s">
        <v>1005</v>
      </c>
      <c r="G369" t="s">
        <v>1006</v>
      </c>
      <c r="H369" t="s">
        <v>1007</v>
      </c>
      <c r="I369" t="s">
        <v>298</v>
      </c>
      <c r="J369"/>
      <c r="K369"/>
      <c r="L369">
        <v>5</v>
      </c>
      <c r="M369" t="s">
        <v>147</v>
      </c>
      <c r="N369" t="s">
        <v>1008</v>
      </c>
      <c r="O369" t="s">
        <v>18</v>
      </c>
      <c r="P369" t="s">
        <v>59</v>
      </c>
      <c r="Q369" t="s">
        <v>1009</v>
      </c>
      <c r="S369" t="str">
        <f t="shared" ca="1" si="5"/>
        <v>Closed</v>
      </c>
    </row>
    <row r="370" spans="1:19" ht="14.4" hidden="1" x14ac:dyDescent="0.3">
      <c r="A370" t="b">
        <v>0</v>
      </c>
      <c r="B370" t="s">
        <v>18</v>
      </c>
      <c r="C370" t="s">
        <v>1049</v>
      </c>
      <c r="D370" t="s">
        <v>1010</v>
      </c>
      <c r="E370" t="s">
        <v>1011</v>
      </c>
      <c r="F370" t="s">
        <v>30</v>
      </c>
      <c r="G370" t="s">
        <v>1012</v>
      </c>
      <c r="H370" t="s">
        <v>1013</v>
      </c>
      <c r="I370" t="s">
        <v>56</v>
      </c>
      <c r="J370"/>
      <c r="K370"/>
      <c r="L370"/>
      <c r="M370" t="s">
        <v>57</v>
      </c>
      <c r="N370" t="s">
        <v>463</v>
      </c>
      <c r="O370" t="s">
        <v>18</v>
      </c>
      <c r="P370" t="s">
        <v>89</v>
      </c>
      <c r="Q370" t="s">
        <v>1014</v>
      </c>
      <c r="S370" t="str">
        <f t="shared" ca="1" si="5"/>
        <v>0 days</v>
      </c>
    </row>
    <row r="371" spans="1:19" ht="14.4" hidden="1" x14ac:dyDescent="0.3">
      <c r="A371" t="b">
        <v>0</v>
      </c>
      <c r="B371" t="s">
        <v>18</v>
      </c>
      <c r="C371" t="s">
        <v>1049</v>
      </c>
      <c r="D371" t="s">
        <v>1015</v>
      </c>
      <c r="E371" t="s">
        <v>1016</v>
      </c>
      <c r="F371" t="s">
        <v>30</v>
      </c>
      <c r="G371" t="s">
        <v>1017</v>
      </c>
      <c r="H371" t="s">
        <v>73</v>
      </c>
      <c r="I371" t="s">
        <v>137</v>
      </c>
      <c r="J371"/>
      <c r="K371"/>
      <c r="L371">
        <v>5</v>
      </c>
      <c r="M371" t="s">
        <v>24</v>
      </c>
      <c r="N371" t="s">
        <v>755</v>
      </c>
      <c r="O371" t="s">
        <v>18</v>
      </c>
      <c r="P371" t="s">
        <v>167</v>
      </c>
      <c r="Q371" t="s">
        <v>1018</v>
      </c>
      <c r="S371" t="str">
        <f t="shared" ca="1" si="5"/>
        <v>0 days</v>
      </c>
    </row>
    <row r="372" spans="1:19" ht="14.4" hidden="1" x14ac:dyDescent="0.3">
      <c r="A372" t="b">
        <v>0</v>
      </c>
      <c r="B372" t="s">
        <v>18</v>
      </c>
      <c r="C372" t="s">
        <v>1049</v>
      </c>
      <c r="D372" t="s">
        <v>1019</v>
      </c>
      <c r="E372" t="s">
        <v>1020</v>
      </c>
      <c r="F372" t="s">
        <v>1021</v>
      </c>
      <c r="G372" t="s">
        <v>1022</v>
      </c>
      <c r="H372"/>
      <c r="I372"/>
      <c r="J372">
        <v>48240</v>
      </c>
      <c r="K372">
        <v>2412000</v>
      </c>
      <c r="L372">
        <v>5</v>
      </c>
      <c r="M372" t="s">
        <v>24</v>
      </c>
      <c r="N372" t="s">
        <v>1023</v>
      </c>
      <c r="O372" t="s">
        <v>18</v>
      </c>
      <c r="P372" t="s">
        <v>167</v>
      </c>
      <c r="Q372" t="s">
        <v>1024</v>
      </c>
      <c r="S372" t="str">
        <f t="shared" ca="1" si="5"/>
        <v>0 days</v>
      </c>
    </row>
    <row r="373" spans="1:19" ht="14.4" hidden="1" x14ac:dyDescent="0.3">
      <c r="A373" t="b">
        <v>0</v>
      </c>
      <c r="B373" t="s">
        <v>18</v>
      </c>
      <c r="C373" t="s">
        <v>1049</v>
      </c>
      <c r="D373" t="s">
        <v>1025</v>
      </c>
      <c r="E373" t="s">
        <v>1026</v>
      </c>
      <c r="F373" t="s">
        <v>1027</v>
      </c>
      <c r="G373" t="s">
        <v>1028</v>
      </c>
      <c r="H373" t="s">
        <v>323</v>
      </c>
      <c r="I373" t="s">
        <v>298</v>
      </c>
      <c r="J373">
        <v>170000</v>
      </c>
      <c r="K373">
        <v>8500000</v>
      </c>
      <c r="L373">
        <v>5</v>
      </c>
      <c r="M373" t="s">
        <v>442</v>
      </c>
      <c r="N373" t="s">
        <v>50</v>
      </c>
      <c r="O373" t="s">
        <v>101</v>
      </c>
      <c r="P373" t="s">
        <v>141</v>
      </c>
      <c r="Q373" t="s">
        <v>1029</v>
      </c>
      <c r="S373" t="str">
        <f t="shared" ca="1" si="5"/>
        <v>0 days</v>
      </c>
    </row>
    <row r="374" spans="1:19" ht="14.4" hidden="1" x14ac:dyDescent="0.3">
      <c r="A374" t="b">
        <v>0</v>
      </c>
      <c r="B374" t="s">
        <v>18</v>
      </c>
      <c r="C374" t="s">
        <v>1049</v>
      </c>
      <c r="D374" t="s">
        <v>1030</v>
      </c>
      <c r="E374" t="s">
        <v>1031</v>
      </c>
      <c r="F374" t="s">
        <v>30</v>
      </c>
      <c r="G374" t="s">
        <v>1032</v>
      </c>
      <c r="H374" t="s">
        <v>1033</v>
      </c>
      <c r="I374" t="s">
        <v>1034</v>
      </c>
      <c r="J374"/>
      <c r="K374"/>
      <c r="L374"/>
      <c r="M374" t="s">
        <v>299</v>
      </c>
      <c r="N374" t="s">
        <v>1035</v>
      </c>
      <c r="O374" t="s">
        <v>101</v>
      </c>
      <c r="P374" t="s">
        <v>167</v>
      </c>
      <c r="Q374" t="s">
        <v>1036</v>
      </c>
      <c r="S374" t="str">
        <f t="shared" ca="1" si="5"/>
        <v>1 days</v>
      </c>
    </row>
    <row r="375" spans="1:19" ht="14.4" hidden="1" x14ac:dyDescent="0.3">
      <c r="A375" t="b">
        <v>0</v>
      </c>
      <c r="B375" t="s">
        <v>18</v>
      </c>
      <c r="C375" t="s">
        <v>1049</v>
      </c>
      <c r="D375" t="s">
        <v>262</v>
      </c>
      <c r="E375" t="s">
        <v>263</v>
      </c>
      <c r="F375" t="s">
        <v>264</v>
      </c>
      <c r="G375" t="s">
        <v>265</v>
      </c>
      <c r="H375" t="s">
        <v>41</v>
      </c>
      <c r="I375" t="s">
        <v>266</v>
      </c>
      <c r="J375">
        <v>10000</v>
      </c>
      <c r="K375">
        <v>500000</v>
      </c>
      <c r="L375"/>
      <c r="M375" t="s">
        <v>120</v>
      </c>
      <c r="N375" t="s">
        <v>267</v>
      </c>
      <c r="O375" t="s">
        <v>101</v>
      </c>
      <c r="P375" t="s">
        <v>175</v>
      </c>
      <c r="Q375" t="s">
        <v>268</v>
      </c>
      <c r="S375" t="str">
        <f t="shared" ca="1" si="5"/>
        <v>1 days</v>
      </c>
    </row>
    <row r="376" spans="1:19" ht="14.4" hidden="1" x14ac:dyDescent="0.3">
      <c r="A376" t="b">
        <v>0</v>
      </c>
      <c r="B376" t="s">
        <v>18</v>
      </c>
      <c r="C376" t="s">
        <v>1049</v>
      </c>
      <c r="D376" t="s">
        <v>1037</v>
      </c>
      <c r="E376" t="s">
        <v>1038</v>
      </c>
      <c r="F376" t="s">
        <v>30</v>
      </c>
      <c r="G376" t="s">
        <v>93</v>
      </c>
      <c r="H376" t="s">
        <v>1039</v>
      </c>
      <c r="I376" t="s">
        <v>1040</v>
      </c>
      <c r="J376">
        <v>151204</v>
      </c>
      <c r="K376">
        <v>7560200</v>
      </c>
      <c r="L376">
        <v>5</v>
      </c>
      <c r="M376" t="s">
        <v>299</v>
      </c>
      <c r="N376" t="s">
        <v>1041</v>
      </c>
      <c r="O376" t="s">
        <v>101</v>
      </c>
      <c r="P376" t="s">
        <v>94</v>
      </c>
      <c r="Q376" t="s">
        <v>1042</v>
      </c>
      <c r="S376" t="str">
        <f t="shared" ca="1" si="5"/>
        <v>1 days</v>
      </c>
    </row>
    <row r="377" spans="1:19" ht="14.4" hidden="1" x14ac:dyDescent="0.3">
      <c r="A377" t="b">
        <v>0</v>
      </c>
      <c r="B377" t="s">
        <v>18</v>
      </c>
      <c r="C377" t="s">
        <v>1049</v>
      </c>
      <c r="D377" t="s">
        <v>1043</v>
      </c>
      <c r="E377" t="s">
        <v>1044</v>
      </c>
      <c r="F377" t="s">
        <v>30</v>
      </c>
      <c r="G377" t="s">
        <v>1045</v>
      </c>
      <c r="H377" t="s">
        <v>1046</v>
      </c>
      <c r="I377" t="s">
        <v>298</v>
      </c>
      <c r="J377">
        <v>63341</v>
      </c>
      <c r="K377">
        <v>3167050</v>
      </c>
      <c r="L377">
        <v>5</v>
      </c>
      <c r="M377" t="s">
        <v>101</v>
      </c>
      <c r="N377" t="s">
        <v>1047</v>
      </c>
      <c r="O377" t="s">
        <v>113</v>
      </c>
      <c r="P377" t="s">
        <v>141</v>
      </c>
      <c r="Q377" t="s">
        <v>1048</v>
      </c>
      <c r="S377" t="str">
        <f t="shared" ca="1" si="5"/>
        <v>1 days</v>
      </c>
    </row>
    <row r="378" spans="1:19" ht="14.4" hidden="1" x14ac:dyDescent="0.3">
      <c r="A378" t="b">
        <v>0</v>
      </c>
      <c r="B378" t="s">
        <v>18</v>
      </c>
      <c r="C378" t="s">
        <v>1050</v>
      </c>
      <c r="D378" t="s">
        <v>1051</v>
      </c>
      <c r="E378" t="s">
        <v>1044</v>
      </c>
      <c r="F378" t="s">
        <v>30</v>
      </c>
      <c r="G378" t="s">
        <v>1052</v>
      </c>
      <c r="H378" t="s">
        <v>48</v>
      </c>
      <c r="I378" t="s">
        <v>41</v>
      </c>
      <c r="J378"/>
      <c r="K378"/>
      <c r="L378"/>
      <c r="M378" t="s">
        <v>203</v>
      </c>
      <c r="N378" t="s">
        <v>26</v>
      </c>
      <c r="O378" t="s">
        <v>18</v>
      </c>
      <c r="P378" t="s">
        <v>1053</v>
      </c>
      <c r="Q378" t="s">
        <v>1054</v>
      </c>
      <c r="S378" t="str">
        <f t="shared" ca="1" si="5"/>
        <v>Closed</v>
      </c>
    </row>
    <row r="379" spans="1:19" ht="14.4" hidden="1" x14ac:dyDescent="0.3">
      <c r="A379" t="b">
        <v>0</v>
      </c>
      <c r="B379" t="s">
        <v>18</v>
      </c>
      <c r="C379" t="s">
        <v>1050</v>
      </c>
      <c r="D379" t="s">
        <v>1055</v>
      </c>
      <c r="E379" t="s">
        <v>1056</v>
      </c>
      <c r="F379" t="s">
        <v>1057</v>
      </c>
      <c r="G379" t="s">
        <v>1058</v>
      </c>
      <c r="H379" t="s">
        <v>194</v>
      </c>
      <c r="I379" t="s">
        <v>33</v>
      </c>
      <c r="J379">
        <v>2680669</v>
      </c>
      <c r="K379">
        <v>134033450</v>
      </c>
      <c r="L379">
        <v>5</v>
      </c>
      <c r="M379" t="s">
        <v>106</v>
      </c>
      <c r="N379" t="s">
        <v>89</v>
      </c>
      <c r="O379" t="s">
        <v>18</v>
      </c>
      <c r="P379" t="s">
        <v>988</v>
      </c>
      <c r="Q379" t="s">
        <v>1059</v>
      </c>
      <c r="S379" t="str">
        <f t="shared" ca="1" si="5"/>
        <v>Closed</v>
      </c>
    </row>
    <row r="380" spans="1:19" ht="14.4" hidden="1" x14ac:dyDescent="0.3">
      <c r="A380" t="b">
        <v>0</v>
      </c>
      <c r="B380" t="s">
        <v>18</v>
      </c>
      <c r="C380" t="s">
        <v>1050</v>
      </c>
      <c r="D380" t="s">
        <v>1060</v>
      </c>
      <c r="E380" t="s">
        <v>1061</v>
      </c>
      <c r="F380" t="s">
        <v>30</v>
      </c>
      <c r="G380" t="s">
        <v>1062</v>
      </c>
      <c r="H380" t="s">
        <v>48</v>
      </c>
      <c r="I380" t="s">
        <v>341</v>
      </c>
      <c r="J380">
        <v>120000</v>
      </c>
      <c r="K380">
        <v>6000000</v>
      </c>
      <c r="L380">
        <v>3</v>
      </c>
      <c r="M380" t="s">
        <v>42</v>
      </c>
      <c r="N380" t="s">
        <v>112</v>
      </c>
      <c r="O380" t="s">
        <v>18</v>
      </c>
      <c r="P380" t="s">
        <v>1063</v>
      </c>
      <c r="Q380" t="s">
        <v>1064</v>
      </c>
      <c r="S380" t="str">
        <f t="shared" ca="1" si="5"/>
        <v>Closed</v>
      </c>
    </row>
    <row r="381" spans="1:19" ht="14.4" hidden="1" x14ac:dyDescent="0.3">
      <c r="A381" t="b">
        <v>0</v>
      </c>
      <c r="B381" t="s">
        <v>18</v>
      </c>
      <c r="C381" t="s">
        <v>1050</v>
      </c>
      <c r="D381" t="s">
        <v>1065</v>
      </c>
      <c r="E381" t="s">
        <v>1066</v>
      </c>
      <c r="F381" t="s">
        <v>30</v>
      </c>
      <c r="G381" t="s">
        <v>657</v>
      </c>
      <c r="H381"/>
      <c r="I381"/>
      <c r="J381">
        <v>349487</v>
      </c>
      <c r="K381">
        <v>17474350</v>
      </c>
      <c r="L381"/>
      <c r="M381" t="s">
        <v>1067</v>
      </c>
      <c r="N381" t="s">
        <v>89</v>
      </c>
      <c r="O381" t="s">
        <v>18</v>
      </c>
      <c r="P381" t="s">
        <v>1068</v>
      </c>
      <c r="Q381" t="s">
        <v>1069</v>
      </c>
      <c r="S381" t="str">
        <f t="shared" ca="1" si="5"/>
        <v>Closed</v>
      </c>
    </row>
    <row r="382" spans="1:19" ht="14.4" hidden="1" x14ac:dyDescent="0.3">
      <c r="A382" t="b">
        <v>0</v>
      </c>
      <c r="B382" t="s">
        <v>18</v>
      </c>
      <c r="C382" t="s">
        <v>1050</v>
      </c>
      <c r="D382" t="s">
        <v>1070</v>
      </c>
      <c r="E382" t="s">
        <v>1071</v>
      </c>
      <c r="F382" t="s">
        <v>30</v>
      </c>
      <c r="G382" t="s">
        <v>489</v>
      </c>
      <c r="H382" t="s">
        <v>1072</v>
      </c>
      <c r="I382" t="s">
        <v>341</v>
      </c>
      <c r="J382"/>
      <c r="K382"/>
      <c r="L382">
        <v>5</v>
      </c>
      <c r="M382" t="s">
        <v>42</v>
      </c>
      <c r="N382" t="s">
        <v>250</v>
      </c>
      <c r="O382" t="s">
        <v>18</v>
      </c>
      <c r="P382" t="s">
        <v>1068</v>
      </c>
      <c r="Q382" t="s">
        <v>1073</v>
      </c>
      <c r="S382" t="str">
        <f t="shared" ca="1" si="5"/>
        <v>Closed</v>
      </c>
    </row>
    <row r="383" spans="1:19" ht="14.4" hidden="1" x14ac:dyDescent="0.3">
      <c r="A383" t="b">
        <v>0</v>
      </c>
      <c r="B383" t="s">
        <v>18</v>
      </c>
      <c r="C383" t="s">
        <v>1050</v>
      </c>
      <c r="D383" t="s">
        <v>1074</v>
      </c>
      <c r="E383" t="s">
        <v>1075</v>
      </c>
      <c r="F383" t="s">
        <v>30</v>
      </c>
      <c r="G383" t="s">
        <v>201</v>
      </c>
      <c r="H383" t="s">
        <v>48</v>
      </c>
      <c r="I383" t="s">
        <v>186</v>
      </c>
      <c r="J383">
        <v>112000</v>
      </c>
      <c r="K383">
        <v>5600000</v>
      </c>
      <c r="L383">
        <v>5</v>
      </c>
      <c r="M383" t="s">
        <v>203</v>
      </c>
      <c r="N383" t="s">
        <v>26</v>
      </c>
      <c r="O383" t="s">
        <v>18</v>
      </c>
      <c r="P383" t="s">
        <v>1076</v>
      </c>
      <c r="Q383" t="s">
        <v>1077</v>
      </c>
      <c r="S383" t="str">
        <f t="shared" ca="1" si="5"/>
        <v>Closed</v>
      </c>
    </row>
    <row r="384" spans="1:19" ht="14.4" hidden="1" x14ac:dyDescent="0.3">
      <c r="A384" t="b">
        <v>0</v>
      </c>
      <c r="B384" t="s">
        <v>18</v>
      </c>
      <c r="C384" t="s">
        <v>1050</v>
      </c>
      <c r="D384" t="s">
        <v>1078</v>
      </c>
      <c r="E384" t="s">
        <v>1079</v>
      </c>
      <c r="F384" t="s">
        <v>30</v>
      </c>
      <c r="G384" t="s">
        <v>489</v>
      </c>
      <c r="H384" t="s">
        <v>1080</v>
      </c>
      <c r="I384" t="s">
        <v>341</v>
      </c>
      <c r="J384"/>
      <c r="K384"/>
      <c r="L384">
        <v>5</v>
      </c>
      <c r="M384" t="s">
        <v>42</v>
      </c>
      <c r="N384" t="s">
        <v>250</v>
      </c>
      <c r="O384" t="s">
        <v>18</v>
      </c>
      <c r="P384" t="s">
        <v>1076</v>
      </c>
      <c r="Q384" t="s">
        <v>1081</v>
      </c>
      <c r="S384" t="str">
        <f t="shared" ca="1" si="5"/>
        <v>Closed</v>
      </c>
    </row>
    <row r="385" spans="1:19" ht="14.4" hidden="1" x14ac:dyDescent="0.3">
      <c r="A385" t="b">
        <v>0</v>
      </c>
      <c r="B385" t="s">
        <v>18</v>
      </c>
      <c r="C385" t="s">
        <v>1050</v>
      </c>
      <c r="D385" t="s">
        <v>1082</v>
      </c>
      <c r="E385" t="s">
        <v>1083</v>
      </c>
      <c r="F385" t="s">
        <v>30</v>
      </c>
      <c r="G385" t="s">
        <v>1084</v>
      </c>
      <c r="H385" t="s">
        <v>1085</v>
      </c>
      <c r="I385" t="s">
        <v>186</v>
      </c>
      <c r="J385">
        <v>296160</v>
      </c>
      <c r="K385">
        <v>14808000</v>
      </c>
      <c r="L385">
        <v>5</v>
      </c>
      <c r="M385" t="s">
        <v>291</v>
      </c>
      <c r="N385" t="s">
        <v>225</v>
      </c>
      <c r="O385" t="s">
        <v>18</v>
      </c>
      <c r="P385" t="s">
        <v>1076</v>
      </c>
      <c r="Q385" t="s">
        <v>1086</v>
      </c>
      <c r="S385" t="str">
        <f t="shared" ca="1" si="5"/>
        <v>Closed</v>
      </c>
    </row>
    <row r="386" spans="1:19" ht="14.4" hidden="1" x14ac:dyDescent="0.3">
      <c r="A386" t="b">
        <v>0</v>
      </c>
      <c r="B386" t="s">
        <v>18</v>
      </c>
      <c r="C386" t="s">
        <v>1050</v>
      </c>
      <c r="D386" t="s">
        <v>1087</v>
      </c>
      <c r="E386" t="s">
        <v>1088</v>
      </c>
      <c r="F386" t="s">
        <v>1089</v>
      </c>
      <c r="G386" t="s">
        <v>1090</v>
      </c>
      <c r="H386"/>
      <c r="I386"/>
      <c r="J386">
        <v>300000</v>
      </c>
      <c r="K386">
        <v>15000000</v>
      </c>
      <c r="L386"/>
      <c r="M386" t="s">
        <v>106</v>
      </c>
      <c r="N386" t="s">
        <v>59</v>
      </c>
      <c r="O386" t="s">
        <v>18</v>
      </c>
      <c r="P386" t="s">
        <v>1076</v>
      </c>
      <c r="Q386" t="s">
        <v>1091</v>
      </c>
      <c r="S386" t="str">
        <f t="shared" ca="1" si="5"/>
        <v>Closed</v>
      </c>
    </row>
    <row r="387" spans="1:19" ht="14.4" hidden="1" x14ac:dyDescent="0.3">
      <c r="A387" t="b">
        <v>0</v>
      </c>
      <c r="B387" t="s">
        <v>18</v>
      </c>
      <c r="C387" t="s">
        <v>1050</v>
      </c>
      <c r="D387" t="s">
        <v>1092</v>
      </c>
      <c r="E387" t="s">
        <v>1093</v>
      </c>
      <c r="F387" t="s">
        <v>1094</v>
      </c>
      <c r="G387" t="s">
        <v>1095</v>
      </c>
      <c r="H387"/>
      <c r="I387"/>
      <c r="J387">
        <v>100000</v>
      </c>
      <c r="K387">
        <v>5000000</v>
      </c>
      <c r="L387">
        <v>5</v>
      </c>
      <c r="M387" t="s">
        <v>129</v>
      </c>
      <c r="N387" t="s">
        <v>122</v>
      </c>
      <c r="O387" t="s">
        <v>18</v>
      </c>
      <c r="P387" t="s">
        <v>1096</v>
      </c>
      <c r="Q387" t="s">
        <v>1097</v>
      </c>
      <c r="S387" t="str">
        <f t="shared" ref="S387:S450" ca="1" si="6">IF(O387 + TIMEVALUE(P387) &gt; NOW(), INT(O387 + TIMEVALUE(P387) - NOW()) &amp; " days", "Closed")</f>
        <v>Closed</v>
      </c>
    </row>
    <row r="388" spans="1:19" ht="14.4" hidden="1" x14ac:dyDescent="0.3">
      <c r="A388" t="b">
        <v>0</v>
      </c>
      <c r="B388" t="s">
        <v>18</v>
      </c>
      <c r="C388" t="s">
        <v>1098</v>
      </c>
      <c r="D388" t="s">
        <v>1055</v>
      </c>
      <c r="E388" t="s">
        <v>1056</v>
      </c>
      <c r="F388" t="s">
        <v>1057</v>
      </c>
      <c r="G388" t="s">
        <v>1058</v>
      </c>
      <c r="H388" t="s">
        <v>194</v>
      </c>
      <c r="I388" t="s">
        <v>33</v>
      </c>
      <c r="J388">
        <v>2680669</v>
      </c>
      <c r="K388">
        <v>134033450</v>
      </c>
      <c r="L388">
        <v>5</v>
      </c>
      <c r="M388" t="s">
        <v>106</v>
      </c>
      <c r="N388" t="s">
        <v>89</v>
      </c>
      <c r="O388" t="s">
        <v>18</v>
      </c>
      <c r="P388" t="s">
        <v>988</v>
      </c>
      <c r="Q388" t="s">
        <v>1059</v>
      </c>
      <c r="S388" t="str">
        <f t="shared" ca="1" si="6"/>
        <v>Closed</v>
      </c>
    </row>
    <row r="389" spans="1:19" ht="14.4" hidden="1" x14ac:dyDescent="0.3">
      <c r="A389" t="b">
        <v>0</v>
      </c>
      <c r="B389" t="s">
        <v>18</v>
      </c>
      <c r="C389" t="s">
        <v>1098</v>
      </c>
      <c r="D389" t="s">
        <v>1060</v>
      </c>
      <c r="E389" t="s">
        <v>1061</v>
      </c>
      <c r="F389" t="s">
        <v>30</v>
      </c>
      <c r="G389" t="s">
        <v>1062</v>
      </c>
      <c r="H389" t="s">
        <v>48</v>
      </c>
      <c r="I389" t="s">
        <v>341</v>
      </c>
      <c r="J389">
        <v>120000</v>
      </c>
      <c r="K389">
        <v>6000000</v>
      </c>
      <c r="L389">
        <v>3</v>
      </c>
      <c r="M389" t="s">
        <v>42</v>
      </c>
      <c r="N389" t="s">
        <v>112</v>
      </c>
      <c r="O389" t="s">
        <v>18</v>
      </c>
      <c r="P389" t="s">
        <v>1063</v>
      </c>
      <c r="Q389" t="s">
        <v>1064</v>
      </c>
      <c r="S389" t="str">
        <f t="shared" ca="1" si="6"/>
        <v>Closed</v>
      </c>
    </row>
    <row r="390" spans="1:19" ht="14.4" hidden="1" x14ac:dyDescent="0.3">
      <c r="A390" t="b">
        <v>0</v>
      </c>
      <c r="B390" t="s">
        <v>18</v>
      </c>
      <c r="C390" t="s">
        <v>1098</v>
      </c>
      <c r="D390" t="s">
        <v>1065</v>
      </c>
      <c r="E390" t="s">
        <v>1066</v>
      </c>
      <c r="F390" t="s">
        <v>30</v>
      </c>
      <c r="G390" t="s">
        <v>657</v>
      </c>
      <c r="H390"/>
      <c r="I390"/>
      <c r="J390">
        <v>349487</v>
      </c>
      <c r="K390">
        <v>17474350</v>
      </c>
      <c r="L390"/>
      <c r="M390" t="s">
        <v>1067</v>
      </c>
      <c r="N390" t="s">
        <v>89</v>
      </c>
      <c r="O390" t="s">
        <v>18</v>
      </c>
      <c r="P390" t="s">
        <v>1068</v>
      </c>
      <c r="Q390" t="s">
        <v>1069</v>
      </c>
      <c r="S390" t="str">
        <f t="shared" ca="1" si="6"/>
        <v>Closed</v>
      </c>
    </row>
    <row r="391" spans="1:19" ht="14.4" hidden="1" x14ac:dyDescent="0.3">
      <c r="A391" t="b">
        <v>0</v>
      </c>
      <c r="B391" t="s">
        <v>18</v>
      </c>
      <c r="C391" t="s">
        <v>1098</v>
      </c>
      <c r="D391" t="s">
        <v>1070</v>
      </c>
      <c r="E391" t="s">
        <v>1071</v>
      </c>
      <c r="F391" t="s">
        <v>30</v>
      </c>
      <c r="G391" t="s">
        <v>489</v>
      </c>
      <c r="H391" t="s">
        <v>1072</v>
      </c>
      <c r="I391" t="s">
        <v>341</v>
      </c>
      <c r="J391"/>
      <c r="K391"/>
      <c r="L391">
        <v>5</v>
      </c>
      <c r="M391" t="s">
        <v>42</v>
      </c>
      <c r="N391" t="s">
        <v>250</v>
      </c>
      <c r="O391" t="s">
        <v>18</v>
      </c>
      <c r="P391" t="s">
        <v>1068</v>
      </c>
      <c r="Q391" t="s">
        <v>1073</v>
      </c>
      <c r="S391" t="str">
        <f t="shared" ca="1" si="6"/>
        <v>Closed</v>
      </c>
    </row>
    <row r="392" spans="1:19" ht="14.4" hidden="1" x14ac:dyDescent="0.3">
      <c r="A392" t="b">
        <v>0</v>
      </c>
      <c r="B392" t="s">
        <v>18</v>
      </c>
      <c r="C392" t="s">
        <v>1098</v>
      </c>
      <c r="D392" t="s">
        <v>1074</v>
      </c>
      <c r="E392" t="s">
        <v>1075</v>
      </c>
      <c r="F392" t="s">
        <v>30</v>
      </c>
      <c r="G392" t="s">
        <v>201</v>
      </c>
      <c r="H392" t="s">
        <v>48</v>
      </c>
      <c r="I392" t="s">
        <v>186</v>
      </c>
      <c r="J392">
        <v>112000</v>
      </c>
      <c r="K392">
        <v>5600000</v>
      </c>
      <c r="L392">
        <v>5</v>
      </c>
      <c r="M392" t="s">
        <v>203</v>
      </c>
      <c r="N392" t="s">
        <v>26</v>
      </c>
      <c r="O392" t="s">
        <v>18</v>
      </c>
      <c r="P392" t="s">
        <v>1076</v>
      </c>
      <c r="Q392" t="s">
        <v>1077</v>
      </c>
      <c r="S392" t="str">
        <f t="shared" ca="1" si="6"/>
        <v>Closed</v>
      </c>
    </row>
    <row r="393" spans="1:19" ht="14.4" hidden="1" x14ac:dyDescent="0.3">
      <c r="A393" t="b">
        <v>0</v>
      </c>
      <c r="B393" t="s">
        <v>18</v>
      </c>
      <c r="C393" t="s">
        <v>1098</v>
      </c>
      <c r="D393" t="s">
        <v>1078</v>
      </c>
      <c r="E393" t="s">
        <v>1079</v>
      </c>
      <c r="F393" t="s">
        <v>30</v>
      </c>
      <c r="G393" t="s">
        <v>489</v>
      </c>
      <c r="H393" t="s">
        <v>1080</v>
      </c>
      <c r="I393" t="s">
        <v>341</v>
      </c>
      <c r="J393"/>
      <c r="K393"/>
      <c r="L393">
        <v>5</v>
      </c>
      <c r="M393" t="s">
        <v>42</v>
      </c>
      <c r="N393" t="s">
        <v>250</v>
      </c>
      <c r="O393" t="s">
        <v>18</v>
      </c>
      <c r="P393" t="s">
        <v>1076</v>
      </c>
      <c r="Q393" t="s">
        <v>1081</v>
      </c>
      <c r="S393" t="str">
        <f t="shared" ca="1" si="6"/>
        <v>Closed</v>
      </c>
    </row>
    <row r="394" spans="1:19" ht="14.4" hidden="1" x14ac:dyDescent="0.3">
      <c r="A394" t="b">
        <v>0</v>
      </c>
      <c r="B394" t="s">
        <v>18</v>
      </c>
      <c r="C394" t="s">
        <v>1098</v>
      </c>
      <c r="D394" t="s">
        <v>1082</v>
      </c>
      <c r="E394" t="s">
        <v>1083</v>
      </c>
      <c r="F394" t="s">
        <v>30</v>
      </c>
      <c r="G394" t="s">
        <v>1084</v>
      </c>
      <c r="H394" t="s">
        <v>1085</v>
      </c>
      <c r="I394" t="s">
        <v>186</v>
      </c>
      <c r="J394">
        <v>296160</v>
      </c>
      <c r="K394">
        <v>14808000</v>
      </c>
      <c r="L394">
        <v>5</v>
      </c>
      <c r="M394" t="s">
        <v>291</v>
      </c>
      <c r="N394" t="s">
        <v>225</v>
      </c>
      <c r="O394" t="s">
        <v>18</v>
      </c>
      <c r="P394" t="s">
        <v>1076</v>
      </c>
      <c r="Q394" t="s">
        <v>1086</v>
      </c>
      <c r="S394" t="str">
        <f t="shared" ca="1" si="6"/>
        <v>Closed</v>
      </c>
    </row>
    <row r="395" spans="1:19" ht="14.4" hidden="1" x14ac:dyDescent="0.3">
      <c r="A395" t="b">
        <v>0</v>
      </c>
      <c r="B395" t="s">
        <v>18</v>
      </c>
      <c r="C395" t="s">
        <v>1098</v>
      </c>
      <c r="D395" t="s">
        <v>1087</v>
      </c>
      <c r="E395" t="s">
        <v>1088</v>
      </c>
      <c r="F395" t="s">
        <v>1089</v>
      </c>
      <c r="G395" t="s">
        <v>1090</v>
      </c>
      <c r="H395"/>
      <c r="I395"/>
      <c r="J395">
        <v>300000</v>
      </c>
      <c r="K395">
        <v>15000000</v>
      </c>
      <c r="L395"/>
      <c r="M395" t="s">
        <v>106</v>
      </c>
      <c r="N395" t="s">
        <v>59</v>
      </c>
      <c r="O395" t="s">
        <v>18</v>
      </c>
      <c r="P395" t="s">
        <v>1076</v>
      </c>
      <c r="Q395" t="s">
        <v>1091</v>
      </c>
      <c r="S395" t="str">
        <f t="shared" ca="1" si="6"/>
        <v>Closed</v>
      </c>
    </row>
    <row r="396" spans="1:19" ht="14.4" hidden="1" x14ac:dyDescent="0.3">
      <c r="A396" t="b">
        <v>0</v>
      </c>
      <c r="B396" t="s">
        <v>18</v>
      </c>
      <c r="C396" t="s">
        <v>1098</v>
      </c>
      <c r="D396" t="s">
        <v>1092</v>
      </c>
      <c r="E396" t="s">
        <v>1093</v>
      </c>
      <c r="F396" t="s">
        <v>1094</v>
      </c>
      <c r="G396" t="s">
        <v>1095</v>
      </c>
      <c r="H396"/>
      <c r="I396"/>
      <c r="J396">
        <v>100000</v>
      </c>
      <c r="K396">
        <v>5000000</v>
      </c>
      <c r="L396">
        <v>5</v>
      </c>
      <c r="M396" t="s">
        <v>129</v>
      </c>
      <c r="N396" t="s">
        <v>122</v>
      </c>
      <c r="O396" t="s">
        <v>18</v>
      </c>
      <c r="P396" t="s">
        <v>1096</v>
      </c>
      <c r="Q396" t="s">
        <v>1097</v>
      </c>
      <c r="S396" t="str">
        <f t="shared" ca="1" si="6"/>
        <v>Closed</v>
      </c>
    </row>
    <row r="397" spans="1:19" ht="14.4" hidden="1" x14ac:dyDescent="0.3">
      <c r="A397" t="b">
        <v>1</v>
      </c>
      <c r="B397" t="s">
        <v>18</v>
      </c>
      <c r="C397" t="s">
        <v>1098</v>
      </c>
      <c r="D397" t="s">
        <v>199</v>
      </c>
      <c r="E397" t="s">
        <v>200</v>
      </c>
      <c r="F397" t="s">
        <v>30</v>
      </c>
      <c r="G397" t="s">
        <v>201</v>
      </c>
      <c r="H397" t="s">
        <v>202</v>
      </c>
      <c r="I397" t="s">
        <v>186</v>
      </c>
      <c r="J397">
        <v>75600</v>
      </c>
      <c r="K397">
        <v>3780000</v>
      </c>
      <c r="L397">
        <v>5</v>
      </c>
      <c r="M397" t="s">
        <v>203</v>
      </c>
      <c r="N397" t="s">
        <v>26</v>
      </c>
      <c r="O397" t="s">
        <v>18</v>
      </c>
      <c r="P397" t="s">
        <v>1096</v>
      </c>
      <c r="Q397" t="s">
        <v>204</v>
      </c>
      <c r="S397" t="str">
        <f t="shared" ca="1" si="6"/>
        <v>Closed</v>
      </c>
    </row>
    <row r="398" spans="1:19" ht="14.4" hidden="1" x14ac:dyDescent="0.3">
      <c r="A398" t="b">
        <v>0</v>
      </c>
      <c r="B398" t="s">
        <v>18</v>
      </c>
      <c r="C398" t="s">
        <v>1099</v>
      </c>
      <c r="D398" t="s">
        <v>1055</v>
      </c>
      <c r="E398" t="s">
        <v>1056</v>
      </c>
      <c r="F398" t="s">
        <v>1057</v>
      </c>
      <c r="G398" t="s">
        <v>1058</v>
      </c>
      <c r="H398" t="s">
        <v>194</v>
      </c>
      <c r="I398" t="s">
        <v>33</v>
      </c>
      <c r="J398">
        <v>2680669</v>
      </c>
      <c r="K398">
        <v>134033450</v>
      </c>
      <c r="L398">
        <v>5</v>
      </c>
      <c r="M398" t="s">
        <v>106</v>
      </c>
      <c r="N398" t="s">
        <v>89</v>
      </c>
      <c r="O398" t="s">
        <v>18</v>
      </c>
      <c r="P398" t="s">
        <v>988</v>
      </c>
      <c r="Q398" t="s">
        <v>1059</v>
      </c>
      <c r="S398" t="str">
        <f t="shared" ca="1" si="6"/>
        <v>Closed</v>
      </c>
    </row>
    <row r="399" spans="1:19" ht="14.4" hidden="1" x14ac:dyDescent="0.3">
      <c r="A399" t="b">
        <v>0</v>
      </c>
      <c r="B399" t="s">
        <v>18</v>
      </c>
      <c r="C399" t="s">
        <v>1099</v>
      </c>
      <c r="D399" t="s">
        <v>1065</v>
      </c>
      <c r="E399" t="s">
        <v>1066</v>
      </c>
      <c r="F399" t="s">
        <v>30</v>
      </c>
      <c r="G399" t="s">
        <v>657</v>
      </c>
      <c r="H399"/>
      <c r="I399"/>
      <c r="J399">
        <v>349487</v>
      </c>
      <c r="K399">
        <v>17474350</v>
      </c>
      <c r="L399"/>
      <c r="M399" t="s">
        <v>1067</v>
      </c>
      <c r="N399" t="s">
        <v>89</v>
      </c>
      <c r="O399" t="s">
        <v>18</v>
      </c>
      <c r="P399" t="s">
        <v>1068</v>
      </c>
      <c r="Q399" t="s">
        <v>1069</v>
      </c>
      <c r="S399" t="str">
        <f t="shared" ca="1" si="6"/>
        <v>Closed</v>
      </c>
    </row>
    <row r="400" spans="1:19" ht="14.4" hidden="1" x14ac:dyDescent="0.3">
      <c r="A400" t="b">
        <v>0</v>
      </c>
      <c r="B400" t="s">
        <v>18</v>
      </c>
      <c r="C400" t="s">
        <v>1099</v>
      </c>
      <c r="D400" t="s">
        <v>1074</v>
      </c>
      <c r="E400" t="s">
        <v>1075</v>
      </c>
      <c r="F400" t="s">
        <v>30</v>
      </c>
      <c r="G400" t="s">
        <v>201</v>
      </c>
      <c r="H400" t="s">
        <v>48</v>
      </c>
      <c r="I400" t="s">
        <v>186</v>
      </c>
      <c r="J400">
        <v>112000</v>
      </c>
      <c r="K400">
        <v>5600000</v>
      </c>
      <c r="L400">
        <v>5</v>
      </c>
      <c r="M400" t="s">
        <v>203</v>
      </c>
      <c r="N400" t="s">
        <v>26</v>
      </c>
      <c r="O400" t="s">
        <v>18</v>
      </c>
      <c r="P400" t="s">
        <v>1076</v>
      </c>
      <c r="Q400" t="s">
        <v>1077</v>
      </c>
      <c r="S400" t="str">
        <f t="shared" ca="1" si="6"/>
        <v>Closed</v>
      </c>
    </row>
    <row r="401" spans="1:19" ht="14.4" hidden="1" x14ac:dyDescent="0.3">
      <c r="A401" t="b">
        <v>0</v>
      </c>
      <c r="B401" t="s">
        <v>18</v>
      </c>
      <c r="C401" t="s">
        <v>1099</v>
      </c>
      <c r="D401" t="s">
        <v>1078</v>
      </c>
      <c r="E401" t="s">
        <v>1079</v>
      </c>
      <c r="F401" t="s">
        <v>30</v>
      </c>
      <c r="G401" t="s">
        <v>489</v>
      </c>
      <c r="H401" t="s">
        <v>1080</v>
      </c>
      <c r="I401" t="s">
        <v>341</v>
      </c>
      <c r="J401"/>
      <c r="K401"/>
      <c r="L401">
        <v>5</v>
      </c>
      <c r="M401" t="s">
        <v>42</v>
      </c>
      <c r="N401" t="s">
        <v>250</v>
      </c>
      <c r="O401" t="s">
        <v>18</v>
      </c>
      <c r="P401" t="s">
        <v>1076</v>
      </c>
      <c r="Q401" t="s">
        <v>1081</v>
      </c>
      <c r="S401" t="str">
        <f t="shared" ca="1" si="6"/>
        <v>Closed</v>
      </c>
    </row>
    <row r="402" spans="1:19" ht="14.4" hidden="1" x14ac:dyDescent="0.3">
      <c r="A402" t="b">
        <v>0</v>
      </c>
      <c r="B402" t="s">
        <v>18</v>
      </c>
      <c r="C402" t="s">
        <v>1099</v>
      </c>
      <c r="D402" t="s">
        <v>1082</v>
      </c>
      <c r="E402" t="s">
        <v>1083</v>
      </c>
      <c r="F402" t="s">
        <v>30</v>
      </c>
      <c r="G402" t="s">
        <v>1084</v>
      </c>
      <c r="H402" t="s">
        <v>1085</v>
      </c>
      <c r="I402" t="s">
        <v>186</v>
      </c>
      <c r="J402">
        <v>296160</v>
      </c>
      <c r="K402">
        <v>14808000</v>
      </c>
      <c r="L402">
        <v>5</v>
      </c>
      <c r="M402" t="s">
        <v>291</v>
      </c>
      <c r="N402" t="s">
        <v>225</v>
      </c>
      <c r="O402" t="s">
        <v>18</v>
      </c>
      <c r="P402" t="s">
        <v>1076</v>
      </c>
      <c r="Q402" t="s">
        <v>1086</v>
      </c>
      <c r="S402" t="str">
        <f t="shared" ca="1" si="6"/>
        <v>Closed</v>
      </c>
    </row>
    <row r="403" spans="1:19" ht="14.4" hidden="1" x14ac:dyDescent="0.3">
      <c r="A403" t="b">
        <v>0</v>
      </c>
      <c r="B403" t="s">
        <v>18</v>
      </c>
      <c r="C403" t="s">
        <v>1099</v>
      </c>
      <c r="D403" t="s">
        <v>1087</v>
      </c>
      <c r="E403" t="s">
        <v>1088</v>
      </c>
      <c r="F403" t="s">
        <v>1089</v>
      </c>
      <c r="G403" t="s">
        <v>1090</v>
      </c>
      <c r="H403"/>
      <c r="I403"/>
      <c r="J403">
        <v>300000</v>
      </c>
      <c r="K403">
        <v>15000000</v>
      </c>
      <c r="L403"/>
      <c r="M403" t="s">
        <v>106</v>
      </c>
      <c r="N403" t="s">
        <v>59</v>
      </c>
      <c r="O403" t="s">
        <v>18</v>
      </c>
      <c r="P403" t="s">
        <v>1076</v>
      </c>
      <c r="Q403" t="s">
        <v>1091</v>
      </c>
      <c r="S403" t="str">
        <f t="shared" ca="1" si="6"/>
        <v>Closed</v>
      </c>
    </row>
    <row r="404" spans="1:19" ht="14.4" hidden="1" x14ac:dyDescent="0.3">
      <c r="A404" t="b">
        <v>0</v>
      </c>
      <c r="B404" t="s">
        <v>18</v>
      </c>
      <c r="C404" t="s">
        <v>1099</v>
      </c>
      <c r="D404" t="s">
        <v>1092</v>
      </c>
      <c r="E404" t="s">
        <v>1093</v>
      </c>
      <c r="F404" t="s">
        <v>1094</v>
      </c>
      <c r="G404" t="s">
        <v>1095</v>
      </c>
      <c r="H404"/>
      <c r="I404"/>
      <c r="J404">
        <v>100000</v>
      </c>
      <c r="K404">
        <v>5000000</v>
      </c>
      <c r="L404">
        <v>5</v>
      </c>
      <c r="M404" t="s">
        <v>129</v>
      </c>
      <c r="N404" t="s">
        <v>122</v>
      </c>
      <c r="O404" t="s">
        <v>18</v>
      </c>
      <c r="P404" t="s">
        <v>1096</v>
      </c>
      <c r="Q404" t="s">
        <v>1097</v>
      </c>
      <c r="S404" t="str">
        <f t="shared" ca="1" si="6"/>
        <v>Closed</v>
      </c>
    </row>
    <row r="405" spans="1:19" ht="14.4" hidden="1" x14ac:dyDescent="0.3">
      <c r="A405" t="b">
        <v>1</v>
      </c>
      <c r="B405" t="s">
        <v>18</v>
      </c>
      <c r="C405" t="s">
        <v>1099</v>
      </c>
      <c r="D405" t="s">
        <v>199</v>
      </c>
      <c r="E405" t="s">
        <v>200</v>
      </c>
      <c r="F405" t="s">
        <v>30</v>
      </c>
      <c r="G405" t="s">
        <v>201</v>
      </c>
      <c r="H405" t="s">
        <v>202</v>
      </c>
      <c r="I405" t="s">
        <v>186</v>
      </c>
      <c r="J405">
        <v>75600</v>
      </c>
      <c r="K405">
        <v>3780000</v>
      </c>
      <c r="L405">
        <v>5</v>
      </c>
      <c r="M405" t="s">
        <v>203</v>
      </c>
      <c r="N405" t="s">
        <v>26</v>
      </c>
      <c r="O405" t="s">
        <v>18</v>
      </c>
      <c r="P405" t="s">
        <v>1096</v>
      </c>
      <c r="Q405" t="s">
        <v>204</v>
      </c>
      <c r="S405" t="str">
        <f t="shared" ca="1" si="6"/>
        <v>Closed</v>
      </c>
    </row>
    <row r="406" spans="1:19" ht="14.4" hidden="1" x14ac:dyDescent="0.3">
      <c r="A406" t="b">
        <v>0</v>
      </c>
      <c r="B406" t="s">
        <v>18</v>
      </c>
      <c r="C406" t="s">
        <v>1099</v>
      </c>
      <c r="D406" t="s">
        <v>1100</v>
      </c>
      <c r="E406" t="s">
        <v>1101</v>
      </c>
      <c r="F406" t="s">
        <v>1102</v>
      </c>
      <c r="G406" t="s">
        <v>1103</v>
      </c>
      <c r="H406" t="s">
        <v>1104</v>
      </c>
      <c r="I406" t="s">
        <v>394</v>
      </c>
      <c r="J406"/>
      <c r="K406"/>
      <c r="L406"/>
      <c r="M406" t="s">
        <v>203</v>
      </c>
      <c r="N406" t="s">
        <v>112</v>
      </c>
      <c r="O406" t="s">
        <v>18</v>
      </c>
      <c r="P406" t="s">
        <v>1096</v>
      </c>
      <c r="Q406" t="s">
        <v>1105</v>
      </c>
      <c r="S406" t="str">
        <f t="shared" ca="1" si="6"/>
        <v>Closed</v>
      </c>
    </row>
    <row r="407" spans="1:19" ht="14.4" hidden="1" x14ac:dyDescent="0.3">
      <c r="A407" t="b">
        <v>1</v>
      </c>
      <c r="B407" t="s">
        <v>18</v>
      </c>
      <c r="C407" t="s">
        <v>1099</v>
      </c>
      <c r="D407" t="s">
        <v>1106</v>
      </c>
      <c r="E407" t="s">
        <v>1107</v>
      </c>
      <c r="F407" t="s">
        <v>1108</v>
      </c>
      <c r="G407" t="s">
        <v>1109</v>
      </c>
      <c r="H407" t="s">
        <v>1110</v>
      </c>
      <c r="I407" t="s">
        <v>186</v>
      </c>
      <c r="J407">
        <v>214000</v>
      </c>
      <c r="K407">
        <v>10700000</v>
      </c>
      <c r="L407">
        <v>5</v>
      </c>
      <c r="M407" t="s">
        <v>291</v>
      </c>
      <c r="N407" t="s">
        <v>225</v>
      </c>
      <c r="O407" t="s">
        <v>18</v>
      </c>
      <c r="P407" t="s">
        <v>1096</v>
      </c>
      <c r="Q407" t="s">
        <v>1111</v>
      </c>
      <c r="S407" t="str">
        <f t="shared" ca="1" si="6"/>
        <v>Closed</v>
      </c>
    </row>
    <row r="408" spans="1:19" ht="14.4" hidden="1" x14ac:dyDescent="0.3">
      <c r="A408" t="b">
        <v>0</v>
      </c>
      <c r="B408" t="s">
        <v>18</v>
      </c>
      <c r="C408" t="s">
        <v>1112</v>
      </c>
      <c r="D408" t="s">
        <v>1113</v>
      </c>
      <c r="E408" t="s">
        <v>1114</v>
      </c>
      <c r="F408" t="s">
        <v>1115</v>
      </c>
      <c r="G408" t="s">
        <v>511</v>
      </c>
      <c r="H408" t="s">
        <v>48</v>
      </c>
      <c r="I408" t="s">
        <v>1116</v>
      </c>
      <c r="J408"/>
      <c r="K408"/>
      <c r="L408">
        <v>5</v>
      </c>
      <c r="M408" t="s">
        <v>66</v>
      </c>
      <c r="N408" t="s">
        <v>1117</v>
      </c>
      <c r="O408" t="s">
        <v>18</v>
      </c>
      <c r="P408" t="s">
        <v>122</v>
      </c>
      <c r="Q408" t="s">
        <v>1118</v>
      </c>
      <c r="S408" t="str">
        <f t="shared" ca="1" si="6"/>
        <v>Closed</v>
      </c>
    </row>
    <row r="409" spans="1:19" ht="14.4" hidden="1" x14ac:dyDescent="0.3">
      <c r="A409" t="b">
        <v>0</v>
      </c>
      <c r="B409" t="s">
        <v>18</v>
      </c>
      <c r="C409" t="s">
        <v>1112</v>
      </c>
      <c r="D409" t="s">
        <v>1119</v>
      </c>
      <c r="E409" t="s">
        <v>1120</v>
      </c>
      <c r="F409" t="s">
        <v>1121</v>
      </c>
      <c r="G409" t="s">
        <v>1122</v>
      </c>
      <c r="H409" t="s">
        <v>87</v>
      </c>
      <c r="I409" t="s">
        <v>1123</v>
      </c>
      <c r="J409"/>
      <c r="K409"/>
      <c r="L409">
        <v>5</v>
      </c>
      <c r="M409" t="s">
        <v>299</v>
      </c>
      <c r="N409" t="s">
        <v>1124</v>
      </c>
      <c r="O409" t="s">
        <v>18</v>
      </c>
      <c r="P409" t="s">
        <v>122</v>
      </c>
      <c r="Q409" t="s">
        <v>1125</v>
      </c>
      <c r="S409" t="str">
        <f t="shared" ca="1" si="6"/>
        <v>Closed</v>
      </c>
    </row>
    <row r="410" spans="1:19" ht="14.4" hidden="1" x14ac:dyDescent="0.3">
      <c r="A410" t="b">
        <v>0</v>
      </c>
      <c r="B410" t="s">
        <v>18</v>
      </c>
      <c r="C410" t="s">
        <v>1112</v>
      </c>
      <c r="D410" t="s">
        <v>1126</v>
      </c>
      <c r="E410" t="s">
        <v>1127</v>
      </c>
      <c r="F410" t="s">
        <v>1128</v>
      </c>
      <c r="G410" t="s">
        <v>1129</v>
      </c>
      <c r="H410" t="s">
        <v>73</v>
      </c>
      <c r="I410" t="s">
        <v>1130</v>
      </c>
      <c r="J410">
        <v>600000</v>
      </c>
      <c r="K410">
        <v>30000000</v>
      </c>
      <c r="L410">
        <v>5</v>
      </c>
      <c r="M410" t="s">
        <v>154</v>
      </c>
      <c r="N410" t="s">
        <v>1131</v>
      </c>
      <c r="O410" t="s">
        <v>18</v>
      </c>
      <c r="P410" t="s">
        <v>225</v>
      </c>
      <c r="Q410" t="s">
        <v>1132</v>
      </c>
      <c r="S410" t="str">
        <f t="shared" ca="1" si="6"/>
        <v>0 days</v>
      </c>
    </row>
    <row r="411" spans="1:19" ht="49.95" customHeight="1" x14ac:dyDescent="0.5">
      <c r="A411" s="7" t="b">
        <v>1</v>
      </c>
      <c r="B411" t="s">
        <v>18</v>
      </c>
      <c r="C411" t="s">
        <v>1112</v>
      </c>
      <c r="D411" s="10" t="s">
        <v>1133</v>
      </c>
      <c r="E411" s="10" t="s">
        <v>1134</v>
      </c>
      <c r="F411" s="10" t="s">
        <v>1135</v>
      </c>
      <c r="G411" s="10" t="s">
        <v>1136</v>
      </c>
      <c r="H411" s="10" t="s">
        <v>266</v>
      </c>
      <c r="I411" s="10" t="s">
        <v>56</v>
      </c>
      <c r="J411" s="10"/>
      <c r="K411" s="10"/>
      <c r="L411" s="10"/>
      <c r="M411" s="10" t="s">
        <v>210</v>
      </c>
      <c r="N411" s="10" t="s">
        <v>1137</v>
      </c>
      <c r="O411" s="10" t="s">
        <v>18</v>
      </c>
      <c r="P411" s="10" t="s">
        <v>89</v>
      </c>
      <c r="Q411" s="11" t="s">
        <v>1138</v>
      </c>
      <c r="S411" s="10" t="str">
        <f t="shared" ca="1" si="6"/>
        <v>0 days</v>
      </c>
    </row>
    <row r="412" spans="1:19" ht="14.4" hidden="1" x14ac:dyDescent="0.3">
      <c r="A412" t="b">
        <v>0</v>
      </c>
      <c r="B412" t="s">
        <v>18</v>
      </c>
      <c r="C412" t="s">
        <v>1112</v>
      </c>
      <c r="D412" t="s">
        <v>1139</v>
      </c>
      <c r="E412" t="s">
        <v>1140</v>
      </c>
      <c r="F412" t="s">
        <v>1141</v>
      </c>
      <c r="G412" t="s">
        <v>1142</v>
      </c>
      <c r="H412" t="s">
        <v>568</v>
      </c>
      <c r="I412" t="s">
        <v>33</v>
      </c>
      <c r="J412"/>
      <c r="K412"/>
      <c r="L412"/>
      <c r="M412" t="s">
        <v>24</v>
      </c>
      <c r="N412" t="s">
        <v>1143</v>
      </c>
      <c r="O412" t="s">
        <v>18</v>
      </c>
      <c r="P412" t="s">
        <v>89</v>
      </c>
      <c r="Q412" t="s">
        <v>1144</v>
      </c>
      <c r="S412" t="str">
        <f t="shared" ca="1" si="6"/>
        <v>0 days</v>
      </c>
    </row>
    <row r="413" spans="1:19" ht="49.95" customHeight="1" x14ac:dyDescent="0.5">
      <c r="A413" s="7" t="b">
        <v>1</v>
      </c>
      <c r="B413" t="s">
        <v>18</v>
      </c>
      <c r="C413" t="s">
        <v>1112</v>
      </c>
      <c r="D413" s="10" t="s">
        <v>1145</v>
      </c>
      <c r="E413" s="10" t="s">
        <v>1146</v>
      </c>
      <c r="F413" s="10" t="s">
        <v>1147</v>
      </c>
      <c r="G413" s="10" t="s">
        <v>1148</v>
      </c>
      <c r="H413" s="10" t="s">
        <v>32</v>
      </c>
      <c r="I413" s="10" t="s">
        <v>258</v>
      </c>
      <c r="J413" s="10"/>
      <c r="K413" s="10"/>
      <c r="L413" s="10"/>
      <c r="M413" s="10" t="s">
        <v>34</v>
      </c>
      <c r="N413" s="10" t="s">
        <v>1149</v>
      </c>
      <c r="O413" s="10" t="s">
        <v>18</v>
      </c>
      <c r="P413" s="10" t="s">
        <v>1150</v>
      </c>
      <c r="Q413" s="11" t="s">
        <v>1151</v>
      </c>
      <c r="S413" s="10" t="str">
        <f t="shared" ca="1" si="6"/>
        <v>0 days</v>
      </c>
    </row>
    <row r="414" spans="1:19" ht="14.4" hidden="1" x14ac:dyDescent="0.3">
      <c r="A414" t="b">
        <v>0</v>
      </c>
      <c r="B414" t="s">
        <v>18</v>
      </c>
      <c r="C414" t="s">
        <v>1112</v>
      </c>
      <c r="D414" t="s">
        <v>302</v>
      </c>
      <c r="E414" t="s">
        <v>303</v>
      </c>
      <c r="F414" t="s">
        <v>304</v>
      </c>
      <c r="G414" t="s">
        <v>305</v>
      </c>
      <c r="H414" t="s">
        <v>306</v>
      </c>
      <c r="I414" t="s">
        <v>298</v>
      </c>
      <c r="J414">
        <v>250000</v>
      </c>
      <c r="K414">
        <v>12500000</v>
      </c>
      <c r="L414"/>
      <c r="M414" t="s">
        <v>307</v>
      </c>
      <c r="N414" t="s">
        <v>308</v>
      </c>
      <c r="O414" t="s">
        <v>101</v>
      </c>
      <c r="P414" t="s">
        <v>141</v>
      </c>
      <c r="Q414" t="s">
        <v>309</v>
      </c>
      <c r="S414" t="str">
        <f t="shared" ca="1" si="6"/>
        <v>0 days</v>
      </c>
    </row>
    <row r="415" spans="1:19" ht="14.4" hidden="1" x14ac:dyDescent="0.3">
      <c r="A415" t="b">
        <v>0</v>
      </c>
      <c r="B415" t="s">
        <v>18</v>
      </c>
      <c r="C415" t="s">
        <v>1112</v>
      </c>
      <c r="D415" t="s">
        <v>1152</v>
      </c>
      <c r="E415" t="s">
        <v>1153</v>
      </c>
      <c r="F415" t="s">
        <v>1154</v>
      </c>
      <c r="G415" t="s">
        <v>1155</v>
      </c>
      <c r="H415" t="s">
        <v>1034</v>
      </c>
      <c r="I415" t="s">
        <v>1156</v>
      </c>
      <c r="J415"/>
      <c r="K415"/>
      <c r="L415"/>
      <c r="M415" t="s">
        <v>299</v>
      </c>
      <c r="N415" t="s">
        <v>1157</v>
      </c>
      <c r="O415" t="s">
        <v>101</v>
      </c>
      <c r="P415" t="s">
        <v>250</v>
      </c>
      <c r="Q415" t="s">
        <v>1158</v>
      </c>
      <c r="S415" t="str">
        <f t="shared" ca="1" si="6"/>
        <v>0 days</v>
      </c>
    </row>
    <row r="416" spans="1:19" ht="14.4" hidden="1" x14ac:dyDescent="0.3">
      <c r="A416" t="b">
        <v>0</v>
      </c>
      <c r="B416" t="s">
        <v>18</v>
      </c>
      <c r="C416" t="s">
        <v>1112</v>
      </c>
      <c r="D416" t="s">
        <v>1159</v>
      </c>
      <c r="E416" t="s">
        <v>1160</v>
      </c>
      <c r="F416" t="s">
        <v>30</v>
      </c>
      <c r="G416" t="s">
        <v>1161</v>
      </c>
      <c r="H416" t="s">
        <v>1034</v>
      </c>
      <c r="I416" t="s">
        <v>394</v>
      </c>
      <c r="J416"/>
      <c r="K416"/>
      <c r="L416"/>
      <c r="M416" t="s">
        <v>195</v>
      </c>
      <c r="N416" t="s">
        <v>1162</v>
      </c>
      <c r="O416" t="s">
        <v>113</v>
      </c>
      <c r="P416" t="s">
        <v>430</v>
      </c>
      <c r="Q416" t="s">
        <v>1163</v>
      </c>
      <c r="S416" t="str">
        <f t="shared" ca="1" si="6"/>
        <v>1 days</v>
      </c>
    </row>
    <row r="417" spans="1:19" ht="14.4" hidden="1" x14ac:dyDescent="0.3">
      <c r="A417" t="b">
        <v>0</v>
      </c>
      <c r="B417" t="s">
        <v>18</v>
      </c>
      <c r="C417" t="s">
        <v>1112</v>
      </c>
      <c r="D417" t="s">
        <v>1164</v>
      </c>
      <c r="E417" t="s">
        <v>1165</v>
      </c>
      <c r="F417" t="s">
        <v>1166</v>
      </c>
      <c r="G417" t="s">
        <v>1167</v>
      </c>
      <c r="H417" t="s">
        <v>87</v>
      </c>
      <c r="I417" t="s">
        <v>1168</v>
      </c>
      <c r="J417">
        <v>35549</v>
      </c>
      <c r="K417">
        <v>1777450</v>
      </c>
      <c r="L417">
        <v>5</v>
      </c>
      <c r="M417" t="s">
        <v>442</v>
      </c>
      <c r="N417" t="s">
        <v>775</v>
      </c>
      <c r="O417" t="s">
        <v>113</v>
      </c>
      <c r="P417" t="s">
        <v>430</v>
      </c>
      <c r="Q417" t="s">
        <v>1169</v>
      </c>
      <c r="S417" t="str">
        <f t="shared" ca="1" si="6"/>
        <v>1 days</v>
      </c>
    </row>
    <row r="418" spans="1:19" ht="14.4" hidden="1" x14ac:dyDescent="0.3">
      <c r="A418" t="b">
        <v>0</v>
      </c>
      <c r="B418" t="s">
        <v>18</v>
      </c>
      <c r="C418" t="s">
        <v>1170</v>
      </c>
      <c r="D418" t="s">
        <v>294</v>
      </c>
      <c r="E418" t="s">
        <v>295</v>
      </c>
      <c r="F418" t="s">
        <v>296</v>
      </c>
      <c r="G418" t="s">
        <v>297</v>
      </c>
      <c r="H418" t="s">
        <v>173</v>
      </c>
      <c r="I418" t="s">
        <v>298</v>
      </c>
      <c r="J418">
        <v>10000</v>
      </c>
      <c r="K418">
        <v>500000</v>
      </c>
      <c r="L418">
        <v>5</v>
      </c>
      <c r="M418" t="s">
        <v>299</v>
      </c>
      <c r="N418" t="s">
        <v>300</v>
      </c>
      <c r="O418" t="s">
        <v>18</v>
      </c>
      <c r="P418" t="s">
        <v>225</v>
      </c>
      <c r="Q418" t="s">
        <v>301</v>
      </c>
      <c r="S418" t="str">
        <f t="shared" ca="1" si="6"/>
        <v>0 days</v>
      </c>
    </row>
    <row r="419" spans="1:19" ht="14.4" hidden="1" x14ac:dyDescent="0.3">
      <c r="A419" t="b">
        <v>0</v>
      </c>
      <c r="B419" t="s">
        <v>18</v>
      </c>
      <c r="C419" t="s">
        <v>1170</v>
      </c>
      <c r="D419" t="s">
        <v>302</v>
      </c>
      <c r="E419" t="s">
        <v>303</v>
      </c>
      <c r="F419" t="s">
        <v>304</v>
      </c>
      <c r="G419" t="s">
        <v>305</v>
      </c>
      <c r="H419" t="s">
        <v>306</v>
      </c>
      <c r="I419" t="s">
        <v>298</v>
      </c>
      <c r="J419">
        <v>250000</v>
      </c>
      <c r="K419">
        <v>12500000</v>
      </c>
      <c r="L419"/>
      <c r="M419" t="s">
        <v>307</v>
      </c>
      <c r="N419" t="s">
        <v>308</v>
      </c>
      <c r="O419" t="s">
        <v>101</v>
      </c>
      <c r="P419" t="s">
        <v>141</v>
      </c>
      <c r="Q419" t="s">
        <v>309</v>
      </c>
      <c r="S419" t="str">
        <f t="shared" ca="1" si="6"/>
        <v>0 days</v>
      </c>
    </row>
    <row r="420" spans="1:19" ht="14.4" hidden="1" x14ac:dyDescent="0.3">
      <c r="A420" t="b">
        <v>0</v>
      </c>
      <c r="B420" t="s">
        <v>18</v>
      </c>
      <c r="C420" t="s">
        <v>1170</v>
      </c>
      <c r="D420" t="s">
        <v>310</v>
      </c>
      <c r="E420" t="s">
        <v>311</v>
      </c>
      <c r="F420" t="s">
        <v>30</v>
      </c>
      <c r="G420" t="s">
        <v>312</v>
      </c>
      <c r="H420"/>
      <c r="I420"/>
      <c r="J420"/>
      <c r="K420"/>
      <c r="L420">
        <v>3</v>
      </c>
      <c r="M420" t="s">
        <v>42</v>
      </c>
      <c r="N420" t="s">
        <v>313</v>
      </c>
      <c r="O420" t="s">
        <v>101</v>
      </c>
      <c r="P420" t="s">
        <v>26</v>
      </c>
      <c r="Q420" t="s">
        <v>314</v>
      </c>
      <c r="S420" t="str">
        <f t="shared" ca="1" si="6"/>
        <v>0 days</v>
      </c>
    </row>
    <row r="421" spans="1:19" ht="14.4" hidden="1" x14ac:dyDescent="0.3">
      <c r="A421" t="b">
        <v>0</v>
      </c>
      <c r="B421" t="s">
        <v>18</v>
      </c>
      <c r="C421" t="s">
        <v>1170</v>
      </c>
      <c r="D421" t="s">
        <v>315</v>
      </c>
      <c r="E421" t="s">
        <v>316</v>
      </c>
      <c r="F421" t="s">
        <v>317</v>
      </c>
      <c r="G421" t="s">
        <v>318</v>
      </c>
      <c r="H421" t="s">
        <v>319</v>
      </c>
      <c r="I421" t="s">
        <v>41</v>
      </c>
      <c r="J421">
        <v>14000</v>
      </c>
      <c r="K421">
        <v>700000</v>
      </c>
      <c r="L421"/>
      <c r="M421" t="s">
        <v>307</v>
      </c>
      <c r="N421" t="s">
        <v>67</v>
      </c>
      <c r="O421" t="s">
        <v>101</v>
      </c>
      <c r="P421" t="s">
        <v>94</v>
      </c>
      <c r="Q421" t="s">
        <v>320</v>
      </c>
      <c r="S421" t="str">
        <f t="shared" ca="1" si="6"/>
        <v>1 days</v>
      </c>
    </row>
    <row r="422" spans="1:19" ht="14.4" hidden="1" x14ac:dyDescent="0.3">
      <c r="A422" t="b">
        <v>0</v>
      </c>
      <c r="B422" t="s">
        <v>18</v>
      </c>
      <c r="C422" t="s">
        <v>1170</v>
      </c>
      <c r="D422" t="s">
        <v>321</v>
      </c>
      <c r="E422" t="s">
        <v>322</v>
      </c>
      <c r="F422" t="s">
        <v>317</v>
      </c>
      <c r="G422" t="s">
        <v>318</v>
      </c>
      <c r="H422" t="s">
        <v>323</v>
      </c>
      <c r="I422" t="s">
        <v>41</v>
      </c>
      <c r="J422">
        <v>72000</v>
      </c>
      <c r="K422">
        <v>3600000</v>
      </c>
      <c r="L422"/>
      <c r="M422" t="s">
        <v>307</v>
      </c>
      <c r="N422" t="s">
        <v>324</v>
      </c>
      <c r="O422" t="s">
        <v>101</v>
      </c>
      <c r="P422" t="s">
        <v>94</v>
      </c>
      <c r="Q422" t="s">
        <v>325</v>
      </c>
      <c r="S422" t="str">
        <f t="shared" ca="1" si="6"/>
        <v>1 days</v>
      </c>
    </row>
    <row r="423" spans="1:19" ht="14.4" hidden="1" x14ac:dyDescent="0.3">
      <c r="A423" t="b">
        <v>0</v>
      </c>
      <c r="B423" t="s">
        <v>18</v>
      </c>
      <c r="C423" t="s">
        <v>1170</v>
      </c>
      <c r="D423" t="s">
        <v>326</v>
      </c>
      <c r="E423" t="s">
        <v>327</v>
      </c>
      <c r="F423" t="s">
        <v>30</v>
      </c>
      <c r="G423" t="s">
        <v>328</v>
      </c>
      <c r="H423"/>
      <c r="I423"/>
      <c r="J423"/>
      <c r="K423"/>
      <c r="L423">
        <v>5</v>
      </c>
      <c r="M423" t="s">
        <v>18</v>
      </c>
      <c r="N423" t="s">
        <v>329</v>
      </c>
      <c r="O423" t="s">
        <v>113</v>
      </c>
      <c r="P423" t="s">
        <v>112</v>
      </c>
      <c r="Q423" t="s">
        <v>330</v>
      </c>
      <c r="S423" t="str">
        <f t="shared" ca="1" si="6"/>
        <v>1 days</v>
      </c>
    </row>
    <row r="424" spans="1:19" ht="14.4" hidden="1" x14ac:dyDescent="0.3">
      <c r="A424" t="b">
        <v>0</v>
      </c>
      <c r="B424" t="s">
        <v>18</v>
      </c>
      <c r="C424" t="s">
        <v>1170</v>
      </c>
      <c r="D424" t="s">
        <v>331</v>
      </c>
      <c r="E424" t="s">
        <v>332</v>
      </c>
      <c r="F424"/>
      <c r="G424"/>
      <c r="H424"/>
      <c r="I424"/>
      <c r="J424"/>
      <c r="K424"/>
      <c r="L424"/>
      <c r="M424" t="s">
        <v>120</v>
      </c>
      <c r="N424" t="s">
        <v>333</v>
      </c>
      <c r="O424" t="s">
        <v>113</v>
      </c>
      <c r="P424" t="s">
        <v>122</v>
      </c>
      <c r="Q424" t="s">
        <v>334</v>
      </c>
      <c r="R424" t="s">
        <v>335</v>
      </c>
      <c r="S424" t="str">
        <f t="shared" ca="1" si="6"/>
        <v>1 days</v>
      </c>
    </row>
    <row r="425" spans="1:19" ht="14.4" hidden="1" x14ac:dyDescent="0.3">
      <c r="A425" t="b">
        <v>0</v>
      </c>
      <c r="B425" t="s">
        <v>18</v>
      </c>
      <c r="C425" t="s">
        <v>1170</v>
      </c>
      <c r="D425" t="s">
        <v>336</v>
      </c>
      <c r="E425" t="s">
        <v>337</v>
      </c>
      <c r="F425" t="s">
        <v>338</v>
      </c>
      <c r="G425" t="s">
        <v>339</v>
      </c>
      <c r="H425" t="s">
        <v>340</v>
      </c>
      <c r="I425" t="s">
        <v>341</v>
      </c>
      <c r="J425"/>
      <c r="K425"/>
      <c r="L425">
        <v>3</v>
      </c>
      <c r="M425" t="s">
        <v>120</v>
      </c>
      <c r="N425" t="s">
        <v>342</v>
      </c>
      <c r="O425" t="s">
        <v>113</v>
      </c>
      <c r="P425" t="s">
        <v>175</v>
      </c>
      <c r="Q425" t="s">
        <v>343</v>
      </c>
      <c r="S425" t="str">
        <f t="shared" ca="1" si="6"/>
        <v>2 days</v>
      </c>
    </row>
    <row r="426" spans="1:19" ht="14.4" hidden="1" x14ac:dyDescent="0.3">
      <c r="A426" t="b">
        <v>0</v>
      </c>
      <c r="B426" t="s">
        <v>18</v>
      </c>
      <c r="C426" t="s">
        <v>1170</v>
      </c>
      <c r="D426" t="s">
        <v>1171</v>
      </c>
      <c r="E426" t="s">
        <v>1172</v>
      </c>
      <c r="F426" t="s">
        <v>30</v>
      </c>
      <c r="G426" t="s">
        <v>1173</v>
      </c>
      <c r="H426" t="s">
        <v>32</v>
      </c>
      <c r="I426" t="s">
        <v>258</v>
      </c>
      <c r="J426">
        <v>27323</v>
      </c>
      <c r="K426">
        <v>1366150</v>
      </c>
      <c r="L426">
        <v>5</v>
      </c>
      <c r="M426" t="s">
        <v>154</v>
      </c>
      <c r="N426" t="s">
        <v>1174</v>
      </c>
      <c r="O426" t="s">
        <v>160</v>
      </c>
      <c r="P426" t="s">
        <v>122</v>
      </c>
      <c r="Q426" t="s">
        <v>1175</v>
      </c>
      <c r="S426" t="str">
        <f t="shared" ca="1" si="6"/>
        <v>2 days</v>
      </c>
    </row>
    <row r="427" spans="1:19" ht="14.4" hidden="1" x14ac:dyDescent="0.3">
      <c r="A427" t="b">
        <v>0</v>
      </c>
      <c r="B427" t="s">
        <v>18</v>
      </c>
      <c r="C427" t="s">
        <v>1176</v>
      </c>
      <c r="D427" t="s">
        <v>1177</v>
      </c>
      <c r="E427" t="s">
        <v>1178</v>
      </c>
      <c r="F427" t="s">
        <v>1179</v>
      </c>
      <c r="G427" t="s">
        <v>1155</v>
      </c>
      <c r="H427" t="s">
        <v>533</v>
      </c>
      <c r="I427" t="s">
        <v>137</v>
      </c>
      <c r="J427"/>
      <c r="K427"/>
      <c r="L427"/>
      <c r="M427" t="s">
        <v>203</v>
      </c>
      <c r="N427" t="s">
        <v>26</v>
      </c>
      <c r="O427" t="s">
        <v>18</v>
      </c>
      <c r="P427" t="s">
        <v>1180</v>
      </c>
      <c r="Q427" t="s">
        <v>1181</v>
      </c>
      <c r="S427" t="str">
        <f t="shared" ca="1" si="6"/>
        <v>Closed</v>
      </c>
    </row>
    <row r="428" spans="1:19" ht="14.4" hidden="1" x14ac:dyDescent="0.3">
      <c r="A428" t="b">
        <v>0</v>
      </c>
      <c r="B428" t="s">
        <v>18</v>
      </c>
      <c r="C428" t="s">
        <v>1176</v>
      </c>
      <c r="D428" t="s">
        <v>1182</v>
      </c>
      <c r="E428" t="s">
        <v>1183</v>
      </c>
      <c r="F428" t="s">
        <v>30</v>
      </c>
      <c r="G428" t="s">
        <v>54</v>
      </c>
      <c r="H428" t="s">
        <v>194</v>
      </c>
      <c r="I428" t="s">
        <v>56</v>
      </c>
      <c r="J428"/>
      <c r="K428"/>
      <c r="L428"/>
      <c r="M428" t="s">
        <v>57</v>
      </c>
      <c r="N428" t="s">
        <v>1184</v>
      </c>
      <c r="O428" t="s">
        <v>18</v>
      </c>
      <c r="P428" t="s">
        <v>59</v>
      </c>
      <c r="Q428" t="s">
        <v>1185</v>
      </c>
      <c r="S428" t="str">
        <f t="shared" ca="1" si="6"/>
        <v>Closed</v>
      </c>
    </row>
    <row r="429" spans="1:19" ht="14.4" hidden="1" x14ac:dyDescent="0.3">
      <c r="A429" t="b">
        <v>0</v>
      </c>
      <c r="B429" t="s">
        <v>18</v>
      </c>
      <c r="C429" t="s">
        <v>1176</v>
      </c>
      <c r="D429" t="s">
        <v>791</v>
      </c>
      <c r="E429" t="s">
        <v>792</v>
      </c>
      <c r="F429" t="s">
        <v>30</v>
      </c>
      <c r="G429" t="s">
        <v>54</v>
      </c>
      <c r="H429" t="s">
        <v>202</v>
      </c>
      <c r="I429" t="s">
        <v>56</v>
      </c>
      <c r="J429"/>
      <c r="K429"/>
      <c r="L429"/>
      <c r="M429" t="s">
        <v>57</v>
      </c>
      <c r="N429" t="s">
        <v>688</v>
      </c>
      <c r="O429" t="s">
        <v>18</v>
      </c>
      <c r="P429" t="s">
        <v>59</v>
      </c>
      <c r="Q429" t="s">
        <v>793</v>
      </c>
      <c r="S429" t="str">
        <f t="shared" ca="1" si="6"/>
        <v>Closed</v>
      </c>
    </row>
    <row r="430" spans="1:19" ht="14.4" hidden="1" x14ac:dyDescent="0.3">
      <c r="A430" t="b">
        <v>0</v>
      </c>
      <c r="B430" t="s">
        <v>18</v>
      </c>
      <c r="C430" t="s">
        <v>1176</v>
      </c>
      <c r="D430" t="s">
        <v>1186</v>
      </c>
      <c r="E430" t="s">
        <v>1187</v>
      </c>
      <c r="F430" t="s">
        <v>30</v>
      </c>
      <c r="G430" t="s">
        <v>54</v>
      </c>
      <c r="H430" t="s">
        <v>48</v>
      </c>
      <c r="I430" t="s">
        <v>56</v>
      </c>
      <c r="J430"/>
      <c r="K430"/>
      <c r="L430"/>
      <c r="M430" t="s">
        <v>57</v>
      </c>
      <c r="N430" t="s">
        <v>1188</v>
      </c>
      <c r="O430" t="s">
        <v>18</v>
      </c>
      <c r="P430" t="s">
        <v>59</v>
      </c>
      <c r="Q430" t="s">
        <v>1189</v>
      </c>
      <c r="S430" t="str">
        <f t="shared" ca="1" si="6"/>
        <v>Closed</v>
      </c>
    </row>
    <row r="431" spans="1:19" ht="14.4" hidden="1" x14ac:dyDescent="0.3">
      <c r="A431" t="b">
        <v>0</v>
      </c>
      <c r="B431" t="s">
        <v>18</v>
      </c>
      <c r="C431" t="s">
        <v>1176</v>
      </c>
      <c r="D431" t="s">
        <v>697</v>
      </c>
      <c r="E431" t="s">
        <v>698</v>
      </c>
      <c r="F431" t="s">
        <v>30</v>
      </c>
      <c r="G431" t="s">
        <v>54</v>
      </c>
      <c r="H431" t="s">
        <v>40</v>
      </c>
      <c r="I431" t="s">
        <v>56</v>
      </c>
      <c r="J431"/>
      <c r="K431"/>
      <c r="L431"/>
      <c r="M431" t="s">
        <v>57</v>
      </c>
      <c r="N431" t="s">
        <v>699</v>
      </c>
      <c r="O431" t="s">
        <v>18</v>
      </c>
      <c r="P431" t="s">
        <v>59</v>
      </c>
      <c r="Q431" t="s">
        <v>700</v>
      </c>
      <c r="S431" t="str">
        <f t="shared" ca="1" si="6"/>
        <v>Closed</v>
      </c>
    </row>
    <row r="432" spans="1:19" ht="14.4" hidden="1" x14ac:dyDescent="0.3">
      <c r="A432" t="b">
        <v>0</v>
      </c>
      <c r="B432" t="s">
        <v>18</v>
      </c>
      <c r="C432" t="s">
        <v>1176</v>
      </c>
      <c r="D432" t="s">
        <v>1190</v>
      </c>
      <c r="E432" t="s">
        <v>1191</v>
      </c>
      <c r="F432" t="s">
        <v>1192</v>
      </c>
      <c r="G432" t="s">
        <v>1193</v>
      </c>
      <c r="H432" t="s">
        <v>40</v>
      </c>
      <c r="I432" t="s">
        <v>41</v>
      </c>
      <c r="J432"/>
      <c r="K432"/>
      <c r="L432">
        <v>5</v>
      </c>
      <c r="M432" t="s">
        <v>455</v>
      </c>
      <c r="N432" t="s">
        <v>1194</v>
      </c>
      <c r="O432" t="s">
        <v>18</v>
      </c>
      <c r="P432" t="s">
        <v>59</v>
      </c>
      <c r="Q432" t="s">
        <v>1195</v>
      </c>
      <c r="S432" t="str">
        <f t="shared" ca="1" si="6"/>
        <v>Closed</v>
      </c>
    </row>
    <row r="433" spans="1:19" ht="14.4" hidden="1" x14ac:dyDescent="0.3">
      <c r="A433" t="b">
        <v>0</v>
      </c>
      <c r="B433" t="s">
        <v>18</v>
      </c>
      <c r="C433" t="s">
        <v>1176</v>
      </c>
      <c r="D433" t="s">
        <v>795</v>
      </c>
      <c r="E433" t="s">
        <v>796</v>
      </c>
      <c r="F433" t="s">
        <v>797</v>
      </c>
      <c r="G433" t="s">
        <v>798</v>
      </c>
      <c r="H433" t="s">
        <v>40</v>
      </c>
      <c r="I433" t="s">
        <v>266</v>
      </c>
      <c r="J433"/>
      <c r="K433"/>
      <c r="L433"/>
      <c r="M433" t="s">
        <v>24</v>
      </c>
      <c r="N433" t="s">
        <v>653</v>
      </c>
      <c r="O433" t="s">
        <v>18</v>
      </c>
      <c r="P433" t="s">
        <v>59</v>
      </c>
      <c r="Q433" t="s">
        <v>799</v>
      </c>
      <c r="S433" t="str">
        <f t="shared" ca="1" si="6"/>
        <v>Closed</v>
      </c>
    </row>
    <row r="434" spans="1:19" ht="14.4" hidden="1" x14ac:dyDescent="0.3">
      <c r="A434" t="b">
        <v>0</v>
      </c>
      <c r="B434" t="s">
        <v>18</v>
      </c>
      <c r="C434" t="s">
        <v>1176</v>
      </c>
      <c r="D434" t="s">
        <v>981</v>
      </c>
      <c r="E434" t="s">
        <v>982</v>
      </c>
      <c r="F434" t="s">
        <v>890</v>
      </c>
      <c r="G434" t="s">
        <v>891</v>
      </c>
      <c r="H434" t="s">
        <v>979</v>
      </c>
      <c r="I434" t="s">
        <v>41</v>
      </c>
      <c r="J434"/>
      <c r="K434"/>
      <c r="L434"/>
      <c r="M434" t="s">
        <v>24</v>
      </c>
      <c r="N434" t="s">
        <v>983</v>
      </c>
      <c r="O434" t="s">
        <v>18</v>
      </c>
      <c r="P434" t="s">
        <v>59</v>
      </c>
      <c r="Q434" t="s">
        <v>984</v>
      </c>
      <c r="S434" t="str">
        <f t="shared" ca="1" si="6"/>
        <v>Closed</v>
      </c>
    </row>
    <row r="435" spans="1:19" ht="14.4" hidden="1" x14ac:dyDescent="0.3">
      <c r="A435" t="b">
        <v>0</v>
      </c>
      <c r="B435" t="s">
        <v>18</v>
      </c>
      <c r="C435" t="s">
        <v>1176</v>
      </c>
      <c r="D435" t="s">
        <v>985</v>
      </c>
      <c r="E435" t="s">
        <v>986</v>
      </c>
      <c r="F435" t="s">
        <v>890</v>
      </c>
      <c r="G435" t="s">
        <v>891</v>
      </c>
      <c r="H435" t="s">
        <v>987</v>
      </c>
      <c r="I435" t="s">
        <v>41</v>
      </c>
      <c r="J435">
        <v>20000</v>
      </c>
      <c r="K435">
        <v>1000000</v>
      </c>
      <c r="L435"/>
      <c r="M435" t="s">
        <v>24</v>
      </c>
      <c r="N435" t="s">
        <v>988</v>
      </c>
      <c r="O435" t="s">
        <v>18</v>
      </c>
      <c r="P435" t="s">
        <v>59</v>
      </c>
      <c r="Q435" t="s">
        <v>989</v>
      </c>
      <c r="S435" t="str">
        <f t="shared" ca="1" si="6"/>
        <v>Closed</v>
      </c>
    </row>
    <row r="436" spans="1:19" ht="14.4" hidden="1" x14ac:dyDescent="0.3">
      <c r="A436" t="b">
        <v>0</v>
      </c>
      <c r="B436" t="s">
        <v>18</v>
      </c>
      <c r="C436" t="s">
        <v>1176</v>
      </c>
      <c r="D436" t="s">
        <v>1196</v>
      </c>
      <c r="E436" t="s">
        <v>1197</v>
      </c>
      <c r="F436"/>
      <c r="G436"/>
      <c r="H436"/>
      <c r="I436"/>
      <c r="J436"/>
      <c r="K436"/>
      <c r="L436"/>
      <c r="M436" t="s">
        <v>236</v>
      </c>
      <c r="N436" t="s">
        <v>1198</v>
      </c>
      <c r="O436" t="s">
        <v>18</v>
      </c>
      <c r="P436" t="s">
        <v>59</v>
      </c>
      <c r="Q436" t="s">
        <v>1199</v>
      </c>
      <c r="R436" t="s">
        <v>335</v>
      </c>
      <c r="S436" t="str">
        <f t="shared" ca="1" si="6"/>
        <v>Closed</v>
      </c>
    </row>
    <row r="437" spans="1:19" ht="14.4" hidden="1" x14ac:dyDescent="0.3">
      <c r="A437" t="b">
        <v>0</v>
      </c>
      <c r="B437" t="s">
        <v>18</v>
      </c>
      <c r="C437" t="s">
        <v>1200</v>
      </c>
      <c r="D437" t="s">
        <v>52</v>
      </c>
      <c r="E437" t="s">
        <v>53</v>
      </c>
      <c r="F437" t="s">
        <v>30</v>
      </c>
      <c r="G437" t="s">
        <v>54</v>
      </c>
      <c r="H437" t="s">
        <v>55</v>
      </c>
      <c r="I437" t="s">
        <v>56</v>
      </c>
      <c r="J437"/>
      <c r="K437"/>
      <c r="L437"/>
      <c r="M437" t="s">
        <v>57</v>
      </c>
      <c r="N437" t="s">
        <v>58</v>
      </c>
      <c r="O437" t="s">
        <v>18</v>
      </c>
      <c r="P437" t="s">
        <v>59</v>
      </c>
      <c r="Q437" t="s">
        <v>60</v>
      </c>
      <c r="S437" t="str">
        <f t="shared" ca="1" si="6"/>
        <v>Closed</v>
      </c>
    </row>
    <row r="438" spans="1:19" ht="14.4" hidden="1" x14ac:dyDescent="0.3">
      <c r="A438" t="b">
        <v>0</v>
      </c>
      <c r="B438" t="s">
        <v>18</v>
      </c>
      <c r="C438" t="s">
        <v>1200</v>
      </c>
      <c r="D438" t="s">
        <v>651</v>
      </c>
      <c r="E438" t="s">
        <v>652</v>
      </c>
      <c r="F438" t="s">
        <v>30</v>
      </c>
      <c r="G438" t="s">
        <v>54</v>
      </c>
      <c r="H438" t="s">
        <v>48</v>
      </c>
      <c r="I438" t="s">
        <v>56</v>
      </c>
      <c r="J438"/>
      <c r="K438"/>
      <c r="L438"/>
      <c r="M438" t="s">
        <v>57</v>
      </c>
      <c r="N438" t="s">
        <v>653</v>
      </c>
      <c r="O438" t="s">
        <v>18</v>
      </c>
      <c r="P438" t="s">
        <v>59</v>
      </c>
      <c r="Q438" t="s">
        <v>654</v>
      </c>
      <c r="S438" t="str">
        <f t="shared" ca="1" si="6"/>
        <v>Closed</v>
      </c>
    </row>
    <row r="439" spans="1:19" ht="14.4" hidden="1" x14ac:dyDescent="0.3">
      <c r="A439" t="b">
        <v>0</v>
      </c>
      <c r="B439" t="s">
        <v>18</v>
      </c>
      <c r="C439" t="s">
        <v>1200</v>
      </c>
      <c r="D439" t="s">
        <v>655</v>
      </c>
      <c r="E439" t="s">
        <v>656</v>
      </c>
      <c r="F439" t="s">
        <v>30</v>
      </c>
      <c r="G439" t="s">
        <v>657</v>
      </c>
      <c r="H439" t="s">
        <v>73</v>
      </c>
      <c r="I439" t="s">
        <v>41</v>
      </c>
      <c r="J439"/>
      <c r="K439"/>
      <c r="L439">
        <v>5</v>
      </c>
      <c r="M439" t="s">
        <v>147</v>
      </c>
      <c r="N439" t="s">
        <v>500</v>
      </c>
      <c r="O439" t="s">
        <v>18</v>
      </c>
      <c r="P439" t="s">
        <v>59</v>
      </c>
      <c r="Q439" t="s">
        <v>658</v>
      </c>
      <c r="S439" t="str">
        <f t="shared" ca="1" si="6"/>
        <v>Closed</v>
      </c>
    </row>
    <row r="440" spans="1:19" ht="14.4" hidden="1" x14ac:dyDescent="0.3">
      <c r="A440" t="b">
        <v>0</v>
      </c>
      <c r="B440" t="s">
        <v>18</v>
      </c>
      <c r="C440" t="s">
        <v>1200</v>
      </c>
      <c r="D440" t="s">
        <v>672</v>
      </c>
      <c r="E440" t="s">
        <v>673</v>
      </c>
      <c r="F440" t="s">
        <v>674</v>
      </c>
      <c r="G440" t="s">
        <v>675</v>
      </c>
      <c r="H440" t="s">
        <v>40</v>
      </c>
      <c r="I440" t="s">
        <v>341</v>
      </c>
      <c r="J440"/>
      <c r="K440"/>
      <c r="L440">
        <v>5</v>
      </c>
      <c r="M440" t="s">
        <v>236</v>
      </c>
      <c r="N440" t="s">
        <v>676</v>
      </c>
      <c r="O440" t="s">
        <v>18</v>
      </c>
      <c r="P440" t="s">
        <v>59</v>
      </c>
      <c r="Q440" t="s">
        <v>677</v>
      </c>
      <c r="S440" t="str">
        <f t="shared" ca="1" si="6"/>
        <v>Closed</v>
      </c>
    </row>
    <row r="441" spans="1:19" ht="14.4" hidden="1" x14ac:dyDescent="0.3">
      <c r="A441" t="b">
        <v>0</v>
      </c>
      <c r="B441" t="s">
        <v>18</v>
      </c>
      <c r="C441" t="s">
        <v>1200</v>
      </c>
      <c r="D441" t="s">
        <v>659</v>
      </c>
      <c r="E441" t="s">
        <v>660</v>
      </c>
      <c r="F441" t="s">
        <v>661</v>
      </c>
      <c r="G441" t="s">
        <v>662</v>
      </c>
      <c r="H441"/>
      <c r="I441"/>
      <c r="J441">
        <v>304968</v>
      </c>
      <c r="K441">
        <v>15248400</v>
      </c>
      <c r="L441">
        <v>3</v>
      </c>
      <c r="M441" t="s">
        <v>187</v>
      </c>
      <c r="N441" t="s">
        <v>663</v>
      </c>
      <c r="O441" t="s">
        <v>18</v>
      </c>
      <c r="P441" t="s">
        <v>59</v>
      </c>
      <c r="Q441" t="s">
        <v>664</v>
      </c>
      <c r="S441" t="str">
        <f t="shared" ca="1" si="6"/>
        <v>Closed</v>
      </c>
    </row>
    <row r="442" spans="1:19" ht="14.4" hidden="1" x14ac:dyDescent="0.3">
      <c r="A442" t="b">
        <v>0</v>
      </c>
      <c r="B442" t="s">
        <v>18</v>
      </c>
      <c r="C442" t="s">
        <v>1200</v>
      </c>
      <c r="D442" t="s">
        <v>684</v>
      </c>
      <c r="E442" t="s">
        <v>685</v>
      </c>
      <c r="F442" t="s">
        <v>686</v>
      </c>
      <c r="G442" t="s">
        <v>687</v>
      </c>
      <c r="H442"/>
      <c r="I442"/>
      <c r="J442"/>
      <c r="K442"/>
      <c r="L442"/>
      <c r="M442" t="s">
        <v>34</v>
      </c>
      <c r="N442" t="s">
        <v>688</v>
      </c>
      <c r="O442" t="s">
        <v>18</v>
      </c>
      <c r="P442" t="s">
        <v>59</v>
      </c>
      <c r="Q442" t="s">
        <v>689</v>
      </c>
      <c r="S442" t="str">
        <f t="shared" ca="1" si="6"/>
        <v>Closed</v>
      </c>
    </row>
    <row r="443" spans="1:19" ht="14.4" hidden="1" x14ac:dyDescent="0.3">
      <c r="A443" t="b">
        <v>0</v>
      </c>
      <c r="B443" t="s">
        <v>18</v>
      </c>
      <c r="C443" t="s">
        <v>1200</v>
      </c>
      <c r="D443" t="s">
        <v>1201</v>
      </c>
      <c r="E443" t="s">
        <v>1202</v>
      </c>
      <c r="F443" t="s">
        <v>1203</v>
      </c>
      <c r="G443" t="s">
        <v>1204</v>
      </c>
      <c r="H443" t="s">
        <v>48</v>
      </c>
      <c r="I443" t="s">
        <v>56</v>
      </c>
      <c r="J443"/>
      <c r="K443"/>
      <c r="L443"/>
      <c r="M443" t="s">
        <v>34</v>
      </c>
      <c r="N443" t="s">
        <v>1205</v>
      </c>
      <c r="O443" t="s">
        <v>18</v>
      </c>
      <c r="P443" t="s">
        <v>59</v>
      </c>
      <c r="Q443" t="s">
        <v>1206</v>
      </c>
      <c r="S443" t="str">
        <f t="shared" ca="1" si="6"/>
        <v>Closed</v>
      </c>
    </row>
    <row r="444" spans="1:19" ht="14.4" hidden="1" x14ac:dyDescent="0.3">
      <c r="A444" t="b">
        <v>0</v>
      </c>
      <c r="B444" t="s">
        <v>18</v>
      </c>
      <c r="C444" t="s">
        <v>1200</v>
      </c>
      <c r="D444" t="s">
        <v>665</v>
      </c>
      <c r="E444" t="s">
        <v>666</v>
      </c>
      <c r="F444" t="s">
        <v>667</v>
      </c>
      <c r="G444" t="s">
        <v>668</v>
      </c>
      <c r="H444" t="s">
        <v>669</v>
      </c>
      <c r="I444"/>
      <c r="J444"/>
      <c r="K444"/>
      <c r="L444"/>
      <c r="M444" t="s">
        <v>24</v>
      </c>
      <c r="N444" t="s">
        <v>670</v>
      </c>
      <c r="O444" t="s">
        <v>18</v>
      </c>
      <c r="P444" t="s">
        <v>59</v>
      </c>
      <c r="Q444" t="s">
        <v>671</v>
      </c>
      <c r="S444" t="str">
        <f t="shared" ca="1" si="6"/>
        <v>Closed</v>
      </c>
    </row>
    <row r="445" spans="1:19" ht="14.4" hidden="1" x14ac:dyDescent="0.3">
      <c r="A445" t="b">
        <v>0</v>
      </c>
      <c r="B445" t="s">
        <v>18</v>
      </c>
      <c r="C445" t="s">
        <v>1200</v>
      </c>
      <c r="D445" t="s">
        <v>205</v>
      </c>
      <c r="E445" t="s">
        <v>206</v>
      </c>
      <c r="F445" t="s">
        <v>207</v>
      </c>
      <c r="G445" t="s">
        <v>208</v>
      </c>
      <c r="H445" t="s">
        <v>209</v>
      </c>
      <c r="I445" t="s">
        <v>41</v>
      </c>
      <c r="J445">
        <v>54000</v>
      </c>
      <c r="K445">
        <v>2700000</v>
      </c>
      <c r="L445"/>
      <c r="M445" t="s">
        <v>210</v>
      </c>
      <c r="N445" t="s">
        <v>211</v>
      </c>
      <c r="O445" t="s">
        <v>18</v>
      </c>
      <c r="P445" t="s">
        <v>59</v>
      </c>
      <c r="Q445" t="s">
        <v>212</v>
      </c>
      <c r="S445" t="str">
        <f t="shared" ca="1" si="6"/>
        <v>Closed</v>
      </c>
    </row>
    <row r="446" spans="1:19" ht="14.4" hidden="1" x14ac:dyDescent="0.3">
      <c r="A446" t="b">
        <v>0</v>
      </c>
      <c r="B446" t="s">
        <v>18</v>
      </c>
      <c r="C446" t="s">
        <v>1200</v>
      </c>
      <c r="D446" t="s">
        <v>678</v>
      </c>
      <c r="E446" t="s">
        <v>679</v>
      </c>
      <c r="F446" t="s">
        <v>680</v>
      </c>
      <c r="G446" t="s">
        <v>681</v>
      </c>
      <c r="H446" t="s">
        <v>48</v>
      </c>
      <c r="I446" t="s">
        <v>33</v>
      </c>
      <c r="J446"/>
      <c r="K446"/>
      <c r="L446"/>
      <c r="M446" t="s">
        <v>210</v>
      </c>
      <c r="N446" t="s">
        <v>682</v>
      </c>
      <c r="O446" t="s">
        <v>18</v>
      </c>
      <c r="P446" t="s">
        <v>59</v>
      </c>
      <c r="Q446" t="s">
        <v>683</v>
      </c>
      <c r="S446" t="str">
        <f t="shared" ca="1" si="6"/>
        <v>Closed</v>
      </c>
    </row>
    <row r="447" spans="1:19" ht="14.4" hidden="1" x14ac:dyDescent="0.3">
      <c r="A447" t="b">
        <v>0</v>
      </c>
      <c r="B447" t="s">
        <v>18</v>
      </c>
      <c r="C447" t="s">
        <v>1207</v>
      </c>
      <c r="D447" t="s">
        <v>655</v>
      </c>
      <c r="E447" t="s">
        <v>656</v>
      </c>
      <c r="F447" t="s">
        <v>30</v>
      </c>
      <c r="G447" t="s">
        <v>657</v>
      </c>
      <c r="H447" t="s">
        <v>73</v>
      </c>
      <c r="I447" t="s">
        <v>41</v>
      </c>
      <c r="J447"/>
      <c r="K447"/>
      <c r="L447">
        <v>5</v>
      </c>
      <c r="M447" t="s">
        <v>147</v>
      </c>
      <c r="N447" t="s">
        <v>500</v>
      </c>
      <c r="O447" t="s">
        <v>18</v>
      </c>
      <c r="P447" t="s">
        <v>59</v>
      </c>
      <c r="Q447" t="s">
        <v>658</v>
      </c>
      <c r="S447" t="str">
        <f t="shared" ca="1" si="6"/>
        <v>Closed</v>
      </c>
    </row>
    <row r="448" spans="1:19" ht="14.4" hidden="1" x14ac:dyDescent="0.3">
      <c r="A448" t="b">
        <v>0</v>
      </c>
      <c r="B448" t="s">
        <v>18</v>
      </c>
      <c r="C448" t="s">
        <v>1207</v>
      </c>
      <c r="D448" t="s">
        <v>52</v>
      </c>
      <c r="E448" t="s">
        <v>53</v>
      </c>
      <c r="F448" t="s">
        <v>30</v>
      </c>
      <c r="G448" t="s">
        <v>54</v>
      </c>
      <c r="H448" t="s">
        <v>55</v>
      </c>
      <c r="I448" t="s">
        <v>56</v>
      </c>
      <c r="J448"/>
      <c r="K448"/>
      <c r="L448"/>
      <c r="M448" t="s">
        <v>57</v>
      </c>
      <c r="N448" t="s">
        <v>58</v>
      </c>
      <c r="O448" t="s">
        <v>18</v>
      </c>
      <c r="P448" t="s">
        <v>59</v>
      </c>
      <c r="Q448" t="s">
        <v>60</v>
      </c>
      <c r="S448" t="str">
        <f t="shared" ca="1" si="6"/>
        <v>Closed</v>
      </c>
    </row>
    <row r="449" spans="1:19" ht="14.4" hidden="1" x14ac:dyDescent="0.3">
      <c r="A449" t="b">
        <v>0</v>
      </c>
      <c r="B449" t="s">
        <v>18</v>
      </c>
      <c r="C449" t="s">
        <v>1207</v>
      </c>
      <c r="D449" t="s">
        <v>651</v>
      </c>
      <c r="E449" t="s">
        <v>652</v>
      </c>
      <c r="F449" t="s">
        <v>30</v>
      </c>
      <c r="G449" t="s">
        <v>54</v>
      </c>
      <c r="H449" t="s">
        <v>48</v>
      </c>
      <c r="I449" t="s">
        <v>56</v>
      </c>
      <c r="J449"/>
      <c r="K449"/>
      <c r="L449"/>
      <c r="M449" t="s">
        <v>57</v>
      </c>
      <c r="N449" t="s">
        <v>653</v>
      </c>
      <c r="O449" t="s">
        <v>18</v>
      </c>
      <c r="P449" t="s">
        <v>59</v>
      </c>
      <c r="Q449" t="s">
        <v>654</v>
      </c>
      <c r="S449" t="str">
        <f t="shared" ca="1" si="6"/>
        <v>Closed</v>
      </c>
    </row>
    <row r="450" spans="1:19" ht="14.4" hidden="1" x14ac:dyDescent="0.3">
      <c r="A450" t="b">
        <v>0</v>
      </c>
      <c r="B450" t="s">
        <v>18</v>
      </c>
      <c r="C450" t="s">
        <v>1207</v>
      </c>
      <c r="D450" t="s">
        <v>205</v>
      </c>
      <c r="E450" t="s">
        <v>206</v>
      </c>
      <c r="F450" t="s">
        <v>207</v>
      </c>
      <c r="G450" t="s">
        <v>208</v>
      </c>
      <c r="H450" t="s">
        <v>209</v>
      </c>
      <c r="I450" t="s">
        <v>41</v>
      </c>
      <c r="J450">
        <v>54000</v>
      </c>
      <c r="K450">
        <v>2700000</v>
      </c>
      <c r="L450"/>
      <c r="M450" t="s">
        <v>210</v>
      </c>
      <c r="N450" t="s">
        <v>211</v>
      </c>
      <c r="O450" t="s">
        <v>18</v>
      </c>
      <c r="P450" t="s">
        <v>59</v>
      </c>
      <c r="Q450" t="s">
        <v>212</v>
      </c>
      <c r="S450" t="str">
        <f t="shared" ca="1" si="6"/>
        <v>Closed</v>
      </c>
    </row>
    <row r="451" spans="1:19" ht="14.4" hidden="1" x14ac:dyDescent="0.3">
      <c r="A451" t="b">
        <v>0</v>
      </c>
      <c r="B451" t="s">
        <v>18</v>
      </c>
      <c r="C451" t="s">
        <v>1207</v>
      </c>
      <c r="D451" t="s">
        <v>678</v>
      </c>
      <c r="E451" t="s">
        <v>679</v>
      </c>
      <c r="F451" t="s">
        <v>680</v>
      </c>
      <c r="G451" t="s">
        <v>681</v>
      </c>
      <c r="H451" t="s">
        <v>48</v>
      </c>
      <c r="I451" t="s">
        <v>33</v>
      </c>
      <c r="J451"/>
      <c r="K451"/>
      <c r="L451"/>
      <c r="M451" t="s">
        <v>210</v>
      </c>
      <c r="N451" t="s">
        <v>682</v>
      </c>
      <c r="O451" t="s">
        <v>18</v>
      </c>
      <c r="P451" t="s">
        <v>59</v>
      </c>
      <c r="Q451" t="s">
        <v>683</v>
      </c>
      <c r="S451" t="str">
        <f t="shared" ref="S451:S514" ca="1" si="7">IF(O451 + TIMEVALUE(P451) &gt; NOW(), INT(O451 + TIMEVALUE(P451) - NOW()) &amp; " days", "Closed")</f>
        <v>Closed</v>
      </c>
    </row>
    <row r="452" spans="1:19" ht="14.4" hidden="1" x14ac:dyDescent="0.3">
      <c r="A452" t="b">
        <v>0</v>
      </c>
      <c r="B452" t="s">
        <v>18</v>
      </c>
      <c r="C452" t="s">
        <v>1207</v>
      </c>
      <c r="D452" t="s">
        <v>659</v>
      </c>
      <c r="E452" t="s">
        <v>660</v>
      </c>
      <c r="F452" t="s">
        <v>661</v>
      </c>
      <c r="G452" t="s">
        <v>662</v>
      </c>
      <c r="H452"/>
      <c r="I452"/>
      <c r="J452">
        <v>304968</v>
      </c>
      <c r="K452">
        <v>15248400</v>
      </c>
      <c r="L452">
        <v>3</v>
      </c>
      <c r="M452" t="s">
        <v>187</v>
      </c>
      <c r="N452" t="s">
        <v>663</v>
      </c>
      <c r="O452" t="s">
        <v>18</v>
      </c>
      <c r="P452" t="s">
        <v>59</v>
      </c>
      <c r="Q452" t="s">
        <v>664</v>
      </c>
      <c r="S452" t="str">
        <f t="shared" ca="1" si="7"/>
        <v>Closed</v>
      </c>
    </row>
    <row r="453" spans="1:19" ht="14.4" hidden="1" x14ac:dyDescent="0.3">
      <c r="A453" t="b">
        <v>0</v>
      </c>
      <c r="B453" t="s">
        <v>18</v>
      </c>
      <c r="C453" t="s">
        <v>1207</v>
      </c>
      <c r="D453" t="s">
        <v>684</v>
      </c>
      <c r="E453" t="s">
        <v>685</v>
      </c>
      <c r="F453" t="s">
        <v>686</v>
      </c>
      <c r="G453" t="s">
        <v>687</v>
      </c>
      <c r="H453"/>
      <c r="I453"/>
      <c r="J453"/>
      <c r="K453"/>
      <c r="L453"/>
      <c r="M453" t="s">
        <v>34</v>
      </c>
      <c r="N453" t="s">
        <v>688</v>
      </c>
      <c r="O453" t="s">
        <v>18</v>
      </c>
      <c r="P453" t="s">
        <v>59</v>
      </c>
      <c r="Q453" t="s">
        <v>689</v>
      </c>
      <c r="S453" t="str">
        <f t="shared" ca="1" si="7"/>
        <v>Closed</v>
      </c>
    </row>
    <row r="454" spans="1:19" ht="14.4" hidden="1" x14ac:dyDescent="0.3">
      <c r="A454" t="b">
        <v>0</v>
      </c>
      <c r="B454" t="s">
        <v>18</v>
      </c>
      <c r="C454" t="s">
        <v>1207</v>
      </c>
      <c r="D454" t="s">
        <v>1201</v>
      </c>
      <c r="E454" t="s">
        <v>1202</v>
      </c>
      <c r="F454" t="s">
        <v>1203</v>
      </c>
      <c r="G454" t="s">
        <v>1204</v>
      </c>
      <c r="H454" t="s">
        <v>48</v>
      </c>
      <c r="I454" t="s">
        <v>56</v>
      </c>
      <c r="J454"/>
      <c r="K454"/>
      <c r="L454"/>
      <c r="M454" t="s">
        <v>34</v>
      </c>
      <c r="N454" t="s">
        <v>1205</v>
      </c>
      <c r="O454" t="s">
        <v>18</v>
      </c>
      <c r="P454" t="s">
        <v>59</v>
      </c>
      <c r="Q454" t="s">
        <v>1206</v>
      </c>
      <c r="S454" t="str">
        <f t="shared" ca="1" si="7"/>
        <v>Closed</v>
      </c>
    </row>
    <row r="455" spans="1:19" ht="14.4" hidden="1" x14ac:dyDescent="0.3">
      <c r="A455" t="b">
        <v>0</v>
      </c>
      <c r="B455" t="s">
        <v>18</v>
      </c>
      <c r="C455" t="s">
        <v>1207</v>
      </c>
      <c r="D455" t="s">
        <v>665</v>
      </c>
      <c r="E455" t="s">
        <v>666</v>
      </c>
      <c r="F455" t="s">
        <v>667</v>
      </c>
      <c r="G455" t="s">
        <v>668</v>
      </c>
      <c r="H455" t="s">
        <v>669</v>
      </c>
      <c r="I455"/>
      <c r="J455"/>
      <c r="K455"/>
      <c r="L455"/>
      <c r="M455" t="s">
        <v>24</v>
      </c>
      <c r="N455" t="s">
        <v>670</v>
      </c>
      <c r="O455" t="s">
        <v>18</v>
      </c>
      <c r="P455" t="s">
        <v>59</v>
      </c>
      <c r="Q455" t="s">
        <v>671</v>
      </c>
      <c r="S455" t="str">
        <f t="shared" ca="1" si="7"/>
        <v>Closed</v>
      </c>
    </row>
    <row r="456" spans="1:19" ht="14.4" hidden="1" x14ac:dyDescent="0.3">
      <c r="A456" t="b">
        <v>0</v>
      </c>
      <c r="B456" t="s">
        <v>18</v>
      </c>
      <c r="C456" t="s">
        <v>1207</v>
      </c>
      <c r="D456" t="s">
        <v>672</v>
      </c>
      <c r="E456" t="s">
        <v>673</v>
      </c>
      <c r="F456" t="s">
        <v>674</v>
      </c>
      <c r="G456" t="s">
        <v>675</v>
      </c>
      <c r="H456" t="s">
        <v>40</v>
      </c>
      <c r="I456" t="s">
        <v>341</v>
      </c>
      <c r="J456"/>
      <c r="K456"/>
      <c r="L456">
        <v>5</v>
      </c>
      <c r="M456" t="s">
        <v>236</v>
      </c>
      <c r="N456" t="s">
        <v>676</v>
      </c>
      <c r="O456" t="s">
        <v>18</v>
      </c>
      <c r="P456" t="s">
        <v>59</v>
      </c>
      <c r="Q456" t="s">
        <v>677</v>
      </c>
      <c r="S456" t="str">
        <f t="shared" ca="1" si="7"/>
        <v>Closed</v>
      </c>
    </row>
    <row r="457" spans="1:19" ht="14.4" hidden="1" x14ac:dyDescent="0.3">
      <c r="A457" t="b">
        <v>0</v>
      </c>
      <c r="B457" t="s">
        <v>18</v>
      </c>
      <c r="C457" t="s">
        <v>1208</v>
      </c>
      <c r="D457" t="s">
        <v>697</v>
      </c>
      <c r="E457" t="s">
        <v>698</v>
      </c>
      <c r="F457" t="s">
        <v>30</v>
      </c>
      <c r="G457" t="s">
        <v>54</v>
      </c>
      <c r="H457" t="s">
        <v>40</v>
      </c>
      <c r="I457" t="s">
        <v>56</v>
      </c>
      <c r="J457"/>
      <c r="K457"/>
      <c r="L457"/>
      <c r="M457" t="s">
        <v>57</v>
      </c>
      <c r="N457" t="s">
        <v>699</v>
      </c>
      <c r="O457" t="s">
        <v>18</v>
      </c>
      <c r="P457" t="s">
        <v>59</v>
      </c>
      <c r="Q457" t="s">
        <v>700</v>
      </c>
      <c r="S457" t="str">
        <f t="shared" ca="1" si="7"/>
        <v>Closed</v>
      </c>
    </row>
    <row r="458" spans="1:19" ht="14.4" hidden="1" x14ac:dyDescent="0.3">
      <c r="A458" t="b">
        <v>0</v>
      </c>
      <c r="B458" t="s">
        <v>18</v>
      </c>
      <c r="C458" t="s">
        <v>1208</v>
      </c>
      <c r="D458" t="s">
        <v>1209</v>
      </c>
      <c r="E458" t="s">
        <v>1210</v>
      </c>
      <c r="F458" t="s">
        <v>30</v>
      </c>
      <c r="G458" t="s">
        <v>369</v>
      </c>
      <c r="H458" t="s">
        <v>1211</v>
      </c>
      <c r="I458" t="s">
        <v>1212</v>
      </c>
      <c r="J458">
        <v>481200</v>
      </c>
      <c r="K458">
        <v>24060000</v>
      </c>
      <c r="L458">
        <v>3</v>
      </c>
      <c r="M458" t="s">
        <v>57</v>
      </c>
      <c r="N458" t="s">
        <v>1213</v>
      </c>
      <c r="O458" t="s">
        <v>18</v>
      </c>
      <c r="P458" t="s">
        <v>225</v>
      </c>
      <c r="Q458" t="s">
        <v>1214</v>
      </c>
      <c r="S458" t="str">
        <f t="shared" ca="1" si="7"/>
        <v>0 days</v>
      </c>
    </row>
    <row r="459" spans="1:19" ht="14.4" hidden="1" x14ac:dyDescent="0.3">
      <c r="A459" t="b">
        <v>0</v>
      </c>
      <c r="B459" t="s">
        <v>18</v>
      </c>
      <c r="C459" t="s">
        <v>1208</v>
      </c>
      <c r="D459" t="s">
        <v>1215</v>
      </c>
      <c r="E459" t="s">
        <v>1216</v>
      </c>
      <c r="F459" t="s">
        <v>1217</v>
      </c>
      <c r="G459" t="s">
        <v>1218</v>
      </c>
      <c r="H459"/>
      <c r="I459"/>
      <c r="J459">
        <v>35000</v>
      </c>
      <c r="K459">
        <v>1750000</v>
      </c>
      <c r="L459">
        <v>5</v>
      </c>
      <c r="M459" t="s">
        <v>203</v>
      </c>
      <c r="N459" t="s">
        <v>94</v>
      </c>
      <c r="O459" t="s">
        <v>18</v>
      </c>
      <c r="P459" t="s">
        <v>94</v>
      </c>
      <c r="Q459" t="s">
        <v>1219</v>
      </c>
      <c r="S459" t="str">
        <f t="shared" ca="1" si="7"/>
        <v>0 days</v>
      </c>
    </row>
    <row r="460" spans="1:19" ht="14.4" hidden="1" x14ac:dyDescent="0.3">
      <c r="A460" t="b">
        <v>0</v>
      </c>
      <c r="B460" t="s">
        <v>18</v>
      </c>
      <c r="C460" t="s">
        <v>1208</v>
      </c>
      <c r="D460" t="s">
        <v>1220</v>
      </c>
      <c r="E460" t="s">
        <v>1221</v>
      </c>
      <c r="F460" t="s">
        <v>1222</v>
      </c>
      <c r="G460" t="s">
        <v>1223</v>
      </c>
      <c r="H460"/>
      <c r="I460"/>
      <c r="J460">
        <v>37260</v>
      </c>
      <c r="K460">
        <v>1863000</v>
      </c>
      <c r="L460"/>
      <c r="M460" t="s">
        <v>442</v>
      </c>
      <c r="N460" t="s">
        <v>1224</v>
      </c>
      <c r="O460" t="s">
        <v>101</v>
      </c>
      <c r="P460" t="s">
        <v>225</v>
      </c>
      <c r="Q460" t="s">
        <v>1225</v>
      </c>
      <c r="S460" t="str">
        <f t="shared" ca="1" si="7"/>
        <v>1 days</v>
      </c>
    </row>
    <row r="461" spans="1:19" ht="14.4" hidden="1" x14ac:dyDescent="0.3">
      <c r="A461" t="b">
        <v>0</v>
      </c>
      <c r="B461" t="s">
        <v>18</v>
      </c>
      <c r="C461" t="s">
        <v>1208</v>
      </c>
      <c r="D461" t="s">
        <v>1226</v>
      </c>
      <c r="E461" t="s">
        <v>1227</v>
      </c>
      <c r="F461" t="s">
        <v>30</v>
      </c>
      <c r="G461" t="s">
        <v>1228</v>
      </c>
      <c r="H461"/>
      <c r="I461"/>
      <c r="J461">
        <v>15477</v>
      </c>
      <c r="K461">
        <v>773850</v>
      </c>
      <c r="L461">
        <v>5</v>
      </c>
      <c r="M461" t="s">
        <v>120</v>
      </c>
      <c r="N461" t="s">
        <v>711</v>
      </c>
      <c r="O461" t="s">
        <v>101</v>
      </c>
      <c r="P461" t="s">
        <v>175</v>
      </c>
      <c r="Q461" t="s">
        <v>1229</v>
      </c>
      <c r="S461" t="str">
        <f t="shared" ca="1" si="7"/>
        <v>1 days</v>
      </c>
    </row>
    <row r="462" spans="1:19" ht="14.4" hidden="1" x14ac:dyDescent="0.3">
      <c r="A462" t="b">
        <v>0</v>
      </c>
      <c r="B462" t="s">
        <v>18</v>
      </c>
      <c r="C462" t="s">
        <v>1208</v>
      </c>
      <c r="D462" t="s">
        <v>1230</v>
      </c>
      <c r="E462" t="s">
        <v>1231</v>
      </c>
      <c r="F462" t="s">
        <v>30</v>
      </c>
      <c r="G462" t="s">
        <v>1232</v>
      </c>
      <c r="H462"/>
      <c r="I462"/>
      <c r="J462">
        <v>59600</v>
      </c>
      <c r="K462">
        <v>2980000</v>
      </c>
      <c r="L462">
        <v>5</v>
      </c>
      <c r="M462" t="s">
        <v>129</v>
      </c>
      <c r="N462" t="s">
        <v>278</v>
      </c>
      <c r="O462" t="s">
        <v>101</v>
      </c>
      <c r="P462" t="s">
        <v>1150</v>
      </c>
      <c r="Q462" t="s">
        <v>1233</v>
      </c>
      <c r="S462" t="str">
        <f t="shared" ca="1" si="7"/>
        <v>1 days</v>
      </c>
    </row>
    <row r="463" spans="1:19" ht="14.4" hidden="1" x14ac:dyDescent="0.3">
      <c r="A463" t="b">
        <v>0</v>
      </c>
      <c r="B463" t="s">
        <v>18</v>
      </c>
      <c r="C463" t="s">
        <v>1208</v>
      </c>
      <c r="D463" t="s">
        <v>1234</v>
      </c>
      <c r="E463" t="s">
        <v>1235</v>
      </c>
      <c r="F463"/>
      <c r="G463"/>
      <c r="H463"/>
      <c r="I463"/>
      <c r="J463"/>
      <c r="K463"/>
      <c r="L463"/>
      <c r="M463" t="s">
        <v>120</v>
      </c>
      <c r="N463" t="s">
        <v>272</v>
      </c>
      <c r="O463" t="s">
        <v>113</v>
      </c>
      <c r="P463" t="s">
        <v>112</v>
      </c>
      <c r="Q463" t="s">
        <v>1236</v>
      </c>
      <c r="R463" t="s">
        <v>335</v>
      </c>
      <c r="S463" t="str">
        <f t="shared" ca="1" si="7"/>
        <v>1 days</v>
      </c>
    </row>
    <row r="464" spans="1:19" ht="14.4" hidden="1" x14ac:dyDescent="0.3">
      <c r="A464" t="b">
        <v>0</v>
      </c>
      <c r="B464" t="s">
        <v>18</v>
      </c>
      <c r="C464" t="s">
        <v>1208</v>
      </c>
      <c r="D464" t="s">
        <v>1237</v>
      </c>
      <c r="E464" t="s">
        <v>1238</v>
      </c>
      <c r="F464" t="s">
        <v>1239</v>
      </c>
      <c r="G464" t="s">
        <v>1240</v>
      </c>
      <c r="H464"/>
      <c r="I464"/>
      <c r="J464">
        <v>21970</v>
      </c>
      <c r="K464">
        <v>1098500</v>
      </c>
      <c r="L464">
        <v>5</v>
      </c>
      <c r="M464" t="s">
        <v>120</v>
      </c>
      <c r="N464" t="s">
        <v>1241</v>
      </c>
      <c r="O464" t="s">
        <v>160</v>
      </c>
      <c r="P464" t="s">
        <v>250</v>
      </c>
      <c r="Q464" t="s">
        <v>1242</v>
      </c>
      <c r="S464" t="str">
        <f t="shared" ca="1" si="7"/>
        <v>2 days</v>
      </c>
    </row>
    <row r="465" spans="1:19" ht="14.4" hidden="1" x14ac:dyDescent="0.3">
      <c r="A465" t="b">
        <v>0</v>
      </c>
      <c r="B465" t="s">
        <v>18</v>
      </c>
      <c r="C465" t="s">
        <v>1208</v>
      </c>
      <c r="D465" t="s">
        <v>1243</v>
      </c>
      <c r="E465" t="s">
        <v>1244</v>
      </c>
      <c r="F465" t="s">
        <v>30</v>
      </c>
      <c r="G465" t="s">
        <v>1245</v>
      </c>
      <c r="H465" t="s">
        <v>48</v>
      </c>
      <c r="I465" t="s">
        <v>258</v>
      </c>
      <c r="J465"/>
      <c r="K465"/>
      <c r="L465"/>
      <c r="M465" t="s">
        <v>617</v>
      </c>
      <c r="N465" t="s">
        <v>1246</v>
      </c>
      <c r="O465" t="s">
        <v>160</v>
      </c>
      <c r="P465" t="s">
        <v>250</v>
      </c>
      <c r="Q465" t="s">
        <v>1247</v>
      </c>
      <c r="S465" t="str">
        <f t="shared" ca="1" si="7"/>
        <v>2 days</v>
      </c>
    </row>
    <row r="466" spans="1:19" ht="14.4" hidden="1" x14ac:dyDescent="0.3">
      <c r="A466" t="b">
        <v>0</v>
      </c>
      <c r="B466" t="s">
        <v>18</v>
      </c>
      <c r="C466" t="s">
        <v>1208</v>
      </c>
      <c r="D466" t="s">
        <v>1248</v>
      </c>
      <c r="E466" t="s">
        <v>1249</v>
      </c>
      <c r="F466" t="s">
        <v>30</v>
      </c>
      <c r="G466" t="s">
        <v>1250</v>
      </c>
      <c r="H466"/>
      <c r="I466"/>
      <c r="J466">
        <v>30500</v>
      </c>
      <c r="K466">
        <v>1525000</v>
      </c>
      <c r="L466">
        <v>3</v>
      </c>
      <c r="M466" t="s">
        <v>154</v>
      </c>
      <c r="N466" t="s">
        <v>1251</v>
      </c>
      <c r="O466" t="s">
        <v>160</v>
      </c>
      <c r="P466" t="s">
        <v>112</v>
      </c>
      <c r="Q466" t="s">
        <v>1252</v>
      </c>
      <c r="S466" t="str">
        <f t="shared" ca="1" si="7"/>
        <v>2 days</v>
      </c>
    </row>
    <row r="467" spans="1:19" ht="14.4" hidden="1" x14ac:dyDescent="0.3">
      <c r="A467" t="b">
        <v>0</v>
      </c>
      <c r="B467" t="s">
        <v>18</v>
      </c>
      <c r="C467" t="s">
        <v>1253</v>
      </c>
      <c r="D467" t="s">
        <v>655</v>
      </c>
      <c r="E467" t="s">
        <v>656</v>
      </c>
      <c r="F467" t="s">
        <v>30</v>
      </c>
      <c r="G467" t="s">
        <v>657</v>
      </c>
      <c r="H467" t="s">
        <v>73</v>
      </c>
      <c r="I467" t="s">
        <v>41</v>
      </c>
      <c r="J467"/>
      <c r="K467"/>
      <c r="L467">
        <v>5</v>
      </c>
      <c r="M467" t="s">
        <v>147</v>
      </c>
      <c r="N467" t="s">
        <v>500</v>
      </c>
      <c r="O467" t="s">
        <v>18</v>
      </c>
      <c r="P467" t="s">
        <v>59</v>
      </c>
      <c r="Q467" t="s">
        <v>658</v>
      </c>
      <c r="S467" t="str">
        <f t="shared" ca="1" si="7"/>
        <v>Closed</v>
      </c>
    </row>
    <row r="468" spans="1:19" ht="14.4" hidden="1" x14ac:dyDescent="0.3">
      <c r="A468" t="b">
        <v>0</v>
      </c>
      <c r="B468" t="s">
        <v>18</v>
      </c>
      <c r="C468" t="s">
        <v>1253</v>
      </c>
      <c r="D468" t="s">
        <v>697</v>
      </c>
      <c r="E468" t="s">
        <v>698</v>
      </c>
      <c r="F468" t="s">
        <v>30</v>
      </c>
      <c r="G468" t="s">
        <v>54</v>
      </c>
      <c r="H468" t="s">
        <v>40</v>
      </c>
      <c r="I468" t="s">
        <v>56</v>
      </c>
      <c r="J468"/>
      <c r="K468"/>
      <c r="L468"/>
      <c r="M468" t="s">
        <v>57</v>
      </c>
      <c r="N468" t="s">
        <v>699</v>
      </c>
      <c r="O468" t="s">
        <v>18</v>
      </c>
      <c r="P468" t="s">
        <v>59</v>
      </c>
      <c r="Q468" t="s">
        <v>700</v>
      </c>
      <c r="S468" t="str">
        <f t="shared" ca="1" si="7"/>
        <v>Closed</v>
      </c>
    </row>
    <row r="469" spans="1:19" ht="14.4" hidden="1" x14ac:dyDescent="0.3">
      <c r="A469" t="b">
        <v>0</v>
      </c>
      <c r="B469" t="s">
        <v>18</v>
      </c>
      <c r="C469" t="s">
        <v>1253</v>
      </c>
      <c r="D469" t="s">
        <v>52</v>
      </c>
      <c r="E469" t="s">
        <v>53</v>
      </c>
      <c r="F469" t="s">
        <v>30</v>
      </c>
      <c r="G469" t="s">
        <v>54</v>
      </c>
      <c r="H469" t="s">
        <v>55</v>
      </c>
      <c r="I469" t="s">
        <v>56</v>
      </c>
      <c r="J469"/>
      <c r="K469"/>
      <c r="L469"/>
      <c r="M469" t="s">
        <v>57</v>
      </c>
      <c r="N469" t="s">
        <v>58</v>
      </c>
      <c r="O469" t="s">
        <v>18</v>
      </c>
      <c r="P469" t="s">
        <v>59</v>
      </c>
      <c r="Q469" t="s">
        <v>60</v>
      </c>
      <c r="S469" t="str">
        <f t="shared" ca="1" si="7"/>
        <v>Closed</v>
      </c>
    </row>
    <row r="470" spans="1:19" ht="14.4" hidden="1" x14ac:dyDescent="0.3">
      <c r="A470" t="b">
        <v>0</v>
      </c>
      <c r="B470" t="s">
        <v>18</v>
      </c>
      <c r="C470" t="s">
        <v>1253</v>
      </c>
      <c r="D470" t="s">
        <v>651</v>
      </c>
      <c r="E470" t="s">
        <v>652</v>
      </c>
      <c r="F470" t="s">
        <v>30</v>
      </c>
      <c r="G470" t="s">
        <v>54</v>
      </c>
      <c r="H470" t="s">
        <v>48</v>
      </c>
      <c r="I470" t="s">
        <v>56</v>
      </c>
      <c r="J470"/>
      <c r="K470"/>
      <c r="L470"/>
      <c r="M470" t="s">
        <v>57</v>
      </c>
      <c r="N470" t="s">
        <v>653</v>
      </c>
      <c r="O470" t="s">
        <v>18</v>
      </c>
      <c r="P470" t="s">
        <v>59</v>
      </c>
      <c r="Q470" t="s">
        <v>654</v>
      </c>
      <c r="S470" t="str">
        <f t="shared" ca="1" si="7"/>
        <v>Closed</v>
      </c>
    </row>
    <row r="471" spans="1:19" ht="14.4" hidden="1" x14ac:dyDescent="0.3">
      <c r="A471" t="b">
        <v>0</v>
      </c>
      <c r="B471" t="s">
        <v>18</v>
      </c>
      <c r="C471" t="s">
        <v>1253</v>
      </c>
      <c r="D471" t="s">
        <v>1254</v>
      </c>
      <c r="E471" t="s">
        <v>1255</v>
      </c>
      <c r="F471" t="s">
        <v>1256</v>
      </c>
      <c r="G471" t="s">
        <v>1257</v>
      </c>
      <c r="H471" t="s">
        <v>55</v>
      </c>
      <c r="I471" t="s">
        <v>56</v>
      </c>
      <c r="J471"/>
      <c r="K471"/>
      <c r="L471">
        <v>0.01</v>
      </c>
      <c r="M471" t="s">
        <v>1258</v>
      </c>
      <c r="N471" t="s">
        <v>1259</v>
      </c>
      <c r="O471" t="s">
        <v>18</v>
      </c>
      <c r="P471" t="s">
        <v>59</v>
      </c>
      <c r="Q471" t="s">
        <v>1260</v>
      </c>
      <c r="S471" t="str">
        <f t="shared" ca="1" si="7"/>
        <v>Closed</v>
      </c>
    </row>
    <row r="472" spans="1:19" ht="14.4" hidden="1" x14ac:dyDescent="0.3">
      <c r="A472" t="b">
        <v>0</v>
      </c>
      <c r="B472" t="s">
        <v>18</v>
      </c>
      <c r="C472" t="s">
        <v>1253</v>
      </c>
      <c r="D472" t="s">
        <v>1261</v>
      </c>
      <c r="E472" t="s">
        <v>1262</v>
      </c>
      <c r="F472" t="s">
        <v>1263</v>
      </c>
      <c r="G472" t="s">
        <v>1264</v>
      </c>
      <c r="H472" t="s">
        <v>48</v>
      </c>
      <c r="I472" t="s">
        <v>1265</v>
      </c>
      <c r="J472"/>
      <c r="K472"/>
      <c r="L472"/>
      <c r="M472" t="s">
        <v>307</v>
      </c>
      <c r="N472" t="s">
        <v>1266</v>
      </c>
      <c r="O472" t="s">
        <v>18</v>
      </c>
      <c r="P472" t="s">
        <v>59</v>
      </c>
      <c r="Q472" t="s">
        <v>1267</v>
      </c>
      <c r="S472" t="str">
        <f t="shared" ca="1" si="7"/>
        <v>Closed</v>
      </c>
    </row>
    <row r="473" spans="1:19" ht="14.4" hidden="1" x14ac:dyDescent="0.3">
      <c r="A473" t="b">
        <v>0</v>
      </c>
      <c r="B473" t="s">
        <v>18</v>
      </c>
      <c r="C473" t="s">
        <v>1253</v>
      </c>
      <c r="D473" t="s">
        <v>1268</v>
      </c>
      <c r="E473" t="s">
        <v>1269</v>
      </c>
      <c r="F473" t="s">
        <v>1270</v>
      </c>
      <c r="G473" t="s">
        <v>1271</v>
      </c>
      <c r="H473"/>
      <c r="I473"/>
      <c r="J473"/>
      <c r="K473"/>
      <c r="L473"/>
      <c r="M473" t="s">
        <v>1272</v>
      </c>
      <c r="N473" t="s">
        <v>771</v>
      </c>
      <c r="O473" t="s">
        <v>18</v>
      </c>
      <c r="P473" t="s">
        <v>59</v>
      </c>
      <c r="Q473" t="s">
        <v>1273</v>
      </c>
      <c r="S473" t="str">
        <f t="shared" ca="1" si="7"/>
        <v>Closed</v>
      </c>
    </row>
    <row r="474" spans="1:19" ht="14.4" hidden="1" x14ac:dyDescent="0.3">
      <c r="A474" t="b">
        <v>0</v>
      </c>
      <c r="B474" t="s">
        <v>18</v>
      </c>
      <c r="C474" t="s">
        <v>1253</v>
      </c>
      <c r="D474" t="s">
        <v>1274</v>
      </c>
      <c r="E474" t="s">
        <v>1275</v>
      </c>
      <c r="F474" t="s">
        <v>1276</v>
      </c>
      <c r="G474" t="s">
        <v>814</v>
      </c>
      <c r="H474" t="s">
        <v>55</v>
      </c>
      <c r="I474" t="s">
        <v>554</v>
      </c>
      <c r="J474"/>
      <c r="K474"/>
      <c r="L474"/>
      <c r="M474" t="s">
        <v>210</v>
      </c>
      <c r="N474" t="s">
        <v>1117</v>
      </c>
      <c r="O474" t="s">
        <v>18</v>
      </c>
      <c r="P474" t="s">
        <v>59</v>
      </c>
      <c r="Q474" t="s">
        <v>1277</v>
      </c>
      <c r="S474" t="str">
        <f t="shared" ca="1" si="7"/>
        <v>Closed</v>
      </c>
    </row>
    <row r="475" spans="1:19" ht="14.4" hidden="1" x14ac:dyDescent="0.3">
      <c r="A475" t="b">
        <v>0</v>
      </c>
      <c r="B475" t="s">
        <v>18</v>
      </c>
      <c r="C475" t="s">
        <v>1253</v>
      </c>
      <c r="D475" t="s">
        <v>1278</v>
      </c>
      <c r="E475" t="s">
        <v>1279</v>
      </c>
      <c r="F475" t="s">
        <v>1280</v>
      </c>
      <c r="G475" t="s">
        <v>1281</v>
      </c>
      <c r="H475" t="s">
        <v>48</v>
      </c>
      <c r="I475" t="s">
        <v>298</v>
      </c>
      <c r="J475">
        <v>30000</v>
      </c>
      <c r="K475">
        <v>1500000</v>
      </c>
      <c r="L475">
        <v>5</v>
      </c>
      <c r="M475" t="s">
        <v>120</v>
      </c>
      <c r="N475" t="s">
        <v>936</v>
      </c>
      <c r="O475" t="s">
        <v>18</v>
      </c>
      <c r="P475" t="s">
        <v>59</v>
      </c>
      <c r="Q475" t="s">
        <v>1282</v>
      </c>
      <c r="S475" t="str">
        <f t="shared" ca="1" si="7"/>
        <v>Closed</v>
      </c>
    </row>
    <row r="476" spans="1:19" ht="14.4" hidden="1" x14ac:dyDescent="0.3">
      <c r="A476" t="b">
        <v>0</v>
      </c>
      <c r="B476" t="s">
        <v>18</v>
      </c>
      <c r="C476" t="s">
        <v>790</v>
      </c>
      <c r="D476" t="s">
        <v>1278</v>
      </c>
      <c r="E476" t="s">
        <v>1279</v>
      </c>
      <c r="F476" t="s">
        <v>1280</v>
      </c>
      <c r="G476" t="s">
        <v>1281</v>
      </c>
      <c r="H476" t="s">
        <v>48</v>
      </c>
      <c r="I476" t="s">
        <v>298</v>
      </c>
      <c r="J476">
        <v>30000</v>
      </c>
      <c r="K476">
        <v>1500000</v>
      </c>
      <c r="L476">
        <v>5</v>
      </c>
      <c r="M476" t="s">
        <v>120</v>
      </c>
      <c r="N476" t="s">
        <v>936</v>
      </c>
      <c r="O476" t="s">
        <v>18</v>
      </c>
      <c r="P476" t="s">
        <v>59</v>
      </c>
      <c r="Q476" t="s">
        <v>1282</v>
      </c>
      <c r="S476" t="str">
        <f t="shared" ca="1" si="7"/>
        <v>Closed</v>
      </c>
    </row>
    <row r="477" spans="1:19" ht="14.4" hidden="1" x14ac:dyDescent="0.3">
      <c r="A477" t="b">
        <v>0</v>
      </c>
      <c r="B477" t="s">
        <v>18</v>
      </c>
      <c r="C477" t="s">
        <v>790</v>
      </c>
      <c r="D477" t="s">
        <v>1283</v>
      </c>
      <c r="E477" t="s">
        <v>1284</v>
      </c>
      <c r="F477" t="s">
        <v>30</v>
      </c>
      <c r="G477" t="s">
        <v>54</v>
      </c>
      <c r="H477" t="s">
        <v>73</v>
      </c>
      <c r="I477" t="s">
        <v>56</v>
      </c>
      <c r="J477"/>
      <c r="K477"/>
      <c r="L477"/>
      <c r="M477" t="s">
        <v>57</v>
      </c>
      <c r="N477" t="s">
        <v>1285</v>
      </c>
      <c r="O477" t="s">
        <v>18</v>
      </c>
      <c r="P477" t="s">
        <v>122</v>
      </c>
      <c r="Q477" t="s">
        <v>1286</v>
      </c>
      <c r="S477" t="str">
        <f t="shared" ca="1" si="7"/>
        <v>Closed</v>
      </c>
    </row>
    <row r="478" spans="1:19" ht="14.4" hidden="1" x14ac:dyDescent="0.3">
      <c r="A478" t="b">
        <v>0</v>
      </c>
      <c r="B478" t="s">
        <v>18</v>
      </c>
      <c r="C478" t="s">
        <v>790</v>
      </c>
      <c r="D478" t="s">
        <v>1287</v>
      </c>
      <c r="E478" t="s">
        <v>1288</v>
      </c>
      <c r="F478" t="s">
        <v>1289</v>
      </c>
      <c r="G478" t="s">
        <v>1290</v>
      </c>
      <c r="H478"/>
      <c r="I478"/>
      <c r="J478">
        <v>200000</v>
      </c>
      <c r="K478">
        <v>10000000</v>
      </c>
      <c r="L478">
        <v>5</v>
      </c>
      <c r="M478" t="s">
        <v>66</v>
      </c>
      <c r="N478" t="s">
        <v>1291</v>
      </c>
      <c r="O478" t="s">
        <v>18</v>
      </c>
      <c r="P478" t="s">
        <v>225</v>
      </c>
      <c r="Q478" t="s">
        <v>1292</v>
      </c>
      <c r="S478" t="str">
        <f t="shared" ca="1" si="7"/>
        <v>0 days</v>
      </c>
    </row>
    <row r="479" spans="1:19" ht="14.4" hidden="1" x14ac:dyDescent="0.3">
      <c r="A479" t="b">
        <v>0</v>
      </c>
      <c r="B479" t="s">
        <v>18</v>
      </c>
      <c r="C479" t="s">
        <v>790</v>
      </c>
      <c r="D479" t="s">
        <v>1293</v>
      </c>
      <c r="E479" t="s">
        <v>1294</v>
      </c>
      <c r="F479" t="s">
        <v>1295</v>
      </c>
      <c r="G479" t="s">
        <v>1296</v>
      </c>
      <c r="H479"/>
      <c r="I479"/>
      <c r="J479"/>
      <c r="K479"/>
      <c r="L479">
        <v>3</v>
      </c>
      <c r="M479" t="s">
        <v>120</v>
      </c>
      <c r="N479" t="s">
        <v>1297</v>
      </c>
      <c r="O479" t="s">
        <v>18</v>
      </c>
      <c r="P479" t="s">
        <v>225</v>
      </c>
      <c r="Q479" t="s">
        <v>1298</v>
      </c>
      <c r="S479" t="str">
        <f t="shared" ca="1" si="7"/>
        <v>0 days</v>
      </c>
    </row>
    <row r="480" spans="1:19" ht="14.4" hidden="1" x14ac:dyDescent="0.3">
      <c r="A480" t="b">
        <v>0</v>
      </c>
      <c r="B480" t="s">
        <v>18</v>
      </c>
      <c r="C480" t="s">
        <v>790</v>
      </c>
      <c r="D480" t="s">
        <v>1299</v>
      </c>
      <c r="E480" t="s">
        <v>1300</v>
      </c>
      <c r="F480"/>
      <c r="G480"/>
      <c r="H480"/>
      <c r="I480"/>
      <c r="J480"/>
      <c r="K480"/>
      <c r="L480"/>
      <c r="M480" t="s">
        <v>617</v>
      </c>
      <c r="N480" t="s">
        <v>1301</v>
      </c>
      <c r="O480" t="s">
        <v>18</v>
      </c>
      <c r="P480" t="s">
        <v>89</v>
      </c>
      <c r="Q480" t="s">
        <v>1302</v>
      </c>
      <c r="R480" t="s">
        <v>335</v>
      </c>
      <c r="S480" t="str">
        <f t="shared" ca="1" si="7"/>
        <v>0 days</v>
      </c>
    </row>
    <row r="481" spans="1:19" ht="14.4" hidden="1" x14ac:dyDescent="0.3">
      <c r="A481" t="b">
        <v>0</v>
      </c>
      <c r="B481" t="s">
        <v>18</v>
      </c>
      <c r="C481" t="s">
        <v>19</v>
      </c>
      <c r="D481" t="s">
        <v>1303</v>
      </c>
      <c r="E481" t="s">
        <v>1304</v>
      </c>
      <c r="F481" t="s">
        <v>30</v>
      </c>
      <c r="G481" t="s">
        <v>1305</v>
      </c>
      <c r="H481" t="s">
        <v>48</v>
      </c>
      <c r="I481" t="s">
        <v>341</v>
      </c>
      <c r="J481">
        <v>485650</v>
      </c>
      <c r="K481">
        <v>24282500</v>
      </c>
      <c r="L481">
        <v>5</v>
      </c>
      <c r="M481" t="s">
        <v>1306</v>
      </c>
      <c r="N481" t="s">
        <v>1307</v>
      </c>
      <c r="O481" t="s">
        <v>18</v>
      </c>
      <c r="P481" t="s">
        <v>59</v>
      </c>
      <c r="Q481" t="s">
        <v>1308</v>
      </c>
      <c r="S481" t="str">
        <f t="shared" ca="1" si="7"/>
        <v>Closed</v>
      </c>
    </row>
    <row r="482" spans="1:19" ht="14.4" hidden="1" x14ac:dyDescent="0.3">
      <c r="A482" t="b">
        <v>0</v>
      </c>
      <c r="B482" t="s">
        <v>18</v>
      </c>
      <c r="C482" t="s">
        <v>19</v>
      </c>
      <c r="D482" t="s">
        <v>1309</v>
      </c>
      <c r="E482" t="s">
        <v>1310</v>
      </c>
      <c r="F482" t="s">
        <v>30</v>
      </c>
      <c r="G482" t="s">
        <v>1305</v>
      </c>
      <c r="H482" t="s">
        <v>48</v>
      </c>
      <c r="I482" t="s">
        <v>341</v>
      </c>
      <c r="J482">
        <v>404750</v>
      </c>
      <c r="K482">
        <v>20237500</v>
      </c>
      <c r="L482">
        <v>5</v>
      </c>
      <c r="M482" t="s">
        <v>1306</v>
      </c>
      <c r="N482" t="s">
        <v>494</v>
      </c>
      <c r="O482" t="s">
        <v>18</v>
      </c>
      <c r="P482" t="s">
        <v>59</v>
      </c>
      <c r="Q482" t="s">
        <v>1311</v>
      </c>
      <c r="S482" t="str">
        <f t="shared" ca="1" si="7"/>
        <v>Closed</v>
      </c>
    </row>
    <row r="483" spans="1:19" ht="14.4" hidden="1" x14ac:dyDescent="0.3">
      <c r="A483" t="b">
        <v>0</v>
      </c>
      <c r="B483" t="s">
        <v>18</v>
      </c>
      <c r="C483" t="s">
        <v>19</v>
      </c>
      <c r="D483" t="s">
        <v>1312</v>
      </c>
      <c r="E483" t="s">
        <v>1313</v>
      </c>
      <c r="F483" t="s">
        <v>30</v>
      </c>
      <c r="G483" t="s">
        <v>1305</v>
      </c>
      <c r="H483" t="s">
        <v>48</v>
      </c>
      <c r="I483" t="s">
        <v>341</v>
      </c>
      <c r="J483">
        <v>403600</v>
      </c>
      <c r="K483">
        <v>20180000</v>
      </c>
      <c r="L483">
        <v>5</v>
      </c>
      <c r="M483" t="s">
        <v>1306</v>
      </c>
      <c r="N483" t="s">
        <v>1314</v>
      </c>
      <c r="O483" t="s">
        <v>18</v>
      </c>
      <c r="P483" t="s">
        <v>59</v>
      </c>
      <c r="Q483" t="s">
        <v>1315</v>
      </c>
      <c r="S483" t="str">
        <f t="shared" ca="1" si="7"/>
        <v>Closed</v>
      </c>
    </row>
    <row r="484" spans="1:19" ht="14.4" hidden="1" x14ac:dyDescent="0.3">
      <c r="A484" t="b">
        <v>0</v>
      </c>
      <c r="B484" t="s">
        <v>18</v>
      </c>
      <c r="C484" t="s">
        <v>19</v>
      </c>
      <c r="D484" t="s">
        <v>1316</v>
      </c>
      <c r="E484" t="s">
        <v>1317</v>
      </c>
      <c r="F484" t="s">
        <v>1318</v>
      </c>
      <c r="G484" t="s">
        <v>635</v>
      </c>
      <c r="H484"/>
      <c r="I484"/>
      <c r="J484"/>
      <c r="K484"/>
      <c r="L484"/>
      <c r="M484" t="s">
        <v>307</v>
      </c>
      <c r="N484" t="s">
        <v>705</v>
      </c>
      <c r="O484" t="s">
        <v>18</v>
      </c>
      <c r="P484" t="s">
        <v>59</v>
      </c>
      <c r="Q484" t="s">
        <v>1319</v>
      </c>
      <c r="S484" t="str">
        <f t="shared" ca="1" si="7"/>
        <v>Closed</v>
      </c>
    </row>
    <row r="485" spans="1:19" ht="14.4" hidden="1" x14ac:dyDescent="0.3">
      <c r="A485" t="b">
        <v>0</v>
      </c>
      <c r="B485" t="s">
        <v>18</v>
      </c>
      <c r="C485" t="s">
        <v>19</v>
      </c>
      <c r="D485" t="s">
        <v>1320</v>
      </c>
      <c r="E485" t="s">
        <v>1321</v>
      </c>
      <c r="F485" t="s">
        <v>1322</v>
      </c>
      <c r="G485" t="s">
        <v>1323</v>
      </c>
      <c r="H485" t="s">
        <v>48</v>
      </c>
      <c r="I485"/>
      <c r="J485">
        <v>27622</v>
      </c>
      <c r="K485">
        <v>1381100</v>
      </c>
      <c r="L485">
        <v>5</v>
      </c>
      <c r="M485" t="s">
        <v>57</v>
      </c>
      <c r="N485" t="s">
        <v>1324</v>
      </c>
      <c r="O485" t="s">
        <v>18</v>
      </c>
      <c r="P485" t="s">
        <v>122</v>
      </c>
      <c r="Q485" t="s">
        <v>1325</v>
      </c>
      <c r="S485" t="str">
        <f t="shared" ca="1" si="7"/>
        <v>Closed</v>
      </c>
    </row>
    <row r="486" spans="1:19" ht="14.4" hidden="1" x14ac:dyDescent="0.3">
      <c r="A486" t="b">
        <v>0</v>
      </c>
      <c r="B486" t="s">
        <v>18</v>
      </c>
      <c r="C486" t="s">
        <v>76</v>
      </c>
      <c r="D486" t="s">
        <v>1326</v>
      </c>
      <c r="E486" t="s">
        <v>1327</v>
      </c>
      <c r="F486"/>
      <c r="G486"/>
      <c r="H486"/>
      <c r="I486"/>
      <c r="J486"/>
      <c r="K486"/>
      <c r="L486"/>
      <c r="M486" t="s">
        <v>24</v>
      </c>
      <c r="N486" t="s">
        <v>1328</v>
      </c>
      <c r="O486" t="s">
        <v>140</v>
      </c>
      <c r="P486" t="s">
        <v>59</v>
      </c>
      <c r="Q486" t="s">
        <v>1329</v>
      </c>
      <c r="R486" t="s">
        <v>335</v>
      </c>
      <c r="S486" t="str">
        <f t="shared" ca="1" si="7"/>
        <v>4 days</v>
      </c>
    </row>
    <row r="487" spans="1:19" ht="14.4" hidden="1" x14ac:dyDescent="0.3">
      <c r="A487" t="b">
        <v>0</v>
      </c>
      <c r="B487" t="s">
        <v>18</v>
      </c>
      <c r="C487" t="s">
        <v>143</v>
      </c>
      <c r="D487" t="s">
        <v>1330</v>
      </c>
      <c r="E487" t="s">
        <v>1327</v>
      </c>
      <c r="F487" t="s">
        <v>1331</v>
      </c>
      <c r="G487" t="s">
        <v>1332</v>
      </c>
      <c r="H487" t="s">
        <v>533</v>
      </c>
      <c r="I487" t="s">
        <v>56</v>
      </c>
      <c r="J487"/>
      <c r="K487"/>
      <c r="L487"/>
      <c r="M487" t="s">
        <v>24</v>
      </c>
      <c r="N487" t="s">
        <v>1333</v>
      </c>
      <c r="O487" t="s">
        <v>18</v>
      </c>
      <c r="P487" t="s">
        <v>89</v>
      </c>
      <c r="Q487" t="s">
        <v>1334</v>
      </c>
      <c r="S487" t="str">
        <f t="shared" ca="1" si="7"/>
        <v>0 days</v>
      </c>
    </row>
    <row r="488" spans="1:19" ht="14.4" hidden="1" x14ac:dyDescent="0.3">
      <c r="A488" t="b">
        <v>0</v>
      </c>
      <c r="B488" t="s">
        <v>18</v>
      </c>
      <c r="C488" t="s">
        <v>143</v>
      </c>
      <c r="D488" t="s">
        <v>1335</v>
      </c>
      <c r="E488" t="s">
        <v>1336</v>
      </c>
      <c r="F488"/>
      <c r="G488"/>
      <c r="H488"/>
      <c r="I488"/>
      <c r="J488"/>
      <c r="K488"/>
      <c r="L488"/>
      <c r="M488" t="s">
        <v>259</v>
      </c>
      <c r="N488" t="s">
        <v>1337</v>
      </c>
      <c r="O488" t="s">
        <v>130</v>
      </c>
      <c r="P488" t="s">
        <v>112</v>
      </c>
      <c r="Q488" t="s">
        <v>1338</v>
      </c>
      <c r="R488" t="s">
        <v>335</v>
      </c>
      <c r="S488" t="str">
        <f t="shared" ca="1" si="7"/>
        <v>3 days</v>
      </c>
    </row>
    <row r="489" spans="1:19" ht="14.4" hidden="1" x14ac:dyDescent="0.3">
      <c r="A489" t="b">
        <v>0</v>
      </c>
      <c r="B489" t="s">
        <v>18</v>
      </c>
      <c r="C489" t="s">
        <v>198</v>
      </c>
      <c r="D489" t="s">
        <v>246</v>
      </c>
      <c r="E489" t="s">
        <v>247</v>
      </c>
      <c r="F489" t="s">
        <v>248</v>
      </c>
      <c r="G489" t="s">
        <v>249</v>
      </c>
      <c r="H489"/>
      <c r="I489"/>
      <c r="J489">
        <v>200000</v>
      </c>
      <c r="K489">
        <v>10000000</v>
      </c>
      <c r="L489">
        <v>5</v>
      </c>
      <c r="M489" t="s">
        <v>42</v>
      </c>
      <c r="N489" t="s">
        <v>250</v>
      </c>
      <c r="O489" t="s">
        <v>18</v>
      </c>
      <c r="P489" t="s">
        <v>1339</v>
      </c>
      <c r="Q489" t="s">
        <v>251</v>
      </c>
      <c r="S489" t="str">
        <f t="shared" ca="1" si="7"/>
        <v>Closed</v>
      </c>
    </row>
    <row r="490" spans="1:19" ht="14.4" hidden="1" x14ac:dyDescent="0.3">
      <c r="A490" t="b">
        <v>0</v>
      </c>
      <c r="B490" t="s">
        <v>18</v>
      </c>
      <c r="C490" t="s">
        <v>244</v>
      </c>
      <c r="D490" t="s">
        <v>246</v>
      </c>
      <c r="E490" t="s">
        <v>247</v>
      </c>
      <c r="F490" t="s">
        <v>248</v>
      </c>
      <c r="G490" t="s">
        <v>249</v>
      </c>
      <c r="H490"/>
      <c r="I490"/>
      <c r="J490">
        <v>200000</v>
      </c>
      <c r="K490">
        <v>10000000</v>
      </c>
      <c r="L490">
        <v>5</v>
      </c>
      <c r="M490" t="s">
        <v>42</v>
      </c>
      <c r="N490" t="s">
        <v>250</v>
      </c>
      <c r="O490" t="s">
        <v>18</v>
      </c>
      <c r="P490" t="s">
        <v>1339</v>
      </c>
      <c r="Q490" t="s">
        <v>251</v>
      </c>
      <c r="S490" t="str">
        <f t="shared" ca="1" si="7"/>
        <v>Closed</v>
      </c>
    </row>
    <row r="491" spans="1:19" ht="14.4" hidden="1" x14ac:dyDescent="0.3">
      <c r="A491" t="b">
        <v>0</v>
      </c>
      <c r="B491" t="s">
        <v>18</v>
      </c>
      <c r="C491" t="s">
        <v>254</v>
      </c>
      <c r="D491" t="s">
        <v>287</v>
      </c>
      <c r="E491" t="s">
        <v>288</v>
      </c>
      <c r="F491" t="s">
        <v>289</v>
      </c>
      <c r="G491" t="s">
        <v>290</v>
      </c>
      <c r="H491" t="s">
        <v>48</v>
      </c>
      <c r="I491" t="s">
        <v>41</v>
      </c>
      <c r="J491">
        <v>40000</v>
      </c>
      <c r="K491">
        <v>2000000</v>
      </c>
      <c r="L491"/>
      <c r="M491" t="s">
        <v>291</v>
      </c>
      <c r="N491" t="s">
        <v>59</v>
      </c>
      <c r="O491" t="s">
        <v>18</v>
      </c>
      <c r="P491" t="s">
        <v>1340</v>
      </c>
      <c r="Q491" t="s">
        <v>293</v>
      </c>
      <c r="S491" t="str">
        <f t="shared" ca="1" si="7"/>
        <v>Closed</v>
      </c>
    </row>
    <row r="492" spans="1:19" ht="14.4" hidden="1" x14ac:dyDescent="0.3">
      <c r="A492" t="b">
        <v>0</v>
      </c>
      <c r="B492" t="s">
        <v>18</v>
      </c>
      <c r="C492" t="s">
        <v>280</v>
      </c>
      <c r="D492" t="s">
        <v>1171</v>
      </c>
      <c r="E492" t="s">
        <v>1172</v>
      </c>
      <c r="F492" t="s">
        <v>30</v>
      </c>
      <c r="G492" t="s">
        <v>1173</v>
      </c>
      <c r="H492" t="s">
        <v>32</v>
      </c>
      <c r="I492" t="s">
        <v>258</v>
      </c>
      <c r="J492">
        <v>27323</v>
      </c>
      <c r="K492">
        <v>1366150</v>
      </c>
      <c r="L492">
        <v>5</v>
      </c>
      <c r="M492" t="s">
        <v>154</v>
      </c>
      <c r="N492" t="s">
        <v>1174</v>
      </c>
      <c r="O492" t="s">
        <v>160</v>
      </c>
      <c r="P492" t="s">
        <v>122</v>
      </c>
      <c r="Q492" t="s">
        <v>1175</v>
      </c>
      <c r="S492" t="str">
        <f t="shared" ca="1" si="7"/>
        <v>2 days</v>
      </c>
    </row>
    <row r="493" spans="1:19" ht="14.4" hidden="1" x14ac:dyDescent="0.3">
      <c r="A493" t="b">
        <v>0</v>
      </c>
      <c r="B493" t="s">
        <v>18</v>
      </c>
      <c r="C493" t="s">
        <v>372</v>
      </c>
      <c r="D493" t="s">
        <v>970</v>
      </c>
      <c r="E493" t="s">
        <v>971</v>
      </c>
      <c r="F493" t="s">
        <v>972</v>
      </c>
      <c r="G493" t="s">
        <v>973</v>
      </c>
      <c r="H493"/>
      <c r="I493"/>
      <c r="J493">
        <v>2771998</v>
      </c>
      <c r="K493">
        <v>138599900</v>
      </c>
      <c r="L493"/>
      <c r="M493" t="s">
        <v>307</v>
      </c>
      <c r="N493" t="s">
        <v>278</v>
      </c>
      <c r="O493" t="s">
        <v>18</v>
      </c>
      <c r="P493" t="s">
        <v>59</v>
      </c>
      <c r="Q493" t="s">
        <v>974</v>
      </c>
      <c r="S493" t="str">
        <f t="shared" ca="1" si="7"/>
        <v>Closed</v>
      </c>
    </row>
    <row r="494" spans="1:19" ht="14.4" hidden="1" x14ac:dyDescent="0.3">
      <c r="A494" t="b">
        <v>0</v>
      </c>
      <c r="B494" t="s">
        <v>18</v>
      </c>
      <c r="C494" t="s">
        <v>372</v>
      </c>
      <c r="D494" t="s">
        <v>1341</v>
      </c>
      <c r="E494" t="s">
        <v>1342</v>
      </c>
      <c r="F494" t="s">
        <v>1343</v>
      </c>
      <c r="G494" t="s">
        <v>1344</v>
      </c>
      <c r="H494"/>
      <c r="I494"/>
      <c r="J494">
        <v>236500</v>
      </c>
      <c r="K494">
        <v>11825000</v>
      </c>
      <c r="L494">
        <v>5</v>
      </c>
      <c r="M494" t="s">
        <v>34</v>
      </c>
      <c r="N494" t="s">
        <v>1345</v>
      </c>
      <c r="O494" t="s">
        <v>18</v>
      </c>
      <c r="P494" t="s">
        <v>59</v>
      </c>
      <c r="Q494" t="s">
        <v>1346</v>
      </c>
      <c r="S494" t="str">
        <f t="shared" ca="1" si="7"/>
        <v>Closed</v>
      </c>
    </row>
    <row r="495" spans="1:19" ht="14.4" hidden="1" x14ac:dyDescent="0.3">
      <c r="A495" t="b">
        <v>0</v>
      </c>
      <c r="B495" t="s">
        <v>18</v>
      </c>
      <c r="C495" t="s">
        <v>372</v>
      </c>
      <c r="D495" t="s">
        <v>684</v>
      </c>
      <c r="E495" t="s">
        <v>685</v>
      </c>
      <c r="F495" t="s">
        <v>686</v>
      </c>
      <c r="G495" t="s">
        <v>687</v>
      </c>
      <c r="H495"/>
      <c r="I495"/>
      <c r="J495"/>
      <c r="K495"/>
      <c r="L495"/>
      <c r="M495" t="s">
        <v>34</v>
      </c>
      <c r="N495" t="s">
        <v>688</v>
      </c>
      <c r="O495" t="s">
        <v>18</v>
      </c>
      <c r="P495" t="s">
        <v>59</v>
      </c>
      <c r="Q495" t="s">
        <v>689</v>
      </c>
      <c r="S495" t="str">
        <f t="shared" ca="1" si="7"/>
        <v>Closed</v>
      </c>
    </row>
    <row r="496" spans="1:19" ht="14.4" hidden="1" x14ac:dyDescent="0.3">
      <c r="A496" t="b">
        <v>0</v>
      </c>
      <c r="B496" t="s">
        <v>18</v>
      </c>
      <c r="C496" t="s">
        <v>389</v>
      </c>
      <c r="D496" t="s">
        <v>1347</v>
      </c>
      <c r="E496" t="s">
        <v>1348</v>
      </c>
      <c r="F496" t="s">
        <v>1349</v>
      </c>
      <c r="G496" t="s">
        <v>1350</v>
      </c>
      <c r="H496"/>
      <c r="I496"/>
      <c r="J496">
        <v>2500000</v>
      </c>
      <c r="K496">
        <v>125000000</v>
      </c>
      <c r="L496"/>
      <c r="M496" t="s">
        <v>187</v>
      </c>
      <c r="N496" t="s">
        <v>1351</v>
      </c>
      <c r="O496" t="s">
        <v>113</v>
      </c>
      <c r="P496" t="s">
        <v>112</v>
      </c>
      <c r="Q496" t="s">
        <v>1352</v>
      </c>
      <c r="S496" t="str">
        <f t="shared" ca="1" si="7"/>
        <v>1 days</v>
      </c>
    </row>
    <row r="497" spans="1:19" ht="14.4" hidden="1" x14ac:dyDescent="0.3">
      <c r="A497" t="b">
        <v>0</v>
      </c>
      <c r="B497" t="s">
        <v>18</v>
      </c>
      <c r="C497" t="s">
        <v>474</v>
      </c>
      <c r="D497" t="s">
        <v>1353</v>
      </c>
      <c r="E497" t="s">
        <v>1354</v>
      </c>
      <c r="F497"/>
      <c r="G497"/>
      <c r="H497"/>
      <c r="I497"/>
      <c r="J497"/>
      <c r="K497"/>
      <c r="L497"/>
      <c r="M497" t="s">
        <v>617</v>
      </c>
      <c r="N497" t="s">
        <v>1355</v>
      </c>
      <c r="O497" t="s">
        <v>18</v>
      </c>
      <c r="P497" t="s">
        <v>122</v>
      </c>
      <c r="Q497" t="s">
        <v>1356</v>
      </c>
      <c r="R497" t="s">
        <v>335</v>
      </c>
      <c r="S497" t="str">
        <f t="shared" ca="1" si="7"/>
        <v>Closed</v>
      </c>
    </row>
    <row r="498" spans="1:19" ht="14.4" hidden="1" x14ac:dyDescent="0.3">
      <c r="A498" t="b">
        <v>0</v>
      </c>
      <c r="B498" t="s">
        <v>18</v>
      </c>
      <c r="C498" t="s">
        <v>474</v>
      </c>
      <c r="D498" t="s">
        <v>1357</v>
      </c>
      <c r="E498" t="s">
        <v>1358</v>
      </c>
      <c r="F498" t="s">
        <v>1359</v>
      </c>
      <c r="G498" t="s">
        <v>511</v>
      </c>
      <c r="H498"/>
      <c r="I498"/>
      <c r="J498">
        <v>429000</v>
      </c>
      <c r="K498">
        <v>21450000</v>
      </c>
      <c r="L498">
        <v>5</v>
      </c>
      <c r="M498" t="s">
        <v>34</v>
      </c>
      <c r="N498" t="s">
        <v>1360</v>
      </c>
      <c r="O498" t="s">
        <v>18</v>
      </c>
      <c r="P498" t="s">
        <v>122</v>
      </c>
      <c r="Q498" t="s">
        <v>1361</v>
      </c>
      <c r="S498" t="str">
        <f t="shared" ca="1" si="7"/>
        <v>Closed</v>
      </c>
    </row>
    <row r="499" spans="1:19" ht="14.4" hidden="1" x14ac:dyDescent="0.3">
      <c r="A499" t="b">
        <v>0</v>
      </c>
      <c r="B499" t="s">
        <v>18</v>
      </c>
      <c r="C499" t="s">
        <v>474</v>
      </c>
      <c r="D499" t="s">
        <v>1362</v>
      </c>
      <c r="E499" t="s">
        <v>1363</v>
      </c>
      <c r="F499" t="s">
        <v>1364</v>
      </c>
      <c r="G499" t="s">
        <v>1365</v>
      </c>
      <c r="H499"/>
      <c r="I499"/>
      <c r="J499">
        <v>40000</v>
      </c>
      <c r="K499">
        <v>2000000</v>
      </c>
      <c r="L499"/>
      <c r="M499" t="s">
        <v>34</v>
      </c>
      <c r="N499" t="s">
        <v>1366</v>
      </c>
      <c r="O499" t="s">
        <v>18</v>
      </c>
      <c r="P499" t="s">
        <v>122</v>
      </c>
      <c r="Q499" t="s">
        <v>1367</v>
      </c>
      <c r="S499" t="str">
        <f t="shared" ca="1" si="7"/>
        <v>Closed</v>
      </c>
    </row>
    <row r="500" spans="1:19" ht="49.95" customHeight="1" x14ac:dyDescent="0.5">
      <c r="A500" s="7" t="b">
        <v>1</v>
      </c>
      <c r="B500" t="s">
        <v>18</v>
      </c>
      <c r="C500" t="s">
        <v>548</v>
      </c>
      <c r="D500" s="10" t="s">
        <v>1368</v>
      </c>
      <c r="E500" s="10" t="s">
        <v>1369</v>
      </c>
      <c r="F500" s="10" t="s">
        <v>1370</v>
      </c>
      <c r="G500" s="10" t="s">
        <v>1371</v>
      </c>
      <c r="H500" s="10" t="s">
        <v>48</v>
      </c>
      <c r="I500" s="10" t="s">
        <v>137</v>
      </c>
      <c r="J500" s="10"/>
      <c r="K500" s="10"/>
      <c r="L500" s="10"/>
      <c r="M500" s="10" t="s">
        <v>154</v>
      </c>
      <c r="N500" s="10" t="s">
        <v>1372</v>
      </c>
      <c r="O500" s="10" t="s">
        <v>160</v>
      </c>
      <c r="P500" s="10" t="s">
        <v>141</v>
      </c>
      <c r="Q500" s="11" t="s">
        <v>1373</v>
      </c>
      <c r="S500" s="10" t="str">
        <f t="shared" ca="1" si="7"/>
        <v>2 days</v>
      </c>
    </row>
    <row r="501" spans="1:19" ht="14.4" hidden="1" x14ac:dyDescent="0.3">
      <c r="A501" t="b">
        <v>0</v>
      </c>
      <c r="B501" t="s">
        <v>18</v>
      </c>
      <c r="C501" t="s">
        <v>607</v>
      </c>
      <c r="D501" t="s">
        <v>52</v>
      </c>
      <c r="E501" t="s">
        <v>53</v>
      </c>
      <c r="F501" t="s">
        <v>30</v>
      </c>
      <c r="G501" t="s">
        <v>54</v>
      </c>
      <c r="H501" t="s">
        <v>55</v>
      </c>
      <c r="I501" t="s">
        <v>56</v>
      </c>
      <c r="J501"/>
      <c r="K501"/>
      <c r="L501"/>
      <c r="M501" t="s">
        <v>57</v>
      </c>
      <c r="N501" t="s">
        <v>58</v>
      </c>
      <c r="O501" t="s">
        <v>18</v>
      </c>
      <c r="P501" t="s">
        <v>59</v>
      </c>
      <c r="Q501" t="s">
        <v>60</v>
      </c>
      <c r="S501" t="str">
        <f t="shared" ca="1" si="7"/>
        <v>Closed</v>
      </c>
    </row>
    <row r="502" spans="1:19" ht="14.4" hidden="1" x14ac:dyDescent="0.3">
      <c r="A502" t="b">
        <v>0</v>
      </c>
      <c r="B502" t="s">
        <v>18</v>
      </c>
      <c r="C502" t="s">
        <v>607</v>
      </c>
      <c r="D502" t="s">
        <v>651</v>
      </c>
      <c r="E502" t="s">
        <v>652</v>
      </c>
      <c r="F502" t="s">
        <v>30</v>
      </c>
      <c r="G502" t="s">
        <v>54</v>
      </c>
      <c r="H502" t="s">
        <v>48</v>
      </c>
      <c r="I502" t="s">
        <v>56</v>
      </c>
      <c r="J502"/>
      <c r="K502"/>
      <c r="L502"/>
      <c r="M502" t="s">
        <v>57</v>
      </c>
      <c r="N502" t="s">
        <v>653</v>
      </c>
      <c r="O502" t="s">
        <v>18</v>
      </c>
      <c r="P502" t="s">
        <v>59</v>
      </c>
      <c r="Q502" t="s">
        <v>654</v>
      </c>
      <c r="S502" t="str">
        <f t="shared" ca="1" si="7"/>
        <v>Closed</v>
      </c>
    </row>
    <row r="503" spans="1:19" ht="14.4" hidden="1" x14ac:dyDescent="0.3">
      <c r="A503" t="b">
        <v>0</v>
      </c>
      <c r="B503" t="s">
        <v>18</v>
      </c>
      <c r="C503" t="s">
        <v>607</v>
      </c>
      <c r="D503" t="s">
        <v>655</v>
      </c>
      <c r="E503" t="s">
        <v>656</v>
      </c>
      <c r="F503" t="s">
        <v>30</v>
      </c>
      <c r="G503" t="s">
        <v>657</v>
      </c>
      <c r="H503" t="s">
        <v>73</v>
      </c>
      <c r="I503" t="s">
        <v>41</v>
      </c>
      <c r="J503"/>
      <c r="K503"/>
      <c r="L503">
        <v>5</v>
      </c>
      <c r="M503" t="s">
        <v>147</v>
      </c>
      <c r="N503" t="s">
        <v>500</v>
      </c>
      <c r="O503" t="s">
        <v>18</v>
      </c>
      <c r="P503" t="s">
        <v>59</v>
      </c>
      <c r="Q503" t="s">
        <v>658</v>
      </c>
      <c r="S503" t="str">
        <f t="shared" ca="1" si="7"/>
        <v>Closed</v>
      </c>
    </row>
    <row r="504" spans="1:19" ht="14.4" hidden="1" x14ac:dyDescent="0.3">
      <c r="A504" t="b">
        <v>0</v>
      </c>
      <c r="B504" t="s">
        <v>18</v>
      </c>
      <c r="C504" t="s">
        <v>607</v>
      </c>
      <c r="D504" t="s">
        <v>659</v>
      </c>
      <c r="E504" t="s">
        <v>660</v>
      </c>
      <c r="F504" t="s">
        <v>661</v>
      </c>
      <c r="G504" t="s">
        <v>662</v>
      </c>
      <c r="H504"/>
      <c r="I504"/>
      <c r="J504">
        <v>304968</v>
      </c>
      <c r="K504">
        <v>15248400</v>
      </c>
      <c r="L504">
        <v>3</v>
      </c>
      <c r="M504" t="s">
        <v>187</v>
      </c>
      <c r="N504" t="s">
        <v>663</v>
      </c>
      <c r="O504" t="s">
        <v>18</v>
      </c>
      <c r="P504" t="s">
        <v>59</v>
      </c>
      <c r="Q504" t="s">
        <v>664</v>
      </c>
      <c r="S504" t="str">
        <f t="shared" ca="1" si="7"/>
        <v>Closed</v>
      </c>
    </row>
    <row r="505" spans="1:19" ht="14.4" hidden="1" x14ac:dyDescent="0.3">
      <c r="A505" t="b">
        <v>0</v>
      </c>
      <c r="B505" t="s">
        <v>18</v>
      </c>
      <c r="C505" t="s">
        <v>607</v>
      </c>
      <c r="D505" t="s">
        <v>205</v>
      </c>
      <c r="E505" t="s">
        <v>206</v>
      </c>
      <c r="F505" t="s">
        <v>207</v>
      </c>
      <c r="G505" t="s">
        <v>208</v>
      </c>
      <c r="H505" t="s">
        <v>209</v>
      </c>
      <c r="I505" t="s">
        <v>41</v>
      </c>
      <c r="J505">
        <v>54000</v>
      </c>
      <c r="K505">
        <v>2700000</v>
      </c>
      <c r="L505"/>
      <c r="M505" t="s">
        <v>210</v>
      </c>
      <c r="N505" t="s">
        <v>211</v>
      </c>
      <c r="O505" t="s">
        <v>18</v>
      </c>
      <c r="P505" t="s">
        <v>59</v>
      </c>
      <c r="Q505" t="s">
        <v>212</v>
      </c>
      <c r="S505" t="str">
        <f t="shared" ca="1" si="7"/>
        <v>Closed</v>
      </c>
    </row>
    <row r="506" spans="1:19" ht="14.4" hidden="1" x14ac:dyDescent="0.3">
      <c r="A506" t="b">
        <v>0</v>
      </c>
      <c r="B506" t="s">
        <v>18</v>
      </c>
      <c r="C506" t="s">
        <v>607</v>
      </c>
      <c r="D506" t="s">
        <v>665</v>
      </c>
      <c r="E506" t="s">
        <v>666</v>
      </c>
      <c r="F506" t="s">
        <v>667</v>
      </c>
      <c r="G506" t="s">
        <v>668</v>
      </c>
      <c r="H506" t="s">
        <v>669</v>
      </c>
      <c r="I506"/>
      <c r="J506"/>
      <c r="K506"/>
      <c r="L506"/>
      <c r="M506" t="s">
        <v>24</v>
      </c>
      <c r="N506" t="s">
        <v>670</v>
      </c>
      <c r="O506" t="s">
        <v>18</v>
      </c>
      <c r="P506" t="s">
        <v>59</v>
      </c>
      <c r="Q506" t="s">
        <v>671</v>
      </c>
      <c r="S506" t="str">
        <f t="shared" ca="1" si="7"/>
        <v>Closed</v>
      </c>
    </row>
    <row r="507" spans="1:19" ht="14.4" hidden="1" x14ac:dyDescent="0.3">
      <c r="A507" t="b">
        <v>0</v>
      </c>
      <c r="B507" t="s">
        <v>18</v>
      </c>
      <c r="C507" t="s">
        <v>607</v>
      </c>
      <c r="D507" t="s">
        <v>672</v>
      </c>
      <c r="E507" t="s">
        <v>673</v>
      </c>
      <c r="F507" t="s">
        <v>674</v>
      </c>
      <c r="G507" t="s">
        <v>675</v>
      </c>
      <c r="H507" t="s">
        <v>40</v>
      </c>
      <c r="I507" t="s">
        <v>341</v>
      </c>
      <c r="J507"/>
      <c r="K507"/>
      <c r="L507">
        <v>5</v>
      </c>
      <c r="M507" t="s">
        <v>236</v>
      </c>
      <c r="N507" t="s">
        <v>676</v>
      </c>
      <c r="O507" t="s">
        <v>18</v>
      </c>
      <c r="P507" t="s">
        <v>59</v>
      </c>
      <c r="Q507" t="s">
        <v>677</v>
      </c>
      <c r="S507" t="str">
        <f t="shared" ca="1" si="7"/>
        <v>Closed</v>
      </c>
    </row>
    <row r="508" spans="1:19" ht="14.4" hidden="1" x14ac:dyDescent="0.3">
      <c r="A508" t="b">
        <v>0</v>
      </c>
      <c r="B508" t="s">
        <v>18</v>
      </c>
      <c r="C508" t="s">
        <v>607</v>
      </c>
      <c r="D508" t="s">
        <v>678</v>
      </c>
      <c r="E508" t="s">
        <v>679</v>
      </c>
      <c r="F508" t="s">
        <v>680</v>
      </c>
      <c r="G508" t="s">
        <v>681</v>
      </c>
      <c r="H508" t="s">
        <v>48</v>
      </c>
      <c r="I508" t="s">
        <v>33</v>
      </c>
      <c r="J508"/>
      <c r="K508"/>
      <c r="L508"/>
      <c r="M508" t="s">
        <v>210</v>
      </c>
      <c r="N508" t="s">
        <v>682</v>
      </c>
      <c r="O508" t="s">
        <v>18</v>
      </c>
      <c r="P508" t="s">
        <v>59</v>
      </c>
      <c r="Q508" t="s">
        <v>683</v>
      </c>
      <c r="S508" t="str">
        <f t="shared" ca="1" si="7"/>
        <v>Closed</v>
      </c>
    </row>
    <row r="509" spans="1:19" ht="14.4" hidden="1" x14ac:dyDescent="0.3">
      <c r="A509" t="b">
        <v>0</v>
      </c>
      <c r="B509" t="s">
        <v>18</v>
      </c>
      <c r="C509" t="s">
        <v>607</v>
      </c>
      <c r="D509" t="s">
        <v>684</v>
      </c>
      <c r="E509" t="s">
        <v>685</v>
      </c>
      <c r="F509" t="s">
        <v>686</v>
      </c>
      <c r="G509" t="s">
        <v>687</v>
      </c>
      <c r="H509"/>
      <c r="I509"/>
      <c r="J509"/>
      <c r="K509"/>
      <c r="L509"/>
      <c r="M509" t="s">
        <v>34</v>
      </c>
      <c r="N509" t="s">
        <v>688</v>
      </c>
      <c r="O509" t="s">
        <v>18</v>
      </c>
      <c r="P509" t="s">
        <v>59</v>
      </c>
      <c r="Q509" t="s">
        <v>689</v>
      </c>
      <c r="S509" t="str">
        <f t="shared" ca="1" si="7"/>
        <v>Closed</v>
      </c>
    </row>
    <row r="510" spans="1:19" ht="14.4" hidden="1" x14ac:dyDescent="0.3">
      <c r="A510" t="b">
        <v>0</v>
      </c>
      <c r="B510" t="s">
        <v>18</v>
      </c>
      <c r="C510" t="s">
        <v>607</v>
      </c>
      <c r="D510" t="s">
        <v>1201</v>
      </c>
      <c r="E510" t="s">
        <v>1202</v>
      </c>
      <c r="F510" t="s">
        <v>1203</v>
      </c>
      <c r="G510" t="s">
        <v>1204</v>
      </c>
      <c r="H510" t="s">
        <v>48</v>
      </c>
      <c r="I510" t="s">
        <v>56</v>
      </c>
      <c r="J510"/>
      <c r="K510"/>
      <c r="L510"/>
      <c r="M510" t="s">
        <v>34</v>
      </c>
      <c r="N510" t="s">
        <v>1205</v>
      </c>
      <c r="O510" t="s">
        <v>18</v>
      </c>
      <c r="P510" t="s">
        <v>59</v>
      </c>
      <c r="Q510" t="s">
        <v>1206</v>
      </c>
      <c r="S510" t="str">
        <f t="shared" ca="1" si="7"/>
        <v>Closed</v>
      </c>
    </row>
    <row r="511" spans="1:19" ht="14.4" hidden="1" x14ac:dyDescent="0.3">
      <c r="A511" t="b">
        <v>0</v>
      </c>
      <c r="B511" t="s">
        <v>18</v>
      </c>
      <c r="C511" t="s">
        <v>650</v>
      </c>
      <c r="D511" t="s">
        <v>1201</v>
      </c>
      <c r="E511" t="s">
        <v>1202</v>
      </c>
      <c r="F511" t="s">
        <v>1203</v>
      </c>
      <c r="G511" t="s">
        <v>1204</v>
      </c>
      <c r="H511" t="s">
        <v>48</v>
      </c>
      <c r="I511" t="s">
        <v>56</v>
      </c>
      <c r="J511"/>
      <c r="K511"/>
      <c r="L511"/>
      <c r="M511" t="s">
        <v>34</v>
      </c>
      <c r="N511" t="s">
        <v>1205</v>
      </c>
      <c r="O511" t="s">
        <v>18</v>
      </c>
      <c r="P511" t="s">
        <v>59</v>
      </c>
      <c r="Q511" t="s">
        <v>1206</v>
      </c>
      <c r="S511" t="str">
        <f t="shared" ca="1" si="7"/>
        <v>Closed</v>
      </c>
    </row>
    <row r="512" spans="1:19" ht="14.4" hidden="1" x14ac:dyDescent="0.3">
      <c r="A512" t="b">
        <v>0</v>
      </c>
      <c r="B512" t="s">
        <v>18</v>
      </c>
      <c r="C512" t="s">
        <v>690</v>
      </c>
      <c r="D512" t="s">
        <v>1374</v>
      </c>
      <c r="E512" t="s">
        <v>1375</v>
      </c>
      <c r="F512" t="s">
        <v>1376</v>
      </c>
      <c r="G512" t="s">
        <v>1377</v>
      </c>
      <c r="H512" t="s">
        <v>87</v>
      </c>
      <c r="I512" t="s">
        <v>186</v>
      </c>
      <c r="J512"/>
      <c r="K512"/>
      <c r="L512"/>
      <c r="M512" t="s">
        <v>120</v>
      </c>
      <c r="N512" t="s">
        <v>512</v>
      </c>
      <c r="O512" t="s">
        <v>18</v>
      </c>
      <c r="P512" t="s">
        <v>59</v>
      </c>
      <c r="Q512" t="s">
        <v>1378</v>
      </c>
      <c r="S512" t="str">
        <f t="shared" ca="1" si="7"/>
        <v>Closed</v>
      </c>
    </row>
    <row r="513" spans="1:19" ht="14.4" hidden="1" x14ac:dyDescent="0.3">
      <c r="A513" t="b">
        <v>0</v>
      </c>
      <c r="B513" t="s">
        <v>18</v>
      </c>
      <c r="C513" t="s">
        <v>690</v>
      </c>
      <c r="D513" t="s">
        <v>1379</v>
      </c>
      <c r="E513" t="s">
        <v>1380</v>
      </c>
      <c r="F513"/>
      <c r="G513"/>
      <c r="H513"/>
      <c r="I513"/>
      <c r="J513"/>
      <c r="K513"/>
      <c r="L513"/>
      <c r="M513" t="s">
        <v>34</v>
      </c>
      <c r="N513" t="s">
        <v>1188</v>
      </c>
      <c r="O513" t="s">
        <v>18</v>
      </c>
      <c r="P513" t="s">
        <v>59</v>
      </c>
      <c r="Q513" t="s">
        <v>1381</v>
      </c>
      <c r="R513" t="s">
        <v>335</v>
      </c>
      <c r="S513" t="str">
        <f t="shared" ca="1" si="7"/>
        <v>Closed</v>
      </c>
    </row>
    <row r="514" spans="1:19" ht="49.95" customHeight="1" x14ac:dyDescent="0.5">
      <c r="A514" s="7" t="b">
        <v>1</v>
      </c>
      <c r="B514" t="s">
        <v>18</v>
      </c>
      <c r="C514" t="s">
        <v>1382</v>
      </c>
      <c r="D514" s="10" t="s">
        <v>1383</v>
      </c>
      <c r="E514" s="10" t="s">
        <v>1384</v>
      </c>
      <c r="F514" s="10" t="s">
        <v>30</v>
      </c>
      <c r="G514" s="10" t="s">
        <v>201</v>
      </c>
      <c r="H514" s="10" t="s">
        <v>629</v>
      </c>
      <c r="I514" s="10" t="s">
        <v>186</v>
      </c>
      <c r="J514" s="10">
        <v>22035</v>
      </c>
      <c r="K514" s="10">
        <v>1101750</v>
      </c>
      <c r="L514" s="10">
        <v>5</v>
      </c>
      <c r="M514" s="10" t="s">
        <v>203</v>
      </c>
      <c r="N514" s="10" t="s">
        <v>167</v>
      </c>
      <c r="O514" s="10" t="s">
        <v>18</v>
      </c>
      <c r="P514" s="10" t="s">
        <v>167</v>
      </c>
      <c r="Q514" s="11" t="s">
        <v>1385</v>
      </c>
      <c r="S514" s="10" t="str">
        <f t="shared" ca="1" si="7"/>
        <v>0 days</v>
      </c>
    </row>
    <row r="515" spans="1:19" ht="14.4" hidden="1" x14ac:dyDescent="0.3">
      <c r="A515" t="b">
        <v>0</v>
      </c>
      <c r="B515" t="s">
        <v>18</v>
      </c>
      <c r="C515" t="s">
        <v>1382</v>
      </c>
      <c r="D515" t="s">
        <v>1386</v>
      </c>
      <c r="E515" t="s">
        <v>1387</v>
      </c>
      <c r="F515" t="s">
        <v>30</v>
      </c>
      <c r="G515" t="s">
        <v>1388</v>
      </c>
      <c r="H515" t="s">
        <v>266</v>
      </c>
      <c r="I515" t="s">
        <v>41</v>
      </c>
      <c r="J515">
        <v>39067</v>
      </c>
      <c r="K515">
        <v>1953350</v>
      </c>
      <c r="L515">
        <v>5</v>
      </c>
      <c r="M515" t="s">
        <v>120</v>
      </c>
      <c r="N515" t="s">
        <v>26</v>
      </c>
      <c r="O515" t="s">
        <v>113</v>
      </c>
      <c r="P515" t="s">
        <v>26</v>
      </c>
      <c r="Q515" t="s">
        <v>1389</v>
      </c>
      <c r="S515" t="str">
        <f t="shared" ref="S515:S578" ca="1" si="8">IF(O515 + TIMEVALUE(P515) &gt; NOW(), INT(O515 + TIMEVALUE(P515) - NOW()) &amp; " days", "Closed")</f>
        <v>1 days</v>
      </c>
    </row>
    <row r="516" spans="1:19" ht="14.4" hidden="1" x14ac:dyDescent="0.3">
      <c r="A516" t="b">
        <v>0</v>
      </c>
      <c r="B516" t="s">
        <v>18</v>
      </c>
      <c r="C516" t="s">
        <v>1382</v>
      </c>
      <c r="D516" t="s">
        <v>1390</v>
      </c>
      <c r="E516" t="s">
        <v>1391</v>
      </c>
      <c r="F516" t="s">
        <v>30</v>
      </c>
      <c r="G516" t="s">
        <v>453</v>
      </c>
      <c r="H516" t="s">
        <v>540</v>
      </c>
      <c r="I516" t="s">
        <v>394</v>
      </c>
      <c r="J516"/>
      <c r="K516"/>
      <c r="L516">
        <v>5</v>
      </c>
      <c r="M516" t="s">
        <v>154</v>
      </c>
      <c r="N516" t="s">
        <v>1392</v>
      </c>
      <c r="O516" t="s">
        <v>160</v>
      </c>
      <c r="P516" t="s">
        <v>1150</v>
      </c>
      <c r="Q516" t="s">
        <v>1393</v>
      </c>
      <c r="S516" t="str">
        <f t="shared" ca="1" si="8"/>
        <v>3 days</v>
      </c>
    </row>
    <row r="517" spans="1:19" ht="14.4" hidden="1" x14ac:dyDescent="0.3">
      <c r="A517" t="b">
        <v>0</v>
      </c>
      <c r="B517" t="s">
        <v>18</v>
      </c>
      <c r="C517" t="s">
        <v>1382</v>
      </c>
      <c r="D517" t="s">
        <v>1394</v>
      </c>
      <c r="E517" t="s">
        <v>1395</v>
      </c>
      <c r="F517" t="s">
        <v>30</v>
      </c>
      <c r="G517" t="s">
        <v>146</v>
      </c>
      <c r="H517" t="s">
        <v>1396</v>
      </c>
      <c r="I517" t="s">
        <v>137</v>
      </c>
      <c r="J517">
        <v>121451</v>
      </c>
      <c r="K517">
        <v>6072550</v>
      </c>
      <c r="L517">
        <v>3</v>
      </c>
      <c r="M517" t="s">
        <v>561</v>
      </c>
      <c r="N517" t="s">
        <v>1397</v>
      </c>
      <c r="O517" t="s">
        <v>350</v>
      </c>
      <c r="P517" t="s">
        <v>26</v>
      </c>
      <c r="Q517" t="s">
        <v>1398</v>
      </c>
      <c r="S517" t="str">
        <f t="shared" ca="1" si="8"/>
        <v>7 days</v>
      </c>
    </row>
    <row r="518" spans="1:19" ht="49.95" customHeight="1" x14ac:dyDescent="0.5">
      <c r="A518" s="7" t="b">
        <v>1</v>
      </c>
      <c r="B518" t="s">
        <v>18</v>
      </c>
      <c r="C518" t="s">
        <v>1382</v>
      </c>
      <c r="D518" s="10" t="s">
        <v>1399</v>
      </c>
      <c r="E518" s="10" t="s">
        <v>1400</v>
      </c>
      <c r="F518" s="10" t="s">
        <v>30</v>
      </c>
      <c r="G518" s="10" t="s">
        <v>1401</v>
      </c>
      <c r="H518" s="10" t="s">
        <v>209</v>
      </c>
      <c r="I518" s="10" t="s">
        <v>41</v>
      </c>
      <c r="J518" s="10"/>
      <c r="K518" s="10"/>
      <c r="L518" s="10"/>
      <c r="M518" s="10" t="s">
        <v>561</v>
      </c>
      <c r="N518" s="10" t="s">
        <v>1402</v>
      </c>
      <c r="O518" s="10" t="s">
        <v>350</v>
      </c>
      <c r="P518" s="10" t="s">
        <v>1150</v>
      </c>
      <c r="Q518" s="11" t="s">
        <v>1403</v>
      </c>
      <c r="S518" s="10" t="str">
        <f t="shared" ca="1" si="8"/>
        <v>8 days</v>
      </c>
    </row>
    <row r="519" spans="1:19" ht="49.95" customHeight="1" x14ac:dyDescent="0.5">
      <c r="A519" s="7" t="b">
        <v>1</v>
      </c>
      <c r="B519" t="s">
        <v>18</v>
      </c>
      <c r="C519" t="s">
        <v>1382</v>
      </c>
      <c r="D519" s="10" t="s">
        <v>1404</v>
      </c>
      <c r="E519" s="10" t="s">
        <v>1405</v>
      </c>
      <c r="F519" s="10" t="s">
        <v>30</v>
      </c>
      <c r="G519" s="10" t="s">
        <v>1401</v>
      </c>
      <c r="H519" s="10" t="s">
        <v>1406</v>
      </c>
      <c r="I519" s="10" t="s">
        <v>41</v>
      </c>
      <c r="J519" s="10">
        <v>24000</v>
      </c>
      <c r="K519" s="10">
        <v>1200000</v>
      </c>
      <c r="L519" s="10"/>
      <c r="M519" s="10" t="s">
        <v>210</v>
      </c>
      <c r="N519" s="10" t="s">
        <v>1407</v>
      </c>
      <c r="O519" s="10" t="s">
        <v>464</v>
      </c>
      <c r="P519" s="10" t="s">
        <v>112</v>
      </c>
      <c r="Q519" s="11" t="s">
        <v>1408</v>
      </c>
      <c r="S519" s="10" t="str">
        <f t="shared" ca="1" si="8"/>
        <v>8 days</v>
      </c>
    </row>
    <row r="520" spans="1:19" ht="49.95" customHeight="1" x14ac:dyDescent="0.5">
      <c r="A520" s="7" t="b">
        <v>1</v>
      </c>
      <c r="B520" t="s">
        <v>18</v>
      </c>
      <c r="C520" t="s">
        <v>1382</v>
      </c>
      <c r="D520" s="10" t="s">
        <v>1409</v>
      </c>
      <c r="E520" s="10" t="s">
        <v>1410</v>
      </c>
      <c r="F520" s="10" t="s">
        <v>1411</v>
      </c>
      <c r="G520" s="10" t="s">
        <v>1412</v>
      </c>
      <c r="H520" s="10" t="s">
        <v>394</v>
      </c>
      <c r="I520" s="10" t="s">
        <v>33</v>
      </c>
      <c r="J520" s="10">
        <v>384820</v>
      </c>
      <c r="K520" s="10">
        <v>19241000</v>
      </c>
      <c r="L520" s="10">
        <v>3</v>
      </c>
      <c r="M520" s="10" t="s">
        <v>210</v>
      </c>
      <c r="N520" s="10" t="s">
        <v>1413</v>
      </c>
      <c r="O520" s="10" t="s">
        <v>464</v>
      </c>
      <c r="P520" s="10" t="s">
        <v>1150</v>
      </c>
      <c r="Q520" s="11" t="s">
        <v>1414</v>
      </c>
      <c r="S520" s="10" t="str">
        <f t="shared" ca="1" si="8"/>
        <v>9 days</v>
      </c>
    </row>
    <row r="521" spans="1:19" ht="14.4" hidden="1" x14ac:dyDescent="0.3">
      <c r="A521" t="b">
        <v>0</v>
      </c>
      <c r="B521" t="s">
        <v>18</v>
      </c>
      <c r="C521" t="s">
        <v>1382</v>
      </c>
      <c r="D521" t="s">
        <v>1415</v>
      </c>
      <c r="E521" t="s">
        <v>1416</v>
      </c>
      <c r="F521" t="s">
        <v>30</v>
      </c>
      <c r="G521" t="s">
        <v>283</v>
      </c>
      <c r="H521" t="s">
        <v>73</v>
      </c>
      <c r="I521" t="s">
        <v>41</v>
      </c>
      <c r="J521">
        <v>47000</v>
      </c>
      <c r="K521">
        <v>2350000</v>
      </c>
      <c r="L521"/>
      <c r="M521" t="s">
        <v>24</v>
      </c>
      <c r="N521" t="s">
        <v>1417</v>
      </c>
      <c r="O521" t="s">
        <v>1418</v>
      </c>
      <c r="P521" t="s">
        <v>94</v>
      </c>
      <c r="Q521" t="s">
        <v>1419</v>
      </c>
      <c r="S521" t="str">
        <f t="shared" ca="1" si="8"/>
        <v>11 days</v>
      </c>
    </row>
    <row r="522" spans="1:19" ht="49.95" customHeight="1" x14ac:dyDescent="0.5">
      <c r="A522" s="7" t="b">
        <v>1</v>
      </c>
      <c r="B522" t="s">
        <v>18</v>
      </c>
      <c r="C522" t="s">
        <v>1382</v>
      </c>
      <c r="D522" s="10" t="s">
        <v>1420</v>
      </c>
      <c r="E522" s="10" t="s">
        <v>1421</v>
      </c>
      <c r="F522" s="10" t="s">
        <v>30</v>
      </c>
      <c r="G522" s="10" t="s">
        <v>1422</v>
      </c>
      <c r="H522" s="10" t="s">
        <v>137</v>
      </c>
      <c r="I522" s="10" t="s">
        <v>56</v>
      </c>
      <c r="J522" s="10"/>
      <c r="K522" s="10"/>
      <c r="L522" s="10"/>
      <c r="M522" s="10" t="s">
        <v>129</v>
      </c>
      <c r="N522" s="10" t="s">
        <v>1397</v>
      </c>
      <c r="O522" s="10" t="s">
        <v>357</v>
      </c>
      <c r="P522" s="10" t="s">
        <v>26</v>
      </c>
      <c r="Q522" s="11" t="s">
        <v>1423</v>
      </c>
      <c r="S522" s="10" t="str">
        <f t="shared" ca="1" si="8"/>
        <v>11 days</v>
      </c>
    </row>
    <row r="523" spans="1:19" ht="49.95" customHeight="1" x14ac:dyDescent="0.5">
      <c r="A523" s="7" t="b">
        <v>1</v>
      </c>
      <c r="B523" t="s">
        <v>18</v>
      </c>
      <c r="C523" t="s">
        <v>1382</v>
      </c>
      <c r="D523" s="10" t="s">
        <v>1424</v>
      </c>
      <c r="E523" s="10" t="s">
        <v>1425</v>
      </c>
      <c r="F523" s="10" t="s">
        <v>30</v>
      </c>
      <c r="G523" s="10" t="s">
        <v>1426</v>
      </c>
      <c r="H523" s="10" t="s">
        <v>629</v>
      </c>
      <c r="I523" s="10" t="s">
        <v>186</v>
      </c>
      <c r="J523" s="10">
        <v>45700</v>
      </c>
      <c r="K523" s="10">
        <v>2285000</v>
      </c>
      <c r="L523" s="10">
        <v>3</v>
      </c>
      <c r="M523" s="10" t="s">
        <v>99</v>
      </c>
      <c r="N523" s="10" t="s">
        <v>1427</v>
      </c>
      <c r="O523" s="10" t="s">
        <v>546</v>
      </c>
      <c r="P523" s="10" t="s">
        <v>26</v>
      </c>
      <c r="Q523" s="11" t="s">
        <v>1428</v>
      </c>
      <c r="S523" s="10" t="str">
        <f t="shared" ca="1" si="8"/>
        <v>14 days</v>
      </c>
    </row>
    <row r="524" spans="1:19" ht="49.95" customHeight="1" x14ac:dyDescent="0.5">
      <c r="A524" s="7" t="b">
        <v>1</v>
      </c>
      <c r="B524" t="s">
        <v>18</v>
      </c>
      <c r="C524" t="s">
        <v>1429</v>
      </c>
      <c r="D524" s="10" t="s">
        <v>1383</v>
      </c>
      <c r="E524" s="10" t="s">
        <v>1384</v>
      </c>
      <c r="F524" s="10" t="s">
        <v>30</v>
      </c>
      <c r="G524" s="10" t="s">
        <v>201</v>
      </c>
      <c r="H524" s="10" t="s">
        <v>629</v>
      </c>
      <c r="I524" s="10" t="s">
        <v>186</v>
      </c>
      <c r="J524" s="10">
        <v>22035</v>
      </c>
      <c r="K524" s="10">
        <v>1101750</v>
      </c>
      <c r="L524" s="10">
        <v>5</v>
      </c>
      <c r="M524" s="10" t="s">
        <v>203</v>
      </c>
      <c r="N524" s="10" t="s">
        <v>167</v>
      </c>
      <c r="O524" s="10" t="s">
        <v>18</v>
      </c>
      <c r="P524" s="10" t="s">
        <v>167</v>
      </c>
      <c r="Q524" s="11" t="s">
        <v>1385</v>
      </c>
      <c r="S524" s="10" t="str">
        <f t="shared" ca="1" si="8"/>
        <v>0 days</v>
      </c>
    </row>
    <row r="525" spans="1:19" ht="14.4" hidden="1" x14ac:dyDescent="0.3">
      <c r="A525" t="b">
        <v>0</v>
      </c>
      <c r="B525" t="s">
        <v>18</v>
      </c>
      <c r="C525" t="s">
        <v>1429</v>
      </c>
      <c r="D525" t="s">
        <v>1430</v>
      </c>
      <c r="E525" t="s">
        <v>1431</v>
      </c>
      <c r="F525" t="s">
        <v>30</v>
      </c>
      <c r="G525" t="s">
        <v>1432</v>
      </c>
      <c r="H525" t="s">
        <v>209</v>
      </c>
      <c r="I525" t="s">
        <v>56</v>
      </c>
      <c r="J525"/>
      <c r="K525"/>
      <c r="L525"/>
      <c r="M525" t="s">
        <v>203</v>
      </c>
      <c r="N525" t="s">
        <v>112</v>
      </c>
      <c r="O525" t="s">
        <v>101</v>
      </c>
      <c r="P525" t="s">
        <v>112</v>
      </c>
      <c r="Q525" t="s">
        <v>1433</v>
      </c>
      <c r="S525" t="str">
        <f t="shared" ca="1" si="8"/>
        <v>0 days</v>
      </c>
    </row>
    <row r="526" spans="1:19" ht="14.4" hidden="1" x14ac:dyDescent="0.3">
      <c r="A526" t="b">
        <v>0</v>
      </c>
      <c r="B526" t="s">
        <v>18</v>
      </c>
      <c r="C526" t="s">
        <v>1429</v>
      </c>
      <c r="D526" t="s">
        <v>1434</v>
      </c>
      <c r="E526" t="s">
        <v>1435</v>
      </c>
      <c r="F526" t="s">
        <v>30</v>
      </c>
      <c r="G526" t="s">
        <v>1436</v>
      </c>
      <c r="H526" t="s">
        <v>533</v>
      </c>
      <c r="I526" t="s">
        <v>41</v>
      </c>
      <c r="J526">
        <v>35074</v>
      </c>
      <c r="K526">
        <v>1753700</v>
      </c>
      <c r="L526">
        <v>5</v>
      </c>
      <c r="M526" t="s">
        <v>120</v>
      </c>
      <c r="N526" t="s">
        <v>174</v>
      </c>
      <c r="O526" t="s">
        <v>113</v>
      </c>
      <c r="P526" t="s">
        <v>59</v>
      </c>
      <c r="Q526" t="s">
        <v>1437</v>
      </c>
      <c r="S526" t="str">
        <f t="shared" ca="1" si="8"/>
        <v>1 days</v>
      </c>
    </row>
    <row r="527" spans="1:19" ht="49.95" customHeight="1" x14ac:dyDescent="0.5">
      <c r="A527" s="7" t="b">
        <v>1</v>
      </c>
      <c r="B527" t="s">
        <v>18</v>
      </c>
      <c r="C527" t="s">
        <v>1429</v>
      </c>
      <c r="D527" s="10" t="s">
        <v>1438</v>
      </c>
      <c r="E527" s="10" t="s">
        <v>1439</v>
      </c>
      <c r="F527" s="10" t="s">
        <v>30</v>
      </c>
      <c r="G527" s="10" t="s">
        <v>1440</v>
      </c>
      <c r="H527" s="10" t="s">
        <v>73</v>
      </c>
      <c r="I527" s="10" t="s">
        <v>56</v>
      </c>
      <c r="J527" s="10"/>
      <c r="K527" s="10"/>
      <c r="L527" s="10"/>
      <c r="M527" s="10" t="s">
        <v>154</v>
      </c>
      <c r="N527" s="10" t="s">
        <v>1441</v>
      </c>
      <c r="O527" s="10" t="s">
        <v>160</v>
      </c>
      <c r="P527" s="10" t="s">
        <v>26</v>
      </c>
      <c r="Q527" s="11" t="s">
        <v>1442</v>
      </c>
      <c r="S527" s="10" t="str">
        <f t="shared" ca="1" si="8"/>
        <v>2 days</v>
      </c>
    </row>
    <row r="528" spans="1:19" ht="49.95" customHeight="1" x14ac:dyDescent="0.5">
      <c r="A528" s="7" t="b">
        <v>1</v>
      </c>
      <c r="B528" t="s">
        <v>18</v>
      </c>
      <c r="C528" t="s">
        <v>1429</v>
      </c>
      <c r="D528" s="10" t="s">
        <v>1443</v>
      </c>
      <c r="E528" s="10" t="s">
        <v>1444</v>
      </c>
      <c r="F528" s="10" t="s">
        <v>30</v>
      </c>
      <c r="G528" s="10" t="s">
        <v>1250</v>
      </c>
      <c r="H528" s="10" t="s">
        <v>1445</v>
      </c>
      <c r="I528" s="10" t="s">
        <v>394</v>
      </c>
      <c r="J528" s="10">
        <v>159839</v>
      </c>
      <c r="K528" s="10">
        <v>7991950</v>
      </c>
      <c r="L528" s="10">
        <v>3</v>
      </c>
      <c r="M528" s="10" t="s">
        <v>154</v>
      </c>
      <c r="N528" s="10" t="s">
        <v>1446</v>
      </c>
      <c r="O528" s="10" t="s">
        <v>160</v>
      </c>
      <c r="P528" s="10" t="s">
        <v>89</v>
      </c>
      <c r="Q528" s="11" t="s">
        <v>1447</v>
      </c>
      <c r="S528" s="10" t="str">
        <f t="shared" ca="1" si="8"/>
        <v>3 days</v>
      </c>
    </row>
    <row r="529" spans="1:19" ht="49.95" customHeight="1" x14ac:dyDescent="0.5">
      <c r="A529" s="7" t="b">
        <v>1</v>
      </c>
      <c r="B529" t="s">
        <v>18</v>
      </c>
      <c r="C529" t="s">
        <v>1429</v>
      </c>
      <c r="D529" s="10" t="s">
        <v>1448</v>
      </c>
      <c r="E529" s="10" t="s">
        <v>1449</v>
      </c>
      <c r="F529" s="10" t="s">
        <v>30</v>
      </c>
      <c r="G529" s="10" t="s">
        <v>1450</v>
      </c>
      <c r="H529" s="10" t="s">
        <v>41</v>
      </c>
      <c r="I529" s="10" t="s">
        <v>56</v>
      </c>
      <c r="J529" s="10"/>
      <c r="K529" s="10"/>
      <c r="L529" s="10"/>
      <c r="M529" s="10" t="s">
        <v>66</v>
      </c>
      <c r="N529" s="10" t="s">
        <v>1451</v>
      </c>
      <c r="O529" s="10" t="s">
        <v>140</v>
      </c>
      <c r="P529" s="10" t="s">
        <v>167</v>
      </c>
      <c r="Q529" s="11" t="s">
        <v>1452</v>
      </c>
      <c r="S529" s="10" t="str">
        <f t="shared" ca="1" si="8"/>
        <v>5 days</v>
      </c>
    </row>
    <row r="530" spans="1:19" ht="49.95" customHeight="1" x14ac:dyDescent="0.5">
      <c r="A530" s="7" t="b">
        <v>1</v>
      </c>
      <c r="B530" t="s">
        <v>18</v>
      </c>
      <c r="C530" t="s">
        <v>1429</v>
      </c>
      <c r="D530" s="10" t="s">
        <v>1453</v>
      </c>
      <c r="E530" s="10" t="s">
        <v>1454</v>
      </c>
      <c r="F530" s="10" t="s">
        <v>1455</v>
      </c>
      <c r="G530" s="10" t="s">
        <v>1456</v>
      </c>
      <c r="H530" s="10" t="s">
        <v>48</v>
      </c>
      <c r="I530" s="10" t="s">
        <v>186</v>
      </c>
      <c r="J530" s="10"/>
      <c r="K530" s="10"/>
      <c r="L530" s="10">
        <v>5</v>
      </c>
      <c r="M530" s="10" t="s">
        <v>66</v>
      </c>
      <c r="N530" s="10" t="s">
        <v>1457</v>
      </c>
      <c r="O530" s="10" t="s">
        <v>140</v>
      </c>
      <c r="P530" s="10" t="s">
        <v>1150</v>
      </c>
      <c r="Q530" s="11" t="s">
        <v>1458</v>
      </c>
      <c r="S530" s="10" t="str">
        <f t="shared" ca="1" si="8"/>
        <v>5 days</v>
      </c>
    </row>
    <row r="531" spans="1:19" ht="49.95" customHeight="1" x14ac:dyDescent="0.5">
      <c r="A531" s="7" t="b">
        <v>1</v>
      </c>
      <c r="B531" t="s">
        <v>18</v>
      </c>
      <c r="C531" t="s">
        <v>1429</v>
      </c>
      <c r="D531" s="10" t="s">
        <v>1459</v>
      </c>
      <c r="E531" s="10" t="s">
        <v>1460</v>
      </c>
      <c r="F531" s="10" t="s">
        <v>30</v>
      </c>
      <c r="G531" s="10" t="s">
        <v>1450</v>
      </c>
      <c r="H531" s="10" t="s">
        <v>266</v>
      </c>
      <c r="I531" s="10" t="s">
        <v>56</v>
      </c>
      <c r="J531" s="10"/>
      <c r="K531" s="10"/>
      <c r="L531" s="10"/>
      <c r="M531" s="10" t="s">
        <v>307</v>
      </c>
      <c r="N531" s="10" t="s">
        <v>907</v>
      </c>
      <c r="O531" s="10" t="s">
        <v>449</v>
      </c>
      <c r="P531" s="10" t="s">
        <v>225</v>
      </c>
      <c r="Q531" s="11" t="s">
        <v>1461</v>
      </c>
      <c r="S531" s="10" t="str">
        <f t="shared" ca="1" si="8"/>
        <v>7 days</v>
      </c>
    </row>
    <row r="532" spans="1:19" ht="14.4" hidden="1" x14ac:dyDescent="0.3">
      <c r="A532" t="b">
        <v>0</v>
      </c>
      <c r="B532" t="s">
        <v>18</v>
      </c>
      <c r="C532" t="s">
        <v>1429</v>
      </c>
      <c r="D532" t="s">
        <v>1462</v>
      </c>
      <c r="E532" t="s">
        <v>1463</v>
      </c>
      <c r="F532" t="s">
        <v>30</v>
      </c>
      <c r="G532" t="s">
        <v>1432</v>
      </c>
      <c r="H532" t="s">
        <v>533</v>
      </c>
      <c r="I532" t="s">
        <v>41</v>
      </c>
      <c r="J532"/>
      <c r="K532"/>
      <c r="L532"/>
      <c r="M532" t="s">
        <v>307</v>
      </c>
      <c r="N532" t="s">
        <v>1297</v>
      </c>
      <c r="O532" t="s">
        <v>449</v>
      </c>
      <c r="P532" t="s">
        <v>167</v>
      </c>
      <c r="Q532" t="s">
        <v>1464</v>
      </c>
      <c r="S532" t="str">
        <f t="shared" ca="1" si="8"/>
        <v>7 days</v>
      </c>
    </row>
    <row r="533" spans="1:19" ht="14.4" hidden="1" x14ac:dyDescent="0.3">
      <c r="A533" t="b">
        <v>0</v>
      </c>
      <c r="B533" t="s">
        <v>18</v>
      </c>
      <c r="C533" t="s">
        <v>1465</v>
      </c>
      <c r="D533" t="s">
        <v>1466</v>
      </c>
      <c r="E533" t="s">
        <v>1467</v>
      </c>
      <c r="F533" t="s">
        <v>30</v>
      </c>
      <c r="G533" t="s">
        <v>1468</v>
      </c>
      <c r="H533" t="s">
        <v>40</v>
      </c>
      <c r="I533" t="s">
        <v>137</v>
      </c>
      <c r="J533"/>
      <c r="K533"/>
      <c r="L533"/>
      <c r="M533" t="s">
        <v>34</v>
      </c>
      <c r="N533" t="s">
        <v>1285</v>
      </c>
      <c r="O533" t="s">
        <v>1469</v>
      </c>
      <c r="P533" t="s">
        <v>122</v>
      </c>
      <c r="Q533" t="s">
        <v>1470</v>
      </c>
      <c r="S533" t="str">
        <f t="shared" ca="1" si="8"/>
        <v>9 days</v>
      </c>
    </row>
    <row r="534" spans="1:19" ht="49.95" customHeight="1" x14ac:dyDescent="0.5">
      <c r="A534" s="7" t="b">
        <v>1</v>
      </c>
      <c r="B534" t="s">
        <v>18</v>
      </c>
      <c r="C534" t="s">
        <v>1465</v>
      </c>
      <c r="D534" s="10" t="s">
        <v>1424</v>
      </c>
      <c r="E534" s="10" t="s">
        <v>1425</v>
      </c>
      <c r="F534" s="10" t="s">
        <v>30</v>
      </c>
      <c r="G534" s="10" t="s">
        <v>1426</v>
      </c>
      <c r="H534" s="10" t="s">
        <v>629</v>
      </c>
      <c r="I534" s="10" t="s">
        <v>186</v>
      </c>
      <c r="J534" s="10">
        <v>45700</v>
      </c>
      <c r="K534" s="10">
        <v>2285000</v>
      </c>
      <c r="L534" s="10">
        <v>3</v>
      </c>
      <c r="M534" s="10" t="s">
        <v>99</v>
      </c>
      <c r="N534" s="10" t="s">
        <v>1427</v>
      </c>
      <c r="O534" s="10" t="s">
        <v>546</v>
      </c>
      <c r="P534" s="10" t="s">
        <v>26</v>
      </c>
      <c r="Q534" s="11" t="s">
        <v>1428</v>
      </c>
      <c r="S534" s="10" t="str">
        <f t="shared" ca="1" si="8"/>
        <v>14 days</v>
      </c>
    </row>
    <row r="535" spans="1:19" ht="14.4" hidden="1" x14ac:dyDescent="0.3">
      <c r="A535" t="b">
        <v>0</v>
      </c>
      <c r="B535" t="s">
        <v>18</v>
      </c>
      <c r="C535" t="s">
        <v>1465</v>
      </c>
      <c r="D535" t="s">
        <v>1471</v>
      </c>
      <c r="E535" t="s">
        <v>1472</v>
      </c>
      <c r="F535" t="s">
        <v>30</v>
      </c>
      <c r="G535" t="s">
        <v>1473</v>
      </c>
      <c r="H535" t="s">
        <v>48</v>
      </c>
      <c r="I535" t="s">
        <v>298</v>
      </c>
      <c r="J535"/>
      <c r="K535"/>
      <c r="L535"/>
      <c r="M535" t="s">
        <v>42</v>
      </c>
      <c r="N535" t="s">
        <v>519</v>
      </c>
      <c r="O535" t="s">
        <v>1474</v>
      </c>
      <c r="P535" t="s">
        <v>122</v>
      </c>
      <c r="Q535" t="s">
        <v>1475</v>
      </c>
      <c r="S535" t="str">
        <f t="shared" ca="1" si="8"/>
        <v>20 days</v>
      </c>
    </row>
    <row r="536" spans="1:19" ht="14.4" hidden="1" x14ac:dyDescent="0.3">
      <c r="A536" t="b">
        <v>0</v>
      </c>
      <c r="B536" t="s">
        <v>18</v>
      </c>
      <c r="C536" t="s">
        <v>1476</v>
      </c>
      <c r="D536" t="s">
        <v>1466</v>
      </c>
      <c r="E536" t="s">
        <v>1467</v>
      </c>
      <c r="F536" t="s">
        <v>30</v>
      </c>
      <c r="G536" t="s">
        <v>1468</v>
      </c>
      <c r="H536" t="s">
        <v>40</v>
      </c>
      <c r="I536" t="s">
        <v>137</v>
      </c>
      <c r="J536"/>
      <c r="K536"/>
      <c r="L536"/>
      <c r="M536" t="s">
        <v>34</v>
      </c>
      <c r="N536" t="s">
        <v>1285</v>
      </c>
      <c r="O536" t="s">
        <v>1469</v>
      </c>
      <c r="P536" t="s">
        <v>122</v>
      </c>
      <c r="Q536" t="s">
        <v>1470</v>
      </c>
      <c r="S536" t="str">
        <f t="shared" ca="1" si="8"/>
        <v>9 days</v>
      </c>
    </row>
    <row r="537" spans="1:19" ht="49.95" customHeight="1" x14ac:dyDescent="0.5">
      <c r="A537" s="7" t="b">
        <v>1</v>
      </c>
      <c r="B537" t="s">
        <v>18</v>
      </c>
      <c r="C537" t="s">
        <v>1476</v>
      </c>
      <c r="D537" s="10" t="s">
        <v>1424</v>
      </c>
      <c r="E537" s="10" t="s">
        <v>1425</v>
      </c>
      <c r="F537" s="10" t="s">
        <v>30</v>
      </c>
      <c r="G537" s="10" t="s">
        <v>1426</v>
      </c>
      <c r="H537" s="10" t="s">
        <v>629</v>
      </c>
      <c r="I537" s="10" t="s">
        <v>186</v>
      </c>
      <c r="J537" s="10">
        <v>45700</v>
      </c>
      <c r="K537" s="10">
        <v>2285000</v>
      </c>
      <c r="L537" s="10">
        <v>3</v>
      </c>
      <c r="M537" s="10" t="s">
        <v>99</v>
      </c>
      <c r="N537" s="10" t="s">
        <v>1427</v>
      </c>
      <c r="O537" s="10" t="s">
        <v>546</v>
      </c>
      <c r="P537" s="10" t="s">
        <v>26</v>
      </c>
      <c r="Q537" s="11" t="s">
        <v>1428</v>
      </c>
      <c r="S537" s="10" t="str">
        <f t="shared" ca="1" si="8"/>
        <v>14 days</v>
      </c>
    </row>
    <row r="538" spans="1:19" ht="14.4" hidden="1" x14ac:dyDescent="0.3">
      <c r="A538" t="b">
        <v>0</v>
      </c>
      <c r="B538" t="s">
        <v>18</v>
      </c>
      <c r="C538" t="s">
        <v>1476</v>
      </c>
      <c r="D538" t="s">
        <v>1471</v>
      </c>
      <c r="E538" t="s">
        <v>1472</v>
      </c>
      <c r="F538" t="s">
        <v>30</v>
      </c>
      <c r="G538" t="s">
        <v>1473</v>
      </c>
      <c r="H538" t="s">
        <v>48</v>
      </c>
      <c r="I538" t="s">
        <v>298</v>
      </c>
      <c r="J538"/>
      <c r="K538"/>
      <c r="L538"/>
      <c r="M538" t="s">
        <v>42</v>
      </c>
      <c r="N538" t="s">
        <v>519</v>
      </c>
      <c r="O538" t="s">
        <v>1474</v>
      </c>
      <c r="P538" t="s">
        <v>122</v>
      </c>
      <c r="Q538" t="s">
        <v>1475</v>
      </c>
      <c r="S538" t="str">
        <f t="shared" ca="1" si="8"/>
        <v>20 days</v>
      </c>
    </row>
    <row r="539" spans="1:19" ht="14.4" hidden="1" x14ac:dyDescent="0.3">
      <c r="A539" t="b">
        <v>0</v>
      </c>
      <c r="B539" t="s">
        <v>18</v>
      </c>
      <c r="C539" t="s">
        <v>1477</v>
      </c>
      <c r="D539" t="s">
        <v>52</v>
      </c>
      <c r="E539" t="s">
        <v>53</v>
      </c>
      <c r="F539" t="s">
        <v>30</v>
      </c>
      <c r="G539" t="s">
        <v>54</v>
      </c>
      <c r="H539" t="s">
        <v>55</v>
      </c>
      <c r="I539" t="s">
        <v>56</v>
      </c>
      <c r="J539"/>
      <c r="K539"/>
      <c r="L539"/>
      <c r="M539" t="s">
        <v>57</v>
      </c>
      <c r="N539" t="s">
        <v>58</v>
      </c>
      <c r="O539" t="s">
        <v>18</v>
      </c>
      <c r="P539" t="s">
        <v>59</v>
      </c>
      <c r="Q539" t="s">
        <v>60</v>
      </c>
      <c r="S539" t="str">
        <f t="shared" ca="1" si="8"/>
        <v>Closed</v>
      </c>
    </row>
    <row r="540" spans="1:19" ht="14.4" hidden="1" x14ac:dyDescent="0.3">
      <c r="A540" t="b">
        <v>0</v>
      </c>
      <c r="B540" t="s">
        <v>18</v>
      </c>
      <c r="C540" t="s">
        <v>1477</v>
      </c>
      <c r="D540" t="s">
        <v>701</v>
      </c>
      <c r="E540" t="s">
        <v>702</v>
      </c>
      <c r="F540" t="s">
        <v>703</v>
      </c>
      <c r="G540" t="s">
        <v>704</v>
      </c>
      <c r="H540"/>
      <c r="I540"/>
      <c r="J540">
        <v>45123</v>
      </c>
      <c r="K540">
        <v>2256150</v>
      </c>
      <c r="L540">
        <v>3</v>
      </c>
      <c r="M540" t="s">
        <v>617</v>
      </c>
      <c r="N540" t="s">
        <v>705</v>
      </c>
      <c r="O540" t="s">
        <v>18</v>
      </c>
      <c r="P540" t="s">
        <v>59</v>
      </c>
      <c r="Q540" t="s">
        <v>706</v>
      </c>
      <c r="S540" t="str">
        <f t="shared" ca="1" si="8"/>
        <v>Closed</v>
      </c>
    </row>
    <row r="541" spans="1:19" ht="14.4" hidden="1" x14ac:dyDescent="0.3">
      <c r="A541" t="b">
        <v>0</v>
      </c>
      <c r="B541" t="s">
        <v>18</v>
      </c>
      <c r="C541" t="s">
        <v>1477</v>
      </c>
      <c r="D541" t="s">
        <v>1478</v>
      </c>
      <c r="E541" t="s">
        <v>1479</v>
      </c>
      <c r="F541" t="s">
        <v>1480</v>
      </c>
      <c r="G541" t="s">
        <v>1481</v>
      </c>
      <c r="H541" t="s">
        <v>1482</v>
      </c>
      <c r="I541" t="s">
        <v>186</v>
      </c>
      <c r="J541"/>
      <c r="K541"/>
      <c r="L541">
        <v>5</v>
      </c>
      <c r="M541" t="s">
        <v>307</v>
      </c>
      <c r="N541" t="s">
        <v>1483</v>
      </c>
      <c r="O541" t="s">
        <v>18</v>
      </c>
      <c r="P541" t="s">
        <v>59</v>
      </c>
      <c r="Q541" t="s">
        <v>1484</v>
      </c>
      <c r="S541" t="str">
        <f t="shared" ca="1" si="8"/>
        <v>Closed</v>
      </c>
    </row>
    <row r="542" spans="1:19" ht="14.4" hidden="1" x14ac:dyDescent="0.3">
      <c r="A542" t="b">
        <v>0</v>
      </c>
      <c r="B542" t="s">
        <v>18</v>
      </c>
      <c r="C542" t="s">
        <v>1477</v>
      </c>
      <c r="D542" t="s">
        <v>827</v>
      </c>
      <c r="E542" t="s">
        <v>828</v>
      </c>
      <c r="F542"/>
      <c r="G542"/>
      <c r="H542"/>
      <c r="I542"/>
      <c r="J542"/>
      <c r="K542"/>
      <c r="L542"/>
      <c r="M542" t="s">
        <v>210</v>
      </c>
      <c r="N542" t="s">
        <v>829</v>
      </c>
      <c r="O542" t="s">
        <v>18</v>
      </c>
      <c r="P542" t="s">
        <v>122</v>
      </c>
      <c r="Q542" t="s">
        <v>830</v>
      </c>
      <c r="R542" t="s">
        <v>335</v>
      </c>
      <c r="S542" t="str">
        <f t="shared" ca="1" si="8"/>
        <v>Closed</v>
      </c>
    </row>
    <row r="543" spans="1:19" ht="14.4" hidden="1" x14ac:dyDescent="0.3">
      <c r="A543" t="b">
        <v>0</v>
      </c>
      <c r="B543" t="s">
        <v>18</v>
      </c>
      <c r="C543" t="s">
        <v>1477</v>
      </c>
      <c r="D543" t="s">
        <v>1485</v>
      </c>
      <c r="E543" t="s">
        <v>1486</v>
      </c>
      <c r="F543"/>
      <c r="G543"/>
      <c r="H543"/>
      <c r="I543"/>
      <c r="J543"/>
      <c r="K543"/>
      <c r="L543"/>
      <c r="M543" t="s">
        <v>34</v>
      </c>
      <c r="N543" t="s">
        <v>755</v>
      </c>
      <c r="O543" t="s">
        <v>18</v>
      </c>
      <c r="P543" t="s">
        <v>122</v>
      </c>
      <c r="Q543" t="s">
        <v>1487</v>
      </c>
      <c r="R543" t="s">
        <v>335</v>
      </c>
      <c r="S543" t="str">
        <f t="shared" ca="1" si="8"/>
        <v>Closed</v>
      </c>
    </row>
    <row r="544" spans="1:19" ht="49.95" customHeight="1" x14ac:dyDescent="0.5">
      <c r="A544" s="7" t="b">
        <v>1</v>
      </c>
      <c r="B544" t="s">
        <v>18</v>
      </c>
      <c r="C544" t="s">
        <v>1477</v>
      </c>
      <c r="D544" s="10" t="s">
        <v>1488</v>
      </c>
      <c r="E544" s="10" t="s">
        <v>1489</v>
      </c>
      <c r="F544" s="10"/>
      <c r="G544" s="10"/>
      <c r="H544" s="10"/>
      <c r="I544" s="10"/>
      <c r="J544" s="10"/>
      <c r="K544" s="10"/>
      <c r="L544" s="10"/>
      <c r="M544" s="10" t="s">
        <v>34</v>
      </c>
      <c r="N544" s="10" t="s">
        <v>1008</v>
      </c>
      <c r="O544" s="10" t="s">
        <v>18</v>
      </c>
      <c r="P544" s="10" t="s">
        <v>225</v>
      </c>
      <c r="Q544" s="11" t="s">
        <v>1490</v>
      </c>
      <c r="R544" t="s">
        <v>335</v>
      </c>
      <c r="S544" s="10" t="str">
        <f t="shared" ca="1" si="8"/>
        <v>0 days</v>
      </c>
    </row>
    <row r="545" spans="1:19" ht="49.95" customHeight="1" x14ac:dyDescent="0.5">
      <c r="A545" s="7" t="b">
        <v>1</v>
      </c>
      <c r="B545" t="s">
        <v>18</v>
      </c>
      <c r="C545" t="s">
        <v>1477</v>
      </c>
      <c r="D545" s="10" t="s">
        <v>1383</v>
      </c>
      <c r="E545" s="10" t="s">
        <v>1384</v>
      </c>
      <c r="F545" s="10" t="s">
        <v>30</v>
      </c>
      <c r="G545" s="10" t="s">
        <v>201</v>
      </c>
      <c r="H545" s="10" t="s">
        <v>629</v>
      </c>
      <c r="I545" s="10" t="s">
        <v>186</v>
      </c>
      <c r="J545" s="10">
        <v>22035</v>
      </c>
      <c r="K545" s="10">
        <v>1101750</v>
      </c>
      <c r="L545" s="10">
        <v>5</v>
      </c>
      <c r="M545" s="10" t="s">
        <v>203</v>
      </c>
      <c r="N545" s="10" t="s">
        <v>167</v>
      </c>
      <c r="O545" s="10" t="s">
        <v>18</v>
      </c>
      <c r="P545" s="10" t="s">
        <v>167</v>
      </c>
      <c r="Q545" s="11" t="s">
        <v>1385</v>
      </c>
      <c r="S545" s="10" t="str">
        <f t="shared" ca="1" si="8"/>
        <v>0 days</v>
      </c>
    </row>
    <row r="546" spans="1:19" ht="49.95" customHeight="1" x14ac:dyDescent="0.5">
      <c r="A546" s="7" t="b">
        <v>1</v>
      </c>
      <c r="B546" t="s">
        <v>18</v>
      </c>
      <c r="C546" t="s">
        <v>1477</v>
      </c>
      <c r="D546" s="10" t="s">
        <v>1491</v>
      </c>
      <c r="E546" s="10" t="s">
        <v>1492</v>
      </c>
      <c r="F546" s="10" t="s">
        <v>30</v>
      </c>
      <c r="G546" s="10" t="s">
        <v>201</v>
      </c>
      <c r="H546" s="10" t="s">
        <v>533</v>
      </c>
      <c r="I546" s="10" t="s">
        <v>186</v>
      </c>
      <c r="J546" s="10">
        <v>65720</v>
      </c>
      <c r="K546" s="10">
        <v>3286000</v>
      </c>
      <c r="L546" s="10"/>
      <c r="M546" s="10" t="s">
        <v>42</v>
      </c>
      <c r="N546" s="10" t="s">
        <v>94</v>
      </c>
      <c r="O546" s="10" t="s">
        <v>18</v>
      </c>
      <c r="P546" s="10" t="s">
        <v>94</v>
      </c>
      <c r="Q546" s="11" t="s">
        <v>1493</v>
      </c>
      <c r="S546" s="10" t="str">
        <f t="shared" ca="1" si="8"/>
        <v>0 days</v>
      </c>
    </row>
    <row r="547" spans="1:19" ht="14.4" hidden="1" x14ac:dyDescent="0.3">
      <c r="A547" t="b">
        <v>0</v>
      </c>
      <c r="B547" t="s">
        <v>18</v>
      </c>
      <c r="C547" t="s">
        <v>1494</v>
      </c>
      <c r="D547" t="s">
        <v>655</v>
      </c>
      <c r="E547" t="s">
        <v>656</v>
      </c>
      <c r="F547" t="s">
        <v>30</v>
      </c>
      <c r="G547" t="s">
        <v>657</v>
      </c>
      <c r="H547" t="s">
        <v>73</v>
      </c>
      <c r="I547" t="s">
        <v>41</v>
      </c>
      <c r="J547"/>
      <c r="K547"/>
      <c r="L547">
        <v>5</v>
      </c>
      <c r="M547" t="s">
        <v>147</v>
      </c>
      <c r="N547" t="s">
        <v>500</v>
      </c>
      <c r="O547" t="s">
        <v>18</v>
      </c>
      <c r="P547" t="s">
        <v>59</v>
      </c>
      <c r="Q547" t="s">
        <v>658</v>
      </c>
      <c r="S547" t="str">
        <f t="shared" ca="1" si="8"/>
        <v>Closed</v>
      </c>
    </row>
    <row r="548" spans="1:19" ht="14.4" hidden="1" x14ac:dyDescent="0.3">
      <c r="A548" t="b">
        <v>0</v>
      </c>
      <c r="B548" t="s">
        <v>18</v>
      </c>
      <c r="C548" t="s">
        <v>1494</v>
      </c>
      <c r="D548" t="s">
        <v>1495</v>
      </c>
      <c r="E548" t="s">
        <v>1496</v>
      </c>
      <c r="F548" t="s">
        <v>1497</v>
      </c>
      <c r="G548" t="s">
        <v>1498</v>
      </c>
      <c r="H548" t="s">
        <v>48</v>
      </c>
      <c r="I548" t="s">
        <v>56</v>
      </c>
      <c r="J548"/>
      <c r="K548"/>
      <c r="L548"/>
      <c r="M548" t="s">
        <v>147</v>
      </c>
      <c r="N548" t="s">
        <v>992</v>
      </c>
      <c r="O548" t="s">
        <v>18</v>
      </c>
      <c r="P548" t="s">
        <v>59</v>
      </c>
      <c r="Q548" t="s">
        <v>1499</v>
      </c>
      <c r="S548" t="str">
        <f t="shared" ca="1" si="8"/>
        <v>Closed</v>
      </c>
    </row>
    <row r="549" spans="1:19" ht="14.4" hidden="1" x14ac:dyDescent="0.3">
      <c r="A549" t="b">
        <v>1</v>
      </c>
      <c r="B549" t="s">
        <v>18</v>
      </c>
      <c r="C549" t="s">
        <v>1494</v>
      </c>
      <c r="D549" t="s">
        <v>1500</v>
      </c>
      <c r="E549" t="s">
        <v>1501</v>
      </c>
      <c r="F549" t="s">
        <v>30</v>
      </c>
      <c r="G549" t="s">
        <v>1502</v>
      </c>
      <c r="H549" t="s">
        <v>40</v>
      </c>
      <c r="I549" t="s">
        <v>41</v>
      </c>
      <c r="J549">
        <v>970000</v>
      </c>
      <c r="K549">
        <v>48500000</v>
      </c>
      <c r="L549">
        <v>5</v>
      </c>
      <c r="M549" t="s">
        <v>34</v>
      </c>
      <c r="N549" t="s">
        <v>1503</v>
      </c>
      <c r="O549" t="s">
        <v>18</v>
      </c>
      <c r="P549" t="s">
        <v>59</v>
      </c>
      <c r="Q549" t="s">
        <v>1504</v>
      </c>
      <c r="S549" t="str">
        <f t="shared" ca="1" si="8"/>
        <v>Closed</v>
      </c>
    </row>
    <row r="550" spans="1:19" ht="14.4" hidden="1" x14ac:dyDescent="0.3">
      <c r="A550" t="b">
        <v>1</v>
      </c>
      <c r="B550" t="s">
        <v>18</v>
      </c>
      <c r="C550" t="s">
        <v>1494</v>
      </c>
      <c r="D550" t="s">
        <v>1505</v>
      </c>
      <c r="E550" t="s">
        <v>1506</v>
      </c>
      <c r="F550" t="s">
        <v>30</v>
      </c>
      <c r="G550" t="s">
        <v>1502</v>
      </c>
      <c r="H550" t="s">
        <v>1507</v>
      </c>
      <c r="I550" t="s">
        <v>33</v>
      </c>
      <c r="J550">
        <v>1200000</v>
      </c>
      <c r="K550">
        <v>60000000</v>
      </c>
      <c r="L550">
        <v>5</v>
      </c>
      <c r="M550" t="s">
        <v>34</v>
      </c>
      <c r="N550" t="s">
        <v>1508</v>
      </c>
      <c r="O550" t="s">
        <v>18</v>
      </c>
      <c r="P550" t="s">
        <v>59</v>
      </c>
      <c r="Q550" t="s">
        <v>1509</v>
      </c>
      <c r="S550" t="str">
        <f t="shared" ca="1" si="8"/>
        <v>Closed</v>
      </c>
    </row>
    <row r="551" spans="1:19" ht="14.4" hidden="1" x14ac:dyDescent="0.3">
      <c r="A551" t="b">
        <v>0</v>
      </c>
      <c r="B551" t="s">
        <v>18</v>
      </c>
      <c r="C551" t="s">
        <v>1494</v>
      </c>
      <c r="D551" t="s">
        <v>1510</v>
      </c>
      <c r="E551" t="s">
        <v>1269</v>
      </c>
      <c r="F551" t="s">
        <v>1511</v>
      </c>
      <c r="G551" t="s">
        <v>1090</v>
      </c>
      <c r="H551"/>
      <c r="I551"/>
      <c r="J551">
        <v>35000</v>
      </c>
      <c r="K551">
        <v>1750000</v>
      </c>
      <c r="L551"/>
      <c r="M551" t="s">
        <v>787</v>
      </c>
      <c r="N551" t="s">
        <v>735</v>
      </c>
      <c r="O551" t="s">
        <v>18</v>
      </c>
      <c r="P551" t="s">
        <v>59</v>
      </c>
      <c r="Q551" t="s">
        <v>1512</v>
      </c>
      <c r="S551" t="str">
        <f t="shared" ca="1" si="8"/>
        <v>Closed</v>
      </c>
    </row>
    <row r="552" spans="1:19" ht="14.4" hidden="1" x14ac:dyDescent="0.3">
      <c r="A552" t="b">
        <v>1</v>
      </c>
      <c r="B552" t="s">
        <v>18</v>
      </c>
      <c r="C552" t="s">
        <v>1494</v>
      </c>
      <c r="D552" t="s">
        <v>1513</v>
      </c>
      <c r="E552" t="s">
        <v>1514</v>
      </c>
      <c r="F552" t="s">
        <v>30</v>
      </c>
      <c r="G552" t="s">
        <v>201</v>
      </c>
      <c r="H552" t="s">
        <v>1515</v>
      </c>
      <c r="I552" t="s">
        <v>41</v>
      </c>
      <c r="J552">
        <v>55000</v>
      </c>
      <c r="K552">
        <v>2750000</v>
      </c>
      <c r="L552">
        <v>5</v>
      </c>
      <c r="M552" t="s">
        <v>203</v>
      </c>
      <c r="N552" t="s">
        <v>26</v>
      </c>
      <c r="O552" t="s">
        <v>18</v>
      </c>
      <c r="P552" t="s">
        <v>349</v>
      </c>
      <c r="Q552" t="s">
        <v>1516</v>
      </c>
      <c r="S552" t="str">
        <f t="shared" ca="1" si="8"/>
        <v>Closed</v>
      </c>
    </row>
    <row r="553" spans="1:19" ht="49.95" customHeight="1" x14ac:dyDescent="0.5">
      <c r="A553" s="7" t="b">
        <v>1</v>
      </c>
      <c r="B553" t="s">
        <v>18</v>
      </c>
      <c r="C553" t="s">
        <v>1494</v>
      </c>
      <c r="D553" s="10" t="s">
        <v>1517</v>
      </c>
      <c r="E553" s="10" t="s">
        <v>1518</v>
      </c>
      <c r="F553" s="10"/>
      <c r="G553" s="10"/>
      <c r="H553" s="10"/>
      <c r="I553" s="10"/>
      <c r="J553" s="10"/>
      <c r="K553" s="10"/>
      <c r="L553" s="10"/>
      <c r="M553" s="10" t="s">
        <v>307</v>
      </c>
      <c r="N553" s="10" t="s">
        <v>1519</v>
      </c>
      <c r="O553" s="10" t="s">
        <v>18</v>
      </c>
      <c r="P553" s="10" t="s">
        <v>122</v>
      </c>
      <c r="Q553" s="11" t="s">
        <v>1520</v>
      </c>
      <c r="R553" t="s">
        <v>335</v>
      </c>
      <c r="S553" s="10" t="str">
        <f t="shared" ca="1" si="8"/>
        <v>Closed</v>
      </c>
    </row>
    <row r="554" spans="1:19" ht="14.4" hidden="1" x14ac:dyDescent="0.3">
      <c r="A554" t="b">
        <v>0</v>
      </c>
      <c r="B554" t="s">
        <v>18</v>
      </c>
      <c r="C554" t="s">
        <v>1494</v>
      </c>
      <c r="D554" t="s">
        <v>1485</v>
      </c>
      <c r="E554" t="s">
        <v>1486</v>
      </c>
      <c r="F554"/>
      <c r="G554"/>
      <c r="H554"/>
      <c r="I554"/>
      <c r="J554"/>
      <c r="K554"/>
      <c r="L554"/>
      <c r="M554" t="s">
        <v>34</v>
      </c>
      <c r="N554" t="s">
        <v>755</v>
      </c>
      <c r="O554" t="s">
        <v>18</v>
      </c>
      <c r="P554" t="s">
        <v>122</v>
      </c>
      <c r="Q554" t="s">
        <v>1487</v>
      </c>
      <c r="R554" t="s">
        <v>335</v>
      </c>
      <c r="S554" t="str">
        <f t="shared" ca="1" si="8"/>
        <v>Closed</v>
      </c>
    </row>
    <row r="555" spans="1:19" ht="14.4" hidden="1" x14ac:dyDescent="0.3">
      <c r="A555" t="b">
        <v>0</v>
      </c>
      <c r="B555" t="s">
        <v>18</v>
      </c>
      <c r="C555" t="s">
        <v>1521</v>
      </c>
      <c r="D555" t="s">
        <v>1522</v>
      </c>
      <c r="E555" t="s">
        <v>1523</v>
      </c>
      <c r="F555" t="s">
        <v>1524</v>
      </c>
      <c r="G555" t="s">
        <v>850</v>
      </c>
      <c r="H555" t="s">
        <v>717</v>
      </c>
      <c r="I555" t="s">
        <v>33</v>
      </c>
      <c r="J555"/>
      <c r="K555"/>
      <c r="L555"/>
      <c r="M555" t="s">
        <v>66</v>
      </c>
      <c r="N555" t="s">
        <v>1525</v>
      </c>
      <c r="O555" t="s">
        <v>101</v>
      </c>
      <c r="P555" t="s">
        <v>122</v>
      </c>
      <c r="Q555" t="s">
        <v>1526</v>
      </c>
      <c r="S555" t="str">
        <f t="shared" ca="1" si="8"/>
        <v>0 days</v>
      </c>
    </row>
    <row r="556" spans="1:19" ht="49.95" customHeight="1" x14ac:dyDescent="0.5">
      <c r="A556" s="7" t="b">
        <v>1</v>
      </c>
      <c r="B556" t="s">
        <v>18</v>
      </c>
      <c r="C556" t="s">
        <v>1521</v>
      </c>
      <c r="D556" s="10" t="s">
        <v>1527</v>
      </c>
      <c r="E556" s="10" t="s">
        <v>1528</v>
      </c>
      <c r="F556" s="10" t="s">
        <v>30</v>
      </c>
      <c r="G556" s="10" t="s">
        <v>1529</v>
      </c>
      <c r="H556" s="10" t="s">
        <v>1530</v>
      </c>
      <c r="I556" s="10" t="s">
        <v>186</v>
      </c>
      <c r="J556" s="10">
        <v>100000</v>
      </c>
      <c r="K556" s="10">
        <v>5000000</v>
      </c>
      <c r="L556" s="10">
        <v>5</v>
      </c>
      <c r="M556" s="10" t="s">
        <v>203</v>
      </c>
      <c r="N556" s="10" t="s">
        <v>250</v>
      </c>
      <c r="O556" s="10" t="s">
        <v>101</v>
      </c>
      <c r="P556" s="10" t="s">
        <v>167</v>
      </c>
      <c r="Q556" s="11" t="s">
        <v>1531</v>
      </c>
      <c r="S556" s="10" t="str">
        <f t="shared" ca="1" si="8"/>
        <v>1 days</v>
      </c>
    </row>
    <row r="557" spans="1:19" ht="49.95" customHeight="1" x14ac:dyDescent="0.5">
      <c r="A557" s="7" t="b">
        <v>1</v>
      </c>
      <c r="B557" t="s">
        <v>18</v>
      </c>
      <c r="C557" t="s">
        <v>1521</v>
      </c>
      <c r="D557" s="10" t="s">
        <v>1532</v>
      </c>
      <c r="E557" s="10" t="s">
        <v>1533</v>
      </c>
      <c r="F557" s="10" t="s">
        <v>1534</v>
      </c>
      <c r="G557" s="10" t="s">
        <v>1535</v>
      </c>
      <c r="H557" s="10" t="s">
        <v>1536</v>
      </c>
      <c r="I557" s="10" t="s">
        <v>258</v>
      </c>
      <c r="J557" s="10"/>
      <c r="K557" s="10"/>
      <c r="L557" s="10"/>
      <c r="M557" s="10" t="s">
        <v>120</v>
      </c>
      <c r="N557" s="10" t="s">
        <v>1537</v>
      </c>
      <c r="O557" s="10" t="s">
        <v>113</v>
      </c>
      <c r="P557" s="10" t="s">
        <v>26</v>
      </c>
      <c r="Q557" s="11" t="s">
        <v>1538</v>
      </c>
      <c r="S557" s="10" t="str">
        <f t="shared" ca="1" si="8"/>
        <v>1 days</v>
      </c>
    </row>
    <row r="558" spans="1:19" ht="49.95" customHeight="1" x14ac:dyDescent="0.5">
      <c r="A558" s="7" t="b">
        <v>1</v>
      </c>
      <c r="B558" t="s">
        <v>18</v>
      </c>
      <c r="C558" t="s">
        <v>1521</v>
      </c>
      <c r="D558" s="10" t="s">
        <v>1539</v>
      </c>
      <c r="E558" s="10" t="s">
        <v>1540</v>
      </c>
      <c r="F558" s="10" t="s">
        <v>1541</v>
      </c>
      <c r="G558" s="10" t="s">
        <v>1542</v>
      </c>
      <c r="H558" s="10" t="s">
        <v>48</v>
      </c>
      <c r="I558" s="10" t="s">
        <v>137</v>
      </c>
      <c r="J558" s="10">
        <v>16400</v>
      </c>
      <c r="K558" s="10">
        <v>820000</v>
      </c>
      <c r="L558" s="10">
        <v>3</v>
      </c>
      <c r="M558" s="10" t="s">
        <v>1543</v>
      </c>
      <c r="N558" s="10" t="s">
        <v>781</v>
      </c>
      <c r="O558" s="10" t="s">
        <v>113</v>
      </c>
      <c r="P558" s="10" t="s">
        <v>122</v>
      </c>
      <c r="Q558" s="11" t="s">
        <v>1544</v>
      </c>
      <c r="S558" s="10" t="str">
        <f t="shared" ca="1" si="8"/>
        <v>1 days</v>
      </c>
    </row>
    <row r="559" spans="1:19" ht="49.95" customHeight="1" x14ac:dyDescent="0.5">
      <c r="A559" s="7" t="b">
        <v>1</v>
      </c>
      <c r="B559" t="s">
        <v>18</v>
      </c>
      <c r="C559" t="s">
        <v>1521</v>
      </c>
      <c r="D559" s="10" t="s">
        <v>1545</v>
      </c>
      <c r="E559" s="10" t="s">
        <v>1546</v>
      </c>
      <c r="F559" s="10" t="s">
        <v>1547</v>
      </c>
      <c r="G559" s="10" t="s">
        <v>1548</v>
      </c>
      <c r="H559" s="10"/>
      <c r="I559" s="10"/>
      <c r="J559" s="10"/>
      <c r="K559" s="10"/>
      <c r="L559" s="10">
        <v>5</v>
      </c>
      <c r="M559" s="10" t="s">
        <v>417</v>
      </c>
      <c r="N559" s="10" t="s">
        <v>1372</v>
      </c>
      <c r="O559" s="10" t="s">
        <v>160</v>
      </c>
      <c r="P559" s="10" t="s">
        <v>250</v>
      </c>
      <c r="Q559" s="11" t="s">
        <v>1549</v>
      </c>
      <c r="S559" s="10" t="str">
        <f t="shared" ca="1" si="8"/>
        <v>2 days</v>
      </c>
    </row>
    <row r="560" spans="1:19" ht="14.4" hidden="1" x14ac:dyDescent="0.3">
      <c r="A560" t="b">
        <v>0</v>
      </c>
      <c r="B560" t="s">
        <v>18</v>
      </c>
      <c r="C560" t="s">
        <v>1521</v>
      </c>
      <c r="D560" t="s">
        <v>157</v>
      </c>
      <c r="E560" t="s">
        <v>158</v>
      </c>
      <c r="F560" t="s">
        <v>30</v>
      </c>
      <c r="G560" t="s">
        <v>146</v>
      </c>
      <c r="H560" t="s">
        <v>40</v>
      </c>
      <c r="I560" t="s">
        <v>137</v>
      </c>
      <c r="J560">
        <v>36161</v>
      </c>
      <c r="K560">
        <v>1808050</v>
      </c>
      <c r="L560">
        <v>3</v>
      </c>
      <c r="M560" t="s">
        <v>154</v>
      </c>
      <c r="N560" t="s">
        <v>159</v>
      </c>
      <c r="O560" t="s">
        <v>160</v>
      </c>
      <c r="P560" t="s">
        <v>122</v>
      </c>
      <c r="Q560" t="s">
        <v>161</v>
      </c>
      <c r="S560" t="str">
        <f t="shared" ca="1" si="8"/>
        <v>2 days</v>
      </c>
    </row>
    <row r="561" spans="1:19" ht="14.4" hidden="1" x14ac:dyDescent="0.3">
      <c r="A561" t="b">
        <v>0</v>
      </c>
      <c r="B561" t="s">
        <v>18</v>
      </c>
      <c r="C561" t="s">
        <v>1521</v>
      </c>
      <c r="D561" t="s">
        <v>1390</v>
      </c>
      <c r="E561" t="s">
        <v>1391</v>
      </c>
      <c r="F561" t="s">
        <v>30</v>
      </c>
      <c r="G561" t="s">
        <v>453</v>
      </c>
      <c r="H561" t="s">
        <v>540</v>
      </c>
      <c r="I561" t="s">
        <v>394</v>
      </c>
      <c r="J561"/>
      <c r="K561"/>
      <c r="L561">
        <v>5</v>
      </c>
      <c r="M561" t="s">
        <v>154</v>
      </c>
      <c r="N561" t="s">
        <v>1392</v>
      </c>
      <c r="O561" t="s">
        <v>160</v>
      </c>
      <c r="P561" t="s">
        <v>1150</v>
      </c>
      <c r="Q561" t="s">
        <v>1393</v>
      </c>
      <c r="S561" t="str">
        <f t="shared" ca="1" si="8"/>
        <v>3 days</v>
      </c>
    </row>
    <row r="562" spans="1:19" ht="49.95" customHeight="1" x14ac:dyDescent="0.5">
      <c r="A562" s="7" t="b">
        <v>1</v>
      </c>
      <c r="B562" t="s">
        <v>18</v>
      </c>
      <c r="C562" t="s">
        <v>1521</v>
      </c>
      <c r="D562" s="10" t="s">
        <v>1550</v>
      </c>
      <c r="E562" s="10" t="s">
        <v>1551</v>
      </c>
      <c r="F562" s="10" t="s">
        <v>1552</v>
      </c>
      <c r="G562" s="10" t="s">
        <v>1553</v>
      </c>
      <c r="H562" s="10" t="s">
        <v>1554</v>
      </c>
      <c r="I562" s="10" t="s">
        <v>941</v>
      </c>
      <c r="J562" s="10"/>
      <c r="K562" s="10"/>
      <c r="L562" s="10">
        <v>5</v>
      </c>
      <c r="M562" s="10" t="s">
        <v>99</v>
      </c>
      <c r="N562" s="10" t="s">
        <v>1555</v>
      </c>
      <c r="O562" s="10" t="s">
        <v>130</v>
      </c>
      <c r="P562" s="10" t="s">
        <v>250</v>
      </c>
      <c r="Q562" s="11" t="s">
        <v>1556</v>
      </c>
      <c r="S562" s="10" t="str">
        <f t="shared" ca="1" si="8"/>
        <v>3 days</v>
      </c>
    </row>
    <row r="563" spans="1:19" ht="49.95" customHeight="1" x14ac:dyDescent="0.5">
      <c r="A563" s="7" t="b">
        <v>1</v>
      </c>
      <c r="B563" t="s">
        <v>18</v>
      </c>
      <c r="C563" t="s">
        <v>1557</v>
      </c>
      <c r="D563" s="10" t="s">
        <v>1558</v>
      </c>
      <c r="E563" s="10" t="s">
        <v>1551</v>
      </c>
      <c r="F563" s="10" t="s">
        <v>1559</v>
      </c>
      <c r="G563" s="10" t="s">
        <v>1560</v>
      </c>
      <c r="H563" s="10" t="s">
        <v>1561</v>
      </c>
      <c r="I563" s="10" t="s">
        <v>1562</v>
      </c>
      <c r="J563" s="10"/>
      <c r="K563" s="10"/>
      <c r="L563" s="10"/>
      <c r="M563" s="10" t="s">
        <v>307</v>
      </c>
      <c r="N563" s="10" t="s">
        <v>1563</v>
      </c>
      <c r="O563" s="10" t="s">
        <v>18</v>
      </c>
      <c r="P563" s="10" t="s">
        <v>122</v>
      </c>
      <c r="Q563" s="11" t="s">
        <v>1564</v>
      </c>
      <c r="S563" s="10" t="str">
        <f t="shared" ca="1" si="8"/>
        <v>Closed</v>
      </c>
    </row>
    <row r="564" spans="1:19" ht="49.95" customHeight="1" x14ac:dyDescent="0.5">
      <c r="A564" s="7" t="b">
        <v>1</v>
      </c>
      <c r="B564" t="s">
        <v>18</v>
      </c>
      <c r="C564" t="s">
        <v>1557</v>
      </c>
      <c r="D564" s="10" t="s">
        <v>1565</v>
      </c>
      <c r="E564" s="10" t="s">
        <v>1566</v>
      </c>
      <c r="F564" s="10" t="s">
        <v>30</v>
      </c>
      <c r="G564" s="10" t="s">
        <v>440</v>
      </c>
      <c r="H564" s="10" t="s">
        <v>1567</v>
      </c>
      <c r="I564" s="10" t="s">
        <v>137</v>
      </c>
      <c r="J564" s="10">
        <v>184980</v>
      </c>
      <c r="K564" s="10">
        <v>9249000</v>
      </c>
      <c r="L564" s="10">
        <v>5</v>
      </c>
      <c r="M564" s="10" t="s">
        <v>203</v>
      </c>
      <c r="N564" s="10" t="s">
        <v>122</v>
      </c>
      <c r="O564" s="10" t="s">
        <v>18</v>
      </c>
      <c r="P564" s="10" t="s">
        <v>122</v>
      </c>
      <c r="Q564" s="11" t="s">
        <v>1568</v>
      </c>
      <c r="S564" s="10" t="str">
        <f t="shared" ca="1" si="8"/>
        <v>Closed</v>
      </c>
    </row>
    <row r="565" spans="1:19" ht="49.95" customHeight="1" x14ac:dyDescent="0.5">
      <c r="A565" s="7" t="b">
        <v>1</v>
      </c>
      <c r="B565" t="s">
        <v>18</v>
      </c>
      <c r="C565" t="s">
        <v>1557</v>
      </c>
      <c r="D565" s="10" t="s">
        <v>1569</v>
      </c>
      <c r="E565" s="10" t="s">
        <v>1570</v>
      </c>
      <c r="F565" s="10" t="s">
        <v>1571</v>
      </c>
      <c r="G565" s="10" t="s">
        <v>1572</v>
      </c>
      <c r="H565" s="10" t="s">
        <v>48</v>
      </c>
      <c r="I565" s="10" t="s">
        <v>56</v>
      </c>
      <c r="J565" s="10"/>
      <c r="K565" s="10"/>
      <c r="L565" s="10"/>
      <c r="M565" s="10" t="s">
        <v>57</v>
      </c>
      <c r="N565" s="10" t="s">
        <v>1573</v>
      </c>
      <c r="O565" s="10" t="s">
        <v>18</v>
      </c>
      <c r="P565" s="10" t="s">
        <v>167</v>
      </c>
      <c r="Q565" s="11" t="s">
        <v>1574</v>
      </c>
      <c r="S565" s="10" t="str">
        <f t="shared" ca="1" si="8"/>
        <v>0 days</v>
      </c>
    </row>
    <row r="566" spans="1:19" ht="49.95" customHeight="1" x14ac:dyDescent="0.5">
      <c r="A566" s="7" t="b">
        <v>1</v>
      </c>
      <c r="B566" t="s">
        <v>18</v>
      </c>
      <c r="C566" t="s">
        <v>1557</v>
      </c>
      <c r="D566" s="10" t="s">
        <v>1575</v>
      </c>
      <c r="E566" s="10" t="s">
        <v>1576</v>
      </c>
      <c r="F566" s="10" t="s">
        <v>30</v>
      </c>
      <c r="G566" s="10" t="s">
        <v>201</v>
      </c>
      <c r="H566" s="10" t="s">
        <v>1577</v>
      </c>
      <c r="I566" s="10" t="s">
        <v>137</v>
      </c>
      <c r="J566" s="10">
        <v>76650</v>
      </c>
      <c r="K566" s="10">
        <v>3832500</v>
      </c>
      <c r="L566" s="10">
        <v>5</v>
      </c>
      <c r="M566" s="10" t="s">
        <v>147</v>
      </c>
      <c r="N566" s="10" t="s">
        <v>1578</v>
      </c>
      <c r="O566" s="10" t="s">
        <v>18</v>
      </c>
      <c r="P566" s="10" t="s">
        <v>1150</v>
      </c>
      <c r="Q566" s="11" t="s">
        <v>1579</v>
      </c>
      <c r="S566" s="10" t="str">
        <f t="shared" ca="1" si="8"/>
        <v>0 days</v>
      </c>
    </row>
    <row r="567" spans="1:19" ht="49.95" customHeight="1" x14ac:dyDescent="0.5">
      <c r="A567" s="7" t="b">
        <v>1</v>
      </c>
      <c r="B567" t="s">
        <v>18</v>
      </c>
      <c r="C567" t="s">
        <v>1557</v>
      </c>
      <c r="D567" s="10" t="s">
        <v>1580</v>
      </c>
      <c r="E567" s="10" t="s">
        <v>1581</v>
      </c>
      <c r="F567" s="10" t="s">
        <v>30</v>
      </c>
      <c r="G567" s="10" t="s">
        <v>105</v>
      </c>
      <c r="H567" s="10" t="s">
        <v>1582</v>
      </c>
      <c r="I567" s="10" t="s">
        <v>186</v>
      </c>
      <c r="J567" s="10">
        <v>630000</v>
      </c>
      <c r="K567" s="10">
        <v>31500000</v>
      </c>
      <c r="L567" s="10">
        <v>3</v>
      </c>
      <c r="M567" s="10" t="s">
        <v>57</v>
      </c>
      <c r="N567" s="10" t="s">
        <v>1583</v>
      </c>
      <c r="O567" s="10" t="s">
        <v>18</v>
      </c>
      <c r="P567" s="10" t="s">
        <v>1150</v>
      </c>
      <c r="Q567" s="11" t="s">
        <v>1584</v>
      </c>
      <c r="S567" s="10" t="str">
        <f t="shared" ca="1" si="8"/>
        <v>0 days</v>
      </c>
    </row>
    <row r="568" spans="1:19" ht="14.4" hidden="1" x14ac:dyDescent="0.3">
      <c r="A568" t="b">
        <v>0</v>
      </c>
      <c r="B568" t="s">
        <v>18</v>
      </c>
      <c r="C568" t="s">
        <v>1557</v>
      </c>
      <c r="D568" t="s">
        <v>1585</v>
      </c>
      <c r="E568" t="s">
        <v>1586</v>
      </c>
      <c r="F568" t="s">
        <v>30</v>
      </c>
      <c r="G568" t="s">
        <v>1587</v>
      </c>
      <c r="H568" t="s">
        <v>56</v>
      </c>
      <c r="I568" t="s">
        <v>41</v>
      </c>
      <c r="J568"/>
      <c r="K568"/>
      <c r="L568"/>
      <c r="M568" t="s">
        <v>195</v>
      </c>
      <c r="N568" t="s">
        <v>1588</v>
      </c>
      <c r="O568" t="s">
        <v>101</v>
      </c>
      <c r="P568" t="s">
        <v>141</v>
      </c>
      <c r="Q568" t="s">
        <v>1589</v>
      </c>
      <c r="S568" t="str">
        <f t="shared" ca="1" si="8"/>
        <v>0 days</v>
      </c>
    </row>
    <row r="569" spans="1:19" ht="49.95" customHeight="1" x14ac:dyDescent="0.5">
      <c r="A569" s="7" t="b">
        <v>1</v>
      </c>
      <c r="B569" t="s">
        <v>18</v>
      </c>
      <c r="C569" t="s">
        <v>1557</v>
      </c>
      <c r="D569" s="10" t="s">
        <v>1590</v>
      </c>
      <c r="E569" s="10" t="s">
        <v>1591</v>
      </c>
      <c r="F569" s="10" t="s">
        <v>30</v>
      </c>
      <c r="G569" s="10" t="s">
        <v>1592</v>
      </c>
      <c r="H569" s="10" t="s">
        <v>1593</v>
      </c>
      <c r="I569" s="10" t="s">
        <v>186</v>
      </c>
      <c r="J569" s="10">
        <v>24382</v>
      </c>
      <c r="K569" s="10">
        <v>1219100</v>
      </c>
      <c r="L569" s="10">
        <v>3</v>
      </c>
      <c r="M569" s="10" t="s">
        <v>647</v>
      </c>
      <c r="N569" s="10" t="s">
        <v>1594</v>
      </c>
      <c r="O569" s="10" t="s">
        <v>101</v>
      </c>
      <c r="P569" s="10" t="s">
        <v>250</v>
      </c>
      <c r="Q569" s="11" t="s">
        <v>1595</v>
      </c>
      <c r="S569" s="10" t="str">
        <f t="shared" ca="1" si="8"/>
        <v>0 days</v>
      </c>
    </row>
    <row r="570" spans="1:19" ht="49.95" customHeight="1" x14ac:dyDescent="0.5">
      <c r="A570" s="7" t="b">
        <v>1</v>
      </c>
      <c r="B570" t="s">
        <v>18</v>
      </c>
      <c r="C570" t="s">
        <v>1557</v>
      </c>
      <c r="D570" s="10" t="s">
        <v>1596</v>
      </c>
      <c r="E570" s="10" t="s">
        <v>1597</v>
      </c>
      <c r="F570" s="10" t="s">
        <v>1598</v>
      </c>
      <c r="G570" s="10" t="s">
        <v>1599</v>
      </c>
      <c r="H570" s="10"/>
      <c r="I570" s="10"/>
      <c r="J570" s="10"/>
      <c r="K570" s="10"/>
      <c r="L570" s="10">
        <v>5</v>
      </c>
      <c r="M570" s="10" t="s">
        <v>24</v>
      </c>
      <c r="N570" s="10" t="s">
        <v>983</v>
      </c>
      <c r="O570" s="10" t="s">
        <v>101</v>
      </c>
      <c r="P570" s="10" t="s">
        <v>250</v>
      </c>
      <c r="Q570" s="11" t="s">
        <v>1600</v>
      </c>
      <c r="S570" s="10" t="str">
        <f t="shared" ca="1" si="8"/>
        <v>0 days</v>
      </c>
    </row>
    <row r="571" spans="1:19" ht="14.4" hidden="1" x14ac:dyDescent="0.3">
      <c r="A571" t="b">
        <v>0</v>
      </c>
      <c r="B571" t="s">
        <v>18</v>
      </c>
      <c r="C571" t="s">
        <v>1601</v>
      </c>
      <c r="D571" t="s">
        <v>1602</v>
      </c>
      <c r="E571" t="s">
        <v>1603</v>
      </c>
      <c r="F571" t="s">
        <v>1604</v>
      </c>
      <c r="G571" t="s">
        <v>1605</v>
      </c>
      <c r="H571" t="s">
        <v>48</v>
      </c>
      <c r="I571" t="s">
        <v>56</v>
      </c>
      <c r="J571"/>
      <c r="K571"/>
      <c r="L571"/>
      <c r="M571" t="s">
        <v>34</v>
      </c>
      <c r="N571" t="s">
        <v>67</v>
      </c>
      <c r="O571" t="s">
        <v>18</v>
      </c>
      <c r="P571" t="s">
        <v>225</v>
      </c>
      <c r="Q571" t="s">
        <v>1606</v>
      </c>
      <c r="S571" t="str">
        <f t="shared" ca="1" si="8"/>
        <v>0 days</v>
      </c>
    </row>
    <row r="572" spans="1:19" ht="14.4" hidden="1" x14ac:dyDescent="0.3">
      <c r="A572" t="b">
        <v>0</v>
      </c>
      <c r="B572" t="s">
        <v>18</v>
      </c>
      <c r="C572" t="s">
        <v>1601</v>
      </c>
      <c r="D572" t="s">
        <v>1607</v>
      </c>
      <c r="E572" t="s">
        <v>1608</v>
      </c>
      <c r="F572" t="s">
        <v>1609</v>
      </c>
      <c r="G572" t="s">
        <v>461</v>
      </c>
      <c r="H572"/>
      <c r="I572"/>
      <c r="J572">
        <v>1650000</v>
      </c>
      <c r="K572">
        <v>82500000</v>
      </c>
      <c r="L572">
        <v>5</v>
      </c>
      <c r="M572" t="s">
        <v>307</v>
      </c>
      <c r="N572" t="s">
        <v>1610</v>
      </c>
      <c r="O572" t="s">
        <v>18</v>
      </c>
      <c r="P572" t="s">
        <v>225</v>
      </c>
      <c r="Q572" t="s">
        <v>1611</v>
      </c>
      <c r="S572" t="str">
        <f t="shared" ca="1" si="8"/>
        <v>0 days</v>
      </c>
    </row>
    <row r="573" spans="1:19" ht="14.4" hidden="1" x14ac:dyDescent="0.3">
      <c r="A573" t="b">
        <v>0</v>
      </c>
      <c r="B573" t="s">
        <v>18</v>
      </c>
      <c r="C573" t="s">
        <v>1601</v>
      </c>
      <c r="D573" t="s">
        <v>1612</v>
      </c>
      <c r="E573" t="s">
        <v>1613</v>
      </c>
      <c r="F573" t="s">
        <v>1614</v>
      </c>
      <c r="G573" t="s">
        <v>1615</v>
      </c>
      <c r="H573" t="s">
        <v>40</v>
      </c>
      <c r="I573" t="s">
        <v>56</v>
      </c>
      <c r="J573"/>
      <c r="K573"/>
      <c r="L573"/>
      <c r="M573" t="s">
        <v>129</v>
      </c>
      <c r="N573" t="s">
        <v>1616</v>
      </c>
      <c r="O573" t="s">
        <v>101</v>
      </c>
      <c r="P573" t="s">
        <v>141</v>
      </c>
      <c r="Q573" t="s">
        <v>1617</v>
      </c>
      <c r="S573" t="str">
        <f t="shared" ca="1" si="8"/>
        <v>0 days</v>
      </c>
    </row>
    <row r="574" spans="1:19" ht="14.4" hidden="1" x14ac:dyDescent="0.3">
      <c r="A574" t="b">
        <v>0</v>
      </c>
      <c r="B574" t="s">
        <v>18</v>
      </c>
      <c r="C574" t="s">
        <v>1601</v>
      </c>
      <c r="D574" t="s">
        <v>1618</v>
      </c>
      <c r="E574" t="s">
        <v>1619</v>
      </c>
      <c r="F574" t="s">
        <v>1620</v>
      </c>
      <c r="G574" t="s">
        <v>1621</v>
      </c>
      <c r="H574" t="s">
        <v>533</v>
      </c>
      <c r="I574" t="s">
        <v>41</v>
      </c>
      <c r="J574"/>
      <c r="K574"/>
      <c r="L574"/>
      <c r="M574" t="s">
        <v>24</v>
      </c>
      <c r="N574" t="s">
        <v>705</v>
      </c>
      <c r="O574" t="s">
        <v>101</v>
      </c>
      <c r="P574" t="s">
        <v>59</v>
      </c>
      <c r="Q574" t="s">
        <v>1622</v>
      </c>
      <c r="S574" t="str">
        <f t="shared" ca="1" si="8"/>
        <v>0 days</v>
      </c>
    </row>
    <row r="575" spans="1:19" ht="14.4" hidden="1" x14ac:dyDescent="0.3">
      <c r="A575" t="b">
        <v>0</v>
      </c>
      <c r="B575" t="s">
        <v>18</v>
      </c>
      <c r="C575" t="s">
        <v>1601</v>
      </c>
      <c r="D575" t="s">
        <v>1623</v>
      </c>
      <c r="E575" t="s">
        <v>1624</v>
      </c>
      <c r="F575"/>
      <c r="G575"/>
      <c r="H575"/>
      <c r="I575"/>
      <c r="J575"/>
      <c r="K575"/>
      <c r="L575"/>
      <c r="M575" t="s">
        <v>24</v>
      </c>
      <c r="N575" t="s">
        <v>1625</v>
      </c>
      <c r="O575" t="s">
        <v>101</v>
      </c>
      <c r="P575" t="s">
        <v>59</v>
      </c>
      <c r="Q575" t="s">
        <v>1626</v>
      </c>
      <c r="R575" t="s">
        <v>335</v>
      </c>
      <c r="S575" t="str">
        <f t="shared" ca="1" si="8"/>
        <v>0 days</v>
      </c>
    </row>
    <row r="576" spans="1:19" ht="49.95" customHeight="1" x14ac:dyDescent="0.5">
      <c r="A576" s="7" t="b">
        <v>1</v>
      </c>
      <c r="B576" t="s">
        <v>18</v>
      </c>
      <c r="C576" t="s">
        <v>1601</v>
      </c>
      <c r="D576" s="10" t="s">
        <v>1627</v>
      </c>
      <c r="E576" s="10" t="s">
        <v>1628</v>
      </c>
      <c r="F576" s="10" t="s">
        <v>1629</v>
      </c>
      <c r="G576" s="10" t="s">
        <v>1630</v>
      </c>
      <c r="H576" s="10"/>
      <c r="I576" s="10"/>
      <c r="J576" s="10">
        <v>637100</v>
      </c>
      <c r="K576" s="10">
        <v>31855000</v>
      </c>
      <c r="L576" s="10">
        <v>5</v>
      </c>
      <c r="M576" s="10" t="s">
        <v>120</v>
      </c>
      <c r="N576" s="10" t="s">
        <v>1631</v>
      </c>
      <c r="O576" s="10" t="s">
        <v>113</v>
      </c>
      <c r="P576" s="10" t="s">
        <v>26</v>
      </c>
      <c r="Q576" s="11" t="s">
        <v>1632</v>
      </c>
      <c r="S576" s="10" t="str">
        <f t="shared" ca="1" si="8"/>
        <v>1 days</v>
      </c>
    </row>
    <row r="577" spans="1:19" ht="14.4" hidden="1" x14ac:dyDescent="0.3">
      <c r="A577" t="b">
        <v>0</v>
      </c>
      <c r="B577" t="s">
        <v>18</v>
      </c>
      <c r="C577" t="s">
        <v>1633</v>
      </c>
      <c r="D577" t="s">
        <v>1634</v>
      </c>
      <c r="E577" t="s">
        <v>1635</v>
      </c>
      <c r="F577" t="s">
        <v>215</v>
      </c>
      <c r="G577" t="s">
        <v>216</v>
      </c>
      <c r="H577" t="s">
        <v>1636</v>
      </c>
      <c r="I577" t="s">
        <v>56</v>
      </c>
      <c r="J577">
        <v>35000</v>
      </c>
      <c r="K577">
        <v>1750000</v>
      </c>
      <c r="L577"/>
      <c r="M577" t="s">
        <v>195</v>
      </c>
      <c r="N577" t="s">
        <v>1637</v>
      </c>
      <c r="O577" t="s">
        <v>18</v>
      </c>
      <c r="P577" t="s">
        <v>225</v>
      </c>
      <c r="Q577" t="s">
        <v>1638</v>
      </c>
      <c r="S577" t="str">
        <f t="shared" ca="1" si="8"/>
        <v>0 days</v>
      </c>
    </row>
    <row r="578" spans="1:19" ht="14.4" hidden="1" x14ac:dyDescent="0.3">
      <c r="A578" t="b">
        <v>0</v>
      </c>
      <c r="B578" t="s">
        <v>18</v>
      </c>
      <c r="C578" t="s">
        <v>1633</v>
      </c>
      <c r="D578" t="s">
        <v>1639</v>
      </c>
      <c r="E578" t="s">
        <v>1640</v>
      </c>
      <c r="F578" t="s">
        <v>1641</v>
      </c>
      <c r="G578" t="s">
        <v>1155</v>
      </c>
      <c r="H578" t="s">
        <v>40</v>
      </c>
      <c r="I578" t="s">
        <v>33</v>
      </c>
      <c r="J578"/>
      <c r="K578"/>
      <c r="L578"/>
      <c r="M578" t="s">
        <v>24</v>
      </c>
      <c r="N578" t="s">
        <v>1642</v>
      </c>
      <c r="O578" t="s">
        <v>18</v>
      </c>
      <c r="P578" t="s">
        <v>89</v>
      </c>
      <c r="Q578" t="s">
        <v>1643</v>
      </c>
      <c r="S578" t="str">
        <f t="shared" ca="1" si="8"/>
        <v>0 days</v>
      </c>
    </row>
    <row r="579" spans="1:19" ht="14.4" hidden="1" x14ac:dyDescent="0.3">
      <c r="A579" t="b">
        <v>0</v>
      </c>
      <c r="B579" t="s">
        <v>18</v>
      </c>
      <c r="C579" t="s">
        <v>1633</v>
      </c>
      <c r="D579" t="s">
        <v>1644</v>
      </c>
      <c r="E579" t="s">
        <v>1645</v>
      </c>
      <c r="F579" t="s">
        <v>1646</v>
      </c>
      <c r="G579" t="s">
        <v>1647</v>
      </c>
      <c r="H579"/>
      <c r="I579"/>
      <c r="J579">
        <v>360000</v>
      </c>
      <c r="K579">
        <v>18000000</v>
      </c>
      <c r="L579">
        <v>0.01</v>
      </c>
      <c r="M579" t="s">
        <v>417</v>
      </c>
      <c r="N579" t="s">
        <v>1372</v>
      </c>
      <c r="O579" t="s">
        <v>18</v>
      </c>
      <c r="P579" t="s">
        <v>89</v>
      </c>
      <c r="Q579" t="s">
        <v>1648</v>
      </c>
      <c r="S579" t="str">
        <f t="shared" ref="S579:S642" ca="1" si="9">IF(O579 + TIMEVALUE(P579) &gt; NOW(), INT(O579 + TIMEVALUE(P579) - NOW()) &amp; " days", "Closed")</f>
        <v>0 days</v>
      </c>
    </row>
    <row r="580" spans="1:19" ht="14.4" hidden="1" x14ac:dyDescent="0.3">
      <c r="A580" t="b">
        <v>0</v>
      </c>
      <c r="B580" t="s">
        <v>18</v>
      </c>
      <c r="C580" t="s">
        <v>1633</v>
      </c>
      <c r="D580" t="s">
        <v>1649</v>
      </c>
      <c r="E580" t="s">
        <v>1650</v>
      </c>
      <c r="F580" t="s">
        <v>1651</v>
      </c>
      <c r="G580" t="s">
        <v>1652</v>
      </c>
      <c r="H580" t="s">
        <v>48</v>
      </c>
      <c r="I580"/>
      <c r="J580">
        <v>30000</v>
      </c>
      <c r="K580">
        <v>1500000</v>
      </c>
      <c r="L580"/>
      <c r="M580" t="s">
        <v>24</v>
      </c>
      <c r="N580" t="s">
        <v>1653</v>
      </c>
      <c r="O580" t="s">
        <v>18</v>
      </c>
      <c r="P580" t="s">
        <v>175</v>
      </c>
      <c r="Q580" t="s">
        <v>1654</v>
      </c>
      <c r="S580" t="str">
        <f t="shared" ca="1" si="9"/>
        <v>0 days</v>
      </c>
    </row>
    <row r="581" spans="1:19" ht="49.95" customHeight="1" x14ac:dyDescent="0.5">
      <c r="A581" s="7" t="b">
        <v>1</v>
      </c>
      <c r="B581" t="s">
        <v>18</v>
      </c>
      <c r="C581" t="s">
        <v>1633</v>
      </c>
      <c r="D581" s="10" t="s">
        <v>1655</v>
      </c>
      <c r="E581" s="10" t="s">
        <v>1656</v>
      </c>
      <c r="F581" s="10" t="s">
        <v>1657</v>
      </c>
      <c r="G581" s="10" t="s">
        <v>1658</v>
      </c>
      <c r="H581" s="10" t="s">
        <v>48</v>
      </c>
      <c r="I581" s="10"/>
      <c r="J581" s="10"/>
      <c r="K581" s="10"/>
      <c r="L581" s="10"/>
      <c r="M581" s="10" t="s">
        <v>34</v>
      </c>
      <c r="N581" s="10" t="s">
        <v>364</v>
      </c>
      <c r="O581" s="10" t="s">
        <v>18</v>
      </c>
      <c r="P581" s="10" t="s">
        <v>175</v>
      </c>
      <c r="Q581" s="11" t="s">
        <v>1659</v>
      </c>
      <c r="S581" s="10" t="str">
        <f t="shared" ca="1" si="9"/>
        <v>0 days</v>
      </c>
    </row>
    <row r="582" spans="1:19" ht="49.95" customHeight="1" x14ac:dyDescent="0.5">
      <c r="A582" s="7" t="b">
        <v>1</v>
      </c>
      <c r="B582" t="s">
        <v>18</v>
      </c>
      <c r="C582" t="s">
        <v>1633</v>
      </c>
      <c r="D582" s="10" t="s">
        <v>1145</v>
      </c>
      <c r="E582" s="10" t="s">
        <v>1146</v>
      </c>
      <c r="F582" s="10" t="s">
        <v>1147</v>
      </c>
      <c r="G582" s="10" t="s">
        <v>1148</v>
      </c>
      <c r="H582" s="10" t="s">
        <v>32</v>
      </c>
      <c r="I582" s="10" t="s">
        <v>258</v>
      </c>
      <c r="J582" s="10"/>
      <c r="K582" s="10"/>
      <c r="L582" s="10"/>
      <c r="M582" s="10" t="s">
        <v>34</v>
      </c>
      <c r="N582" s="10" t="s">
        <v>1149</v>
      </c>
      <c r="O582" s="10" t="s">
        <v>18</v>
      </c>
      <c r="P582" s="10" t="s">
        <v>1150</v>
      </c>
      <c r="Q582" s="11" t="s">
        <v>1151</v>
      </c>
      <c r="S582" s="10" t="str">
        <f t="shared" ca="1" si="9"/>
        <v>0 days</v>
      </c>
    </row>
    <row r="583" spans="1:19" ht="49.95" customHeight="1" x14ac:dyDescent="0.5">
      <c r="A583" s="7" t="b">
        <v>1</v>
      </c>
      <c r="B583" t="s">
        <v>18</v>
      </c>
      <c r="C583" t="s">
        <v>1660</v>
      </c>
      <c r="D583" s="10" t="s">
        <v>1661</v>
      </c>
      <c r="E583" s="10" t="s">
        <v>1662</v>
      </c>
      <c r="F583" s="10" t="s">
        <v>30</v>
      </c>
      <c r="G583" s="10" t="s">
        <v>1228</v>
      </c>
      <c r="H583" s="10" t="s">
        <v>48</v>
      </c>
      <c r="I583" s="10"/>
      <c r="J583" s="10"/>
      <c r="K583" s="10"/>
      <c r="L583" s="10"/>
      <c r="M583" s="10" t="s">
        <v>34</v>
      </c>
      <c r="N583" s="10" t="s">
        <v>1663</v>
      </c>
      <c r="O583" s="10" t="s">
        <v>18</v>
      </c>
      <c r="P583" s="10" t="s">
        <v>167</v>
      </c>
      <c r="Q583" s="11" t="s">
        <v>1664</v>
      </c>
      <c r="S583" s="10" t="str">
        <f t="shared" ca="1" si="9"/>
        <v>0 days</v>
      </c>
    </row>
    <row r="584" spans="1:19" ht="49.95" customHeight="1" x14ac:dyDescent="0.5">
      <c r="A584" s="7" t="b">
        <v>1</v>
      </c>
      <c r="B584" t="s">
        <v>18</v>
      </c>
      <c r="C584" t="s">
        <v>1660</v>
      </c>
      <c r="D584" s="10" t="s">
        <v>1665</v>
      </c>
      <c r="E584" s="10" t="s">
        <v>1666</v>
      </c>
      <c r="F584" s="10" t="s">
        <v>1667</v>
      </c>
      <c r="G584" s="10" t="s">
        <v>1668</v>
      </c>
      <c r="H584" s="10" t="s">
        <v>629</v>
      </c>
      <c r="I584" s="10" t="s">
        <v>33</v>
      </c>
      <c r="J584" s="10">
        <v>247500</v>
      </c>
      <c r="K584" s="10">
        <v>12375000</v>
      </c>
      <c r="L584" s="10"/>
      <c r="M584" s="10" t="s">
        <v>518</v>
      </c>
      <c r="N584" s="10" t="s">
        <v>1669</v>
      </c>
      <c r="O584" s="10" t="s">
        <v>18</v>
      </c>
      <c r="P584" s="10" t="s">
        <v>167</v>
      </c>
      <c r="Q584" s="11" t="s">
        <v>1670</v>
      </c>
      <c r="S584" s="10" t="str">
        <f t="shared" ca="1" si="9"/>
        <v>0 days</v>
      </c>
    </row>
    <row r="585" spans="1:19" ht="49.95" customHeight="1" x14ac:dyDescent="0.5">
      <c r="A585" s="7" t="b">
        <v>1</v>
      </c>
      <c r="B585" t="s">
        <v>18</v>
      </c>
      <c r="C585" t="s">
        <v>1660</v>
      </c>
      <c r="D585" s="10" t="s">
        <v>1671</v>
      </c>
      <c r="E585" s="10" t="s">
        <v>1672</v>
      </c>
      <c r="F585" s="10" t="s">
        <v>30</v>
      </c>
      <c r="G585" s="10" t="s">
        <v>1673</v>
      </c>
      <c r="H585" s="10" t="s">
        <v>1674</v>
      </c>
      <c r="I585" s="10" t="s">
        <v>137</v>
      </c>
      <c r="J585" s="10">
        <v>34000</v>
      </c>
      <c r="K585" s="10">
        <v>1700000</v>
      </c>
      <c r="L585" s="10">
        <v>3</v>
      </c>
      <c r="M585" s="10" t="s">
        <v>120</v>
      </c>
      <c r="N585" s="10" t="s">
        <v>1675</v>
      </c>
      <c r="O585" s="10" t="s">
        <v>113</v>
      </c>
      <c r="P585" s="10" t="s">
        <v>122</v>
      </c>
      <c r="Q585" s="11" t="s">
        <v>1676</v>
      </c>
      <c r="S585" s="10" t="str">
        <f t="shared" ca="1" si="9"/>
        <v>1 days</v>
      </c>
    </row>
    <row r="586" spans="1:19" ht="14.4" hidden="1" x14ac:dyDescent="0.3">
      <c r="A586" t="b">
        <v>0</v>
      </c>
      <c r="B586" t="s">
        <v>18</v>
      </c>
      <c r="C586" t="s">
        <v>1660</v>
      </c>
      <c r="D586" t="s">
        <v>1677</v>
      </c>
      <c r="E586" t="s">
        <v>1678</v>
      </c>
      <c r="F586" t="s">
        <v>1679</v>
      </c>
      <c r="G586" t="s">
        <v>1680</v>
      </c>
      <c r="H586" t="s">
        <v>48</v>
      </c>
      <c r="I586" t="s">
        <v>341</v>
      </c>
      <c r="J586">
        <v>42713</v>
      </c>
      <c r="K586">
        <v>2135650</v>
      </c>
      <c r="L586">
        <v>5</v>
      </c>
      <c r="M586" t="s">
        <v>210</v>
      </c>
      <c r="N586" t="s">
        <v>1681</v>
      </c>
      <c r="O586" t="s">
        <v>113</v>
      </c>
      <c r="P586" t="s">
        <v>167</v>
      </c>
      <c r="Q586" t="s">
        <v>1682</v>
      </c>
      <c r="S586" t="str">
        <f t="shared" ca="1" si="9"/>
        <v>2 days</v>
      </c>
    </row>
    <row r="587" spans="1:19" ht="49.95" customHeight="1" x14ac:dyDescent="0.5">
      <c r="A587" s="7" t="b">
        <v>1</v>
      </c>
      <c r="B587" t="s">
        <v>18</v>
      </c>
      <c r="C587" t="s">
        <v>1660</v>
      </c>
      <c r="D587" s="10" t="s">
        <v>1683</v>
      </c>
      <c r="E587" s="10" t="s">
        <v>1684</v>
      </c>
      <c r="F587" s="10" t="s">
        <v>30</v>
      </c>
      <c r="G587" s="10" t="s">
        <v>1161</v>
      </c>
      <c r="H587" s="10"/>
      <c r="I587" s="10"/>
      <c r="J587" s="10">
        <v>5800</v>
      </c>
      <c r="K587" s="10">
        <v>290000</v>
      </c>
      <c r="L587" s="10"/>
      <c r="M587" s="10" t="s">
        <v>259</v>
      </c>
      <c r="N587" s="10" t="s">
        <v>1685</v>
      </c>
      <c r="O587" s="10" t="s">
        <v>130</v>
      </c>
      <c r="P587" s="10" t="s">
        <v>122</v>
      </c>
      <c r="Q587" s="11" t="s">
        <v>1686</v>
      </c>
      <c r="S587" s="10" t="str">
        <f t="shared" ca="1" si="9"/>
        <v>3 days</v>
      </c>
    </row>
    <row r="588" spans="1:19" ht="49.95" customHeight="1" x14ac:dyDescent="0.5">
      <c r="A588" s="7" t="b">
        <v>1</v>
      </c>
      <c r="B588" t="s">
        <v>18</v>
      </c>
      <c r="C588" t="s">
        <v>1660</v>
      </c>
      <c r="D588" s="10" t="s">
        <v>1687</v>
      </c>
      <c r="E588" s="10" t="s">
        <v>1688</v>
      </c>
      <c r="F588" s="10" t="s">
        <v>30</v>
      </c>
      <c r="G588" s="10" t="s">
        <v>1587</v>
      </c>
      <c r="H588" s="10" t="s">
        <v>1689</v>
      </c>
      <c r="I588" s="10" t="s">
        <v>32</v>
      </c>
      <c r="J588" s="10">
        <v>6717</v>
      </c>
      <c r="K588" s="10">
        <v>335850</v>
      </c>
      <c r="L588" s="10">
        <v>5</v>
      </c>
      <c r="M588" s="10" t="s">
        <v>66</v>
      </c>
      <c r="N588" s="10" t="s">
        <v>1690</v>
      </c>
      <c r="O588" s="10" t="s">
        <v>140</v>
      </c>
      <c r="P588" s="10" t="s">
        <v>225</v>
      </c>
      <c r="Q588" s="11" t="s">
        <v>1691</v>
      </c>
      <c r="S588" s="10" t="str">
        <f t="shared" ca="1" si="9"/>
        <v>5 days</v>
      </c>
    </row>
    <row r="589" spans="1:19" ht="49.95" customHeight="1" x14ac:dyDescent="0.5">
      <c r="A589" s="7" t="b">
        <v>1</v>
      </c>
      <c r="B589" t="s">
        <v>18</v>
      </c>
      <c r="C589" t="s">
        <v>1660</v>
      </c>
      <c r="D589" s="10" t="s">
        <v>1692</v>
      </c>
      <c r="E589" s="10" t="s">
        <v>1693</v>
      </c>
      <c r="F589" s="10" t="s">
        <v>1694</v>
      </c>
      <c r="G589" s="10" t="s">
        <v>1695</v>
      </c>
      <c r="H589" s="10" t="s">
        <v>48</v>
      </c>
      <c r="I589" s="10"/>
      <c r="J589" s="10">
        <v>30000</v>
      </c>
      <c r="K589" s="10">
        <v>1500000</v>
      </c>
      <c r="L589" s="10"/>
      <c r="M589" s="10" t="s">
        <v>24</v>
      </c>
      <c r="N589" s="10" t="s">
        <v>1696</v>
      </c>
      <c r="O589" s="10" t="s">
        <v>140</v>
      </c>
      <c r="P589" s="10" t="s">
        <v>167</v>
      </c>
      <c r="Q589" s="11" t="s">
        <v>1697</v>
      </c>
      <c r="S589" s="10" t="str">
        <f t="shared" ca="1" si="9"/>
        <v>5 days</v>
      </c>
    </row>
    <row r="590" spans="1:19" ht="14.4" hidden="1" x14ac:dyDescent="0.3">
      <c r="A590" t="b">
        <v>0</v>
      </c>
      <c r="B590" t="s">
        <v>18</v>
      </c>
      <c r="C590" t="s">
        <v>1660</v>
      </c>
      <c r="D590" t="s">
        <v>1698</v>
      </c>
      <c r="E590" t="s">
        <v>1699</v>
      </c>
      <c r="F590" t="s">
        <v>30</v>
      </c>
      <c r="G590" t="s">
        <v>39</v>
      </c>
      <c r="H590" t="s">
        <v>48</v>
      </c>
      <c r="I590"/>
      <c r="J590">
        <v>49314</v>
      </c>
      <c r="K590">
        <v>2465700</v>
      </c>
      <c r="L590">
        <v>5</v>
      </c>
      <c r="M590" t="s">
        <v>1067</v>
      </c>
      <c r="N590" t="s">
        <v>1700</v>
      </c>
      <c r="O590" t="s">
        <v>140</v>
      </c>
      <c r="P590" t="s">
        <v>167</v>
      </c>
      <c r="Q590" t="s">
        <v>1701</v>
      </c>
      <c r="S590" t="str">
        <f t="shared" ca="1" si="9"/>
        <v>5 days</v>
      </c>
    </row>
    <row r="591" spans="1:19" ht="49.95" customHeight="1" x14ac:dyDescent="0.5">
      <c r="A591" s="7" t="b">
        <v>1</v>
      </c>
      <c r="B591" t="s">
        <v>18</v>
      </c>
      <c r="C591" t="s">
        <v>1660</v>
      </c>
      <c r="D591" s="10" t="s">
        <v>1453</v>
      </c>
      <c r="E591" s="10" t="s">
        <v>1454</v>
      </c>
      <c r="F591" s="10" t="s">
        <v>1455</v>
      </c>
      <c r="G591" s="10" t="s">
        <v>1456</v>
      </c>
      <c r="H591" s="10" t="s">
        <v>48</v>
      </c>
      <c r="I591" s="10" t="s">
        <v>186</v>
      </c>
      <c r="J591" s="10"/>
      <c r="K591" s="10"/>
      <c r="L591" s="10">
        <v>5</v>
      </c>
      <c r="M591" s="10" t="s">
        <v>66</v>
      </c>
      <c r="N591" s="10" t="s">
        <v>1457</v>
      </c>
      <c r="O591" s="10" t="s">
        <v>140</v>
      </c>
      <c r="P591" s="10" t="s">
        <v>1150</v>
      </c>
      <c r="Q591" s="11" t="s">
        <v>1458</v>
      </c>
      <c r="S591" s="10" t="str">
        <f t="shared" ca="1" si="9"/>
        <v>5 days</v>
      </c>
    </row>
    <row r="592" spans="1:19" ht="14.4" hidden="1" x14ac:dyDescent="0.3">
      <c r="A592" t="b">
        <v>0</v>
      </c>
      <c r="B592" t="s">
        <v>18</v>
      </c>
      <c r="C592" t="s">
        <v>1702</v>
      </c>
      <c r="D592" t="s">
        <v>514</v>
      </c>
      <c r="E592" t="s">
        <v>515</v>
      </c>
      <c r="F592" t="s">
        <v>516</v>
      </c>
      <c r="G592" t="s">
        <v>517</v>
      </c>
      <c r="H592"/>
      <c r="I592"/>
      <c r="J592">
        <v>7416000</v>
      </c>
      <c r="K592">
        <v>370800000</v>
      </c>
      <c r="L592">
        <v>1</v>
      </c>
      <c r="M592" t="s">
        <v>518</v>
      </c>
      <c r="N592" t="s">
        <v>519</v>
      </c>
      <c r="O592" t="s">
        <v>18</v>
      </c>
      <c r="P592" t="s">
        <v>122</v>
      </c>
      <c r="Q592" t="s">
        <v>520</v>
      </c>
      <c r="S592" t="str">
        <f t="shared" ca="1" si="9"/>
        <v>Closed</v>
      </c>
    </row>
    <row r="593" spans="1:19" ht="14.4" hidden="1" x14ac:dyDescent="0.3">
      <c r="A593" t="b">
        <v>0</v>
      </c>
      <c r="B593" t="s">
        <v>18</v>
      </c>
      <c r="C593" t="s">
        <v>1702</v>
      </c>
      <c r="D593" t="s">
        <v>1703</v>
      </c>
      <c r="E593" t="s">
        <v>1704</v>
      </c>
      <c r="F593" t="s">
        <v>1705</v>
      </c>
      <c r="G593" t="s">
        <v>1706</v>
      </c>
      <c r="H593"/>
      <c r="I593"/>
      <c r="J593"/>
      <c r="K593"/>
      <c r="L593">
        <v>5</v>
      </c>
      <c r="M593" t="s">
        <v>154</v>
      </c>
      <c r="N593" t="s">
        <v>1707</v>
      </c>
      <c r="O593" t="s">
        <v>18</v>
      </c>
      <c r="P593" t="s">
        <v>122</v>
      </c>
      <c r="Q593" t="s">
        <v>1708</v>
      </c>
      <c r="S593" t="str">
        <f t="shared" ca="1" si="9"/>
        <v>Closed</v>
      </c>
    </row>
    <row r="594" spans="1:19" ht="14.4" hidden="1" x14ac:dyDescent="0.3">
      <c r="A594" t="b">
        <v>0</v>
      </c>
      <c r="B594" t="s">
        <v>18</v>
      </c>
      <c r="C594" t="s">
        <v>1702</v>
      </c>
      <c r="D594" t="s">
        <v>1709</v>
      </c>
      <c r="E594" t="s">
        <v>1710</v>
      </c>
      <c r="F594" t="s">
        <v>30</v>
      </c>
      <c r="G594" t="s">
        <v>1017</v>
      </c>
      <c r="H594"/>
      <c r="I594"/>
      <c r="J594"/>
      <c r="K594"/>
      <c r="L594"/>
      <c r="M594" t="s">
        <v>210</v>
      </c>
      <c r="N594" t="s">
        <v>1711</v>
      </c>
      <c r="O594" t="s">
        <v>18</v>
      </c>
      <c r="P594" t="s">
        <v>225</v>
      </c>
      <c r="Q594" t="s">
        <v>1712</v>
      </c>
      <c r="S594" t="str">
        <f t="shared" ca="1" si="9"/>
        <v>0 days</v>
      </c>
    </row>
    <row r="595" spans="1:19" ht="14.4" hidden="1" x14ac:dyDescent="0.3">
      <c r="A595" t="b">
        <v>0</v>
      </c>
      <c r="B595" t="s">
        <v>18</v>
      </c>
      <c r="C595" t="s">
        <v>1702</v>
      </c>
      <c r="D595" t="s">
        <v>1713</v>
      </c>
      <c r="E595" t="s">
        <v>1714</v>
      </c>
      <c r="F595" t="s">
        <v>785</v>
      </c>
      <c r="G595" t="s">
        <v>786</v>
      </c>
      <c r="H595"/>
      <c r="I595"/>
      <c r="J595">
        <v>1800000</v>
      </c>
      <c r="K595">
        <v>90000000</v>
      </c>
      <c r="L595">
        <v>5</v>
      </c>
      <c r="M595" t="s">
        <v>417</v>
      </c>
      <c r="N595" t="s">
        <v>1715</v>
      </c>
      <c r="O595" t="s">
        <v>18</v>
      </c>
      <c r="P595" t="s">
        <v>225</v>
      </c>
      <c r="Q595" t="s">
        <v>1716</v>
      </c>
      <c r="S595" t="str">
        <f t="shared" ca="1" si="9"/>
        <v>0 days</v>
      </c>
    </row>
    <row r="596" spans="1:19" ht="14.4" hidden="1" x14ac:dyDescent="0.3">
      <c r="A596" t="b">
        <v>0</v>
      </c>
      <c r="B596" t="s">
        <v>18</v>
      </c>
      <c r="C596" t="s">
        <v>1702</v>
      </c>
      <c r="D596" t="s">
        <v>1717</v>
      </c>
      <c r="E596" t="s">
        <v>1718</v>
      </c>
      <c r="F596" t="s">
        <v>1719</v>
      </c>
      <c r="G596" t="s">
        <v>1720</v>
      </c>
      <c r="H596" t="s">
        <v>319</v>
      </c>
      <c r="I596" t="s">
        <v>56</v>
      </c>
      <c r="J596">
        <v>12000</v>
      </c>
      <c r="K596">
        <v>600000</v>
      </c>
      <c r="L596"/>
      <c r="M596" t="s">
        <v>34</v>
      </c>
      <c r="N596" t="s">
        <v>1721</v>
      </c>
      <c r="O596" t="s">
        <v>18</v>
      </c>
      <c r="P596" t="s">
        <v>89</v>
      </c>
      <c r="Q596" t="s">
        <v>1722</v>
      </c>
      <c r="S596" t="str">
        <f t="shared" ca="1" si="9"/>
        <v>0 days</v>
      </c>
    </row>
    <row r="597" spans="1:19" ht="49.95" customHeight="1" x14ac:dyDescent="0.5">
      <c r="A597" s="7" t="b">
        <v>1</v>
      </c>
      <c r="B597" t="s">
        <v>18</v>
      </c>
      <c r="C597" t="s">
        <v>1702</v>
      </c>
      <c r="D597" s="10" t="s">
        <v>1723</v>
      </c>
      <c r="E597" s="10" t="s">
        <v>1724</v>
      </c>
      <c r="F597" s="10" t="s">
        <v>30</v>
      </c>
      <c r="G597" s="10" t="s">
        <v>1725</v>
      </c>
      <c r="H597" s="10" t="s">
        <v>48</v>
      </c>
      <c r="I597" s="10" t="s">
        <v>186</v>
      </c>
      <c r="J597" s="10"/>
      <c r="K597" s="10"/>
      <c r="L597" s="10">
        <v>0.03</v>
      </c>
      <c r="M597" s="10" t="s">
        <v>57</v>
      </c>
      <c r="N597" s="10" t="s">
        <v>356</v>
      </c>
      <c r="O597" s="10" t="s">
        <v>18</v>
      </c>
      <c r="P597" s="10" t="s">
        <v>167</v>
      </c>
      <c r="Q597" s="11" t="s">
        <v>1726</v>
      </c>
      <c r="S597" s="10" t="str">
        <f t="shared" ca="1" si="9"/>
        <v>0 days</v>
      </c>
    </row>
    <row r="598" spans="1:19" ht="14.4" hidden="1" x14ac:dyDescent="0.3">
      <c r="A598" t="b">
        <v>0</v>
      </c>
      <c r="B598" t="s">
        <v>18</v>
      </c>
      <c r="C598" t="s">
        <v>1702</v>
      </c>
      <c r="D598" t="s">
        <v>1727</v>
      </c>
      <c r="E598" t="s">
        <v>1728</v>
      </c>
      <c r="F598" t="s">
        <v>1729</v>
      </c>
      <c r="G598" t="s">
        <v>1730</v>
      </c>
      <c r="H598"/>
      <c r="I598"/>
      <c r="J598">
        <v>1300000</v>
      </c>
      <c r="K598">
        <v>65000000</v>
      </c>
      <c r="L598">
        <v>5</v>
      </c>
      <c r="M598" t="s">
        <v>34</v>
      </c>
      <c r="N598" t="s">
        <v>1731</v>
      </c>
      <c r="O598" t="s">
        <v>18</v>
      </c>
      <c r="P598" t="s">
        <v>94</v>
      </c>
      <c r="Q598" t="s">
        <v>1732</v>
      </c>
      <c r="S598" t="str">
        <f t="shared" ca="1" si="9"/>
        <v>0 days</v>
      </c>
    </row>
    <row r="599" spans="1:19" ht="14.4" hidden="1" x14ac:dyDescent="0.3">
      <c r="A599" t="b">
        <v>0</v>
      </c>
      <c r="B599" t="s">
        <v>18</v>
      </c>
      <c r="C599" t="s">
        <v>1733</v>
      </c>
      <c r="D599" t="s">
        <v>1734</v>
      </c>
      <c r="E599" t="s">
        <v>1735</v>
      </c>
      <c r="F599" t="s">
        <v>1736</v>
      </c>
      <c r="G599" t="s">
        <v>1737</v>
      </c>
      <c r="H599"/>
      <c r="I599"/>
      <c r="J599">
        <v>11100</v>
      </c>
      <c r="K599">
        <v>555000</v>
      </c>
      <c r="L599"/>
      <c r="M599" t="s">
        <v>195</v>
      </c>
      <c r="N599" t="s">
        <v>1738</v>
      </c>
      <c r="O599" t="s">
        <v>18</v>
      </c>
      <c r="P599" t="s">
        <v>122</v>
      </c>
      <c r="Q599" t="s">
        <v>1739</v>
      </c>
      <c r="S599" t="str">
        <f t="shared" ca="1" si="9"/>
        <v>Closed</v>
      </c>
    </row>
    <row r="600" spans="1:19" ht="14.4" hidden="1" x14ac:dyDescent="0.3">
      <c r="A600" t="b">
        <v>0</v>
      </c>
      <c r="B600" t="s">
        <v>18</v>
      </c>
      <c r="C600" t="s">
        <v>1733</v>
      </c>
      <c r="D600" t="s">
        <v>1740</v>
      </c>
      <c r="E600" t="s">
        <v>1741</v>
      </c>
      <c r="F600"/>
      <c r="G600"/>
      <c r="H600"/>
      <c r="I600"/>
      <c r="J600"/>
      <c r="K600"/>
      <c r="L600"/>
      <c r="M600" t="s">
        <v>1742</v>
      </c>
      <c r="N600" t="s">
        <v>112</v>
      </c>
      <c r="O600" t="s">
        <v>18</v>
      </c>
      <c r="P600" t="s">
        <v>122</v>
      </c>
      <c r="Q600" t="s">
        <v>1743</v>
      </c>
      <c r="R600" t="s">
        <v>335</v>
      </c>
      <c r="S600" t="str">
        <f t="shared" ca="1" si="9"/>
        <v>Closed</v>
      </c>
    </row>
    <row r="601" spans="1:19" ht="14.4" hidden="1" x14ac:dyDescent="0.3">
      <c r="A601" t="b">
        <v>0</v>
      </c>
      <c r="B601" t="s">
        <v>18</v>
      </c>
      <c r="C601" t="s">
        <v>1733</v>
      </c>
      <c r="D601" t="s">
        <v>1744</v>
      </c>
      <c r="E601" t="s">
        <v>1745</v>
      </c>
      <c r="F601" t="s">
        <v>1746</v>
      </c>
      <c r="G601" t="s">
        <v>1747</v>
      </c>
      <c r="H601"/>
      <c r="I601"/>
      <c r="J601">
        <v>50000</v>
      </c>
      <c r="K601">
        <v>2500000</v>
      </c>
      <c r="L601">
        <v>5</v>
      </c>
      <c r="M601" t="s">
        <v>1742</v>
      </c>
      <c r="N601" t="s">
        <v>1748</v>
      </c>
      <c r="O601" t="s">
        <v>18</v>
      </c>
      <c r="P601" t="s">
        <v>122</v>
      </c>
      <c r="Q601" t="s">
        <v>1749</v>
      </c>
      <c r="S601" t="str">
        <f t="shared" ca="1" si="9"/>
        <v>Closed</v>
      </c>
    </row>
    <row r="602" spans="1:19" ht="14.4" hidden="1" x14ac:dyDescent="0.3">
      <c r="A602" t="b">
        <v>0</v>
      </c>
      <c r="B602" t="s">
        <v>18</v>
      </c>
      <c r="C602" t="s">
        <v>1733</v>
      </c>
      <c r="D602" t="s">
        <v>1750</v>
      </c>
      <c r="E602" t="s">
        <v>1751</v>
      </c>
      <c r="F602" t="s">
        <v>1752</v>
      </c>
      <c r="G602" t="s">
        <v>1753</v>
      </c>
      <c r="H602"/>
      <c r="I602"/>
      <c r="J602">
        <v>200000</v>
      </c>
      <c r="K602">
        <v>10000000</v>
      </c>
      <c r="L602">
        <v>5</v>
      </c>
      <c r="M602" t="s">
        <v>1754</v>
      </c>
      <c r="N602" t="s">
        <v>1755</v>
      </c>
      <c r="O602" t="s">
        <v>18</v>
      </c>
      <c r="P602" t="s">
        <v>122</v>
      </c>
      <c r="Q602" t="s">
        <v>1756</v>
      </c>
      <c r="S602" t="str">
        <f t="shared" ca="1" si="9"/>
        <v>Closed</v>
      </c>
    </row>
    <row r="603" spans="1:19" ht="14.4" hidden="1" x14ac:dyDescent="0.3">
      <c r="A603" t="b">
        <v>0</v>
      </c>
      <c r="B603" t="s">
        <v>18</v>
      </c>
      <c r="C603" t="s">
        <v>1733</v>
      </c>
      <c r="D603" t="s">
        <v>1757</v>
      </c>
      <c r="E603" t="s">
        <v>1758</v>
      </c>
      <c r="F603" t="s">
        <v>1759</v>
      </c>
      <c r="G603" t="s">
        <v>1760</v>
      </c>
      <c r="H603"/>
      <c r="I603"/>
      <c r="J603">
        <v>65553</v>
      </c>
      <c r="K603">
        <v>3277650</v>
      </c>
      <c r="L603">
        <v>5</v>
      </c>
      <c r="M603" t="s">
        <v>129</v>
      </c>
      <c r="N603" t="s">
        <v>1761</v>
      </c>
      <c r="O603" t="s">
        <v>18</v>
      </c>
      <c r="P603" t="s">
        <v>225</v>
      </c>
      <c r="Q603" t="s">
        <v>1762</v>
      </c>
      <c r="S603" t="str">
        <f t="shared" ca="1" si="9"/>
        <v>0 days</v>
      </c>
    </row>
    <row r="604" spans="1:19" ht="14.4" hidden="1" x14ac:dyDescent="0.3">
      <c r="A604" t="b">
        <v>0</v>
      </c>
      <c r="B604" t="s">
        <v>18</v>
      </c>
      <c r="C604" t="s">
        <v>1733</v>
      </c>
      <c r="D604" t="s">
        <v>1763</v>
      </c>
      <c r="E604" t="s">
        <v>1764</v>
      </c>
      <c r="F604" t="s">
        <v>1765</v>
      </c>
      <c r="G604" t="s">
        <v>1766</v>
      </c>
      <c r="H604"/>
      <c r="I604"/>
      <c r="J604">
        <v>50000</v>
      </c>
      <c r="K604">
        <v>2500000</v>
      </c>
      <c r="L604">
        <v>5</v>
      </c>
      <c r="M604" t="s">
        <v>647</v>
      </c>
      <c r="N604" t="s">
        <v>1767</v>
      </c>
      <c r="O604" t="s">
        <v>18</v>
      </c>
      <c r="P604" t="s">
        <v>89</v>
      </c>
      <c r="Q604" t="s">
        <v>1768</v>
      </c>
      <c r="S604" t="str">
        <f t="shared" ca="1" si="9"/>
        <v>0 days</v>
      </c>
    </row>
    <row r="605" spans="1:19" ht="14.4" hidden="1" x14ac:dyDescent="0.3">
      <c r="A605" t="b">
        <v>0</v>
      </c>
      <c r="B605" t="s">
        <v>18</v>
      </c>
      <c r="C605" t="s">
        <v>1733</v>
      </c>
      <c r="D605" t="s">
        <v>1769</v>
      </c>
      <c r="E605" t="s">
        <v>1770</v>
      </c>
      <c r="F605" t="s">
        <v>30</v>
      </c>
      <c r="G605" t="s">
        <v>657</v>
      </c>
      <c r="H605" t="s">
        <v>48</v>
      </c>
      <c r="I605"/>
      <c r="J605"/>
      <c r="K605"/>
      <c r="L605"/>
      <c r="M605" t="s">
        <v>24</v>
      </c>
      <c r="N605" t="s">
        <v>1297</v>
      </c>
      <c r="O605" t="s">
        <v>18</v>
      </c>
      <c r="P605" t="s">
        <v>167</v>
      </c>
      <c r="Q605" t="s">
        <v>1771</v>
      </c>
      <c r="S605" t="str">
        <f t="shared" ca="1" si="9"/>
        <v>0 days</v>
      </c>
    </row>
    <row r="606" spans="1:19" ht="14.4" hidden="1" x14ac:dyDescent="0.3">
      <c r="A606" t="b">
        <v>0</v>
      </c>
      <c r="B606" t="s">
        <v>18</v>
      </c>
      <c r="C606" t="s">
        <v>1772</v>
      </c>
      <c r="D606" t="s">
        <v>1773</v>
      </c>
      <c r="E606" t="s">
        <v>1770</v>
      </c>
      <c r="F606" t="s">
        <v>1774</v>
      </c>
      <c r="G606" t="s">
        <v>1775</v>
      </c>
      <c r="H606" t="s">
        <v>1776</v>
      </c>
      <c r="I606" t="s">
        <v>394</v>
      </c>
      <c r="J606">
        <v>96228</v>
      </c>
      <c r="K606">
        <v>4811400</v>
      </c>
      <c r="L606">
        <v>5</v>
      </c>
      <c r="M606" t="s">
        <v>386</v>
      </c>
      <c r="N606" t="s">
        <v>1777</v>
      </c>
      <c r="O606" t="s">
        <v>18</v>
      </c>
      <c r="P606" t="s">
        <v>167</v>
      </c>
      <c r="Q606" t="s">
        <v>1778</v>
      </c>
      <c r="S606" t="str">
        <f t="shared" ca="1" si="9"/>
        <v>0 days</v>
      </c>
    </row>
    <row r="607" spans="1:19" ht="14.4" hidden="1" x14ac:dyDescent="0.3">
      <c r="A607" t="b">
        <v>0</v>
      </c>
      <c r="B607" t="s">
        <v>18</v>
      </c>
      <c r="C607" t="s">
        <v>1779</v>
      </c>
      <c r="D607" t="s">
        <v>1780</v>
      </c>
      <c r="E607" t="s">
        <v>1781</v>
      </c>
      <c r="F607"/>
      <c r="G607"/>
      <c r="H607"/>
      <c r="I607"/>
      <c r="J607"/>
      <c r="K607"/>
      <c r="L607"/>
      <c r="M607" t="s">
        <v>24</v>
      </c>
      <c r="N607" t="s">
        <v>1008</v>
      </c>
      <c r="O607" t="s">
        <v>18</v>
      </c>
      <c r="P607" t="s">
        <v>225</v>
      </c>
      <c r="Q607" t="s">
        <v>1782</v>
      </c>
      <c r="R607" t="s">
        <v>335</v>
      </c>
      <c r="S607" t="str">
        <f t="shared" ca="1" si="9"/>
        <v>0 days</v>
      </c>
    </row>
    <row r="608" spans="1:19" ht="14.4" hidden="1" x14ac:dyDescent="0.3">
      <c r="A608" t="b">
        <v>0</v>
      </c>
      <c r="B608" t="s">
        <v>18</v>
      </c>
      <c r="C608" t="s">
        <v>1779</v>
      </c>
      <c r="D608" t="s">
        <v>1783</v>
      </c>
      <c r="E608" t="s">
        <v>1784</v>
      </c>
      <c r="F608" t="s">
        <v>30</v>
      </c>
      <c r="G608" t="s">
        <v>1785</v>
      </c>
      <c r="H608"/>
      <c r="I608"/>
      <c r="J608"/>
      <c r="K608"/>
      <c r="L608"/>
      <c r="M608" t="s">
        <v>617</v>
      </c>
      <c r="N608" t="s">
        <v>1786</v>
      </c>
      <c r="O608" t="s">
        <v>101</v>
      </c>
      <c r="P608" t="s">
        <v>141</v>
      </c>
      <c r="Q608" t="s">
        <v>1787</v>
      </c>
      <c r="S608" t="str">
        <f t="shared" ca="1" si="9"/>
        <v>0 days</v>
      </c>
    </row>
    <row r="609" spans="1:19" ht="14.4" hidden="1" x14ac:dyDescent="0.3">
      <c r="A609" t="b">
        <v>0</v>
      </c>
      <c r="B609" t="s">
        <v>18</v>
      </c>
      <c r="C609" t="s">
        <v>1779</v>
      </c>
      <c r="D609" t="s">
        <v>1788</v>
      </c>
      <c r="E609" t="s">
        <v>1789</v>
      </c>
      <c r="F609" t="s">
        <v>1790</v>
      </c>
      <c r="G609" t="s">
        <v>1791</v>
      </c>
      <c r="H609" t="s">
        <v>1792</v>
      </c>
      <c r="I609" t="s">
        <v>56</v>
      </c>
      <c r="J609">
        <v>25000</v>
      </c>
      <c r="K609">
        <v>1250000</v>
      </c>
      <c r="L609"/>
      <c r="M609" t="s">
        <v>518</v>
      </c>
      <c r="N609" t="s">
        <v>26</v>
      </c>
      <c r="O609" t="s">
        <v>101</v>
      </c>
      <c r="P609" t="s">
        <v>430</v>
      </c>
      <c r="Q609" t="s">
        <v>1793</v>
      </c>
      <c r="S609" t="str">
        <f t="shared" ca="1" si="9"/>
        <v>0 days</v>
      </c>
    </row>
    <row r="610" spans="1:19" ht="14.4" hidden="1" x14ac:dyDescent="0.3">
      <c r="A610" t="b">
        <v>0</v>
      </c>
      <c r="B610" t="s">
        <v>18</v>
      </c>
      <c r="C610" t="s">
        <v>1779</v>
      </c>
      <c r="D610" t="s">
        <v>1794</v>
      </c>
      <c r="E610" t="s">
        <v>1795</v>
      </c>
      <c r="F610" t="s">
        <v>1796</v>
      </c>
      <c r="G610" t="s">
        <v>1797</v>
      </c>
      <c r="H610"/>
      <c r="I610"/>
      <c r="J610">
        <v>2531453</v>
      </c>
      <c r="K610">
        <v>126572650</v>
      </c>
      <c r="L610">
        <v>5</v>
      </c>
      <c r="M610" t="s">
        <v>129</v>
      </c>
      <c r="N610" t="s">
        <v>1798</v>
      </c>
      <c r="O610" t="s">
        <v>101</v>
      </c>
      <c r="P610" t="s">
        <v>112</v>
      </c>
      <c r="Q610" t="s">
        <v>1799</v>
      </c>
      <c r="S610" t="str">
        <f t="shared" ca="1" si="9"/>
        <v>0 days</v>
      </c>
    </row>
    <row r="611" spans="1:19" ht="14.4" hidden="1" x14ac:dyDescent="0.3">
      <c r="A611" t="b">
        <v>0</v>
      </c>
      <c r="B611" t="s">
        <v>18</v>
      </c>
      <c r="C611" t="s">
        <v>1779</v>
      </c>
      <c r="D611" t="s">
        <v>1800</v>
      </c>
      <c r="E611" t="s">
        <v>1801</v>
      </c>
      <c r="F611" t="s">
        <v>1802</v>
      </c>
      <c r="G611" t="s">
        <v>1803</v>
      </c>
      <c r="H611"/>
      <c r="I611"/>
      <c r="J611">
        <v>30000</v>
      </c>
      <c r="K611">
        <v>1500000</v>
      </c>
      <c r="L611">
        <v>5</v>
      </c>
      <c r="M611" t="s">
        <v>455</v>
      </c>
      <c r="N611" t="s">
        <v>1804</v>
      </c>
      <c r="O611" t="s">
        <v>101</v>
      </c>
      <c r="P611" t="s">
        <v>122</v>
      </c>
      <c r="Q611" t="s">
        <v>1805</v>
      </c>
      <c r="S611" t="str">
        <f t="shared" ca="1" si="9"/>
        <v>0 days</v>
      </c>
    </row>
    <row r="612" spans="1:19" ht="14.4" hidden="1" x14ac:dyDescent="0.3">
      <c r="A612" t="b">
        <v>0</v>
      </c>
      <c r="B612" t="s">
        <v>18</v>
      </c>
      <c r="C612" t="s">
        <v>1806</v>
      </c>
      <c r="D612" t="s">
        <v>1807</v>
      </c>
      <c r="E612" t="s">
        <v>1808</v>
      </c>
      <c r="F612" t="s">
        <v>30</v>
      </c>
      <c r="G612" t="s">
        <v>1422</v>
      </c>
      <c r="H612" t="s">
        <v>1406</v>
      </c>
      <c r="I612" t="s">
        <v>1809</v>
      </c>
      <c r="J612">
        <v>63291</v>
      </c>
      <c r="K612">
        <v>3164550</v>
      </c>
      <c r="L612">
        <v>5</v>
      </c>
      <c r="M612" t="s">
        <v>42</v>
      </c>
      <c r="N612" t="s">
        <v>59</v>
      </c>
      <c r="O612" t="s">
        <v>18</v>
      </c>
      <c r="P612" t="s">
        <v>1810</v>
      </c>
      <c r="Q612" t="s">
        <v>1811</v>
      </c>
      <c r="S612" t="str">
        <f t="shared" ca="1" si="9"/>
        <v>Closed</v>
      </c>
    </row>
    <row r="613" spans="1:19" ht="14.4" hidden="1" x14ac:dyDescent="0.3">
      <c r="A613" t="b">
        <v>0</v>
      </c>
      <c r="B613" t="s">
        <v>18</v>
      </c>
      <c r="C613" t="s">
        <v>1806</v>
      </c>
      <c r="D613" t="s">
        <v>1812</v>
      </c>
      <c r="E613" t="s">
        <v>1813</v>
      </c>
      <c r="F613" t="s">
        <v>1814</v>
      </c>
      <c r="G613" t="s">
        <v>1815</v>
      </c>
      <c r="H613" t="s">
        <v>1816</v>
      </c>
      <c r="I613" t="s">
        <v>41</v>
      </c>
      <c r="J613">
        <v>935000</v>
      </c>
      <c r="K613">
        <v>46750000</v>
      </c>
      <c r="L613">
        <v>3</v>
      </c>
      <c r="M613" t="s">
        <v>291</v>
      </c>
      <c r="N613" t="s">
        <v>1817</v>
      </c>
      <c r="O613" t="s">
        <v>18</v>
      </c>
      <c r="P613" t="s">
        <v>1818</v>
      </c>
      <c r="Q613" t="s">
        <v>1819</v>
      </c>
      <c r="S613" t="str">
        <f t="shared" ca="1" si="9"/>
        <v>Closed</v>
      </c>
    </row>
    <row r="614" spans="1:19" ht="14.4" hidden="1" x14ac:dyDescent="0.3">
      <c r="A614" t="b">
        <v>1</v>
      </c>
      <c r="B614" t="s">
        <v>18</v>
      </c>
      <c r="C614" t="s">
        <v>1806</v>
      </c>
      <c r="D614" t="s">
        <v>1106</v>
      </c>
      <c r="E614" t="s">
        <v>1107</v>
      </c>
      <c r="F614" t="s">
        <v>1108</v>
      </c>
      <c r="G614" t="s">
        <v>1109</v>
      </c>
      <c r="H614" t="s">
        <v>1110</v>
      </c>
      <c r="I614" t="s">
        <v>186</v>
      </c>
      <c r="J614">
        <v>214000</v>
      </c>
      <c r="K614">
        <v>10700000</v>
      </c>
      <c r="L614">
        <v>5</v>
      </c>
      <c r="M614" t="s">
        <v>291</v>
      </c>
      <c r="N614" t="s">
        <v>225</v>
      </c>
      <c r="O614" t="s">
        <v>18</v>
      </c>
      <c r="P614" t="s">
        <v>728</v>
      </c>
      <c r="Q614" t="s">
        <v>1111</v>
      </c>
      <c r="S614" t="str">
        <f t="shared" ca="1" si="9"/>
        <v>Closed</v>
      </c>
    </row>
    <row r="615" spans="1:19" ht="14.4" hidden="1" x14ac:dyDescent="0.3">
      <c r="A615" t="b">
        <v>0</v>
      </c>
      <c r="B615" t="s">
        <v>18</v>
      </c>
      <c r="C615" t="s">
        <v>1806</v>
      </c>
      <c r="D615" t="s">
        <v>1820</v>
      </c>
      <c r="E615" t="s">
        <v>1821</v>
      </c>
      <c r="F615" t="s">
        <v>1822</v>
      </c>
      <c r="G615" t="s">
        <v>1823</v>
      </c>
      <c r="H615" t="s">
        <v>87</v>
      </c>
      <c r="I615" t="s">
        <v>41</v>
      </c>
      <c r="J615"/>
      <c r="K615"/>
      <c r="L615">
        <v>5</v>
      </c>
      <c r="M615" t="s">
        <v>147</v>
      </c>
      <c r="N615" t="s">
        <v>825</v>
      </c>
      <c r="O615" t="s">
        <v>18</v>
      </c>
      <c r="P615" t="s">
        <v>122</v>
      </c>
      <c r="Q615" t="s">
        <v>1824</v>
      </c>
      <c r="S615" t="str">
        <f t="shared" ca="1" si="9"/>
        <v>Closed</v>
      </c>
    </row>
    <row r="616" spans="1:19" ht="14.4" hidden="1" x14ac:dyDescent="0.3">
      <c r="A616" t="b">
        <v>0</v>
      </c>
      <c r="B616" t="s">
        <v>18</v>
      </c>
      <c r="C616" t="s">
        <v>1806</v>
      </c>
      <c r="D616" t="s">
        <v>1825</v>
      </c>
      <c r="E616" t="s">
        <v>1826</v>
      </c>
      <c r="F616" t="s">
        <v>1827</v>
      </c>
      <c r="G616" t="s">
        <v>1828</v>
      </c>
      <c r="H616"/>
      <c r="I616"/>
      <c r="J616">
        <v>2400000</v>
      </c>
      <c r="K616">
        <v>120000000</v>
      </c>
      <c r="L616">
        <v>5</v>
      </c>
      <c r="M616" t="s">
        <v>1272</v>
      </c>
      <c r="N616" t="s">
        <v>231</v>
      </c>
      <c r="O616" t="s">
        <v>18</v>
      </c>
      <c r="P616" t="s">
        <v>122</v>
      </c>
      <c r="Q616" t="s">
        <v>1829</v>
      </c>
      <c r="S616" t="str">
        <f t="shared" ca="1" si="9"/>
        <v>Closed</v>
      </c>
    </row>
    <row r="617" spans="1:19" ht="14.4" hidden="1" x14ac:dyDescent="0.3">
      <c r="A617" t="b">
        <v>0</v>
      </c>
      <c r="B617" t="s">
        <v>18</v>
      </c>
      <c r="C617" t="s">
        <v>1806</v>
      </c>
      <c r="D617" t="s">
        <v>1830</v>
      </c>
      <c r="E617" t="s">
        <v>1831</v>
      </c>
      <c r="F617" t="s">
        <v>1832</v>
      </c>
      <c r="G617" t="s">
        <v>1833</v>
      </c>
      <c r="H617"/>
      <c r="I617"/>
      <c r="J617">
        <v>9400</v>
      </c>
      <c r="K617">
        <v>470000</v>
      </c>
      <c r="L617"/>
      <c r="M617" t="s">
        <v>307</v>
      </c>
      <c r="N617" t="s">
        <v>122</v>
      </c>
      <c r="O617" t="s">
        <v>18</v>
      </c>
      <c r="P617" t="s">
        <v>122</v>
      </c>
      <c r="Q617" t="s">
        <v>1834</v>
      </c>
      <c r="S617" t="str">
        <f t="shared" ca="1" si="9"/>
        <v>Closed</v>
      </c>
    </row>
    <row r="618" spans="1:19" ht="14.4" hidden="1" x14ac:dyDescent="0.3">
      <c r="A618" t="b">
        <v>0</v>
      </c>
      <c r="B618" t="s">
        <v>18</v>
      </c>
      <c r="C618" t="s">
        <v>1806</v>
      </c>
      <c r="D618" t="s">
        <v>1835</v>
      </c>
      <c r="E618" t="s">
        <v>1836</v>
      </c>
      <c r="F618" t="s">
        <v>30</v>
      </c>
      <c r="G618" t="s">
        <v>39</v>
      </c>
      <c r="H618" t="s">
        <v>73</v>
      </c>
      <c r="I618" t="s">
        <v>1406</v>
      </c>
      <c r="J618"/>
      <c r="K618"/>
      <c r="L618"/>
      <c r="M618" t="s">
        <v>1837</v>
      </c>
      <c r="N618" t="s">
        <v>1838</v>
      </c>
      <c r="O618" t="s">
        <v>18</v>
      </c>
      <c r="P618" t="s">
        <v>122</v>
      </c>
      <c r="Q618" t="s">
        <v>1839</v>
      </c>
      <c r="S618" t="str">
        <f t="shared" ca="1" si="9"/>
        <v>Closed</v>
      </c>
    </row>
    <row r="619" spans="1:19" ht="14.4" hidden="1" x14ac:dyDescent="0.3">
      <c r="A619" t="b">
        <v>0</v>
      </c>
      <c r="B619" t="s">
        <v>18</v>
      </c>
      <c r="C619" t="s">
        <v>1806</v>
      </c>
      <c r="D619" t="s">
        <v>1840</v>
      </c>
      <c r="E619" t="s">
        <v>1841</v>
      </c>
      <c r="F619" t="s">
        <v>1842</v>
      </c>
      <c r="G619" t="s">
        <v>1843</v>
      </c>
      <c r="H619" t="s">
        <v>209</v>
      </c>
      <c r="I619" t="s">
        <v>394</v>
      </c>
      <c r="J619"/>
      <c r="K619"/>
      <c r="L619"/>
      <c r="M619" t="s">
        <v>802</v>
      </c>
      <c r="N619" t="s">
        <v>1844</v>
      </c>
      <c r="O619" t="s">
        <v>18</v>
      </c>
      <c r="P619" t="s">
        <v>122</v>
      </c>
      <c r="Q619" t="s">
        <v>1845</v>
      </c>
      <c r="S619" t="str">
        <f t="shared" ca="1" si="9"/>
        <v>Closed</v>
      </c>
    </row>
    <row r="620" spans="1:19" ht="14.4" hidden="1" x14ac:dyDescent="0.3">
      <c r="A620" t="b">
        <v>0</v>
      </c>
      <c r="B620" t="s">
        <v>18</v>
      </c>
      <c r="C620" t="s">
        <v>1846</v>
      </c>
      <c r="D620" t="s">
        <v>1780</v>
      </c>
      <c r="E620" t="s">
        <v>1781</v>
      </c>
      <c r="F620"/>
      <c r="G620"/>
      <c r="H620"/>
      <c r="I620"/>
      <c r="J620"/>
      <c r="K620"/>
      <c r="L620"/>
      <c r="M620" t="s">
        <v>24</v>
      </c>
      <c r="N620" t="s">
        <v>1008</v>
      </c>
      <c r="O620" t="s">
        <v>18</v>
      </c>
      <c r="P620" t="s">
        <v>225</v>
      </c>
      <c r="Q620" t="s">
        <v>1782</v>
      </c>
      <c r="R620" t="s">
        <v>335</v>
      </c>
      <c r="S620" t="str">
        <f t="shared" ca="1" si="9"/>
        <v>0 days</v>
      </c>
    </row>
    <row r="621" spans="1:19" ht="14.4" hidden="1" x14ac:dyDescent="0.3">
      <c r="A621" t="b">
        <v>0</v>
      </c>
      <c r="B621" t="s">
        <v>18</v>
      </c>
      <c r="C621" t="s">
        <v>1846</v>
      </c>
      <c r="D621" t="s">
        <v>1783</v>
      </c>
      <c r="E621" t="s">
        <v>1784</v>
      </c>
      <c r="F621" t="s">
        <v>30</v>
      </c>
      <c r="G621" t="s">
        <v>1785</v>
      </c>
      <c r="H621"/>
      <c r="I621"/>
      <c r="J621"/>
      <c r="K621"/>
      <c r="L621"/>
      <c r="M621" t="s">
        <v>617</v>
      </c>
      <c r="N621" t="s">
        <v>1786</v>
      </c>
      <c r="O621" t="s">
        <v>101</v>
      </c>
      <c r="P621" t="s">
        <v>141</v>
      </c>
      <c r="Q621" t="s">
        <v>1787</v>
      </c>
      <c r="S621" t="str">
        <f t="shared" ca="1" si="9"/>
        <v>0 days</v>
      </c>
    </row>
    <row r="622" spans="1:19" ht="14.4" hidden="1" x14ac:dyDescent="0.3">
      <c r="A622" t="b">
        <v>0</v>
      </c>
      <c r="B622" t="s">
        <v>18</v>
      </c>
      <c r="C622" t="s">
        <v>1846</v>
      </c>
      <c r="D622" t="s">
        <v>1788</v>
      </c>
      <c r="E622" t="s">
        <v>1789</v>
      </c>
      <c r="F622" t="s">
        <v>1790</v>
      </c>
      <c r="G622" t="s">
        <v>1791</v>
      </c>
      <c r="H622" t="s">
        <v>1792</v>
      </c>
      <c r="I622" t="s">
        <v>56</v>
      </c>
      <c r="J622">
        <v>25000</v>
      </c>
      <c r="K622">
        <v>1250000</v>
      </c>
      <c r="L622"/>
      <c r="M622" t="s">
        <v>518</v>
      </c>
      <c r="N622" t="s">
        <v>26</v>
      </c>
      <c r="O622" t="s">
        <v>101</v>
      </c>
      <c r="P622" t="s">
        <v>430</v>
      </c>
      <c r="Q622" t="s">
        <v>1793</v>
      </c>
      <c r="S622" t="str">
        <f t="shared" ca="1" si="9"/>
        <v>0 days</v>
      </c>
    </row>
    <row r="623" spans="1:19" ht="14.4" hidden="1" x14ac:dyDescent="0.3">
      <c r="A623" t="b">
        <v>0</v>
      </c>
      <c r="B623" t="s">
        <v>18</v>
      </c>
      <c r="C623" t="s">
        <v>1846</v>
      </c>
      <c r="D623" t="s">
        <v>1794</v>
      </c>
      <c r="E623" t="s">
        <v>1795</v>
      </c>
      <c r="F623" t="s">
        <v>1796</v>
      </c>
      <c r="G623" t="s">
        <v>1797</v>
      </c>
      <c r="H623"/>
      <c r="I623"/>
      <c r="J623">
        <v>2531453</v>
      </c>
      <c r="K623">
        <v>126572650</v>
      </c>
      <c r="L623">
        <v>5</v>
      </c>
      <c r="M623" t="s">
        <v>129</v>
      </c>
      <c r="N623" t="s">
        <v>1798</v>
      </c>
      <c r="O623" t="s">
        <v>101</v>
      </c>
      <c r="P623" t="s">
        <v>112</v>
      </c>
      <c r="Q623" t="s">
        <v>1799</v>
      </c>
      <c r="S623" t="str">
        <f t="shared" ca="1" si="9"/>
        <v>0 days</v>
      </c>
    </row>
    <row r="624" spans="1:19" ht="14.4" hidden="1" x14ac:dyDescent="0.3">
      <c r="A624" t="b">
        <v>0</v>
      </c>
      <c r="B624" t="s">
        <v>18</v>
      </c>
      <c r="C624" t="s">
        <v>1846</v>
      </c>
      <c r="D624" t="s">
        <v>1800</v>
      </c>
      <c r="E624" t="s">
        <v>1801</v>
      </c>
      <c r="F624" t="s">
        <v>1802</v>
      </c>
      <c r="G624" t="s">
        <v>1803</v>
      </c>
      <c r="H624"/>
      <c r="I624"/>
      <c r="J624">
        <v>30000</v>
      </c>
      <c r="K624">
        <v>1500000</v>
      </c>
      <c r="L624">
        <v>5</v>
      </c>
      <c r="M624" t="s">
        <v>455</v>
      </c>
      <c r="N624" t="s">
        <v>1804</v>
      </c>
      <c r="O624" t="s">
        <v>101</v>
      </c>
      <c r="P624" t="s">
        <v>122</v>
      </c>
      <c r="Q624" t="s">
        <v>1805</v>
      </c>
      <c r="S624" t="str">
        <f t="shared" ca="1" si="9"/>
        <v>0 days</v>
      </c>
    </row>
    <row r="625" spans="1:19" ht="14.4" hidden="1" x14ac:dyDescent="0.3">
      <c r="A625" t="b">
        <v>0</v>
      </c>
      <c r="B625" t="s">
        <v>18</v>
      </c>
      <c r="C625" t="s">
        <v>730</v>
      </c>
      <c r="D625" t="s">
        <v>1847</v>
      </c>
      <c r="E625" t="s">
        <v>1848</v>
      </c>
      <c r="F625" t="s">
        <v>1849</v>
      </c>
      <c r="G625" t="s">
        <v>1850</v>
      </c>
      <c r="H625"/>
      <c r="I625"/>
      <c r="J625">
        <v>5000000</v>
      </c>
      <c r="K625">
        <v>250000000</v>
      </c>
      <c r="L625">
        <v>5</v>
      </c>
      <c r="M625" t="s">
        <v>24</v>
      </c>
      <c r="N625" t="s">
        <v>767</v>
      </c>
      <c r="O625" t="s">
        <v>18</v>
      </c>
      <c r="P625" t="s">
        <v>89</v>
      </c>
      <c r="Q625" t="s">
        <v>1851</v>
      </c>
      <c r="S625" t="str">
        <f t="shared" ca="1" si="9"/>
        <v>0 days</v>
      </c>
    </row>
    <row r="626" spans="1:19" ht="14.4" hidden="1" x14ac:dyDescent="0.3">
      <c r="A626" t="b">
        <v>0</v>
      </c>
      <c r="B626" t="s">
        <v>18</v>
      </c>
      <c r="C626" t="s">
        <v>730</v>
      </c>
      <c r="D626" t="s">
        <v>1852</v>
      </c>
      <c r="E626" t="s">
        <v>1853</v>
      </c>
      <c r="F626" t="s">
        <v>1854</v>
      </c>
      <c r="G626" t="s">
        <v>1855</v>
      </c>
      <c r="H626" t="s">
        <v>32</v>
      </c>
      <c r="I626" t="s">
        <v>56</v>
      </c>
      <c r="J626"/>
      <c r="K626"/>
      <c r="L626"/>
      <c r="M626" t="s">
        <v>24</v>
      </c>
      <c r="N626" t="s">
        <v>1856</v>
      </c>
      <c r="O626" t="s">
        <v>18</v>
      </c>
      <c r="P626" t="s">
        <v>167</v>
      </c>
      <c r="Q626" t="s">
        <v>1857</v>
      </c>
      <c r="S626" t="str">
        <f t="shared" ca="1" si="9"/>
        <v>0 days</v>
      </c>
    </row>
    <row r="627" spans="1:19" ht="14.4" hidden="1" x14ac:dyDescent="0.3">
      <c r="A627" t="b">
        <v>0</v>
      </c>
      <c r="B627" t="s">
        <v>18</v>
      </c>
      <c r="C627" t="s">
        <v>1858</v>
      </c>
      <c r="D627" t="s">
        <v>1820</v>
      </c>
      <c r="E627" t="s">
        <v>1821</v>
      </c>
      <c r="F627" t="s">
        <v>1822</v>
      </c>
      <c r="G627" t="s">
        <v>1823</v>
      </c>
      <c r="H627" t="s">
        <v>87</v>
      </c>
      <c r="I627" t="s">
        <v>41</v>
      </c>
      <c r="J627"/>
      <c r="K627"/>
      <c r="L627">
        <v>5</v>
      </c>
      <c r="M627" t="s">
        <v>147</v>
      </c>
      <c r="N627" t="s">
        <v>825</v>
      </c>
      <c r="O627" t="s">
        <v>18</v>
      </c>
      <c r="P627" t="s">
        <v>122</v>
      </c>
      <c r="Q627" t="s">
        <v>1824</v>
      </c>
      <c r="S627" t="str">
        <f t="shared" ca="1" si="9"/>
        <v>Closed</v>
      </c>
    </row>
    <row r="628" spans="1:19" ht="14.4" hidden="1" x14ac:dyDescent="0.3">
      <c r="A628" t="b">
        <v>0</v>
      </c>
      <c r="B628" t="s">
        <v>18</v>
      </c>
      <c r="C628" t="s">
        <v>1858</v>
      </c>
      <c r="D628" t="s">
        <v>1859</v>
      </c>
      <c r="E628" t="s">
        <v>1860</v>
      </c>
      <c r="F628" t="s">
        <v>1861</v>
      </c>
      <c r="G628" t="s">
        <v>1862</v>
      </c>
      <c r="H628" t="s">
        <v>717</v>
      </c>
      <c r="I628" t="s">
        <v>33</v>
      </c>
      <c r="J628"/>
      <c r="K628"/>
      <c r="L628"/>
      <c r="M628" t="s">
        <v>1863</v>
      </c>
      <c r="N628" t="s">
        <v>809</v>
      </c>
      <c r="O628" t="s">
        <v>18</v>
      </c>
      <c r="P628" t="s">
        <v>122</v>
      </c>
      <c r="Q628" t="s">
        <v>1864</v>
      </c>
      <c r="S628" t="str">
        <f t="shared" ca="1" si="9"/>
        <v>Closed</v>
      </c>
    </row>
    <row r="629" spans="1:19" ht="14.4" hidden="1" x14ac:dyDescent="0.3">
      <c r="A629" t="b">
        <v>0</v>
      </c>
      <c r="B629" t="s">
        <v>18</v>
      </c>
      <c r="C629" t="s">
        <v>1858</v>
      </c>
      <c r="D629" t="s">
        <v>1865</v>
      </c>
      <c r="E629" t="s">
        <v>1866</v>
      </c>
      <c r="F629" t="s">
        <v>30</v>
      </c>
      <c r="G629" t="s">
        <v>489</v>
      </c>
      <c r="H629" t="s">
        <v>41</v>
      </c>
      <c r="I629" t="s">
        <v>341</v>
      </c>
      <c r="J629"/>
      <c r="K629"/>
      <c r="L629">
        <v>5</v>
      </c>
      <c r="M629" t="s">
        <v>203</v>
      </c>
      <c r="N629" t="s">
        <v>122</v>
      </c>
      <c r="O629" t="s">
        <v>18</v>
      </c>
      <c r="P629" t="s">
        <v>122</v>
      </c>
      <c r="Q629" t="s">
        <v>1867</v>
      </c>
      <c r="S629" t="str">
        <f t="shared" ca="1" si="9"/>
        <v>Closed</v>
      </c>
    </row>
    <row r="630" spans="1:19" ht="14.4" hidden="1" x14ac:dyDescent="0.3">
      <c r="A630" t="b">
        <v>0</v>
      </c>
      <c r="B630" t="s">
        <v>18</v>
      </c>
      <c r="C630" t="s">
        <v>1858</v>
      </c>
      <c r="D630" t="s">
        <v>1868</v>
      </c>
      <c r="E630" t="s">
        <v>1869</v>
      </c>
      <c r="F630" t="s">
        <v>30</v>
      </c>
      <c r="G630" t="s">
        <v>1870</v>
      </c>
      <c r="H630"/>
      <c r="I630"/>
      <c r="J630"/>
      <c r="K630"/>
      <c r="L630"/>
      <c r="M630" t="s">
        <v>1067</v>
      </c>
      <c r="N630" t="s">
        <v>1871</v>
      </c>
      <c r="O630" t="s">
        <v>18</v>
      </c>
      <c r="P630" t="s">
        <v>225</v>
      </c>
      <c r="Q630" t="s">
        <v>1872</v>
      </c>
      <c r="S630" t="str">
        <f t="shared" ca="1" si="9"/>
        <v>0 days</v>
      </c>
    </row>
    <row r="631" spans="1:19" ht="14.4" hidden="1" x14ac:dyDescent="0.3">
      <c r="A631" t="b">
        <v>0</v>
      </c>
      <c r="B631" t="s">
        <v>18</v>
      </c>
      <c r="C631" t="s">
        <v>1858</v>
      </c>
      <c r="D631" t="s">
        <v>1873</v>
      </c>
      <c r="E631" t="s">
        <v>1874</v>
      </c>
      <c r="F631" t="s">
        <v>30</v>
      </c>
      <c r="G631" t="s">
        <v>1875</v>
      </c>
      <c r="H631"/>
      <c r="I631"/>
      <c r="J631"/>
      <c r="K631"/>
      <c r="L631"/>
      <c r="M631" t="s">
        <v>106</v>
      </c>
      <c r="N631" t="s">
        <v>1876</v>
      </c>
      <c r="O631" t="s">
        <v>101</v>
      </c>
      <c r="P631" t="s">
        <v>112</v>
      </c>
      <c r="Q631" t="s">
        <v>1877</v>
      </c>
      <c r="S631" t="str">
        <f t="shared" ca="1" si="9"/>
        <v>0 days</v>
      </c>
    </row>
    <row r="632" spans="1:19" ht="14.4" hidden="1" x14ac:dyDescent="0.3">
      <c r="A632" t="b">
        <v>0</v>
      </c>
      <c r="B632" t="s">
        <v>18</v>
      </c>
      <c r="C632" t="s">
        <v>1858</v>
      </c>
      <c r="D632" t="s">
        <v>1878</v>
      </c>
      <c r="E632" t="s">
        <v>1879</v>
      </c>
      <c r="F632" t="s">
        <v>1880</v>
      </c>
      <c r="G632" t="s">
        <v>1881</v>
      </c>
      <c r="H632" t="s">
        <v>48</v>
      </c>
      <c r="I632" t="s">
        <v>56</v>
      </c>
      <c r="J632">
        <v>107500</v>
      </c>
      <c r="K632">
        <v>5375000</v>
      </c>
      <c r="L632"/>
      <c r="M632" t="s">
        <v>299</v>
      </c>
      <c r="N632" t="s">
        <v>1882</v>
      </c>
      <c r="O632" t="s">
        <v>101</v>
      </c>
      <c r="P632" t="s">
        <v>26</v>
      </c>
      <c r="Q632" t="s">
        <v>1883</v>
      </c>
      <c r="S632" t="str">
        <f t="shared" ca="1" si="9"/>
        <v>0 days</v>
      </c>
    </row>
    <row r="633" spans="1:19" ht="14.4" hidden="1" x14ac:dyDescent="0.3">
      <c r="A633" t="b">
        <v>0</v>
      </c>
      <c r="B633" t="s">
        <v>18</v>
      </c>
      <c r="C633" t="s">
        <v>1858</v>
      </c>
      <c r="D633" t="s">
        <v>1884</v>
      </c>
      <c r="E633" t="s">
        <v>1885</v>
      </c>
      <c r="F633" t="s">
        <v>30</v>
      </c>
      <c r="G633" t="s">
        <v>1673</v>
      </c>
      <c r="H633"/>
      <c r="I633"/>
      <c r="J633"/>
      <c r="K633"/>
      <c r="L633"/>
      <c r="M633" t="s">
        <v>42</v>
      </c>
      <c r="N633" t="s">
        <v>592</v>
      </c>
      <c r="O633" t="s">
        <v>101</v>
      </c>
      <c r="P633" t="s">
        <v>26</v>
      </c>
      <c r="Q633" t="s">
        <v>1886</v>
      </c>
      <c r="S633" t="str">
        <f t="shared" ca="1" si="9"/>
        <v>0 days</v>
      </c>
    </row>
    <row r="634" spans="1:19" ht="14.4" hidden="1" x14ac:dyDescent="0.3">
      <c r="A634" t="b">
        <v>0</v>
      </c>
      <c r="B634" t="s">
        <v>18</v>
      </c>
      <c r="C634" t="s">
        <v>1858</v>
      </c>
      <c r="D634" t="s">
        <v>1887</v>
      </c>
      <c r="E634" t="s">
        <v>1888</v>
      </c>
      <c r="F634" t="s">
        <v>1889</v>
      </c>
      <c r="G634" t="s">
        <v>1890</v>
      </c>
      <c r="H634" t="s">
        <v>40</v>
      </c>
      <c r="I634" t="s">
        <v>341</v>
      </c>
      <c r="J634"/>
      <c r="K634"/>
      <c r="L634"/>
      <c r="M634" t="s">
        <v>66</v>
      </c>
      <c r="N634" t="s">
        <v>1131</v>
      </c>
      <c r="O634" t="s">
        <v>101</v>
      </c>
      <c r="P634" t="s">
        <v>175</v>
      </c>
      <c r="Q634" t="s">
        <v>1891</v>
      </c>
      <c r="S634" t="str">
        <f t="shared" ca="1" si="9"/>
        <v>1 days</v>
      </c>
    </row>
    <row r="635" spans="1:19" ht="49.95" customHeight="1" x14ac:dyDescent="0.5">
      <c r="A635" s="7" t="b">
        <v>1</v>
      </c>
      <c r="B635" t="s">
        <v>18</v>
      </c>
      <c r="C635" t="s">
        <v>1858</v>
      </c>
      <c r="D635" s="10" t="s">
        <v>1892</v>
      </c>
      <c r="E635" s="10" t="s">
        <v>1893</v>
      </c>
      <c r="F635" s="10"/>
      <c r="G635" s="10"/>
      <c r="H635" s="10"/>
      <c r="I635" s="10"/>
      <c r="J635" s="10"/>
      <c r="K635" s="10"/>
      <c r="L635" s="10"/>
      <c r="M635" s="10" t="s">
        <v>120</v>
      </c>
      <c r="N635" s="10" t="s">
        <v>1023</v>
      </c>
      <c r="O635" s="10" t="s">
        <v>113</v>
      </c>
      <c r="P635" s="10" t="s">
        <v>26</v>
      </c>
      <c r="Q635" s="11" t="s">
        <v>1894</v>
      </c>
      <c r="R635" t="s">
        <v>335</v>
      </c>
      <c r="S635" s="10" t="str">
        <f t="shared" ca="1" si="9"/>
        <v>1 days</v>
      </c>
    </row>
    <row r="636" spans="1:19" ht="14.4" hidden="1" x14ac:dyDescent="0.3">
      <c r="A636" t="b">
        <v>0</v>
      </c>
      <c r="B636" t="s">
        <v>18</v>
      </c>
      <c r="C636" t="s">
        <v>1858</v>
      </c>
      <c r="D636" t="s">
        <v>1895</v>
      </c>
      <c r="E636" t="s">
        <v>1896</v>
      </c>
      <c r="F636" t="s">
        <v>30</v>
      </c>
      <c r="G636" t="s">
        <v>1897</v>
      </c>
      <c r="H636" t="s">
        <v>48</v>
      </c>
      <c r="I636" t="s">
        <v>33</v>
      </c>
      <c r="J636">
        <v>12000</v>
      </c>
      <c r="K636">
        <v>600000</v>
      </c>
      <c r="L636">
        <v>5</v>
      </c>
      <c r="M636" t="s">
        <v>195</v>
      </c>
      <c r="N636" t="s">
        <v>1898</v>
      </c>
      <c r="O636" t="s">
        <v>113</v>
      </c>
      <c r="P636" t="s">
        <v>122</v>
      </c>
      <c r="Q636" t="s">
        <v>1899</v>
      </c>
      <c r="S636" t="str">
        <f t="shared" ca="1" si="9"/>
        <v>1 days</v>
      </c>
    </row>
    <row r="637" spans="1:19" ht="14.4" hidden="1" x14ac:dyDescent="0.3">
      <c r="A637" t="b">
        <v>0</v>
      </c>
      <c r="B637" t="s">
        <v>18</v>
      </c>
      <c r="C637" t="s">
        <v>1900</v>
      </c>
      <c r="D637" t="s">
        <v>1901</v>
      </c>
      <c r="E637" t="s">
        <v>1902</v>
      </c>
      <c r="F637" t="s">
        <v>1903</v>
      </c>
      <c r="G637" t="s">
        <v>1904</v>
      </c>
      <c r="H637" t="s">
        <v>40</v>
      </c>
      <c r="I637" t="s">
        <v>1905</v>
      </c>
      <c r="J637">
        <v>38239</v>
      </c>
      <c r="K637">
        <v>1911950</v>
      </c>
      <c r="L637">
        <v>5</v>
      </c>
      <c r="M637" t="s">
        <v>299</v>
      </c>
      <c r="N637" t="s">
        <v>1906</v>
      </c>
      <c r="O637" t="s">
        <v>101</v>
      </c>
      <c r="P637" t="s">
        <v>59</v>
      </c>
      <c r="Q637" t="s">
        <v>1907</v>
      </c>
      <c r="S637" t="str">
        <f t="shared" ca="1" si="9"/>
        <v>0 days</v>
      </c>
    </row>
    <row r="638" spans="1:19" ht="14.4" hidden="1" x14ac:dyDescent="0.3">
      <c r="A638" t="b">
        <v>0</v>
      </c>
      <c r="B638" t="s">
        <v>18</v>
      </c>
      <c r="C638" t="s">
        <v>1900</v>
      </c>
      <c r="D638" t="s">
        <v>1908</v>
      </c>
      <c r="E638" t="s">
        <v>1909</v>
      </c>
      <c r="F638" t="s">
        <v>30</v>
      </c>
      <c r="G638" t="s">
        <v>1910</v>
      </c>
      <c r="H638" t="s">
        <v>48</v>
      </c>
      <c r="I638" t="s">
        <v>56</v>
      </c>
      <c r="J638"/>
      <c r="K638"/>
      <c r="L638"/>
      <c r="M638" t="s">
        <v>299</v>
      </c>
      <c r="N638" t="s">
        <v>1911</v>
      </c>
      <c r="O638" t="s">
        <v>101</v>
      </c>
      <c r="P638" t="s">
        <v>122</v>
      </c>
      <c r="Q638" t="s">
        <v>1912</v>
      </c>
      <c r="S638" t="str">
        <f t="shared" ca="1" si="9"/>
        <v>0 days</v>
      </c>
    </row>
    <row r="639" spans="1:19" ht="14.4" hidden="1" x14ac:dyDescent="0.3">
      <c r="A639" t="b">
        <v>0</v>
      </c>
      <c r="B639" t="s">
        <v>18</v>
      </c>
      <c r="C639" t="s">
        <v>1900</v>
      </c>
      <c r="D639" t="s">
        <v>1913</v>
      </c>
      <c r="E639" t="s">
        <v>1914</v>
      </c>
      <c r="F639" t="s">
        <v>30</v>
      </c>
      <c r="G639" t="s">
        <v>1915</v>
      </c>
      <c r="H639" t="s">
        <v>40</v>
      </c>
      <c r="I639" t="s">
        <v>137</v>
      </c>
      <c r="J639"/>
      <c r="K639"/>
      <c r="L639"/>
      <c r="M639" t="s">
        <v>259</v>
      </c>
      <c r="N639" t="s">
        <v>1916</v>
      </c>
      <c r="O639" t="s">
        <v>160</v>
      </c>
      <c r="P639" t="s">
        <v>112</v>
      </c>
      <c r="Q639" t="s">
        <v>1917</v>
      </c>
      <c r="S639" t="str">
        <f t="shared" ca="1" si="9"/>
        <v>2 days</v>
      </c>
    </row>
    <row r="640" spans="1:19" ht="14.4" hidden="1" x14ac:dyDescent="0.3">
      <c r="A640" t="b">
        <v>0</v>
      </c>
      <c r="B640" t="s">
        <v>18</v>
      </c>
      <c r="C640" t="s">
        <v>1900</v>
      </c>
      <c r="D640" t="s">
        <v>1918</v>
      </c>
      <c r="E640" t="s">
        <v>1919</v>
      </c>
      <c r="F640" t="s">
        <v>1920</v>
      </c>
      <c r="G640" t="s">
        <v>1921</v>
      </c>
      <c r="H640" t="s">
        <v>1922</v>
      </c>
      <c r="I640" t="s">
        <v>41</v>
      </c>
      <c r="J640">
        <v>250000</v>
      </c>
      <c r="K640">
        <v>12500000</v>
      </c>
      <c r="L640"/>
      <c r="M640" t="s">
        <v>455</v>
      </c>
      <c r="N640" t="s">
        <v>1923</v>
      </c>
      <c r="O640" t="s">
        <v>160</v>
      </c>
      <c r="P640" t="s">
        <v>59</v>
      </c>
      <c r="Q640" t="s">
        <v>1924</v>
      </c>
      <c r="S640" t="str">
        <f t="shared" ca="1" si="9"/>
        <v>2 days</v>
      </c>
    </row>
    <row r="641" spans="1:19" ht="14.4" hidden="1" x14ac:dyDescent="0.3">
      <c r="A641" t="b">
        <v>0</v>
      </c>
      <c r="B641" t="s">
        <v>18</v>
      </c>
      <c r="C641" t="s">
        <v>1900</v>
      </c>
      <c r="D641" t="s">
        <v>1925</v>
      </c>
      <c r="E641" t="s">
        <v>1926</v>
      </c>
      <c r="F641" t="s">
        <v>30</v>
      </c>
      <c r="G641" t="s">
        <v>1927</v>
      </c>
      <c r="H641" t="s">
        <v>73</v>
      </c>
      <c r="I641" t="s">
        <v>56</v>
      </c>
      <c r="J641"/>
      <c r="K641"/>
      <c r="L641"/>
      <c r="M641" t="s">
        <v>66</v>
      </c>
      <c r="N641" t="s">
        <v>943</v>
      </c>
      <c r="O641" t="s">
        <v>140</v>
      </c>
      <c r="P641" t="s">
        <v>26</v>
      </c>
      <c r="Q641" t="s">
        <v>1928</v>
      </c>
      <c r="S641" t="str">
        <f t="shared" ca="1" si="9"/>
        <v>4 days</v>
      </c>
    </row>
    <row r="642" spans="1:19" ht="14.4" hidden="1" x14ac:dyDescent="0.3">
      <c r="A642" t="b">
        <v>0</v>
      </c>
      <c r="B642" t="s">
        <v>18</v>
      </c>
      <c r="C642" t="s">
        <v>1900</v>
      </c>
      <c r="D642" t="s">
        <v>1929</v>
      </c>
      <c r="E642" t="s">
        <v>1930</v>
      </c>
      <c r="F642" t="s">
        <v>1931</v>
      </c>
      <c r="G642" t="s">
        <v>1932</v>
      </c>
      <c r="H642" t="s">
        <v>533</v>
      </c>
      <c r="I642" t="s">
        <v>33</v>
      </c>
      <c r="J642"/>
      <c r="K642"/>
      <c r="L642"/>
      <c r="M642" t="s">
        <v>561</v>
      </c>
      <c r="N642" t="s">
        <v>1933</v>
      </c>
      <c r="O642" t="s">
        <v>140</v>
      </c>
      <c r="P642" t="s">
        <v>225</v>
      </c>
      <c r="Q642" t="s">
        <v>1934</v>
      </c>
      <c r="S642" t="str">
        <f t="shared" ca="1" si="9"/>
        <v>5 days</v>
      </c>
    </row>
    <row r="643" spans="1:19" ht="14.4" hidden="1" x14ac:dyDescent="0.3">
      <c r="A643" t="b">
        <v>0</v>
      </c>
      <c r="B643" t="s">
        <v>18</v>
      </c>
      <c r="C643" t="s">
        <v>1900</v>
      </c>
      <c r="D643" t="s">
        <v>1935</v>
      </c>
      <c r="E643" t="s">
        <v>1936</v>
      </c>
      <c r="F643" t="s">
        <v>30</v>
      </c>
      <c r="G643" t="s">
        <v>1017</v>
      </c>
      <c r="H643" t="s">
        <v>1937</v>
      </c>
      <c r="I643" t="s">
        <v>1938</v>
      </c>
      <c r="J643">
        <v>65787</v>
      </c>
      <c r="K643">
        <v>3289350</v>
      </c>
      <c r="L643">
        <v>3</v>
      </c>
      <c r="M643" t="s">
        <v>307</v>
      </c>
      <c r="N643" t="s">
        <v>1939</v>
      </c>
      <c r="O643" t="s">
        <v>449</v>
      </c>
      <c r="P643" t="s">
        <v>250</v>
      </c>
      <c r="Q643" t="s">
        <v>1940</v>
      </c>
      <c r="S643" t="str">
        <f t="shared" ref="S643:S706" ca="1" si="10">IF(O643 + TIMEVALUE(P643) &gt; NOW(), INT(O643 + TIMEVALUE(P643) - NOW()) &amp; " days", "Closed")</f>
        <v>6 days</v>
      </c>
    </row>
    <row r="644" spans="1:19" ht="14.4" hidden="1" x14ac:dyDescent="0.3">
      <c r="A644" t="b">
        <v>0</v>
      </c>
      <c r="B644" t="s">
        <v>18</v>
      </c>
      <c r="C644" t="s">
        <v>1900</v>
      </c>
      <c r="D644" t="s">
        <v>1941</v>
      </c>
      <c r="E644" t="s">
        <v>1942</v>
      </c>
      <c r="F644" t="s">
        <v>30</v>
      </c>
      <c r="G644" t="s">
        <v>1228</v>
      </c>
      <c r="H644" t="s">
        <v>1943</v>
      </c>
      <c r="I644" t="s">
        <v>41</v>
      </c>
      <c r="J644">
        <v>78</v>
      </c>
      <c r="K644">
        <v>3900</v>
      </c>
      <c r="L644">
        <v>3</v>
      </c>
      <c r="M644" t="s">
        <v>307</v>
      </c>
      <c r="N644" t="s">
        <v>663</v>
      </c>
      <c r="O644" t="s">
        <v>449</v>
      </c>
      <c r="P644" t="s">
        <v>26</v>
      </c>
      <c r="Q644" t="s">
        <v>1944</v>
      </c>
      <c r="S644" t="str">
        <f t="shared" ca="1" si="10"/>
        <v>6 days</v>
      </c>
    </row>
    <row r="645" spans="1:19" ht="14.4" hidden="1" x14ac:dyDescent="0.3">
      <c r="A645" t="b">
        <v>0</v>
      </c>
      <c r="B645" t="s">
        <v>18</v>
      </c>
      <c r="C645" t="s">
        <v>1900</v>
      </c>
      <c r="D645" t="s">
        <v>1945</v>
      </c>
      <c r="E645" t="s">
        <v>1946</v>
      </c>
      <c r="F645" t="s">
        <v>30</v>
      </c>
      <c r="G645" t="s">
        <v>369</v>
      </c>
      <c r="H645" t="s">
        <v>48</v>
      </c>
      <c r="I645" t="s">
        <v>56</v>
      </c>
      <c r="J645"/>
      <c r="K645"/>
      <c r="L645"/>
      <c r="M645" t="s">
        <v>561</v>
      </c>
      <c r="N645" t="s">
        <v>815</v>
      </c>
      <c r="O645" t="s">
        <v>350</v>
      </c>
      <c r="P645" t="s">
        <v>122</v>
      </c>
      <c r="Q645" t="s">
        <v>1947</v>
      </c>
      <c r="S645" t="str">
        <f t="shared" ca="1" si="10"/>
        <v>7 days</v>
      </c>
    </row>
    <row r="646" spans="1:19" ht="14.4" hidden="1" x14ac:dyDescent="0.3">
      <c r="A646" t="b">
        <v>0</v>
      </c>
      <c r="B646" t="s">
        <v>18</v>
      </c>
      <c r="C646" t="s">
        <v>1900</v>
      </c>
      <c r="D646" t="s">
        <v>1948</v>
      </c>
      <c r="E646" t="s">
        <v>1949</v>
      </c>
      <c r="F646" t="s">
        <v>30</v>
      </c>
      <c r="G646" t="s">
        <v>1950</v>
      </c>
      <c r="H646" t="s">
        <v>1951</v>
      </c>
      <c r="I646" t="s">
        <v>186</v>
      </c>
      <c r="J646">
        <v>26000</v>
      </c>
      <c r="K646">
        <v>1300000</v>
      </c>
      <c r="L646">
        <v>4</v>
      </c>
      <c r="M646" t="s">
        <v>561</v>
      </c>
      <c r="N646" t="s">
        <v>300</v>
      </c>
      <c r="O646" t="s">
        <v>350</v>
      </c>
      <c r="P646" t="s">
        <v>167</v>
      </c>
      <c r="Q646" t="s">
        <v>1952</v>
      </c>
      <c r="S646" t="str">
        <f t="shared" ca="1" si="10"/>
        <v>8 days</v>
      </c>
    </row>
    <row r="647" spans="1:19" ht="14.4" hidden="1" x14ac:dyDescent="0.3">
      <c r="A647" t="b">
        <v>0</v>
      </c>
      <c r="B647" t="s">
        <v>18</v>
      </c>
      <c r="C647" t="s">
        <v>1953</v>
      </c>
      <c r="D647" t="s">
        <v>1954</v>
      </c>
      <c r="E647" t="s">
        <v>1955</v>
      </c>
      <c r="F647"/>
      <c r="G647"/>
      <c r="H647"/>
      <c r="I647"/>
      <c r="J647"/>
      <c r="K647"/>
      <c r="L647"/>
      <c r="M647" t="s">
        <v>34</v>
      </c>
      <c r="N647" t="s">
        <v>1675</v>
      </c>
      <c r="O647" t="s">
        <v>18</v>
      </c>
      <c r="P647" t="s">
        <v>122</v>
      </c>
      <c r="Q647" t="s">
        <v>1956</v>
      </c>
      <c r="R647" t="s">
        <v>335</v>
      </c>
      <c r="S647" t="str">
        <f t="shared" ca="1" si="10"/>
        <v>Closed</v>
      </c>
    </row>
    <row r="648" spans="1:19" ht="14.4" hidden="1" x14ac:dyDescent="0.3">
      <c r="A648" t="b">
        <v>0</v>
      </c>
      <c r="B648" t="s">
        <v>18</v>
      </c>
      <c r="C648" t="s">
        <v>1953</v>
      </c>
      <c r="D648" t="s">
        <v>1957</v>
      </c>
      <c r="E648" t="s">
        <v>1958</v>
      </c>
      <c r="F648"/>
      <c r="G648"/>
      <c r="H648"/>
      <c r="I648"/>
      <c r="J648"/>
      <c r="K648"/>
      <c r="L648"/>
      <c r="M648" t="s">
        <v>1959</v>
      </c>
      <c r="N648" t="s">
        <v>1960</v>
      </c>
      <c r="O648" t="s">
        <v>18</v>
      </c>
      <c r="P648" t="s">
        <v>122</v>
      </c>
      <c r="Q648" t="s">
        <v>1961</v>
      </c>
      <c r="R648" t="s">
        <v>335</v>
      </c>
      <c r="S648" t="str">
        <f t="shared" ca="1" si="10"/>
        <v>Closed</v>
      </c>
    </row>
    <row r="649" spans="1:19" ht="14.4" hidden="1" x14ac:dyDescent="0.3">
      <c r="A649" t="b">
        <v>0</v>
      </c>
      <c r="B649" t="s">
        <v>18</v>
      </c>
      <c r="C649" t="s">
        <v>1953</v>
      </c>
      <c r="D649" t="s">
        <v>1962</v>
      </c>
      <c r="E649" t="s">
        <v>1963</v>
      </c>
      <c r="F649" t="s">
        <v>1964</v>
      </c>
      <c r="G649" t="s">
        <v>1965</v>
      </c>
      <c r="H649" t="s">
        <v>40</v>
      </c>
      <c r="I649" t="s">
        <v>33</v>
      </c>
      <c r="J649"/>
      <c r="K649"/>
      <c r="L649"/>
      <c r="M649" t="s">
        <v>34</v>
      </c>
      <c r="N649" t="s">
        <v>1898</v>
      </c>
      <c r="O649" t="s">
        <v>18</v>
      </c>
      <c r="P649" t="s">
        <v>122</v>
      </c>
      <c r="Q649" t="s">
        <v>1966</v>
      </c>
      <c r="S649" t="str">
        <f t="shared" ca="1" si="10"/>
        <v>Closed</v>
      </c>
    </row>
    <row r="650" spans="1:19" ht="14.4" hidden="1" x14ac:dyDescent="0.3">
      <c r="A650" t="b">
        <v>0</v>
      </c>
      <c r="B650" t="s">
        <v>18</v>
      </c>
      <c r="C650" t="s">
        <v>1953</v>
      </c>
      <c r="D650" t="s">
        <v>1967</v>
      </c>
      <c r="E650" t="s">
        <v>1968</v>
      </c>
      <c r="F650" t="s">
        <v>1969</v>
      </c>
      <c r="G650" t="s">
        <v>1970</v>
      </c>
      <c r="H650"/>
      <c r="I650"/>
      <c r="J650">
        <v>125678</v>
      </c>
      <c r="K650">
        <v>6283900</v>
      </c>
      <c r="L650">
        <v>2</v>
      </c>
      <c r="M650" t="s">
        <v>455</v>
      </c>
      <c r="N650" t="s">
        <v>35</v>
      </c>
      <c r="O650" t="s">
        <v>18</v>
      </c>
      <c r="P650" t="s">
        <v>225</v>
      </c>
      <c r="Q650" t="s">
        <v>1971</v>
      </c>
      <c r="S650" t="str">
        <f t="shared" ca="1" si="10"/>
        <v>0 days</v>
      </c>
    </row>
    <row r="651" spans="1:19" ht="14.4" hidden="1" x14ac:dyDescent="0.3">
      <c r="A651" t="b">
        <v>0</v>
      </c>
      <c r="B651" t="s">
        <v>18</v>
      </c>
      <c r="C651" t="s">
        <v>1953</v>
      </c>
      <c r="D651" t="s">
        <v>1972</v>
      </c>
      <c r="E651" t="s">
        <v>1973</v>
      </c>
      <c r="F651" t="s">
        <v>1974</v>
      </c>
      <c r="G651" t="s">
        <v>1975</v>
      </c>
      <c r="H651" t="s">
        <v>1445</v>
      </c>
      <c r="I651" t="s">
        <v>33</v>
      </c>
      <c r="J651"/>
      <c r="K651"/>
      <c r="L651"/>
      <c r="M651" t="s">
        <v>1976</v>
      </c>
      <c r="N651" t="s">
        <v>1977</v>
      </c>
      <c r="O651" t="s">
        <v>18</v>
      </c>
      <c r="P651" t="s">
        <v>225</v>
      </c>
      <c r="Q651" t="s">
        <v>1978</v>
      </c>
      <c r="S651" t="str">
        <f t="shared" ca="1" si="10"/>
        <v>0 days</v>
      </c>
    </row>
    <row r="652" spans="1:19" ht="14.4" hidden="1" x14ac:dyDescent="0.3">
      <c r="A652" t="b">
        <v>0</v>
      </c>
      <c r="B652" t="s">
        <v>18</v>
      </c>
      <c r="C652" t="s">
        <v>1953</v>
      </c>
      <c r="D652" t="s">
        <v>1979</v>
      </c>
      <c r="E652" t="s">
        <v>1980</v>
      </c>
      <c r="F652" t="s">
        <v>1981</v>
      </c>
      <c r="G652" t="s">
        <v>1982</v>
      </c>
      <c r="H652" t="s">
        <v>73</v>
      </c>
      <c r="I652" t="s">
        <v>33</v>
      </c>
      <c r="J652">
        <v>113320</v>
      </c>
      <c r="K652">
        <v>5666000</v>
      </c>
      <c r="L652">
        <v>3</v>
      </c>
      <c r="M652" t="s">
        <v>24</v>
      </c>
      <c r="N652" t="s">
        <v>735</v>
      </c>
      <c r="O652" t="s">
        <v>18</v>
      </c>
      <c r="P652" t="s">
        <v>225</v>
      </c>
      <c r="Q652" t="s">
        <v>1983</v>
      </c>
      <c r="S652" t="str">
        <f t="shared" ca="1" si="10"/>
        <v>0 days</v>
      </c>
    </row>
    <row r="653" spans="1:19" ht="14.4" hidden="1" x14ac:dyDescent="0.3">
      <c r="A653" t="b">
        <v>0</v>
      </c>
      <c r="B653" t="s">
        <v>18</v>
      </c>
      <c r="C653" t="s">
        <v>1953</v>
      </c>
      <c r="D653" t="s">
        <v>1984</v>
      </c>
      <c r="E653" t="s">
        <v>1985</v>
      </c>
      <c r="F653" t="s">
        <v>1986</v>
      </c>
      <c r="G653" t="s">
        <v>1987</v>
      </c>
      <c r="H653" t="s">
        <v>48</v>
      </c>
      <c r="I653" t="s">
        <v>56</v>
      </c>
      <c r="J653"/>
      <c r="K653"/>
      <c r="L653"/>
      <c r="M653" t="s">
        <v>24</v>
      </c>
      <c r="N653" t="s">
        <v>1988</v>
      </c>
      <c r="O653" t="s">
        <v>18</v>
      </c>
      <c r="P653" t="s">
        <v>225</v>
      </c>
      <c r="Q653" t="s">
        <v>1989</v>
      </c>
      <c r="S653" t="str">
        <f t="shared" ca="1" si="10"/>
        <v>0 days</v>
      </c>
    </row>
    <row r="654" spans="1:19" ht="14.4" hidden="1" x14ac:dyDescent="0.3">
      <c r="A654" t="b">
        <v>0</v>
      </c>
      <c r="B654" t="s">
        <v>18</v>
      </c>
      <c r="C654" t="s">
        <v>1953</v>
      </c>
      <c r="D654" t="s">
        <v>1990</v>
      </c>
      <c r="E654" t="s">
        <v>1991</v>
      </c>
      <c r="F654" t="s">
        <v>1992</v>
      </c>
      <c r="G654" t="s">
        <v>1993</v>
      </c>
      <c r="H654" t="s">
        <v>629</v>
      </c>
      <c r="I654" t="s">
        <v>341</v>
      </c>
      <c r="J654"/>
      <c r="K654"/>
      <c r="L654"/>
      <c r="M654" t="s">
        <v>120</v>
      </c>
      <c r="N654" t="s">
        <v>1994</v>
      </c>
      <c r="O654" t="s">
        <v>18</v>
      </c>
      <c r="P654" t="s">
        <v>225</v>
      </c>
      <c r="Q654" t="s">
        <v>1995</v>
      </c>
      <c r="S654" t="str">
        <f t="shared" ca="1" si="10"/>
        <v>0 days</v>
      </c>
    </row>
    <row r="655" spans="1:19" ht="14.4" hidden="1" x14ac:dyDescent="0.3">
      <c r="A655" t="b">
        <v>0</v>
      </c>
      <c r="B655" t="s">
        <v>18</v>
      </c>
      <c r="C655" t="s">
        <v>1953</v>
      </c>
      <c r="D655" t="s">
        <v>1996</v>
      </c>
      <c r="E655" t="s">
        <v>1997</v>
      </c>
      <c r="F655" t="s">
        <v>1998</v>
      </c>
      <c r="G655" t="s">
        <v>1999</v>
      </c>
      <c r="H655" t="s">
        <v>209</v>
      </c>
      <c r="I655" t="s">
        <v>56</v>
      </c>
      <c r="J655">
        <v>50000</v>
      </c>
      <c r="K655">
        <v>2500000</v>
      </c>
      <c r="L655"/>
      <c r="M655" t="s">
        <v>34</v>
      </c>
      <c r="N655" t="s">
        <v>2000</v>
      </c>
      <c r="O655" t="s">
        <v>18</v>
      </c>
      <c r="P655" t="s">
        <v>225</v>
      </c>
      <c r="Q655" t="s">
        <v>2001</v>
      </c>
      <c r="S655" t="str">
        <f t="shared" ca="1" si="10"/>
        <v>0 days</v>
      </c>
    </row>
    <row r="656" spans="1:19" ht="14.4" hidden="1" x14ac:dyDescent="0.3">
      <c r="A656" t="b">
        <v>0</v>
      </c>
      <c r="B656" t="s">
        <v>18</v>
      </c>
      <c r="C656" t="s">
        <v>1953</v>
      </c>
      <c r="D656" t="s">
        <v>2002</v>
      </c>
      <c r="E656" t="s">
        <v>2003</v>
      </c>
      <c r="F656" t="s">
        <v>30</v>
      </c>
      <c r="G656" t="s">
        <v>2004</v>
      </c>
      <c r="H656" t="s">
        <v>2005</v>
      </c>
      <c r="I656" t="s">
        <v>33</v>
      </c>
      <c r="J656"/>
      <c r="K656"/>
      <c r="L656"/>
      <c r="M656" t="s">
        <v>24</v>
      </c>
      <c r="N656" t="s">
        <v>2006</v>
      </c>
      <c r="O656" t="s">
        <v>18</v>
      </c>
      <c r="P656" t="s">
        <v>89</v>
      </c>
      <c r="Q656" t="s">
        <v>2007</v>
      </c>
      <c r="S656" t="str">
        <f t="shared" ca="1" si="10"/>
        <v>0 days</v>
      </c>
    </row>
    <row r="657" spans="1:19" ht="49.95" customHeight="1" x14ac:dyDescent="0.5">
      <c r="A657" s="7" t="b">
        <v>1</v>
      </c>
      <c r="B657" t="s">
        <v>18</v>
      </c>
      <c r="C657" t="s">
        <v>2008</v>
      </c>
      <c r="D657" s="10" t="s">
        <v>2009</v>
      </c>
      <c r="E657" s="10" t="s">
        <v>2010</v>
      </c>
      <c r="F657" s="10" t="s">
        <v>207</v>
      </c>
      <c r="G657" s="10" t="s">
        <v>208</v>
      </c>
      <c r="H657" s="10" t="s">
        <v>137</v>
      </c>
      <c r="I657" s="10" t="s">
        <v>41</v>
      </c>
      <c r="J657" s="10">
        <v>20000</v>
      </c>
      <c r="K657" s="10">
        <v>1000000</v>
      </c>
      <c r="L657" s="10"/>
      <c r="M657" s="10" t="s">
        <v>210</v>
      </c>
      <c r="N657" s="10" t="s">
        <v>2011</v>
      </c>
      <c r="O657" s="10" t="s">
        <v>18</v>
      </c>
      <c r="P657" s="10" t="s">
        <v>175</v>
      </c>
      <c r="Q657" s="11" t="s">
        <v>2012</v>
      </c>
      <c r="S657" s="10" t="str">
        <f t="shared" ca="1" si="10"/>
        <v>0 days</v>
      </c>
    </row>
    <row r="658" spans="1:19" ht="14.4" hidden="1" x14ac:dyDescent="0.3">
      <c r="A658" t="b">
        <v>0</v>
      </c>
      <c r="B658" t="s">
        <v>18</v>
      </c>
      <c r="C658" t="s">
        <v>2008</v>
      </c>
      <c r="D658" t="s">
        <v>2013</v>
      </c>
      <c r="E658" t="s">
        <v>2014</v>
      </c>
      <c r="F658" t="s">
        <v>30</v>
      </c>
      <c r="G658" t="s">
        <v>1673</v>
      </c>
      <c r="H658" t="s">
        <v>533</v>
      </c>
      <c r="I658" t="s">
        <v>56</v>
      </c>
      <c r="J658"/>
      <c r="K658"/>
      <c r="L658"/>
      <c r="M658" t="s">
        <v>299</v>
      </c>
      <c r="N658" t="s">
        <v>2015</v>
      </c>
      <c r="O658" t="s">
        <v>101</v>
      </c>
      <c r="P658" t="s">
        <v>250</v>
      </c>
      <c r="Q658" t="s">
        <v>2016</v>
      </c>
      <c r="S658" t="str">
        <f t="shared" ca="1" si="10"/>
        <v>0 days</v>
      </c>
    </row>
    <row r="659" spans="1:19" ht="14.4" hidden="1" x14ac:dyDescent="0.3">
      <c r="A659" t="b">
        <v>0</v>
      </c>
      <c r="B659" t="s">
        <v>18</v>
      </c>
      <c r="C659" t="s">
        <v>2008</v>
      </c>
      <c r="D659" t="s">
        <v>2017</v>
      </c>
      <c r="E659" t="s">
        <v>2018</v>
      </c>
      <c r="F659" t="s">
        <v>2019</v>
      </c>
      <c r="G659" t="s">
        <v>2020</v>
      </c>
      <c r="H659" t="s">
        <v>1445</v>
      </c>
      <c r="I659" t="s">
        <v>41</v>
      </c>
      <c r="J659"/>
      <c r="K659"/>
      <c r="L659"/>
      <c r="M659" t="s">
        <v>299</v>
      </c>
      <c r="N659" t="s">
        <v>2021</v>
      </c>
      <c r="O659" t="s">
        <v>101</v>
      </c>
      <c r="P659" t="s">
        <v>122</v>
      </c>
      <c r="Q659" t="s">
        <v>2022</v>
      </c>
      <c r="S659" t="str">
        <f t="shared" ca="1" si="10"/>
        <v>0 days</v>
      </c>
    </row>
    <row r="660" spans="1:19" ht="49.95" customHeight="1" x14ac:dyDescent="0.5">
      <c r="A660" s="7" t="b">
        <v>1</v>
      </c>
      <c r="B660" t="s">
        <v>18</v>
      </c>
      <c r="C660" t="s">
        <v>2008</v>
      </c>
      <c r="D660" s="10" t="s">
        <v>2023</v>
      </c>
      <c r="E660" s="10" t="s">
        <v>2024</v>
      </c>
      <c r="F660" s="10" t="s">
        <v>2025</v>
      </c>
      <c r="G660" s="10" t="s">
        <v>2026</v>
      </c>
      <c r="H660" s="10" t="s">
        <v>55</v>
      </c>
      <c r="I660" s="10" t="s">
        <v>33</v>
      </c>
      <c r="J660" s="10"/>
      <c r="K660" s="10"/>
      <c r="L660" s="10"/>
      <c r="M660" s="10" t="s">
        <v>299</v>
      </c>
      <c r="N660" s="10" t="s">
        <v>2027</v>
      </c>
      <c r="O660" s="10" t="s">
        <v>113</v>
      </c>
      <c r="P660" s="10" t="s">
        <v>141</v>
      </c>
      <c r="Q660" s="11" t="s">
        <v>2028</v>
      </c>
      <c r="S660" s="10" t="str">
        <f t="shared" ca="1" si="10"/>
        <v>1 days</v>
      </c>
    </row>
    <row r="661" spans="1:19" ht="14.4" hidden="1" x14ac:dyDescent="0.3">
      <c r="A661" t="b">
        <v>0</v>
      </c>
      <c r="B661" t="s">
        <v>18</v>
      </c>
      <c r="C661" t="s">
        <v>2008</v>
      </c>
      <c r="D661" t="s">
        <v>594</v>
      </c>
      <c r="E661" t="s">
        <v>595</v>
      </c>
      <c r="F661" t="s">
        <v>596</v>
      </c>
      <c r="G661" t="s">
        <v>597</v>
      </c>
      <c r="H661" t="s">
        <v>73</v>
      </c>
      <c r="I661" t="s">
        <v>33</v>
      </c>
      <c r="J661">
        <v>80000</v>
      </c>
      <c r="K661">
        <v>4000000</v>
      </c>
      <c r="L661"/>
      <c r="M661" t="s">
        <v>561</v>
      </c>
      <c r="N661" t="s">
        <v>598</v>
      </c>
      <c r="O661" t="s">
        <v>113</v>
      </c>
      <c r="P661" t="s">
        <v>112</v>
      </c>
      <c r="Q661" t="s">
        <v>599</v>
      </c>
      <c r="S661" t="str">
        <f t="shared" ca="1" si="10"/>
        <v>1 days</v>
      </c>
    </row>
    <row r="662" spans="1:19" ht="14.4" hidden="1" x14ac:dyDescent="0.3">
      <c r="A662" t="b">
        <v>0</v>
      </c>
      <c r="B662" t="s">
        <v>18</v>
      </c>
      <c r="C662" t="s">
        <v>2008</v>
      </c>
      <c r="D662" t="s">
        <v>2029</v>
      </c>
      <c r="E662" t="s">
        <v>2030</v>
      </c>
      <c r="F662" t="s">
        <v>2031</v>
      </c>
      <c r="G662" t="s">
        <v>2032</v>
      </c>
      <c r="H662" t="s">
        <v>429</v>
      </c>
      <c r="I662" t="s">
        <v>56</v>
      </c>
      <c r="J662"/>
      <c r="K662"/>
      <c r="L662"/>
      <c r="M662" t="s">
        <v>34</v>
      </c>
      <c r="N662" t="s">
        <v>2033</v>
      </c>
      <c r="O662" t="s">
        <v>113</v>
      </c>
      <c r="P662" t="s">
        <v>225</v>
      </c>
      <c r="Q662" t="s">
        <v>2034</v>
      </c>
      <c r="S662" t="str">
        <f t="shared" ca="1" si="10"/>
        <v>2 days</v>
      </c>
    </row>
    <row r="663" spans="1:19" ht="14.4" hidden="1" x14ac:dyDescent="0.3">
      <c r="A663" t="b">
        <v>0</v>
      </c>
      <c r="B663" t="s">
        <v>18</v>
      </c>
      <c r="C663" t="s">
        <v>2008</v>
      </c>
      <c r="D663" t="s">
        <v>2035</v>
      </c>
      <c r="E663" t="s">
        <v>2036</v>
      </c>
      <c r="F663" t="s">
        <v>2037</v>
      </c>
      <c r="G663" t="s">
        <v>2038</v>
      </c>
      <c r="H663" t="s">
        <v>2039</v>
      </c>
      <c r="I663" t="s">
        <v>56</v>
      </c>
      <c r="J663"/>
      <c r="K663"/>
      <c r="L663"/>
      <c r="M663" t="s">
        <v>120</v>
      </c>
      <c r="N663" t="s">
        <v>2040</v>
      </c>
      <c r="O663" t="s">
        <v>113</v>
      </c>
      <c r="P663" t="s">
        <v>89</v>
      </c>
      <c r="Q663" t="s">
        <v>2041</v>
      </c>
      <c r="S663" t="str">
        <f t="shared" ca="1" si="10"/>
        <v>2 days</v>
      </c>
    </row>
    <row r="664" spans="1:19" ht="14.4" hidden="1" x14ac:dyDescent="0.3">
      <c r="A664" t="b">
        <v>0</v>
      </c>
      <c r="B664" t="s">
        <v>18</v>
      </c>
      <c r="C664" t="s">
        <v>2008</v>
      </c>
      <c r="D664" t="s">
        <v>2042</v>
      </c>
      <c r="E664" t="s">
        <v>2043</v>
      </c>
      <c r="F664" t="s">
        <v>30</v>
      </c>
      <c r="G664" t="s">
        <v>2044</v>
      </c>
      <c r="H664" t="s">
        <v>40</v>
      </c>
      <c r="I664" t="s">
        <v>56</v>
      </c>
      <c r="J664"/>
      <c r="K664"/>
      <c r="L664"/>
      <c r="M664" t="s">
        <v>154</v>
      </c>
      <c r="N664" t="s">
        <v>2045</v>
      </c>
      <c r="O664" t="s">
        <v>160</v>
      </c>
      <c r="P664" t="s">
        <v>250</v>
      </c>
      <c r="Q664" t="s">
        <v>2046</v>
      </c>
      <c r="S664" t="str">
        <f t="shared" ca="1" si="10"/>
        <v>2 days</v>
      </c>
    </row>
    <row r="665" spans="1:19" ht="14.4" hidden="1" x14ac:dyDescent="0.3">
      <c r="A665" t="b">
        <v>0</v>
      </c>
      <c r="B665" t="s">
        <v>18</v>
      </c>
      <c r="C665" t="s">
        <v>2047</v>
      </c>
      <c r="D665" t="s">
        <v>2048</v>
      </c>
      <c r="E665" t="s">
        <v>2049</v>
      </c>
      <c r="F665" t="s">
        <v>30</v>
      </c>
      <c r="G665" t="s">
        <v>105</v>
      </c>
      <c r="H665" t="s">
        <v>73</v>
      </c>
      <c r="I665" t="s">
        <v>186</v>
      </c>
      <c r="J665">
        <v>75000</v>
      </c>
      <c r="K665">
        <v>3750000</v>
      </c>
      <c r="L665">
        <v>3</v>
      </c>
      <c r="M665" t="s">
        <v>203</v>
      </c>
      <c r="N665" t="s">
        <v>122</v>
      </c>
      <c r="O665" t="s">
        <v>18</v>
      </c>
      <c r="P665" t="s">
        <v>122</v>
      </c>
      <c r="Q665" t="s">
        <v>2050</v>
      </c>
      <c r="S665" t="str">
        <f t="shared" ca="1" si="10"/>
        <v>Closed</v>
      </c>
    </row>
    <row r="666" spans="1:19" ht="14.4" hidden="1" x14ac:dyDescent="0.3">
      <c r="A666" t="b">
        <v>0</v>
      </c>
      <c r="B666" t="s">
        <v>18</v>
      </c>
      <c r="C666" t="s">
        <v>2047</v>
      </c>
      <c r="D666" t="s">
        <v>2051</v>
      </c>
      <c r="E666" t="s">
        <v>2052</v>
      </c>
      <c r="F666" t="s">
        <v>2053</v>
      </c>
      <c r="G666" t="s">
        <v>2054</v>
      </c>
      <c r="H666" t="s">
        <v>1168</v>
      </c>
      <c r="I666" t="s">
        <v>137</v>
      </c>
      <c r="J666">
        <v>24600</v>
      </c>
      <c r="K666">
        <v>1230000</v>
      </c>
      <c r="L666">
        <v>3</v>
      </c>
      <c r="M666" t="s">
        <v>802</v>
      </c>
      <c r="N666" t="s">
        <v>2055</v>
      </c>
      <c r="O666" t="s">
        <v>101</v>
      </c>
      <c r="P666" t="s">
        <v>122</v>
      </c>
      <c r="Q666" t="s">
        <v>2056</v>
      </c>
      <c r="S666" t="str">
        <f t="shared" ca="1" si="10"/>
        <v>0 days</v>
      </c>
    </row>
    <row r="667" spans="1:19" ht="49.95" customHeight="1" x14ac:dyDescent="0.5">
      <c r="A667" s="7" t="b">
        <v>1</v>
      </c>
      <c r="B667" t="s">
        <v>18</v>
      </c>
      <c r="C667" t="s">
        <v>2047</v>
      </c>
      <c r="D667" s="10" t="s">
        <v>150</v>
      </c>
      <c r="E667" s="10" t="s">
        <v>151</v>
      </c>
      <c r="F667" s="10" t="s">
        <v>152</v>
      </c>
      <c r="G667" s="10" t="s">
        <v>153</v>
      </c>
      <c r="H667" s="10" t="s">
        <v>73</v>
      </c>
      <c r="I667" s="10" t="s">
        <v>41</v>
      </c>
      <c r="J667" s="10">
        <v>11126</v>
      </c>
      <c r="K667" s="10">
        <v>556300</v>
      </c>
      <c r="L667" s="10"/>
      <c r="M667" s="10" t="s">
        <v>154</v>
      </c>
      <c r="N667" s="10" t="s">
        <v>155</v>
      </c>
      <c r="O667" s="10" t="s">
        <v>113</v>
      </c>
      <c r="P667" s="10" t="s">
        <v>122</v>
      </c>
      <c r="Q667" s="11" t="s">
        <v>156</v>
      </c>
      <c r="S667" s="10" t="str">
        <f t="shared" ca="1" si="10"/>
        <v>1 days</v>
      </c>
    </row>
    <row r="668" spans="1:19" ht="14.4" hidden="1" x14ac:dyDescent="0.3">
      <c r="A668" t="b">
        <v>0</v>
      </c>
      <c r="B668" t="s">
        <v>18</v>
      </c>
      <c r="C668" t="s">
        <v>2047</v>
      </c>
      <c r="D668" t="s">
        <v>2057</v>
      </c>
      <c r="E668" t="s">
        <v>2058</v>
      </c>
      <c r="F668" t="s">
        <v>2059</v>
      </c>
      <c r="G668" t="s">
        <v>2060</v>
      </c>
      <c r="H668" t="s">
        <v>48</v>
      </c>
      <c r="I668" t="s">
        <v>41</v>
      </c>
      <c r="J668">
        <v>14000</v>
      </c>
      <c r="K668">
        <v>700000</v>
      </c>
      <c r="L668"/>
      <c r="M668" t="s">
        <v>217</v>
      </c>
      <c r="N668" t="s">
        <v>2061</v>
      </c>
      <c r="O668" t="s">
        <v>113</v>
      </c>
      <c r="P668" t="s">
        <v>89</v>
      </c>
      <c r="Q668" t="s">
        <v>2062</v>
      </c>
      <c r="S668" t="str">
        <f t="shared" ca="1" si="10"/>
        <v>2 days</v>
      </c>
    </row>
    <row r="669" spans="1:19" ht="14.4" hidden="1" x14ac:dyDescent="0.3">
      <c r="A669" t="b">
        <v>0</v>
      </c>
      <c r="B669" t="s">
        <v>18</v>
      </c>
      <c r="C669" t="s">
        <v>2047</v>
      </c>
      <c r="D669" t="s">
        <v>2063</v>
      </c>
      <c r="E669" t="s">
        <v>2064</v>
      </c>
      <c r="F669" t="s">
        <v>1057</v>
      </c>
      <c r="G669" t="s">
        <v>1058</v>
      </c>
      <c r="H669" t="s">
        <v>48</v>
      </c>
      <c r="I669" t="s">
        <v>41</v>
      </c>
      <c r="J669">
        <v>27000</v>
      </c>
      <c r="K669">
        <v>1350000</v>
      </c>
      <c r="L669">
        <v>5</v>
      </c>
      <c r="M669" t="s">
        <v>617</v>
      </c>
      <c r="N669" t="s">
        <v>2065</v>
      </c>
      <c r="O669" t="s">
        <v>160</v>
      </c>
      <c r="P669" t="s">
        <v>250</v>
      </c>
      <c r="Q669" t="s">
        <v>2066</v>
      </c>
      <c r="S669" t="str">
        <f t="shared" ca="1" si="10"/>
        <v>2 days</v>
      </c>
    </row>
    <row r="670" spans="1:19" ht="14.4" hidden="1" x14ac:dyDescent="0.3">
      <c r="A670" t="b">
        <v>0</v>
      </c>
      <c r="B670" t="s">
        <v>18</v>
      </c>
      <c r="C670" t="s">
        <v>2047</v>
      </c>
      <c r="D670" t="s">
        <v>162</v>
      </c>
      <c r="E670" t="s">
        <v>163</v>
      </c>
      <c r="F670" t="s">
        <v>164</v>
      </c>
      <c r="G670" t="s">
        <v>165</v>
      </c>
      <c r="H670" t="s">
        <v>73</v>
      </c>
      <c r="I670" t="s">
        <v>41</v>
      </c>
      <c r="J670">
        <v>23795</v>
      </c>
      <c r="K670">
        <v>1189750</v>
      </c>
      <c r="L670">
        <v>5</v>
      </c>
      <c r="M670" t="s">
        <v>154</v>
      </c>
      <c r="N670" t="s">
        <v>166</v>
      </c>
      <c r="O670" t="s">
        <v>160</v>
      </c>
      <c r="P670" t="s">
        <v>167</v>
      </c>
      <c r="Q670" t="s">
        <v>168</v>
      </c>
      <c r="S670" t="str">
        <f t="shared" ca="1" si="10"/>
        <v>3 days</v>
      </c>
    </row>
    <row r="671" spans="1:19" ht="14.4" hidden="1" x14ac:dyDescent="0.3">
      <c r="A671" t="b">
        <v>0</v>
      </c>
      <c r="B671" t="s">
        <v>18</v>
      </c>
      <c r="C671" t="s">
        <v>2067</v>
      </c>
      <c r="D671" t="s">
        <v>2068</v>
      </c>
      <c r="E671" t="s">
        <v>2069</v>
      </c>
      <c r="F671" t="s">
        <v>2070</v>
      </c>
      <c r="G671" t="s">
        <v>2071</v>
      </c>
      <c r="H671" t="s">
        <v>554</v>
      </c>
      <c r="I671" t="s">
        <v>137</v>
      </c>
      <c r="J671"/>
      <c r="K671"/>
      <c r="L671"/>
      <c r="M671" t="s">
        <v>24</v>
      </c>
      <c r="N671" t="s">
        <v>2072</v>
      </c>
      <c r="O671" t="s">
        <v>18</v>
      </c>
      <c r="P671" t="s">
        <v>225</v>
      </c>
      <c r="Q671" t="s">
        <v>2073</v>
      </c>
      <c r="S671" t="str">
        <f t="shared" ca="1" si="10"/>
        <v>0 days</v>
      </c>
    </row>
    <row r="672" spans="1:19" ht="49.95" customHeight="1" x14ac:dyDescent="0.5">
      <c r="A672" s="7" t="b">
        <v>1</v>
      </c>
      <c r="B672" t="s">
        <v>18</v>
      </c>
      <c r="C672" t="s">
        <v>2067</v>
      </c>
      <c r="D672" s="10" t="s">
        <v>2074</v>
      </c>
      <c r="E672" s="10" t="s">
        <v>2075</v>
      </c>
      <c r="F672" s="10" t="s">
        <v>2076</v>
      </c>
      <c r="G672" s="10" t="s">
        <v>2077</v>
      </c>
      <c r="H672" s="10" t="s">
        <v>48</v>
      </c>
      <c r="I672" s="10" t="s">
        <v>41</v>
      </c>
      <c r="J672" s="10"/>
      <c r="K672" s="10"/>
      <c r="L672" s="10"/>
      <c r="M672" s="10" t="s">
        <v>2078</v>
      </c>
      <c r="N672" s="10" t="s">
        <v>2079</v>
      </c>
      <c r="O672" s="10" t="s">
        <v>18</v>
      </c>
      <c r="P672" s="10" t="s">
        <v>89</v>
      </c>
      <c r="Q672" s="11" t="s">
        <v>2080</v>
      </c>
      <c r="S672" s="10" t="str">
        <f t="shared" ca="1" si="10"/>
        <v>0 days</v>
      </c>
    </row>
    <row r="673" spans="1:19" ht="14.4" hidden="1" x14ac:dyDescent="0.3">
      <c r="A673" t="b">
        <v>0</v>
      </c>
      <c r="B673" t="s">
        <v>18</v>
      </c>
      <c r="C673" t="s">
        <v>2067</v>
      </c>
      <c r="D673" t="s">
        <v>2081</v>
      </c>
      <c r="E673" t="s">
        <v>2082</v>
      </c>
      <c r="F673" t="s">
        <v>30</v>
      </c>
      <c r="G673" t="s">
        <v>2083</v>
      </c>
      <c r="H673" t="s">
        <v>194</v>
      </c>
      <c r="I673" t="s">
        <v>266</v>
      </c>
      <c r="J673"/>
      <c r="K673"/>
      <c r="L673"/>
      <c r="M673" t="s">
        <v>34</v>
      </c>
      <c r="N673" t="s">
        <v>1483</v>
      </c>
      <c r="O673" t="s">
        <v>18</v>
      </c>
      <c r="P673" t="s">
        <v>167</v>
      </c>
      <c r="Q673" t="s">
        <v>2084</v>
      </c>
      <c r="S673" t="str">
        <f t="shared" ca="1" si="10"/>
        <v>0 days</v>
      </c>
    </row>
    <row r="674" spans="1:19" ht="49.95" customHeight="1" x14ac:dyDescent="0.5">
      <c r="A674" s="7" t="b">
        <v>1</v>
      </c>
      <c r="B674" t="s">
        <v>18</v>
      </c>
      <c r="C674" t="s">
        <v>2067</v>
      </c>
      <c r="D674" s="10" t="s">
        <v>1145</v>
      </c>
      <c r="E674" s="10" t="s">
        <v>1146</v>
      </c>
      <c r="F674" s="10" t="s">
        <v>1147</v>
      </c>
      <c r="G674" s="10" t="s">
        <v>1148</v>
      </c>
      <c r="H674" s="10" t="s">
        <v>32</v>
      </c>
      <c r="I674" s="10" t="s">
        <v>258</v>
      </c>
      <c r="J674" s="10"/>
      <c r="K674" s="10"/>
      <c r="L674" s="10"/>
      <c r="M674" s="10" t="s">
        <v>34</v>
      </c>
      <c r="N674" s="10" t="s">
        <v>1149</v>
      </c>
      <c r="O674" s="10" t="s">
        <v>18</v>
      </c>
      <c r="P674" s="10" t="s">
        <v>1150</v>
      </c>
      <c r="Q674" s="11" t="s">
        <v>1151</v>
      </c>
      <c r="S674" s="10" t="str">
        <f t="shared" ca="1" si="10"/>
        <v>0 days</v>
      </c>
    </row>
    <row r="675" spans="1:19" ht="14.4" hidden="1" x14ac:dyDescent="0.3">
      <c r="A675" t="b">
        <v>0</v>
      </c>
      <c r="B675" t="s">
        <v>18</v>
      </c>
      <c r="C675" t="s">
        <v>2067</v>
      </c>
      <c r="D675" t="s">
        <v>1585</v>
      </c>
      <c r="E675" t="s">
        <v>1586</v>
      </c>
      <c r="F675" t="s">
        <v>30</v>
      </c>
      <c r="G675" t="s">
        <v>1587</v>
      </c>
      <c r="H675" t="s">
        <v>56</v>
      </c>
      <c r="I675" t="s">
        <v>41</v>
      </c>
      <c r="J675"/>
      <c r="K675"/>
      <c r="L675"/>
      <c r="M675" t="s">
        <v>195</v>
      </c>
      <c r="N675" t="s">
        <v>1588</v>
      </c>
      <c r="O675" t="s">
        <v>101</v>
      </c>
      <c r="P675" t="s">
        <v>141</v>
      </c>
      <c r="Q675" t="s">
        <v>1589</v>
      </c>
      <c r="S675" t="str">
        <f t="shared" ca="1" si="10"/>
        <v>0 days</v>
      </c>
    </row>
    <row r="676" spans="1:19" ht="14.4" hidden="1" x14ac:dyDescent="0.3">
      <c r="A676" t="b">
        <v>0</v>
      </c>
      <c r="B676" t="s">
        <v>18</v>
      </c>
      <c r="C676" t="s">
        <v>2067</v>
      </c>
      <c r="D676" t="s">
        <v>2085</v>
      </c>
      <c r="E676" t="s">
        <v>2086</v>
      </c>
      <c r="F676" t="s">
        <v>2087</v>
      </c>
      <c r="G676" t="s">
        <v>118</v>
      </c>
      <c r="H676"/>
      <c r="I676"/>
      <c r="J676">
        <v>15000</v>
      </c>
      <c r="K676">
        <v>750000</v>
      </c>
      <c r="L676">
        <v>5</v>
      </c>
      <c r="M676" t="s">
        <v>299</v>
      </c>
      <c r="N676" t="s">
        <v>1711</v>
      </c>
      <c r="O676" t="s">
        <v>101</v>
      </c>
      <c r="P676" t="s">
        <v>250</v>
      </c>
      <c r="Q676" t="s">
        <v>2088</v>
      </c>
      <c r="S676" t="str">
        <f t="shared" ca="1" si="10"/>
        <v>0 days</v>
      </c>
    </row>
    <row r="677" spans="1:19" ht="14.4" hidden="1" x14ac:dyDescent="0.3">
      <c r="A677" t="b">
        <v>0</v>
      </c>
      <c r="B677" t="s">
        <v>18</v>
      </c>
      <c r="C677" t="s">
        <v>2067</v>
      </c>
      <c r="D677" t="s">
        <v>2089</v>
      </c>
      <c r="E677" t="s">
        <v>2090</v>
      </c>
      <c r="F677" t="s">
        <v>2091</v>
      </c>
      <c r="G677" t="s">
        <v>2092</v>
      </c>
      <c r="H677" t="s">
        <v>568</v>
      </c>
      <c r="I677" t="s">
        <v>41</v>
      </c>
      <c r="J677"/>
      <c r="K677"/>
      <c r="L677"/>
      <c r="M677" t="s">
        <v>154</v>
      </c>
      <c r="N677" t="s">
        <v>2093</v>
      </c>
      <c r="O677" t="s">
        <v>101</v>
      </c>
      <c r="P677" t="s">
        <v>430</v>
      </c>
      <c r="Q677" t="s">
        <v>2094</v>
      </c>
      <c r="S677" t="str">
        <f t="shared" ca="1" si="10"/>
        <v>0 days</v>
      </c>
    </row>
    <row r="678" spans="1:19" ht="14.4" hidden="1" x14ac:dyDescent="0.3">
      <c r="A678" t="b">
        <v>0</v>
      </c>
      <c r="B678" t="s">
        <v>18</v>
      </c>
      <c r="C678" t="s">
        <v>2067</v>
      </c>
      <c r="D678" t="s">
        <v>2095</v>
      </c>
      <c r="E678" t="s">
        <v>2096</v>
      </c>
      <c r="F678" t="s">
        <v>2097</v>
      </c>
      <c r="G678" t="s">
        <v>2098</v>
      </c>
      <c r="H678" t="s">
        <v>48</v>
      </c>
      <c r="I678" t="s">
        <v>341</v>
      </c>
      <c r="J678"/>
      <c r="K678"/>
      <c r="L678"/>
      <c r="M678" t="s">
        <v>561</v>
      </c>
      <c r="N678" t="s">
        <v>1525</v>
      </c>
      <c r="O678" t="s">
        <v>101</v>
      </c>
      <c r="P678" t="s">
        <v>225</v>
      </c>
      <c r="Q678" t="s">
        <v>2099</v>
      </c>
      <c r="S678" t="str">
        <f t="shared" ca="1" si="10"/>
        <v>1 days</v>
      </c>
    </row>
    <row r="679" spans="1:19" ht="14.4" hidden="1" x14ac:dyDescent="0.3">
      <c r="A679" t="b">
        <v>0</v>
      </c>
      <c r="B679" t="s">
        <v>18</v>
      </c>
      <c r="C679" t="s">
        <v>2067</v>
      </c>
      <c r="D679" t="s">
        <v>2100</v>
      </c>
      <c r="E679" t="s">
        <v>2101</v>
      </c>
      <c r="F679" t="s">
        <v>30</v>
      </c>
      <c r="G679" t="s">
        <v>2102</v>
      </c>
      <c r="H679" t="s">
        <v>194</v>
      </c>
      <c r="I679" t="s">
        <v>56</v>
      </c>
      <c r="J679"/>
      <c r="K679"/>
      <c r="L679"/>
      <c r="M679" t="s">
        <v>299</v>
      </c>
      <c r="N679" t="s">
        <v>1451</v>
      </c>
      <c r="O679" t="s">
        <v>101</v>
      </c>
      <c r="P679" t="s">
        <v>167</v>
      </c>
      <c r="Q679" t="s">
        <v>2103</v>
      </c>
      <c r="S679" t="str">
        <f t="shared" ca="1" si="10"/>
        <v>1 days</v>
      </c>
    </row>
    <row r="680" spans="1:19" ht="14.4" hidden="1" x14ac:dyDescent="0.3">
      <c r="A680" t="b">
        <v>0</v>
      </c>
      <c r="B680" t="s">
        <v>18</v>
      </c>
      <c r="C680" t="s">
        <v>2104</v>
      </c>
      <c r="D680" t="s">
        <v>2105</v>
      </c>
      <c r="E680" t="s">
        <v>2101</v>
      </c>
      <c r="F680" t="s">
        <v>2106</v>
      </c>
      <c r="G680" t="s">
        <v>2107</v>
      </c>
      <c r="H680" t="s">
        <v>48</v>
      </c>
      <c r="I680" t="s">
        <v>56</v>
      </c>
      <c r="J680"/>
      <c r="K680"/>
      <c r="L680"/>
      <c r="M680" t="s">
        <v>42</v>
      </c>
      <c r="N680" t="s">
        <v>59</v>
      </c>
      <c r="O680" t="s">
        <v>18</v>
      </c>
      <c r="P680" t="s">
        <v>2108</v>
      </c>
      <c r="Q680" t="s">
        <v>2109</v>
      </c>
      <c r="S680" t="str">
        <f t="shared" ca="1" si="10"/>
        <v>Closed</v>
      </c>
    </row>
    <row r="681" spans="1:19" ht="14.4" hidden="1" x14ac:dyDescent="0.3">
      <c r="A681" t="b">
        <v>0</v>
      </c>
      <c r="B681" t="s">
        <v>18</v>
      </c>
      <c r="C681" t="s">
        <v>2104</v>
      </c>
      <c r="D681" t="s">
        <v>2110</v>
      </c>
      <c r="E681" t="s">
        <v>2111</v>
      </c>
      <c r="F681" t="s">
        <v>30</v>
      </c>
      <c r="G681" t="s">
        <v>1915</v>
      </c>
      <c r="H681" t="s">
        <v>2112</v>
      </c>
      <c r="I681" t="s">
        <v>33</v>
      </c>
      <c r="J681">
        <v>77100</v>
      </c>
      <c r="K681">
        <v>3855000</v>
      </c>
      <c r="L681"/>
      <c r="M681" t="s">
        <v>203</v>
      </c>
      <c r="N681" t="s">
        <v>59</v>
      </c>
      <c r="O681" t="s">
        <v>18</v>
      </c>
      <c r="P681" t="s">
        <v>2061</v>
      </c>
      <c r="Q681" t="s">
        <v>2113</v>
      </c>
      <c r="S681" t="str">
        <f t="shared" ca="1" si="10"/>
        <v>Closed</v>
      </c>
    </row>
    <row r="682" spans="1:19" ht="14.4" hidden="1" x14ac:dyDescent="0.3">
      <c r="A682" t="b">
        <v>0</v>
      </c>
      <c r="B682" t="s">
        <v>18</v>
      </c>
      <c r="C682" t="s">
        <v>2104</v>
      </c>
      <c r="D682" t="s">
        <v>2114</v>
      </c>
      <c r="E682" t="s">
        <v>2115</v>
      </c>
      <c r="F682" t="s">
        <v>30</v>
      </c>
      <c r="G682" t="s">
        <v>2116</v>
      </c>
      <c r="H682" t="s">
        <v>2117</v>
      </c>
      <c r="I682" t="s">
        <v>41</v>
      </c>
      <c r="J682">
        <v>141</v>
      </c>
      <c r="K682">
        <v>7050</v>
      </c>
      <c r="L682">
        <v>3</v>
      </c>
      <c r="M682" t="s">
        <v>42</v>
      </c>
      <c r="N682" t="s">
        <v>112</v>
      </c>
      <c r="O682" t="s">
        <v>18</v>
      </c>
      <c r="P682" t="s">
        <v>2118</v>
      </c>
      <c r="Q682" t="s">
        <v>2119</v>
      </c>
      <c r="S682" t="str">
        <f t="shared" ca="1" si="10"/>
        <v>Closed</v>
      </c>
    </row>
    <row r="683" spans="1:19" ht="14.4" hidden="1" x14ac:dyDescent="0.3">
      <c r="A683" t="b">
        <v>0</v>
      </c>
      <c r="B683" t="s">
        <v>18</v>
      </c>
      <c r="C683" t="s">
        <v>2104</v>
      </c>
      <c r="D683" t="s">
        <v>2120</v>
      </c>
      <c r="E683" t="s">
        <v>2121</v>
      </c>
      <c r="F683" t="s">
        <v>2122</v>
      </c>
      <c r="G683" t="s">
        <v>2123</v>
      </c>
      <c r="H683" t="s">
        <v>2124</v>
      </c>
      <c r="I683" t="s">
        <v>341</v>
      </c>
      <c r="J683">
        <v>99622</v>
      </c>
      <c r="K683">
        <v>4981100</v>
      </c>
      <c r="L683">
        <v>3</v>
      </c>
      <c r="M683" t="s">
        <v>42</v>
      </c>
      <c r="N683" t="s">
        <v>250</v>
      </c>
      <c r="O683" t="s">
        <v>18</v>
      </c>
      <c r="P683" t="s">
        <v>2118</v>
      </c>
      <c r="Q683" t="s">
        <v>2125</v>
      </c>
      <c r="S683" t="str">
        <f t="shared" ca="1" si="10"/>
        <v>Closed</v>
      </c>
    </row>
    <row r="684" spans="1:19" ht="14.4" hidden="1" x14ac:dyDescent="0.3">
      <c r="A684" t="b">
        <v>0</v>
      </c>
      <c r="B684" t="s">
        <v>18</v>
      </c>
      <c r="C684" t="s">
        <v>2104</v>
      </c>
      <c r="D684" t="s">
        <v>2126</v>
      </c>
      <c r="E684" t="s">
        <v>2127</v>
      </c>
      <c r="F684"/>
      <c r="G684"/>
      <c r="H684"/>
      <c r="I684"/>
      <c r="J684"/>
      <c r="K684"/>
      <c r="L684"/>
      <c r="M684" t="s">
        <v>42</v>
      </c>
      <c r="N684" t="s">
        <v>59</v>
      </c>
      <c r="O684" t="s">
        <v>18</v>
      </c>
      <c r="P684" t="s">
        <v>2118</v>
      </c>
      <c r="Q684" t="s">
        <v>2128</v>
      </c>
      <c r="R684" t="s">
        <v>335</v>
      </c>
      <c r="S684" t="str">
        <f t="shared" ca="1" si="10"/>
        <v>Closed</v>
      </c>
    </row>
    <row r="685" spans="1:19" ht="14.4" hidden="1" x14ac:dyDescent="0.3">
      <c r="A685" t="b">
        <v>0</v>
      </c>
      <c r="B685" t="s">
        <v>18</v>
      </c>
      <c r="C685" t="s">
        <v>2104</v>
      </c>
      <c r="D685" t="s">
        <v>2129</v>
      </c>
      <c r="E685" t="s">
        <v>2130</v>
      </c>
      <c r="F685" t="s">
        <v>2131</v>
      </c>
      <c r="G685" t="s">
        <v>428</v>
      </c>
      <c r="H685" t="s">
        <v>40</v>
      </c>
      <c r="I685" t="s">
        <v>1809</v>
      </c>
      <c r="J685"/>
      <c r="K685"/>
      <c r="L685">
        <v>5</v>
      </c>
      <c r="M685" t="s">
        <v>203</v>
      </c>
      <c r="N685" t="s">
        <v>250</v>
      </c>
      <c r="O685" t="s">
        <v>18</v>
      </c>
      <c r="P685" t="s">
        <v>1818</v>
      </c>
      <c r="Q685" t="s">
        <v>2132</v>
      </c>
      <c r="S685" t="str">
        <f t="shared" ca="1" si="10"/>
        <v>Closed</v>
      </c>
    </row>
    <row r="686" spans="1:19" ht="14.4" hidden="1" x14ac:dyDescent="0.3">
      <c r="A686" t="b">
        <v>0</v>
      </c>
      <c r="B686" t="s">
        <v>18</v>
      </c>
      <c r="C686" t="s">
        <v>2104</v>
      </c>
      <c r="D686" t="s">
        <v>2133</v>
      </c>
      <c r="E686" t="s">
        <v>2134</v>
      </c>
      <c r="F686" t="s">
        <v>30</v>
      </c>
      <c r="G686" t="s">
        <v>409</v>
      </c>
      <c r="H686" t="s">
        <v>48</v>
      </c>
      <c r="I686" t="s">
        <v>32</v>
      </c>
      <c r="J686"/>
      <c r="K686"/>
      <c r="L686"/>
      <c r="M686" t="s">
        <v>203</v>
      </c>
      <c r="N686" t="s">
        <v>59</v>
      </c>
      <c r="O686" t="s">
        <v>18</v>
      </c>
      <c r="P686" t="s">
        <v>1818</v>
      </c>
      <c r="Q686" t="s">
        <v>2135</v>
      </c>
      <c r="S686" t="str">
        <f t="shared" ca="1" si="10"/>
        <v>Closed</v>
      </c>
    </row>
    <row r="687" spans="1:19" ht="14.4" hidden="1" x14ac:dyDescent="0.3">
      <c r="A687" t="b">
        <v>0</v>
      </c>
      <c r="B687" t="s">
        <v>18</v>
      </c>
      <c r="C687" t="s">
        <v>2104</v>
      </c>
      <c r="D687" t="s">
        <v>2136</v>
      </c>
      <c r="E687" t="s">
        <v>2137</v>
      </c>
      <c r="F687" t="s">
        <v>2138</v>
      </c>
      <c r="G687" t="s">
        <v>2139</v>
      </c>
      <c r="H687" t="s">
        <v>202</v>
      </c>
      <c r="I687"/>
      <c r="J687"/>
      <c r="K687"/>
      <c r="L687"/>
      <c r="M687" t="s">
        <v>42</v>
      </c>
      <c r="N687" t="s">
        <v>112</v>
      </c>
      <c r="O687" t="s">
        <v>18</v>
      </c>
      <c r="P687" t="s">
        <v>1818</v>
      </c>
      <c r="Q687" t="s">
        <v>2140</v>
      </c>
      <c r="S687" t="str">
        <f t="shared" ca="1" si="10"/>
        <v>Closed</v>
      </c>
    </row>
    <row r="688" spans="1:19" ht="14.4" hidden="1" x14ac:dyDescent="0.3">
      <c r="A688" t="b">
        <v>0</v>
      </c>
      <c r="B688" t="s">
        <v>18</v>
      </c>
      <c r="C688" t="s">
        <v>2104</v>
      </c>
      <c r="D688" t="s">
        <v>2141</v>
      </c>
      <c r="E688" t="s">
        <v>2142</v>
      </c>
      <c r="F688" t="s">
        <v>30</v>
      </c>
      <c r="G688" t="s">
        <v>1440</v>
      </c>
      <c r="H688"/>
      <c r="I688"/>
      <c r="J688"/>
      <c r="K688"/>
      <c r="L688"/>
      <c r="M688" t="s">
        <v>203</v>
      </c>
      <c r="N688" t="s">
        <v>26</v>
      </c>
      <c r="O688" t="s">
        <v>18</v>
      </c>
      <c r="P688" t="s">
        <v>728</v>
      </c>
      <c r="Q688" t="s">
        <v>2143</v>
      </c>
      <c r="S688" t="str">
        <f t="shared" ca="1" si="10"/>
        <v>Closed</v>
      </c>
    </row>
    <row r="689" spans="1:19" ht="14.4" hidden="1" x14ac:dyDescent="0.3">
      <c r="A689" t="b">
        <v>0</v>
      </c>
      <c r="B689" t="s">
        <v>18</v>
      </c>
      <c r="C689" t="s">
        <v>2144</v>
      </c>
      <c r="D689" t="s">
        <v>2110</v>
      </c>
      <c r="E689" t="s">
        <v>2111</v>
      </c>
      <c r="F689" t="s">
        <v>30</v>
      </c>
      <c r="G689" t="s">
        <v>1915</v>
      </c>
      <c r="H689" t="s">
        <v>2112</v>
      </c>
      <c r="I689" t="s">
        <v>33</v>
      </c>
      <c r="J689">
        <v>77100</v>
      </c>
      <c r="K689">
        <v>3855000</v>
      </c>
      <c r="L689"/>
      <c r="M689" t="s">
        <v>203</v>
      </c>
      <c r="N689" t="s">
        <v>59</v>
      </c>
      <c r="O689" t="s">
        <v>18</v>
      </c>
      <c r="P689" t="s">
        <v>2061</v>
      </c>
      <c r="Q689" t="s">
        <v>2113</v>
      </c>
      <c r="S689" t="str">
        <f t="shared" ca="1" si="10"/>
        <v>Closed</v>
      </c>
    </row>
    <row r="690" spans="1:19" ht="14.4" hidden="1" x14ac:dyDescent="0.3">
      <c r="A690" t="b">
        <v>0</v>
      </c>
      <c r="B690" t="s">
        <v>18</v>
      </c>
      <c r="C690" t="s">
        <v>2144</v>
      </c>
      <c r="D690" t="s">
        <v>2114</v>
      </c>
      <c r="E690" t="s">
        <v>2115</v>
      </c>
      <c r="F690" t="s">
        <v>30</v>
      </c>
      <c r="G690" t="s">
        <v>2116</v>
      </c>
      <c r="H690" t="s">
        <v>2117</v>
      </c>
      <c r="I690" t="s">
        <v>41</v>
      </c>
      <c r="J690">
        <v>141</v>
      </c>
      <c r="K690">
        <v>7050</v>
      </c>
      <c r="L690">
        <v>3</v>
      </c>
      <c r="M690" t="s">
        <v>42</v>
      </c>
      <c r="N690" t="s">
        <v>112</v>
      </c>
      <c r="O690" t="s">
        <v>18</v>
      </c>
      <c r="P690" t="s">
        <v>2118</v>
      </c>
      <c r="Q690" t="s">
        <v>2119</v>
      </c>
      <c r="S690" t="str">
        <f t="shared" ca="1" si="10"/>
        <v>Closed</v>
      </c>
    </row>
    <row r="691" spans="1:19" ht="14.4" hidden="1" x14ac:dyDescent="0.3">
      <c r="A691" t="b">
        <v>0</v>
      </c>
      <c r="B691" t="s">
        <v>18</v>
      </c>
      <c r="C691" t="s">
        <v>2144</v>
      </c>
      <c r="D691" t="s">
        <v>2120</v>
      </c>
      <c r="E691" t="s">
        <v>2121</v>
      </c>
      <c r="F691" t="s">
        <v>2122</v>
      </c>
      <c r="G691" t="s">
        <v>2123</v>
      </c>
      <c r="H691" t="s">
        <v>2124</v>
      </c>
      <c r="I691" t="s">
        <v>341</v>
      </c>
      <c r="J691">
        <v>99622</v>
      </c>
      <c r="K691">
        <v>4981100</v>
      </c>
      <c r="L691">
        <v>3</v>
      </c>
      <c r="M691" t="s">
        <v>42</v>
      </c>
      <c r="N691" t="s">
        <v>250</v>
      </c>
      <c r="O691" t="s">
        <v>18</v>
      </c>
      <c r="P691" t="s">
        <v>2118</v>
      </c>
      <c r="Q691" t="s">
        <v>2125</v>
      </c>
      <c r="S691" t="str">
        <f t="shared" ca="1" si="10"/>
        <v>Closed</v>
      </c>
    </row>
    <row r="692" spans="1:19" ht="14.4" hidden="1" x14ac:dyDescent="0.3">
      <c r="A692" t="b">
        <v>0</v>
      </c>
      <c r="B692" t="s">
        <v>18</v>
      </c>
      <c r="C692" t="s">
        <v>2144</v>
      </c>
      <c r="D692" t="s">
        <v>2126</v>
      </c>
      <c r="E692" t="s">
        <v>2127</v>
      </c>
      <c r="F692"/>
      <c r="G692"/>
      <c r="H692"/>
      <c r="I692"/>
      <c r="J692"/>
      <c r="K692"/>
      <c r="L692"/>
      <c r="M692" t="s">
        <v>42</v>
      </c>
      <c r="N692" t="s">
        <v>59</v>
      </c>
      <c r="O692" t="s">
        <v>18</v>
      </c>
      <c r="P692" t="s">
        <v>2118</v>
      </c>
      <c r="Q692" t="s">
        <v>2128</v>
      </c>
      <c r="R692" t="s">
        <v>335</v>
      </c>
      <c r="S692" t="str">
        <f t="shared" ca="1" si="10"/>
        <v>Closed</v>
      </c>
    </row>
    <row r="693" spans="1:19" ht="14.4" hidden="1" x14ac:dyDescent="0.3">
      <c r="A693" t="b">
        <v>0</v>
      </c>
      <c r="B693" t="s">
        <v>18</v>
      </c>
      <c r="C693" t="s">
        <v>2144</v>
      </c>
      <c r="D693" t="s">
        <v>2129</v>
      </c>
      <c r="E693" t="s">
        <v>2130</v>
      </c>
      <c r="F693" t="s">
        <v>2131</v>
      </c>
      <c r="G693" t="s">
        <v>428</v>
      </c>
      <c r="H693" t="s">
        <v>40</v>
      </c>
      <c r="I693" t="s">
        <v>1809</v>
      </c>
      <c r="J693"/>
      <c r="K693"/>
      <c r="L693">
        <v>5</v>
      </c>
      <c r="M693" t="s">
        <v>203</v>
      </c>
      <c r="N693" t="s">
        <v>250</v>
      </c>
      <c r="O693" t="s">
        <v>18</v>
      </c>
      <c r="P693" t="s">
        <v>1818</v>
      </c>
      <c r="Q693" t="s">
        <v>2132</v>
      </c>
      <c r="S693" t="str">
        <f t="shared" ca="1" si="10"/>
        <v>Closed</v>
      </c>
    </row>
    <row r="694" spans="1:19" ht="14.4" hidden="1" x14ac:dyDescent="0.3">
      <c r="A694" t="b">
        <v>0</v>
      </c>
      <c r="B694" t="s">
        <v>18</v>
      </c>
      <c r="C694" t="s">
        <v>2144</v>
      </c>
      <c r="D694" t="s">
        <v>2133</v>
      </c>
      <c r="E694" t="s">
        <v>2134</v>
      </c>
      <c r="F694" t="s">
        <v>30</v>
      </c>
      <c r="G694" t="s">
        <v>409</v>
      </c>
      <c r="H694" t="s">
        <v>48</v>
      </c>
      <c r="I694" t="s">
        <v>32</v>
      </c>
      <c r="J694"/>
      <c r="K694"/>
      <c r="L694"/>
      <c r="M694" t="s">
        <v>203</v>
      </c>
      <c r="N694" t="s">
        <v>59</v>
      </c>
      <c r="O694" t="s">
        <v>18</v>
      </c>
      <c r="P694" t="s">
        <v>1818</v>
      </c>
      <c r="Q694" t="s">
        <v>2135</v>
      </c>
      <c r="S694" t="str">
        <f t="shared" ca="1" si="10"/>
        <v>Closed</v>
      </c>
    </row>
    <row r="695" spans="1:19" ht="14.4" hidden="1" x14ac:dyDescent="0.3">
      <c r="A695" t="b">
        <v>0</v>
      </c>
      <c r="B695" t="s">
        <v>18</v>
      </c>
      <c r="C695" t="s">
        <v>2144</v>
      </c>
      <c r="D695" t="s">
        <v>2136</v>
      </c>
      <c r="E695" t="s">
        <v>2137</v>
      </c>
      <c r="F695" t="s">
        <v>2138</v>
      </c>
      <c r="G695" t="s">
        <v>2139</v>
      </c>
      <c r="H695" t="s">
        <v>202</v>
      </c>
      <c r="I695"/>
      <c r="J695"/>
      <c r="K695"/>
      <c r="L695"/>
      <c r="M695" t="s">
        <v>42</v>
      </c>
      <c r="N695" t="s">
        <v>112</v>
      </c>
      <c r="O695" t="s">
        <v>18</v>
      </c>
      <c r="P695" t="s">
        <v>1818</v>
      </c>
      <c r="Q695" t="s">
        <v>2140</v>
      </c>
      <c r="S695" t="str">
        <f t="shared" ca="1" si="10"/>
        <v>Closed</v>
      </c>
    </row>
    <row r="696" spans="1:19" ht="14.4" hidden="1" x14ac:dyDescent="0.3">
      <c r="A696" t="b">
        <v>0</v>
      </c>
      <c r="B696" t="s">
        <v>18</v>
      </c>
      <c r="C696" t="s">
        <v>2144</v>
      </c>
      <c r="D696" t="s">
        <v>2145</v>
      </c>
      <c r="E696" t="s">
        <v>2146</v>
      </c>
      <c r="F696" t="s">
        <v>1889</v>
      </c>
      <c r="G696" t="s">
        <v>1890</v>
      </c>
      <c r="H696" t="s">
        <v>40</v>
      </c>
      <c r="I696" t="s">
        <v>137</v>
      </c>
      <c r="J696"/>
      <c r="K696"/>
      <c r="L696"/>
      <c r="M696" t="s">
        <v>42</v>
      </c>
      <c r="N696" t="s">
        <v>26</v>
      </c>
      <c r="O696" t="s">
        <v>18</v>
      </c>
      <c r="P696" t="s">
        <v>728</v>
      </c>
      <c r="Q696" t="s">
        <v>2147</v>
      </c>
      <c r="S696" t="str">
        <f t="shared" ca="1" si="10"/>
        <v>Closed</v>
      </c>
    </row>
    <row r="697" spans="1:19" ht="14.4" hidden="1" x14ac:dyDescent="0.3">
      <c r="A697" t="b">
        <v>0</v>
      </c>
      <c r="B697" t="s">
        <v>18</v>
      </c>
      <c r="C697" t="s">
        <v>2144</v>
      </c>
      <c r="D697" t="s">
        <v>1177</v>
      </c>
      <c r="E697" t="s">
        <v>1178</v>
      </c>
      <c r="F697" t="s">
        <v>1179</v>
      </c>
      <c r="G697" t="s">
        <v>1155</v>
      </c>
      <c r="H697" t="s">
        <v>533</v>
      </c>
      <c r="I697" t="s">
        <v>137</v>
      </c>
      <c r="J697"/>
      <c r="K697"/>
      <c r="L697"/>
      <c r="M697" t="s">
        <v>203</v>
      </c>
      <c r="N697" t="s">
        <v>26</v>
      </c>
      <c r="O697" t="s">
        <v>18</v>
      </c>
      <c r="P697" t="s">
        <v>2148</v>
      </c>
      <c r="Q697" t="s">
        <v>1181</v>
      </c>
      <c r="S697" t="str">
        <f t="shared" ca="1" si="10"/>
        <v>Closed</v>
      </c>
    </row>
    <row r="698" spans="1:19" ht="49.95" customHeight="1" x14ac:dyDescent="0.5">
      <c r="A698" s="7" t="b">
        <v>1</v>
      </c>
      <c r="B698" t="s">
        <v>18</v>
      </c>
      <c r="C698" t="s">
        <v>2149</v>
      </c>
      <c r="D698" s="10" t="s">
        <v>2150</v>
      </c>
      <c r="E698" s="10" t="s">
        <v>2151</v>
      </c>
      <c r="F698" s="10" t="s">
        <v>30</v>
      </c>
      <c r="G698" s="10" t="s">
        <v>1785</v>
      </c>
      <c r="H698" s="10" t="s">
        <v>2152</v>
      </c>
      <c r="I698" s="10" t="s">
        <v>2153</v>
      </c>
      <c r="J698" s="10"/>
      <c r="K698" s="10"/>
      <c r="L698" s="10">
        <v>3</v>
      </c>
      <c r="M698" s="10" t="s">
        <v>506</v>
      </c>
      <c r="N698" s="10" t="s">
        <v>915</v>
      </c>
      <c r="O698" s="10" t="s">
        <v>18</v>
      </c>
      <c r="P698" s="10" t="s">
        <v>122</v>
      </c>
      <c r="Q698" s="11" t="s">
        <v>2154</v>
      </c>
      <c r="S698" s="10" t="str">
        <f t="shared" ca="1" si="10"/>
        <v>Closed</v>
      </c>
    </row>
    <row r="699" spans="1:19" ht="49.95" customHeight="1" x14ac:dyDescent="0.5">
      <c r="A699" s="7" t="b">
        <v>1</v>
      </c>
      <c r="B699" t="s">
        <v>18</v>
      </c>
      <c r="C699" t="s">
        <v>2149</v>
      </c>
      <c r="D699" s="10" t="s">
        <v>2155</v>
      </c>
      <c r="E699" s="10" t="s">
        <v>2156</v>
      </c>
      <c r="F699" s="10" t="s">
        <v>2157</v>
      </c>
      <c r="G699" s="10" t="s">
        <v>2158</v>
      </c>
      <c r="H699" s="10" t="s">
        <v>48</v>
      </c>
      <c r="I699" s="10" t="s">
        <v>33</v>
      </c>
      <c r="J699" s="10"/>
      <c r="K699" s="10"/>
      <c r="L699" s="10">
        <v>5</v>
      </c>
      <c r="M699" s="10" t="s">
        <v>236</v>
      </c>
      <c r="N699" s="10" t="s">
        <v>2159</v>
      </c>
      <c r="O699" s="10" t="s">
        <v>18</v>
      </c>
      <c r="P699" s="10" t="s">
        <v>122</v>
      </c>
      <c r="Q699" s="11" t="s">
        <v>2160</v>
      </c>
      <c r="S699" s="10" t="str">
        <f t="shared" ca="1" si="10"/>
        <v>Closed</v>
      </c>
    </row>
    <row r="700" spans="1:19" ht="14.4" hidden="1" x14ac:dyDescent="0.3">
      <c r="A700" t="b">
        <v>0</v>
      </c>
      <c r="B700" t="s">
        <v>18</v>
      </c>
      <c r="C700" t="s">
        <v>2149</v>
      </c>
      <c r="D700" t="s">
        <v>2161</v>
      </c>
      <c r="E700" t="s">
        <v>2162</v>
      </c>
      <c r="F700" t="s">
        <v>2163</v>
      </c>
      <c r="G700" t="s">
        <v>2164</v>
      </c>
      <c r="H700" t="s">
        <v>40</v>
      </c>
      <c r="I700" t="s">
        <v>32</v>
      </c>
      <c r="J700"/>
      <c r="K700"/>
      <c r="L700">
        <v>3</v>
      </c>
      <c r="M700" t="s">
        <v>24</v>
      </c>
      <c r="N700" t="s">
        <v>2165</v>
      </c>
      <c r="O700" t="s">
        <v>18</v>
      </c>
      <c r="P700" t="s">
        <v>122</v>
      </c>
      <c r="Q700" t="s">
        <v>2166</v>
      </c>
      <c r="S700" t="str">
        <f t="shared" ca="1" si="10"/>
        <v>Closed</v>
      </c>
    </row>
    <row r="701" spans="1:19" ht="49.95" customHeight="1" x14ac:dyDescent="0.5">
      <c r="A701" s="7" t="b">
        <v>1</v>
      </c>
      <c r="B701" t="s">
        <v>18</v>
      </c>
      <c r="C701" t="s">
        <v>2149</v>
      </c>
      <c r="D701" s="10" t="s">
        <v>2167</v>
      </c>
      <c r="E701" s="10" t="s">
        <v>2168</v>
      </c>
      <c r="F701" s="10" t="s">
        <v>2169</v>
      </c>
      <c r="G701" s="10" t="s">
        <v>2170</v>
      </c>
      <c r="H701" s="10" t="s">
        <v>48</v>
      </c>
      <c r="I701" s="10" t="s">
        <v>32</v>
      </c>
      <c r="J701" s="10">
        <v>383000</v>
      </c>
      <c r="K701" s="10">
        <v>19150000</v>
      </c>
      <c r="L701" s="10">
        <v>5</v>
      </c>
      <c r="M701" s="10" t="s">
        <v>2171</v>
      </c>
      <c r="N701" s="10" t="s">
        <v>181</v>
      </c>
      <c r="O701" s="10" t="s">
        <v>18</v>
      </c>
      <c r="P701" s="10" t="s">
        <v>122</v>
      </c>
      <c r="Q701" s="11" t="s">
        <v>2172</v>
      </c>
      <c r="S701" s="10" t="str">
        <f t="shared" ca="1" si="10"/>
        <v>Closed</v>
      </c>
    </row>
    <row r="702" spans="1:19" ht="49.95" customHeight="1" x14ac:dyDescent="0.5">
      <c r="A702" s="7" t="b">
        <v>1</v>
      </c>
      <c r="B702" t="s">
        <v>18</v>
      </c>
      <c r="C702" t="s">
        <v>2149</v>
      </c>
      <c r="D702" s="10" t="s">
        <v>2173</v>
      </c>
      <c r="E702" s="10" t="s">
        <v>2174</v>
      </c>
      <c r="F702" s="10" t="s">
        <v>2175</v>
      </c>
      <c r="G702" s="10" t="s">
        <v>2176</v>
      </c>
      <c r="H702" s="10" t="s">
        <v>48</v>
      </c>
      <c r="I702" s="10" t="s">
        <v>186</v>
      </c>
      <c r="J702" s="10"/>
      <c r="K702" s="10"/>
      <c r="L702" s="10"/>
      <c r="M702" s="10" t="s">
        <v>66</v>
      </c>
      <c r="N702" s="10" t="s">
        <v>2177</v>
      </c>
      <c r="O702" s="10" t="s">
        <v>18</v>
      </c>
      <c r="P702" s="10" t="s">
        <v>225</v>
      </c>
      <c r="Q702" s="11" t="s">
        <v>2178</v>
      </c>
      <c r="S702" s="10" t="str">
        <f t="shared" ca="1" si="10"/>
        <v>0 days</v>
      </c>
    </row>
    <row r="703" spans="1:19" ht="49.95" customHeight="1" x14ac:dyDescent="0.5">
      <c r="A703" s="7" t="b">
        <v>1</v>
      </c>
      <c r="B703" t="s">
        <v>18</v>
      </c>
      <c r="C703" t="s">
        <v>2149</v>
      </c>
      <c r="D703" s="10" t="s">
        <v>2179</v>
      </c>
      <c r="E703" s="10" t="s">
        <v>2180</v>
      </c>
      <c r="F703" s="10" t="s">
        <v>2181</v>
      </c>
      <c r="G703" s="10" t="s">
        <v>2182</v>
      </c>
      <c r="H703" s="10" t="s">
        <v>533</v>
      </c>
      <c r="I703" s="10" t="s">
        <v>394</v>
      </c>
      <c r="J703" s="10"/>
      <c r="K703" s="10"/>
      <c r="L703" s="10"/>
      <c r="M703" s="10" t="s">
        <v>518</v>
      </c>
      <c r="N703" s="10" t="s">
        <v>2183</v>
      </c>
      <c r="O703" s="10" t="s">
        <v>18</v>
      </c>
      <c r="P703" s="10" t="s">
        <v>89</v>
      </c>
      <c r="Q703" s="11" t="s">
        <v>2184</v>
      </c>
      <c r="S703" s="10" t="str">
        <f t="shared" ca="1" si="10"/>
        <v>0 days</v>
      </c>
    </row>
    <row r="704" spans="1:19" ht="14.4" hidden="1" x14ac:dyDescent="0.3">
      <c r="A704" t="b">
        <v>0</v>
      </c>
      <c r="B704" t="s">
        <v>18</v>
      </c>
      <c r="C704" t="s">
        <v>2185</v>
      </c>
      <c r="D704" t="s">
        <v>1283</v>
      </c>
      <c r="E704" t="s">
        <v>1284</v>
      </c>
      <c r="F704" t="s">
        <v>30</v>
      </c>
      <c r="G704" t="s">
        <v>54</v>
      </c>
      <c r="H704" t="s">
        <v>73</v>
      </c>
      <c r="I704" t="s">
        <v>56</v>
      </c>
      <c r="J704"/>
      <c r="K704"/>
      <c r="L704"/>
      <c r="M704" t="s">
        <v>57</v>
      </c>
      <c r="N704" t="s">
        <v>1285</v>
      </c>
      <c r="O704" t="s">
        <v>18</v>
      </c>
      <c r="P704" t="s">
        <v>122</v>
      </c>
      <c r="Q704" t="s">
        <v>1286</v>
      </c>
      <c r="S704" t="str">
        <f t="shared" ca="1" si="10"/>
        <v>Closed</v>
      </c>
    </row>
    <row r="705" spans="1:19" ht="14.4" hidden="1" x14ac:dyDescent="0.3">
      <c r="A705" t="b">
        <v>0</v>
      </c>
      <c r="B705" t="s">
        <v>18</v>
      </c>
      <c r="C705" t="s">
        <v>2185</v>
      </c>
      <c r="D705" t="s">
        <v>1859</v>
      </c>
      <c r="E705" t="s">
        <v>1860</v>
      </c>
      <c r="F705" t="s">
        <v>1861</v>
      </c>
      <c r="G705" t="s">
        <v>1862</v>
      </c>
      <c r="H705" t="s">
        <v>717</v>
      </c>
      <c r="I705" t="s">
        <v>33</v>
      </c>
      <c r="J705"/>
      <c r="K705"/>
      <c r="L705"/>
      <c r="M705" t="s">
        <v>1863</v>
      </c>
      <c r="N705" t="s">
        <v>809</v>
      </c>
      <c r="O705" t="s">
        <v>18</v>
      </c>
      <c r="P705" t="s">
        <v>122</v>
      </c>
      <c r="Q705" t="s">
        <v>1864</v>
      </c>
      <c r="S705" t="str">
        <f t="shared" ca="1" si="10"/>
        <v>Closed</v>
      </c>
    </row>
    <row r="706" spans="1:19" ht="14.4" hidden="1" x14ac:dyDescent="0.3">
      <c r="A706" t="b">
        <v>0</v>
      </c>
      <c r="B706" t="s">
        <v>18</v>
      </c>
      <c r="C706" t="s">
        <v>2185</v>
      </c>
      <c r="D706" t="s">
        <v>2186</v>
      </c>
      <c r="E706" t="s">
        <v>2187</v>
      </c>
      <c r="F706" t="s">
        <v>2188</v>
      </c>
      <c r="G706" t="s">
        <v>2189</v>
      </c>
      <c r="H706" t="s">
        <v>48</v>
      </c>
      <c r="I706" t="s">
        <v>137</v>
      </c>
      <c r="J706">
        <v>70000</v>
      </c>
      <c r="K706">
        <v>3500000</v>
      </c>
      <c r="L706">
        <v>5</v>
      </c>
      <c r="M706" t="s">
        <v>617</v>
      </c>
      <c r="N706" t="s">
        <v>2190</v>
      </c>
      <c r="O706" t="s">
        <v>18</v>
      </c>
      <c r="P706" t="s">
        <v>122</v>
      </c>
      <c r="Q706" t="s">
        <v>2191</v>
      </c>
      <c r="S706" t="str">
        <f t="shared" ca="1" si="10"/>
        <v>Closed</v>
      </c>
    </row>
    <row r="707" spans="1:19" ht="14.4" hidden="1" x14ac:dyDescent="0.3">
      <c r="A707" t="b">
        <v>0</v>
      </c>
      <c r="B707" t="s">
        <v>18</v>
      </c>
      <c r="C707" t="s">
        <v>2185</v>
      </c>
      <c r="D707" t="s">
        <v>763</v>
      </c>
      <c r="E707" t="s">
        <v>764</v>
      </c>
      <c r="F707" t="s">
        <v>765</v>
      </c>
      <c r="G707" t="s">
        <v>766</v>
      </c>
      <c r="H707" t="s">
        <v>40</v>
      </c>
      <c r="I707" t="s">
        <v>128</v>
      </c>
      <c r="J707"/>
      <c r="K707"/>
      <c r="L707">
        <v>3</v>
      </c>
      <c r="M707" t="s">
        <v>506</v>
      </c>
      <c r="N707" t="s">
        <v>767</v>
      </c>
      <c r="O707" t="s">
        <v>18</v>
      </c>
      <c r="P707" t="s">
        <v>122</v>
      </c>
      <c r="Q707" t="s">
        <v>768</v>
      </c>
      <c r="S707" t="str">
        <f t="shared" ref="S707:S770" ca="1" si="11">IF(O707 + TIMEVALUE(P707) &gt; NOW(), INT(O707 + TIMEVALUE(P707) - NOW()) &amp; " days", "Closed")</f>
        <v>Closed</v>
      </c>
    </row>
    <row r="708" spans="1:19" ht="14.4" hidden="1" x14ac:dyDescent="0.3">
      <c r="A708" t="b">
        <v>0</v>
      </c>
      <c r="B708" t="s">
        <v>18</v>
      </c>
      <c r="C708" t="s">
        <v>2185</v>
      </c>
      <c r="D708" t="s">
        <v>2192</v>
      </c>
      <c r="E708" t="s">
        <v>2193</v>
      </c>
      <c r="F708" t="s">
        <v>2194</v>
      </c>
      <c r="G708" t="s">
        <v>1155</v>
      </c>
      <c r="H708"/>
      <c r="I708"/>
      <c r="J708"/>
      <c r="K708"/>
      <c r="L708"/>
      <c r="M708" t="s">
        <v>203</v>
      </c>
      <c r="N708" t="s">
        <v>141</v>
      </c>
      <c r="O708" t="s">
        <v>18</v>
      </c>
      <c r="P708" t="s">
        <v>122</v>
      </c>
      <c r="Q708" t="s">
        <v>2195</v>
      </c>
      <c r="S708" t="str">
        <f t="shared" ca="1" si="11"/>
        <v>Closed</v>
      </c>
    </row>
    <row r="709" spans="1:19" ht="14.4" hidden="1" x14ac:dyDescent="0.3">
      <c r="A709" t="b">
        <v>0</v>
      </c>
      <c r="B709" t="s">
        <v>18</v>
      </c>
      <c r="C709" t="s">
        <v>2185</v>
      </c>
      <c r="D709" t="s">
        <v>2048</v>
      </c>
      <c r="E709" t="s">
        <v>2049</v>
      </c>
      <c r="F709" t="s">
        <v>30</v>
      </c>
      <c r="G709" t="s">
        <v>105</v>
      </c>
      <c r="H709" t="s">
        <v>73</v>
      </c>
      <c r="I709" t="s">
        <v>186</v>
      </c>
      <c r="J709">
        <v>75000</v>
      </c>
      <c r="K709">
        <v>3750000</v>
      </c>
      <c r="L709">
        <v>3</v>
      </c>
      <c r="M709" t="s">
        <v>203</v>
      </c>
      <c r="N709" t="s">
        <v>122</v>
      </c>
      <c r="O709" t="s">
        <v>18</v>
      </c>
      <c r="P709" t="s">
        <v>122</v>
      </c>
      <c r="Q709" t="s">
        <v>2050</v>
      </c>
      <c r="S709" t="str">
        <f t="shared" ca="1" si="11"/>
        <v>Closed</v>
      </c>
    </row>
    <row r="710" spans="1:19" ht="14.4" hidden="1" x14ac:dyDescent="0.3">
      <c r="A710" t="b">
        <v>0</v>
      </c>
      <c r="B710" t="s">
        <v>18</v>
      </c>
      <c r="C710" t="s">
        <v>2185</v>
      </c>
      <c r="D710" t="s">
        <v>2196</v>
      </c>
      <c r="E710" t="s">
        <v>2197</v>
      </c>
      <c r="F710" t="s">
        <v>2198</v>
      </c>
      <c r="G710" t="s">
        <v>2199</v>
      </c>
      <c r="H710" t="s">
        <v>448</v>
      </c>
      <c r="I710" t="s">
        <v>56</v>
      </c>
      <c r="J710"/>
      <c r="K710"/>
      <c r="L710"/>
      <c r="M710" t="s">
        <v>210</v>
      </c>
      <c r="N710" t="s">
        <v>1988</v>
      </c>
      <c r="O710" t="s">
        <v>18</v>
      </c>
      <c r="P710" t="s">
        <v>225</v>
      </c>
      <c r="Q710" t="s">
        <v>2200</v>
      </c>
      <c r="S710" t="str">
        <f t="shared" ca="1" si="11"/>
        <v>0 days</v>
      </c>
    </row>
    <row r="711" spans="1:19" ht="14.4" hidden="1" x14ac:dyDescent="0.3">
      <c r="A711" t="b">
        <v>0</v>
      </c>
      <c r="B711" t="s">
        <v>18</v>
      </c>
      <c r="C711" t="s">
        <v>2185</v>
      </c>
      <c r="D711" t="s">
        <v>2201</v>
      </c>
      <c r="E711" t="s">
        <v>2202</v>
      </c>
      <c r="F711"/>
      <c r="G711"/>
      <c r="H711"/>
      <c r="I711"/>
      <c r="J711"/>
      <c r="K711"/>
      <c r="L711"/>
      <c r="M711" t="s">
        <v>203</v>
      </c>
      <c r="N711" t="s">
        <v>225</v>
      </c>
      <c r="O711" t="s">
        <v>18</v>
      </c>
      <c r="P711" t="s">
        <v>225</v>
      </c>
      <c r="Q711" t="s">
        <v>2203</v>
      </c>
      <c r="R711" t="s">
        <v>335</v>
      </c>
      <c r="S711" t="str">
        <f t="shared" ca="1" si="11"/>
        <v>0 days</v>
      </c>
    </row>
    <row r="712" spans="1:19" ht="14.4" hidden="1" x14ac:dyDescent="0.3">
      <c r="A712" t="b">
        <v>0</v>
      </c>
      <c r="B712" t="s">
        <v>18</v>
      </c>
      <c r="C712" t="s">
        <v>2204</v>
      </c>
      <c r="D712" t="s">
        <v>1060</v>
      </c>
      <c r="E712" t="s">
        <v>1061</v>
      </c>
      <c r="F712" t="s">
        <v>30</v>
      </c>
      <c r="G712" t="s">
        <v>1062</v>
      </c>
      <c r="H712" t="s">
        <v>48</v>
      </c>
      <c r="I712" t="s">
        <v>341</v>
      </c>
      <c r="J712">
        <v>120000</v>
      </c>
      <c r="K712">
        <v>6000000</v>
      </c>
      <c r="L712">
        <v>3</v>
      </c>
      <c r="M712" t="s">
        <v>42</v>
      </c>
      <c r="N712" t="s">
        <v>112</v>
      </c>
      <c r="O712" t="s">
        <v>18</v>
      </c>
      <c r="P712" t="s">
        <v>2205</v>
      </c>
      <c r="Q712" t="s">
        <v>1064</v>
      </c>
      <c r="S712" t="str">
        <f t="shared" ca="1" si="11"/>
        <v>Closed</v>
      </c>
    </row>
    <row r="713" spans="1:19" ht="14.4" hidden="1" x14ac:dyDescent="0.3">
      <c r="A713" t="b">
        <v>0</v>
      </c>
      <c r="B713" t="s">
        <v>18</v>
      </c>
      <c r="C713" t="s">
        <v>2204</v>
      </c>
      <c r="D713" t="s">
        <v>287</v>
      </c>
      <c r="E713" t="s">
        <v>288</v>
      </c>
      <c r="F713" t="s">
        <v>289</v>
      </c>
      <c r="G713" t="s">
        <v>290</v>
      </c>
      <c r="H713" t="s">
        <v>48</v>
      </c>
      <c r="I713" t="s">
        <v>41</v>
      </c>
      <c r="J713">
        <v>40000</v>
      </c>
      <c r="K713">
        <v>2000000</v>
      </c>
      <c r="L713"/>
      <c r="M713" t="s">
        <v>291</v>
      </c>
      <c r="N713" t="s">
        <v>59</v>
      </c>
      <c r="O713" t="s">
        <v>18</v>
      </c>
      <c r="P713" t="s">
        <v>2206</v>
      </c>
      <c r="Q713" t="s">
        <v>293</v>
      </c>
      <c r="S713" t="str">
        <f t="shared" ca="1" si="11"/>
        <v>Closed</v>
      </c>
    </row>
    <row r="714" spans="1:19" ht="14.4" hidden="1" x14ac:dyDescent="0.3">
      <c r="A714" t="b">
        <v>0</v>
      </c>
      <c r="B714" t="s">
        <v>18</v>
      </c>
      <c r="C714" t="s">
        <v>2204</v>
      </c>
      <c r="D714" t="s">
        <v>2207</v>
      </c>
      <c r="E714" t="s">
        <v>2208</v>
      </c>
      <c r="F714" t="s">
        <v>30</v>
      </c>
      <c r="G714" t="s">
        <v>201</v>
      </c>
      <c r="H714" t="s">
        <v>2209</v>
      </c>
      <c r="I714" t="s">
        <v>186</v>
      </c>
      <c r="J714">
        <v>142000</v>
      </c>
      <c r="K714">
        <v>7100000</v>
      </c>
      <c r="L714">
        <v>5</v>
      </c>
      <c r="M714" t="s">
        <v>203</v>
      </c>
      <c r="N714" t="s">
        <v>59</v>
      </c>
      <c r="O714" t="s">
        <v>18</v>
      </c>
      <c r="P714" t="s">
        <v>2210</v>
      </c>
      <c r="Q714" t="s">
        <v>2211</v>
      </c>
      <c r="S714" t="str">
        <f t="shared" ca="1" si="11"/>
        <v>Closed</v>
      </c>
    </row>
    <row r="715" spans="1:19" ht="14.4" hidden="1" x14ac:dyDescent="0.3">
      <c r="A715" t="b">
        <v>0</v>
      </c>
      <c r="B715" t="s">
        <v>18</v>
      </c>
      <c r="C715" t="s">
        <v>2204</v>
      </c>
      <c r="D715" t="s">
        <v>2212</v>
      </c>
      <c r="E715" t="s">
        <v>2213</v>
      </c>
      <c r="F715" t="s">
        <v>30</v>
      </c>
      <c r="G715" t="s">
        <v>1422</v>
      </c>
      <c r="H715" t="s">
        <v>2214</v>
      </c>
      <c r="I715" t="s">
        <v>56</v>
      </c>
      <c r="J715"/>
      <c r="K715"/>
      <c r="L715"/>
      <c r="M715" t="s">
        <v>42</v>
      </c>
      <c r="N715" t="s">
        <v>59</v>
      </c>
      <c r="O715" t="s">
        <v>18</v>
      </c>
      <c r="P715" t="s">
        <v>2215</v>
      </c>
      <c r="Q715" t="s">
        <v>2216</v>
      </c>
      <c r="S715" t="str">
        <f t="shared" ca="1" si="11"/>
        <v>Closed</v>
      </c>
    </row>
    <row r="716" spans="1:19" ht="14.4" hidden="1" x14ac:dyDescent="0.3">
      <c r="A716" t="b">
        <v>0</v>
      </c>
      <c r="B716" t="s">
        <v>18</v>
      </c>
      <c r="C716" t="s">
        <v>2204</v>
      </c>
      <c r="D716" t="s">
        <v>2217</v>
      </c>
      <c r="E716" t="s">
        <v>2218</v>
      </c>
      <c r="F716" t="s">
        <v>722</v>
      </c>
      <c r="G716" t="s">
        <v>723</v>
      </c>
      <c r="H716" t="s">
        <v>41</v>
      </c>
      <c r="I716" t="s">
        <v>137</v>
      </c>
      <c r="J716"/>
      <c r="K716"/>
      <c r="L716"/>
      <c r="M716" t="s">
        <v>203</v>
      </c>
      <c r="N716" t="s">
        <v>250</v>
      </c>
      <c r="O716" t="s">
        <v>18</v>
      </c>
      <c r="P716" t="s">
        <v>2215</v>
      </c>
      <c r="Q716" t="s">
        <v>2219</v>
      </c>
      <c r="S716" t="str">
        <f t="shared" ca="1" si="11"/>
        <v>Closed</v>
      </c>
    </row>
    <row r="717" spans="1:19" ht="14.4" hidden="1" x14ac:dyDescent="0.3">
      <c r="A717" t="b">
        <v>1</v>
      </c>
      <c r="B717" t="s">
        <v>18</v>
      </c>
      <c r="C717" t="s">
        <v>2204</v>
      </c>
      <c r="D717" t="s">
        <v>1513</v>
      </c>
      <c r="E717" t="s">
        <v>1514</v>
      </c>
      <c r="F717" t="s">
        <v>30</v>
      </c>
      <c r="G717" t="s">
        <v>201</v>
      </c>
      <c r="H717" t="s">
        <v>1515</v>
      </c>
      <c r="I717" t="s">
        <v>41</v>
      </c>
      <c r="J717">
        <v>55000</v>
      </c>
      <c r="K717">
        <v>2750000</v>
      </c>
      <c r="L717">
        <v>5</v>
      </c>
      <c r="M717" t="s">
        <v>203</v>
      </c>
      <c r="N717" t="s">
        <v>26</v>
      </c>
      <c r="O717" t="s">
        <v>18</v>
      </c>
      <c r="P717" t="s">
        <v>2220</v>
      </c>
      <c r="Q717" t="s">
        <v>1516</v>
      </c>
      <c r="S717" t="str">
        <f t="shared" ca="1" si="11"/>
        <v>Closed</v>
      </c>
    </row>
    <row r="718" spans="1:19" ht="14.4" hidden="1" x14ac:dyDescent="0.3">
      <c r="A718" t="b">
        <v>0</v>
      </c>
      <c r="B718" t="s">
        <v>18</v>
      </c>
      <c r="C718" t="s">
        <v>2204</v>
      </c>
      <c r="D718" t="s">
        <v>2136</v>
      </c>
      <c r="E718" t="s">
        <v>2137</v>
      </c>
      <c r="F718" t="s">
        <v>2138</v>
      </c>
      <c r="G718" t="s">
        <v>2139</v>
      </c>
      <c r="H718" t="s">
        <v>202</v>
      </c>
      <c r="I718"/>
      <c r="J718"/>
      <c r="K718"/>
      <c r="L718"/>
      <c r="M718" t="s">
        <v>42</v>
      </c>
      <c r="N718" t="s">
        <v>112</v>
      </c>
      <c r="O718" t="s">
        <v>18</v>
      </c>
      <c r="P718" t="s">
        <v>2220</v>
      </c>
      <c r="Q718" t="s">
        <v>2140</v>
      </c>
      <c r="S718" t="str">
        <f t="shared" ca="1" si="11"/>
        <v>Closed</v>
      </c>
    </row>
    <row r="719" spans="1:19" ht="14.4" hidden="1" x14ac:dyDescent="0.3">
      <c r="A719" t="b">
        <v>0</v>
      </c>
      <c r="B719" t="s">
        <v>18</v>
      </c>
      <c r="C719" t="s">
        <v>2204</v>
      </c>
      <c r="D719" t="s">
        <v>2221</v>
      </c>
      <c r="E719" t="s">
        <v>2222</v>
      </c>
      <c r="F719" t="s">
        <v>30</v>
      </c>
      <c r="G719" t="s">
        <v>1017</v>
      </c>
      <c r="H719" t="s">
        <v>48</v>
      </c>
      <c r="I719" t="s">
        <v>41</v>
      </c>
      <c r="J719">
        <v>16000</v>
      </c>
      <c r="K719">
        <v>800000</v>
      </c>
      <c r="L719">
        <v>3</v>
      </c>
      <c r="M719" t="s">
        <v>203</v>
      </c>
      <c r="N719" t="s">
        <v>26</v>
      </c>
      <c r="O719" t="s">
        <v>18</v>
      </c>
      <c r="P719" t="s">
        <v>2220</v>
      </c>
      <c r="Q719" t="s">
        <v>2223</v>
      </c>
      <c r="S719" t="str">
        <f t="shared" ca="1" si="11"/>
        <v>Closed</v>
      </c>
    </row>
    <row r="720" spans="1:19" ht="14.4" hidden="1" x14ac:dyDescent="0.3">
      <c r="A720" t="b">
        <v>0</v>
      </c>
      <c r="B720" t="s">
        <v>18</v>
      </c>
      <c r="C720" t="s">
        <v>2204</v>
      </c>
      <c r="D720" t="s">
        <v>2224</v>
      </c>
      <c r="E720" t="s">
        <v>2225</v>
      </c>
      <c r="F720" t="s">
        <v>2226</v>
      </c>
      <c r="G720" t="s">
        <v>2227</v>
      </c>
      <c r="H720" t="s">
        <v>2228</v>
      </c>
      <c r="I720" t="s">
        <v>56</v>
      </c>
      <c r="J720"/>
      <c r="K720"/>
      <c r="L720"/>
      <c r="M720" t="s">
        <v>42</v>
      </c>
      <c r="N720" t="s">
        <v>59</v>
      </c>
      <c r="O720" t="s">
        <v>18</v>
      </c>
      <c r="P720" t="s">
        <v>2220</v>
      </c>
      <c r="Q720" t="s">
        <v>2229</v>
      </c>
      <c r="S720" t="str">
        <f t="shared" ca="1" si="11"/>
        <v>Closed</v>
      </c>
    </row>
    <row r="721" spans="1:19" ht="49.95" customHeight="1" x14ac:dyDescent="0.5">
      <c r="A721" s="7" t="b">
        <v>1</v>
      </c>
      <c r="B721" t="s">
        <v>18</v>
      </c>
      <c r="C721" t="s">
        <v>2230</v>
      </c>
      <c r="D721" s="10" t="s">
        <v>2231</v>
      </c>
      <c r="E721" s="10" t="s">
        <v>2232</v>
      </c>
      <c r="F721" s="10" t="s">
        <v>2233</v>
      </c>
      <c r="G721" s="10" t="s">
        <v>2234</v>
      </c>
      <c r="H721" s="10" t="s">
        <v>48</v>
      </c>
      <c r="I721" s="10"/>
      <c r="J721" s="10">
        <v>100000</v>
      </c>
      <c r="K721" s="10">
        <v>5000000</v>
      </c>
      <c r="L721" s="10"/>
      <c r="M721" s="10" t="s">
        <v>203</v>
      </c>
      <c r="N721" s="10" t="s">
        <v>122</v>
      </c>
      <c r="O721" s="10" t="s">
        <v>18</v>
      </c>
      <c r="P721" s="10" t="s">
        <v>122</v>
      </c>
      <c r="Q721" s="11" t="s">
        <v>2235</v>
      </c>
      <c r="S721" s="10" t="str">
        <f t="shared" ca="1" si="11"/>
        <v>Closed</v>
      </c>
    </row>
    <row r="722" spans="1:19" ht="49.95" customHeight="1" x14ac:dyDescent="0.5">
      <c r="A722" s="7" t="b">
        <v>1</v>
      </c>
      <c r="B722" t="s">
        <v>18</v>
      </c>
      <c r="C722" t="s">
        <v>2230</v>
      </c>
      <c r="D722" s="10" t="s">
        <v>2236</v>
      </c>
      <c r="E722" s="10" t="s">
        <v>2237</v>
      </c>
      <c r="F722" s="10" t="s">
        <v>30</v>
      </c>
      <c r="G722" s="10" t="s">
        <v>271</v>
      </c>
      <c r="H722" s="10" t="s">
        <v>48</v>
      </c>
      <c r="I722" s="10"/>
      <c r="J722" s="10"/>
      <c r="K722" s="10"/>
      <c r="L722" s="10">
        <v>3</v>
      </c>
      <c r="M722" s="10" t="s">
        <v>34</v>
      </c>
      <c r="N722" s="10" t="s">
        <v>2238</v>
      </c>
      <c r="O722" s="10" t="s">
        <v>18</v>
      </c>
      <c r="P722" s="10" t="s">
        <v>89</v>
      </c>
      <c r="Q722" s="11" t="s">
        <v>2239</v>
      </c>
      <c r="S722" s="10" t="str">
        <f t="shared" ca="1" si="11"/>
        <v>0 days</v>
      </c>
    </row>
    <row r="723" spans="1:19" ht="14.4" hidden="1" x14ac:dyDescent="0.3">
      <c r="A723" t="b">
        <v>0</v>
      </c>
      <c r="B723" t="s">
        <v>18</v>
      </c>
      <c r="C723" t="s">
        <v>2230</v>
      </c>
      <c r="D723" t="s">
        <v>2240</v>
      </c>
      <c r="E723" t="s">
        <v>2241</v>
      </c>
      <c r="F723" t="s">
        <v>2242</v>
      </c>
      <c r="G723" t="s">
        <v>2243</v>
      </c>
      <c r="H723" t="s">
        <v>48</v>
      </c>
      <c r="I723" t="s">
        <v>266</v>
      </c>
      <c r="J723">
        <v>54100</v>
      </c>
      <c r="K723">
        <v>2705000</v>
      </c>
      <c r="L723">
        <v>5</v>
      </c>
      <c r="M723" t="s">
        <v>24</v>
      </c>
      <c r="N723" t="s">
        <v>2244</v>
      </c>
      <c r="O723" t="s">
        <v>18</v>
      </c>
      <c r="P723" t="s">
        <v>175</v>
      </c>
      <c r="Q723" t="s">
        <v>2245</v>
      </c>
      <c r="S723" t="str">
        <f t="shared" ca="1" si="11"/>
        <v>0 days</v>
      </c>
    </row>
    <row r="724" spans="1:19" ht="49.95" customHeight="1" x14ac:dyDescent="0.5">
      <c r="A724" s="7" t="b">
        <v>1</v>
      </c>
      <c r="B724" t="s">
        <v>18</v>
      </c>
      <c r="C724" t="s">
        <v>2230</v>
      </c>
      <c r="D724" s="10" t="s">
        <v>1655</v>
      </c>
      <c r="E724" s="10" t="s">
        <v>1656</v>
      </c>
      <c r="F724" s="10" t="s">
        <v>1657</v>
      </c>
      <c r="G724" s="10" t="s">
        <v>1658</v>
      </c>
      <c r="H724" s="10" t="s">
        <v>48</v>
      </c>
      <c r="I724" s="10"/>
      <c r="J724" s="10"/>
      <c r="K724" s="10"/>
      <c r="L724" s="10"/>
      <c r="M724" s="10" t="s">
        <v>34</v>
      </c>
      <c r="N724" s="10" t="s">
        <v>364</v>
      </c>
      <c r="O724" s="10" t="s">
        <v>18</v>
      </c>
      <c r="P724" s="10" t="s">
        <v>175</v>
      </c>
      <c r="Q724" s="11" t="s">
        <v>1659</v>
      </c>
      <c r="S724" s="10" t="str">
        <f t="shared" ca="1" si="11"/>
        <v>0 days</v>
      </c>
    </row>
    <row r="725" spans="1:19" ht="49.95" customHeight="1" x14ac:dyDescent="0.5">
      <c r="A725" s="7" t="b">
        <v>1</v>
      </c>
      <c r="B725" t="s">
        <v>18</v>
      </c>
      <c r="C725" t="s">
        <v>2230</v>
      </c>
      <c r="D725" s="10" t="s">
        <v>2246</v>
      </c>
      <c r="E725" s="10" t="s">
        <v>2247</v>
      </c>
      <c r="F725" s="10" t="s">
        <v>2248</v>
      </c>
      <c r="G725" s="10" t="s">
        <v>2249</v>
      </c>
      <c r="H725" s="10" t="s">
        <v>48</v>
      </c>
      <c r="I725" s="10"/>
      <c r="J725" s="10">
        <v>60868</v>
      </c>
      <c r="K725" s="10">
        <v>3043400</v>
      </c>
      <c r="L725" s="10">
        <v>5</v>
      </c>
      <c r="M725" s="10" t="s">
        <v>120</v>
      </c>
      <c r="N725" s="10" t="s">
        <v>2250</v>
      </c>
      <c r="O725" s="10" t="s">
        <v>101</v>
      </c>
      <c r="P725" s="10" t="s">
        <v>250</v>
      </c>
      <c r="Q725" s="11" t="s">
        <v>2251</v>
      </c>
      <c r="S725" s="10" t="str">
        <f t="shared" ca="1" si="11"/>
        <v>0 days</v>
      </c>
    </row>
    <row r="726" spans="1:19" ht="49.95" customHeight="1" x14ac:dyDescent="0.5">
      <c r="A726" s="7" t="b">
        <v>1</v>
      </c>
      <c r="B726" t="s">
        <v>18</v>
      </c>
      <c r="C726" t="s">
        <v>2230</v>
      </c>
      <c r="D726" s="10" t="s">
        <v>2252</v>
      </c>
      <c r="E726" s="10" t="s">
        <v>2253</v>
      </c>
      <c r="F726" s="10" t="s">
        <v>1620</v>
      </c>
      <c r="G726" s="10" t="s">
        <v>1621</v>
      </c>
      <c r="H726" s="10" t="s">
        <v>48</v>
      </c>
      <c r="I726" s="10"/>
      <c r="J726" s="10">
        <v>80000</v>
      </c>
      <c r="K726" s="10">
        <v>4000000</v>
      </c>
      <c r="L726" s="10"/>
      <c r="M726" s="10" t="s">
        <v>24</v>
      </c>
      <c r="N726" s="10" t="s">
        <v>1838</v>
      </c>
      <c r="O726" s="10" t="s">
        <v>101</v>
      </c>
      <c r="P726" s="10" t="s">
        <v>225</v>
      </c>
      <c r="Q726" s="11" t="s">
        <v>2254</v>
      </c>
      <c r="S726" s="10" t="str">
        <f t="shared" ca="1" si="11"/>
        <v>1 days</v>
      </c>
    </row>
    <row r="727" spans="1:19" ht="49.95" customHeight="1" x14ac:dyDescent="0.5">
      <c r="A727" s="7" t="b">
        <v>1</v>
      </c>
      <c r="B727" t="s">
        <v>18</v>
      </c>
      <c r="C727" t="s">
        <v>2230</v>
      </c>
      <c r="D727" s="10" t="s">
        <v>2255</v>
      </c>
      <c r="E727" s="10" t="s">
        <v>2256</v>
      </c>
      <c r="F727" s="10" t="s">
        <v>30</v>
      </c>
      <c r="G727" s="10" t="s">
        <v>2257</v>
      </c>
      <c r="H727" s="10" t="s">
        <v>48</v>
      </c>
      <c r="I727" s="10"/>
      <c r="J727" s="10"/>
      <c r="K727" s="10"/>
      <c r="L727" s="10">
        <v>5</v>
      </c>
      <c r="M727" s="10" t="s">
        <v>299</v>
      </c>
      <c r="N727" s="10" t="s">
        <v>89</v>
      </c>
      <c r="O727" s="10" t="s">
        <v>101</v>
      </c>
      <c r="P727" s="10" t="s">
        <v>89</v>
      </c>
      <c r="Q727" s="11" t="s">
        <v>2258</v>
      </c>
      <c r="S727" s="10" t="str">
        <f t="shared" ca="1" si="11"/>
        <v>1 days</v>
      </c>
    </row>
    <row r="728" spans="1:19" ht="49.95" customHeight="1" x14ac:dyDescent="0.5">
      <c r="A728" s="7" t="b">
        <v>1</v>
      </c>
      <c r="B728" t="s">
        <v>18</v>
      </c>
      <c r="C728" t="s">
        <v>2230</v>
      </c>
      <c r="D728" s="10" t="s">
        <v>2259</v>
      </c>
      <c r="E728" s="10" t="s">
        <v>2260</v>
      </c>
      <c r="F728" s="10" t="s">
        <v>2261</v>
      </c>
      <c r="G728" s="10" t="s">
        <v>2262</v>
      </c>
      <c r="H728" s="10" t="s">
        <v>48</v>
      </c>
      <c r="I728" s="10"/>
      <c r="J728" s="10"/>
      <c r="K728" s="10"/>
      <c r="L728" s="10"/>
      <c r="M728" s="10" t="s">
        <v>299</v>
      </c>
      <c r="N728" s="10" t="s">
        <v>2263</v>
      </c>
      <c r="O728" s="10" t="s">
        <v>113</v>
      </c>
      <c r="P728" s="10" t="s">
        <v>250</v>
      </c>
      <c r="Q728" s="11" t="s">
        <v>2264</v>
      </c>
      <c r="S728" s="10" t="str">
        <f t="shared" ca="1" si="11"/>
        <v>1 days</v>
      </c>
    </row>
    <row r="729" spans="1:19" ht="14.4" hidden="1" x14ac:dyDescent="0.3">
      <c r="A729" t="b">
        <v>0</v>
      </c>
      <c r="B729" t="s">
        <v>18</v>
      </c>
      <c r="C729" t="s">
        <v>2230</v>
      </c>
      <c r="D729" t="s">
        <v>2265</v>
      </c>
      <c r="E729" t="s">
        <v>2266</v>
      </c>
      <c r="F729" t="s">
        <v>2267</v>
      </c>
      <c r="G729" t="s">
        <v>2268</v>
      </c>
      <c r="H729" t="s">
        <v>48</v>
      </c>
      <c r="I729" t="s">
        <v>1554</v>
      </c>
      <c r="J729">
        <v>106200</v>
      </c>
      <c r="K729">
        <v>5310000</v>
      </c>
      <c r="L729">
        <v>5</v>
      </c>
      <c r="M729" t="s">
        <v>1543</v>
      </c>
      <c r="N729" t="s">
        <v>1157</v>
      </c>
      <c r="O729" t="s">
        <v>113</v>
      </c>
      <c r="P729" t="s">
        <v>430</v>
      </c>
      <c r="Q729" t="s">
        <v>2269</v>
      </c>
      <c r="S729" t="str">
        <f t="shared" ca="1" si="11"/>
        <v>1 days</v>
      </c>
    </row>
    <row r="730" spans="1:19" ht="14.4" hidden="1" x14ac:dyDescent="0.3">
      <c r="A730" t="b">
        <v>0</v>
      </c>
      <c r="B730" t="s">
        <v>18</v>
      </c>
      <c r="C730" t="s">
        <v>2270</v>
      </c>
      <c r="D730" t="s">
        <v>1060</v>
      </c>
      <c r="E730" t="s">
        <v>1061</v>
      </c>
      <c r="F730" t="s">
        <v>30</v>
      </c>
      <c r="G730" t="s">
        <v>1062</v>
      </c>
      <c r="H730" t="s">
        <v>48</v>
      </c>
      <c r="I730" t="s">
        <v>341</v>
      </c>
      <c r="J730">
        <v>120000</v>
      </c>
      <c r="K730">
        <v>6000000</v>
      </c>
      <c r="L730">
        <v>3</v>
      </c>
      <c r="M730" t="s">
        <v>42</v>
      </c>
      <c r="N730" t="s">
        <v>112</v>
      </c>
      <c r="O730" t="s">
        <v>18</v>
      </c>
      <c r="P730" t="s">
        <v>2205</v>
      </c>
      <c r="Q730" t="s">
        <v>1064</v>
      </c>
      <c r="S730" t="str">
        <f t="shared" ca="1" si="11"/>
        <v>Closed</v>
      </c>
    </row>
    <row r="731" spans="1:19" ht="14.4" hidden="1" x14ac:dyDescent="0.3">
      <c r="A731" t="b">
        <v>0</v>
      </c>
      <c r="B731" t="s">
        <v>18</v>
      </c>
      <c r="C731" t="s">
        <v>2270</v>
      </c>
      <c r="D731" t="s">
        <v>287</v>
      </c>
      <c r="E731" t="s">
        <v>288</v>
      </c>
      <c r="F731" t="s">
        <v>289</v>
      </c>
      <c r="G731" t="s">
        <v>290</v>
      </c>
      <c r="H731" t="s">
        <v>48</v>
      </c>
      <c r="I731" t="s">
        <v>41</v>
      </c>
      <c r="J731">
        <v>40000</v>
      </c>
      <c r="K731">
        <v>2000000</v>
      </c>
      <c r="L731"/>
      <c r="M731" t="s">
        <v>291</v>
      </c>
      <c r="N731" t="s">
        <v>59</v>
      </c>
      <c r="O731" t="s">
        <v>18</v>
      </c>
      <c r="P731" t="s">
        <v>2206</v>
      </c>
      <c r="Q731" t="s">
        <v>293</v>
      </c>
      <c r="S731" t="str">
        <f t="shared" ca="1" si="11"/>
        <v>Closed</v>
      </c>
    </row>
    <row r="732" spans="1:19" ht="14.4" hidden="1" x14ac:dyDescent="0.3">
      <c r="A732" t="b">
        <v>0</v>
      </c>
      <c r="B732" t="s">
        <v>18</v>
      </c>
      <c r="C732" t="s">
        <v>2270</v>
      </c>
      <c r="D732" t="s">
        <v>2207</v>
      </c>
      <c r="E732" t="s">
        <v>2208</v>
      </c>
      <c r="F732" t="s">
        <v>30</v>
      </c>
      <c r="G732" t="s">
        <v>201</v>
      </c>
      <c r="H732" t="s">
        <v>2209</v>
      </c>
      <c r="I732" t="s">
        <v>186</v>
      </c>
      <c r="J732">
        <v>142000</v>
      </c>
      <c r="K732">
        <v>7100000</v>
      </c>
      <c r="L732">
        <v>5</v>
      </c>
      <c r="M732" t="s">
        <v>203</v>
      </c>
      <c r="N732" t="s">
        <v>59</v>
      </c>
      <c r="O732" t="s">
        <v>18</v>
      </c>
      <c r="P732" t="s">
        <v>2210</v>
      </c>
      <c r="Q732" t="s">
        <v>2211</v>
      </c>
      <c r="S732" t="str">
        <f t="shared" ca="1" si="11"/>
        <v>Closed</v>
      </c>
    </row>
    <row r="733" spans="1:19" ht="14.4" hidden="1" x14ac:dyDescent="0.3">
      <c r="A733" t="b">
        <v>0</v>
      </c>
      <c r="B733" t="s">
        <v>18</v>
      </c>
      <c r="C733" t="s">
        <v>2270</v>
      </c>
      <c r="D733" t="s">
        <v>2212</v>
      </c>
      <c r="E733" t="s">
        <v>2213</v>
      </c>
      <c r="F733" t="s">
        <v>30</v>
      </c>
      <c r="G733" t="s">
        <v>1422</v>
      </c>
      <c r="H733" t="s">
        <v>2214</v>
      </c>
      <c r="I733" t="s">
        <v>56</v>
      </c>
      <c r="J733"/>
      <c r="K733"/>
      <c r="L733"/>
      <c r="M733" t="s">
        <v>42</v>
      </c>
      <c r="N733" t="s">
        <v>59</v>
      </c>
      <c r="O733" t="s">
        <v>18</v>
      </c>
      <c r="P733" t="s">
        <v>2215</v>
      </c>
      <c r="Q733" t="s">
        <v>2216</v>
      </c>
      <c r="S733" t="str">
        <f t="shared" ca="1" si="11"/>
        <v>Closed</v>
      </c>
    </row>
    <row r="734" spans="1:19" ht="14.4" hidden="1" x14ac:dyDescent="0.3">
      <c r="A734" t="b">
        <v>0</v>
      </c>
      <c r="B734" t="s">
        <v>18</v>
      </c>
      <c r="C734" t="s">
        <v>2270</v>
      </c>
      <c r="D734" t="s">
        <v>2217</v>
      </c>
      <c r="E734" t="s">
        <v>2218</v>
      </c>
      <c r="F734" t="s">
        <v>722</v>
      </c>
      <c r="G734" t="s">
        <v>723</v>
      </c>
      <c r="H734" t="s">
        <v>41</v>
      </c>
      <c r="I734" t="s">
        <v>137</v>
      </c>
      <c r="J734"/>
      <c r="K734"/>
      <c r="L734"/>
      <c r="M734" t="s">
        <v>203</v>
      </c>
      <c r="N734" t="s">
        <v>250</v>
      </c>
      <c r="O734" t="s">
        <v>18</v>
      </c>
      <c r="P734" t="s">
        <v>2215</v>
      </c>
      <c r="Q734" t="s">
        <v>2219</v>
      </c>
      <c r="S734" t="str">
        <f t="shared" ca="1" si="11"/>
        <v>Closed</v>
      </c>
    </row>
    <row r="735" spans="1:19" ht="14.4" hidden="1" x14ac:dyDescent="0.3">
      <c r="A735" t="b">
        <v>1</v>
      </c>
      <c r="B735" t="s">
        <v>18</v>
      </c>
      <c r="C735" t="s">
        <v>2270</v>
      </c>
      <c r="D735" t="s">
        <v>1513</v>
      </c>
      <c r="E735" t="s">
        <v>1514</v>
      </c>
      <c r="F735" t="s">
        <v>30</v>
      </c>
      <c r="G735" t="s">
        <v>201</v>
      </c>
      <c r="H735" t="s">
        <v>1515</v>
      </c>
      <c r="I735" t="s">
        <v>41</v>
      </c>
      <c r="J735">
        <v>55000</v>
      </c>
      <c r="K735">
        <v>2750000</v>
      </c>
      <c r="L735">
        <v>5</v>
      </c>
      <c r="M735" t="s">
        <v>203</v>
      </c>
      <c r="N735" t="s">
        <v>26</v>
      </c>
      <c r="O735" t="s">
        <v>18</v>
      </c>
      <c r="P735" t="s">
        <v>2220</v>
      </c>
      <c r="Q735" t="s">
        <v>1516</v>
      </c>
      <c r="S735" t="str">
        <f t="shared" ca="1" si="11"/>
        <v>Closed</v>
      </c>
    </row>
    <row r="736" spans="1:19" ht="14.4" hidden="1" x14ac:dyDescent="0.3">
      <c r="A736" t="b">
        <v>0</v>
      </c>
      <c r="B736" t="s">
        <v>18</v>
      </c>
      <c r="C736" t="s">
        <v>2270</v>
      </c>
      <c r="D736" t="s">
        <v>2136</v>
      </c>
      <c r="E736" t="s">
        <v>2137</v>
      </c>
      <c r="F736" t="s">
        <v>2138</v>
      </c>
      <c r="G736" t="s">
        <v>2139</v>
      </c>
      <c r="H736" t="s">
        <v>202</v>
      </c>
      <c r="I736"/>
      <c r="J736"/>
      <c r="K736"/>
      <c r="L736"/>
      <c r="M736" t="s">
        <v>42</v>
      </c>
      <c r="N736" t="s">
        <v>112</v>
      </c>
      <c r="O736" t="s">
        <v>18</v>
      </c>
      <c r="P736" t="s">
        <v>2220</v>
      </c>
      <c r="Q736" t="s">
        <v>2140</v>
      </c>
      <c r="S736" t="str">
        <f t="shared" ca="1" si="11"/>
        <v>Closed</v>
      </c>
    </row>
    <row r="737" spans="1:19" ht="14.4" hidden="1" x14ac:dyDescent="0.3">
      <c r="A737" t="b">
        <v>0</v>
      </c>
      <c r="B737" t="s">
        <v>18</v>
      </c>
      <c r="C737" t="s">
        <v>2270</v>
      </c>
      <c r="D737" t="s">
        <v>2224</v>
      </c>
      <c r="E737" t="s">
        <v>2225</v>
      </c>
      <c r="F737" t="s">
        <v>2226</v>
      </c>
      <c r="G737" t="s">
        <v>2227</v>
      </c>
      <c r="H737" t="s">
        <v>2228</v>
      </c>
      <c r="I737" t="s">
        <v>56</v>
      </c>
      <c r="J737"/>
      <c r="K737"/>
      <c r="L737"/>
      <c r="M737" t="s">
        <v>42</v>
      </c>
      <c r="N737" t="s">
        <v>59</v>
      </c>
      <c r="O737" t="s">
        <v>18</v>
      </c>
      <c r="P737" t="s">
        <v>2220</v>
      </c>
      <c r="Q737" t="s">
        <v>2229</v>
      </c>
      <c r="S737" t="str">
        <f t="shared" ca="1" si="11"/>
        <v>Closed</v>
      </c>
    </row>
    <row r="738" spans="1:19" ht="49.95" customHeight="1" x14ac:dyDescent="0.5">
      <c r="A738" s="7" t="b">
        <v>1</v>
      </c>
      <c r="B738" t="s">
        <v>18</v>
      </c>
      <c r="C738" t="s">
        <v>2271</v>
      </c>
      <c r="D738" s="10" t="s">
        <v>2272</v>
      </c>
      <c r="E738" s="10" t="s">
        <v>2273</v>
      </c>
      <c r="F738" s="10" t="s">
        <v>2274</v>
      </c>
      <c r="G738" s="10" t="s">
        <v>2275</v>
      </c>
      <c r="H738" s="10" t="s">
        <v>48</v>
      </c>
      <c r="I738" s="10" t="s">
        <v>56</v>
      </c>
      <c r="J738" s="10"/>
      <c r="K738" s="10"/>
      <c r="L738" s="10"/>
      <c r="M738" s="10" t="s">
        <v>129</v>
      </c>
      <c r="N738" s="10" t="s">
        <v>74</v>
      </c>
      <c r="O738" s="10" t="s">
        <v>101</v>
      </c>
      <c r="P738" s="10" t="s">
        <v>59</v>
      </c>
      <c r="Q738" s="11" t="s">
        <v>2276</v>
      </c>
      <c r="S738" s="10" t="str">
        <f t="shared" ca="1" si="11"/>
        <v>0 days</v>
      </c>
    </row>
    <row r="739" spans="1:19" ht="14.4" hidden="1" x14ac:dyDescent="0.3">
      <c r="A739" t="b">
        <v>0</v>
      </c>
      <c r="B739" t="s">
        <v>18</v>
      </c>
      <c r="C739" t="s">
        <v>2271</v>
      </c>
      <c r="D739" t="s">
        <v>2277</v>
      </c>
      <c r="E739" t="s">
        <v>2278</v>
      </c>
      <c r="F739" t="s">
        <v>30</v>
      </c>
      <c r="G739" t="s">
        <v>2279</v>
      </c>
      <c r="H739"/>
      <c r="I739"/>
      <c r="J739"/>
      <c r="K739"/>
      <c r="L739"/>
      <c r="M739" t="s">
        <v>18</v>
      </c>
      <c r="N739" t="s">
        <v>122</v>
      </c>
      <c r="O739" t="s">
        <v>101</v>
      </c>
      <c r="P739" t="s">
        <v>122</v>
      </c>
      <c r="Q739" t="s">
        <v>2280</v>
      </c>
      <c r="S739" t="str">
        <f t="shared" ca="1" si="11"/>
        <v>0 days</v>
      </c>
    </row>
    <row r="740" spans="1:19" ht="14.4" hidden="1" x14ac:dyDescent="0.3">
      <c r="A740" t="b">
        <v>0</v>
      </c>
      <c r="B740" t="s">
        <v>18</v>
      </c>
      <c r="C740" t="s">
        <v>2271</v>
      </c>
      <c r="D740" t="s">
        <v>2281</v>
      </c>
      <c r="E740" t="s">
        <v>2282</v>
      </c>
      <c r="F740" t="s">
        <v>30</v>
      </c>
      <c r="G740" t="s">
        <v>1673</v>
      </c>
      <c r="H740" t="s">
        <v>48</v>
      </c>
      <c r="I740" t="s">
        <v>186</v>
      </c>
      <c r="J740"/>
      <c r="K740"/>
      <c r="L740"/>
      <c r="M740" t="s">
        <v>299</v>
      </c>
      <c r="N740" t="s">
        <v>2283</v>
      </c>
      <c r="O740" t="s">
        <v>101</v>
      </c>
      <c r="P740" t="s">
        <v>225</v>
      </c>
      <c r="Q740" t="s">
        <v>2284</v>
      </c>
      <c r="S740" t="str">
        <f t="shared" ca="1" si="11"/>
        <v>1 days</v>
      </c>
    </row>
    <row r="741" spans="1:19" ht="14.4" hidden="1" x14ac:dyDescent="0.3">
      <c r="A741" t="b">
        <v>0</v>
      </c>
      <c r="B741" t="s">
        <v>18</v>
      </c>
      <c r="C741" t="s">
        <v>2271</v>
      </c>
      <c r="D741" t="s">
        <v>2285</v>
      </c>
      <c r="E741" t="s">
        <v>2286</v>
      </c>
      <c r="F741" t="s">
        <v>30</v>
      </c>
      <c r="G741" t="s">
        <v>1017</v>
      </c>
      <c r="H741" t="s">
        <v>266</v>
      </c>
      <c r="I741" t="s">
        <v>33</v>
      </c>
      <c r="J741">
        <v>53153</v>
      </c>
      <c r="K741">
        <v>2657650</v>
      </c>
      <c r="L741">
        <v>5</v>
      </c>
      <c r="M741" t="s">
        <v>299</v>
      </c>
      <c r="N741" t="s">
        <v>2287</v>
      </c>
      <c r="O741" t="s">
        <v>101</v>
      </c>
      <c r="P741" t="s">
        <v>89</v>
      </c>
      <c r="Q741" t="s">
        <v>2288</v>
      </c>
      <c r="S741" t="str">
        <f t="shared" ca="1" si="11"/>
        <v>1 days</v>
      </c>
    </row>
    <row r="742" spans="1:19" ht="14.4" hidden="1" x14ac:dyDescent="0.3">
      <c r="A742" t="b">
        <v>0</v>
      </c>
      <c r="B742" t="s">
        <v>18</v>
      </c>
      <c r="C742" t="s">
        <v>2271</v>
      </c>
      <c r="D742" t="s">
        <v>2289</v>
      </c>
      <c r="E742" t="s">
        <v>2290</v>
      </c>
      <c r="F742" t="s">
        <v>30</v>
      </c>
      <c r="G742" t="s">
        <v>2291</v>
      </c>
      <c r="H742" t="s">
        <v>48</v>
      </c>
      <c r="I742" t="s">
        <v>341</v>
      </c>
      <c r="J742">
        <v>400000</v>
      </c>
      <c r="K742">
        <v>20000000</v>
      </c>
      <c r="L742">
        <v>5</v>
      </c>
      <c r="M742" t="s">
        <v>195</v>
      </c>
      <c r="N742" t="s">
        <v>2292</v>
      </c>
      <c r="O742" t="s">
        <v>113</v>
      </c>
      <c r="P742" t="s">
        <v>141</v>
      </c>
      <c r="Q742" t="s">
        <v>2293</v>
      </c>
      <c r="S742" t="str">
        <f t="shared" ca="1" si="11"/>
        <v>1 days</v>
      </c>
    </row>
    <row r="743" spans="1:19" ht="49.95" customHeight="1" x14ac:dyDescent="0.5">
      <c r="A743" s="7" t="b">
        <v>1</v>
      </c>
      <c r="B743" t="s">
        <v>18</v>
      </c>
      <c r="C743" t="s">
        <v>2271</v>
      </c>
      <c r="D743" s="10" t="s">
        <v>2294</v>
      </c>
      <c r="E743" s="10" t="s">
        <v>2295</v>
      </c>
      <c r="F743" s="10" t="s">
        <v>2296</v>
      </c>
      <c r="G743" s="10" t="s">
        <v>2297</v>
      </c>
      <c r="H743" s="10" t="s">
        <v>55</v>
      </c>
      <c r="I743" s="10" t="s">
        <v>41</v>
      </c>
      <c r="J743" s="10">
        <v>108000</v>
      </c>
      <c r="K743" s="10">
        <v>5400000</v>
      </c>
      <c r="L743" s="10">
        <v>5</v>
      </c>
      <c r="M743" s="10" t="s">
        <v>2298</v>
      </c>
      <c r="N743" s="10" t="s">
        <v>2299</v>
      </c>
      <c r="O743" s="10" t="s">
        <v>113</v>
      </c>
      <c r="P743" s="10" t="s">
        <v>141</v>
      </c>
      <c r="Q743" s="11" t="s">
        <v>2300</v>
      </c>
      <c r="S743" s="10" t="str">
        <f t="shared" ca="1" si="11"/>
        <v>1 days</v>
      </c>
    </row>
    <row r="744" spans="1:19" ht="49.95" customHeight="1" x14ac:dyDescent="0.5">
      <c r="A744" s="7" t="b">
        <v>1</v>
      </c>
      <c r="B744" t="s">
        <v>18</v>
      </c>
      <c r="C744" t="s">
        <v>2271</v>
      </c>
      <c r="D744" s="10" t="s">
        <v>2301</v>
      </c>
      <c r="E744" s="10" t="s">
        <v>2302</v>
      </c>
      <c r="F744" s="10" t="s">
        <v>30</v>
      </c>
      <c r="G744" s="10" t="s">
        <v>1450</v>
      </c>
      <c r="H744" s="10" t="s">
        <v>540</v>
      </c>
      <c r="I744" s="10" t="s">
        <v>56</v>
      </c>
      <c r="J744" s="10"/>
      <c r="K744" s="10"/>
      <c r="L744" s="10"/>
      <c r="M744" s="10" t="s">
        <v>120</v>
      </c>
      <c r="N744" s="10" t="s">
        <v>2303</v>
      </c>
      <c r="O744" s="10" t="s">
        <v>113</v>
      </c>
      <c r="P744" s="10" t="s">
        <v>112</v>
      </c>
      <c r="Q744" s="11" t="s">
        <v>2304</v>
      </c>
      <c r="S744" s="10" t="str">
        <f t="shared" ca="1" si="11"/>
        <v>1 days</v>
      </c>
    </row>
    <row r="745" spans="1:19" ht="14.4" hidden="1" x14ac:dyDescent="0.3">
      <c r="A745" t="b">
        <v>0</v>
      </c>
      <c r="B745" t="s">
        <v>18</v>
      </c>
      <c r="C745" t="s">
        <v>2305</v>
      </c>
      <c r="D745" t="s">
        <v>1807</v>
      </c>
      <c r="E745" t="s">
        <v>1808</v>
      </c>
      <c r="F745" t="s">
        <v>30</v>
      </c>
      <c r="G745" t="s">
        <v>1422</v>
      </c>
      <c r="H745" t="s">
        <v>1406</v>
      </c>
      <c r="I745" t="s">
        <v>1809</v>
      </c>
      <c r="J745">
        <v>63291</v>
      </c>
      <c r="K745">
        <v>3164550</v>
      </c>
      <c r="L745">
        <v>5</v>
      </c>
      <c r="M745" t="s">
        <v>42</v>
      </c>
      <c r="N745" t="s">
        <v>59</v>
      </c>
      <c r="O745" t="s">
        <v>18</v>
      </c>
      <c r="P745" t="s">
        <v>1525</v>
      </c>
      <c r="Q745" t="s">
        <v>1811</v>
      </c>
      <c r="S745" t="str">
        <f t="shared" ca="1" si="11"/>
        <v>Closed</v>
      </c>
    </row>
    <row r="746" spans="1:19" ht="49.95" customHeight="1" x14ac:dyDescent="0.5">
      <c r="A746" s="7" t="b">
        <v>1</v>
      </c>
      <c r="B746" t="s">
        <v>18</v>
      </c>
      <c r="C746" t="s">
        <v>2305</v>
      </c>
      <c r="D746" s="10" t="s">
        <v>2306</v>
      </c>
      <c r="E746" s="10" t="s">
        <v>714</v>
      </c>
      <c r="F746" s="10" t="s">
        <v>30</v>
      </c>
      <c r="G746" s="10" t="s">
        <v>2307</v>
      </c>
      <c r="H746" s="10" t="s">
        <v>73</v>
      </c>
      <c r="I746" s="10" t="s">
        <v>56</v>
      </c>
      <c r="J746" s="10"/>
      <c r="K746" s="10"/>
      <c r="L746" s="10"/>
      <c r="M746" s="10" t="s">
        <v>34</v>
      </c>
      <c r="N746" s="10" t="s">
        <v>2308</v>
      </c>
      <c r="O746" s="10" t="s">
        <v>18</v>
      </c>
      <c r="P746" s="10" t="s">
        <v>122</v>
      </c>
      <c r="Q746" s="11" t="s">
        <v>2309</v>
      </c>
      <c r="S746" s="10" t="str">
        <f t="shared" ca="1" si="11"/>
        <v>Closed</v>
      </c>
    </row>
    <row r="747" spans="1:19" ht="14.4" hidden="1" x14ac:dyDescent="0.3">
      <c r="A747" t="b">
        <v>0</v>
      </c>
      <c r="B747" t="s">
        <v>18</v>
      </c>
      <c r="C747" t="s">
        <v>2305</v>
      </c>
      <c r="D747" t="s">
        <v>2310</v>
      </c>
      <c r="E747" t="s">
        <v>2311</v>
      </c>
      <c r="F747" t="s">
        <v>2312</v>
      </c>
      <c r="G747" t="s">
        <v>2313</v>
      </c>
      <c r="H747"/>
      <c r="I747"/>
      <c r="J747"/>
      <c r="K747"/>
      <c r="L747"/>
      <c r="M747" t="s">
        <v>203</v>
      </c>
      <c r="N747" t="s">
        <v>122</v>
      </c>
      <c r="O747" t="s">
        <v>18</v>
      </c>
      <c r="P747" t="s">
        <v>122</v>
      </c>
      <c r="Q747" t="s">
        <v>2314</v>
      </c>
      <c r="S747" t="str">
        <f t="shared" ca="1" si="11"/>
        <v>Closed</v>
      </c>
    </row>
    <row r="748" spans="1:19" ht="14.4" hidden="1" x14ac:dyDescent="0.3">
      <c r="A748" t="b">
        <v>0</v>
      </c>
      <c r="B748" t="s">
        <v>18</v>
      </c>
      <c r="C748" t="s">
        <v>2305</v>
      </c>
      <c r="D748" t="s">
        <v>2315</v>
      </c>
      <c r="E748" t="s">
        <v>2316</v>
      </c>
      <c r="F748" t="s">
        <v>30</v>
      </c>
      <c r="G748" t="s">
        <v>271</v>
      </c>
      <c r="H748" t="s">
        <v>48</v>
      </c>
      <c r="I748" t="s">
        <v>41</v>
      </c>
      <c r="J748">
        <v>55500</v>
      </c>
      <c r="K748">
        <v>2775000</v>
      </c>
      <c r="L748"/>
      <c r="M748" t="s">
        <v>57</v>
      </c>
      <c r="N748" t="s">
        <v>2292</v>
      </c>
      <c r="O748" t="s">
        <v>18</v>
      </c>
      <c r="P748" t="s">
        <v>225</v>
      </c>
      <c r="Q748" t="s">
        <v>2317</v>
      </c>
      <c r="S748" t="str">
        <f t="shared" ca="1" si="11"/>
        <v>0 days</v>
      </c>
    </row>
    <row r="749" spans="1:19" ht="14.4" hidden="1" x14ac:dyDescent="0.3">
      <c r="A749" t="b">
        <v>0</v>
      </c>
      <c r="B749" t="s">
        <v>18</v>
      </c>
      <c r="C749" t="s">
        <v>2305</v>
      </c>
      <c r="D749" t="s">
        <v>2318</v>
      </c>
      <c r="E749" t="s">
        <v>2319</v>
      </c>
      <c r="F749" t="s">
        <v>30</v>
      </c>
      <c r="G749" t="s">
        <v>1017</v>
      </c>
      <c r="H749"/>
      <c r="I749"/>
      <c r="J749">
        <v>15000</v>
      </c>
      <c r="K749">
        <v>750000</v>
      </c>
      <c r="L749">
        <v>5</v>
      </c>
      <c r="M749" t="s">
        <v>455</v>
      </c>
      <c r="N749" t="s">
        <v>1213</v>
      </c>
      <c r="O749" t="s">
        <v>18</v>
      </c>
      <c r="P749" t="s">
        <v>225</v>
      </c>
      <c r="Q749" t="s">
        <v>2320</v>
      </c>
      <c r="S749" t="str">
        <f t="shared" ca="1" si="11"/>
        <v>0 days</v>
      </c>
    </row>
    <row r="750" spans="1:19" ht="14.4" hidden="1" x14ac:dyDescent="0.3">
      <c r="A750" t="b">
        <v>0</v>
      </c>
      <c r="B750" t="s">
        <v>18</v>
      </c>
      <c r="C750" t="s">
        <v>2305</v>
      </c>
      <c r="D750" t="s">
        <v>2321</v>
      </c>
      <c r="E750" t="s">
        <v>2322</v>
      </c>
      <c r="F750"/>
      <c r="G750"/>
      <c r="H750"/>
      <c r="I750"/>
      <c r="J750"/>
      <c r="K750"/>
      <c r="L750"/>
      <c r="M750" t="s">
        <v>34</v>
      </c>
      <c r="N750" t="s">
        <v>2323</v>
      </c>
      <c r="O750" t="s">
        <v>18</v>
      </c>
      <c r="P750" t="s">
        <v>225</v>
      </c>
      <c r="Q750" t="s">
        <v>2324</v>
      </c>
      <c r="R750" t="s">
        <v>335</v>
      </c>
      <c r="S750" t="str">
        <f t="shared" ca="1" si="11"/>
        <v>0 days</v>
      </c>
    </row>
    <row r="751" spans="1:19" ht="14.4" hidden="1" x14ac:dyDescent="0.3">
      <c r="A751" t="b">
        <v>0</v>
      </c>
      <c r="B751" t="s">
        <v>18</v>
      </c>
      <c r="C751" t="s">
        <v>2305</v>
      </c>
      <c r="D751" t="s">
        <v>2325</v>
      </c>
      <c r="E751" t="s">
        <v>2326</v>
      </c>
      <c r="F751" t="s">
        <v>30</v>
      </c>
      <c r="G751" t="s">
        <v>2327</v>
      </c>
      <c r="H751" t="s">
        <v>363</v>
      </c>
      <c r="I751" t="s">
        <v>56</v>
      </c>
      <c r="J751"/>
      <c r="K751"/>
      <c r="L751">
        <v>3</v>
      </c>
      <c r="M751" t="s">
        <v>455</v>
      </c>
      <c r="N751" t="s">
        <v>2000</v>
      </c>
      <c r="O751" t="s">
        <v>18</v>
      </c>
      <c r="P751" t="s">
        <v>225</v>
      </c>
      <c r="Q751" t="s">
        <v>2328</v>
      </c>
      <c r="S751" t="str">
        <f t="shared" ca="1" si="11"/>
        <v>0 days</v>
      </c>
    </row>
    <row r="752" spans="1:19" ht="14.4" hidden="1" x14ac:dyDescent="0.3">
      <c r="A752" t="b">
        <v>0</v>
      </c>
      <c r="B752" t="s">
        <v>18</v>
      </c>
      <c r="C752" t="s">
        <v>2329</v>
      </c>
      <c r="D752" t="s">
        <v>1060</v>
      </c>
      <c r="E752" t="s">
        <v>1061</v>
      </c>
      <c r="F752" t="s">
        <v>30</v>
      </c>
      <c r="G752" t="s">
        <v>1062</v>
      </c>
      <c r="H752" t="s">
        <v>48</v>
      </c>
      <c r="I752" t="s">
        <v>341</v>
      </c>
      <c r="J752">
        <v>120000</v>
      </c>
      <c r="K752">
        <v>6000000</v>
      </c>
      <c r="L752">
        <v>3</v>
      </c>
      <c r="M752" t="s">
        <v>42</v>
      </c>
      <c r="N752" t="s">
        <v>112</v>
      </c>
      <c r="O752" t="s">
        <v>18</v>
      </c>
      <c r="P752" t="s">
        <v>2205</v>
      </c>
      <c r="Q752" t="s">
        <v>1064</v>
      </c>
      <c r="S752" t="str">
        <f t="shared" ca="1" si="11"/>
        <v>Closed</v>
      </c>
    </row>
    <row r="753" spans="1:19" ht="14.4" hidden="1" x14ac:dyDescent="0.3">
      <c r="A753" t="b">
        <v>0</v>
      </c>
      <c r="B753" t="s">
        <v>18</v>
      </c>
      <c r="C753" t="s">
        <v>2329</v>
      </c>
      <c r="D753" t="s">
        <v>287</v>
      </c>
      <c r="E753" t="s">
        <v>288</v>
      </c>
      <c r="F753" t="s">
        <v>289</v>
      </c>
      <c r="G753" t="s">
        <v>290</v>
      </c>
      <c r="H753" t="s">
        <v>48</v>
      </c>
      <c r="I753" t="s">
        <v>41</v>
      </c>
      <c r="J753">
        <v>40000</v>
      </c>
      <c r="K753">
        <v>2000000</v>
      </c>
      <c r="L753"/>
      <c r="M753" t="s">
        <v>291</v>
      </c>
      <c r="N753" t="s">
        <v>59</v>
      </c>
      <c r="O753" t="s">
        <v>18</v>
      </c>
      <c r="P753" t="s">
        <v>2206</v>
      </c>
      <c r="Q753" t="s">
        <v>293</v>
      </c>
      <c r="S753" t="str">
        <f t="shared" ca="1" si="11"/>
        <v>Closed</v>
      </c>
    </row>
    <row r="754" spans="1:19" ht="14.4" hidden="1" x14ac:dyDescent="0.3">
      <c r="A754" t="b">
        <v>0</v>
      </c>
      <c r="B754" t="s">
        <v>18</v>
      </c>
      <c r="C754" t="s">
        <v>2329</v>
      </c>
      <c r="D754" t="s">
        <v>2207</v>
      </c>
      <c r="E754" t="s">
        <v>2208</v>
      </c>
      <c r="F754" t="s">
        <v>30</v>
      </c>
      <c r="G754" t="s">
        <v>201</v>
      </c>
      <c r="H754" t="s">
        <v>2209</v>
      </c>
      <c r="I754" t="s">
        <v>186</v>
      </c>
      <c r="J754">
        <v>142000</v>
      </c>
      <c r="K754">
        <v>7100000</v>
      </c>
      <c r="L754">
        <v>5</v>
      </c>
      <c r="M754" t="s">
        <v>203</v>
      </c>
      <c r="N754" t="s">
        <v>59</v>
      </c>
      <c r="O754" t="s">
        <v>18</v>
      </c>
      <c r="P754" t="s">
        <v>2210</v>
      </c>
      <c r="Q754" t="s">
        <v>2211</v>
      </c>
      <c r="S754" t="str">
        <f t="shared" ca="1" si="11"/>
        <v>Closed</v>
      </c>
    </row>
    <row r="755" spans="1:19" ht="14.4" hidden="1" x14ac:dyDescent="0.3">
      <c r="A755" t="b">
        <v>0</v>
      </c>
      <c r="B755" t="s">
        <v>18</v>
      </c>
      <c r="C755" t="s">
        <v>2329</v>
      </c>
      <c r="D755" t="s">
        <v>2217</v>
      </c>
      <c r="E755" t="s">
        <v>2218</v>
      </c>
      <c r="F755" t="s">
        <v>722</v>
      </c>
      <c r="G755" t="s">
        <v>723</v>
      </c>
      <c r="H755" t="s">
        <v>41</v>
      </c>
      <c r="I755" t="s">
        <v>137</v>
      </c>
      <c r="J755"/>
      <c r="K755"/>
      <c r="L755"/>
      <c r="M755" t="s">
        <v>203</v>
      </c>
      <c r="N755" t="s">
        <v>250</v>
      </c>
      <c r="O755" t="s">
        <v>18</v>
      </c>
      <c r="P755" t="s">
        <v>2215</v>
      </c>
      <c r="Q755" t="s">
        <v>2219</v>
      </c>
      <c r="S755" t="str">
        <f t="shared" ca="1" si="11"/>
        <v>Closed</v>
      </c>
    </row>
    <row r="756" spans="1:19" ht="14.4" hidden="1" x14ac:dyDescent="0.3">
      <c r="A756" t="b">
        <v>1</v>
      </c>
      <c r="B756" t="s">
        <v>18</v>
      </c>
      <c r="C756" t="s">
        <v>2329</v>
      </c>
      <c r="D756" t="s">
        <v>1513</v>
      </c>
      <c r="E756" t="s">
        <v>1514</v>
      </c>
      <c r="F756" t="s">
        <v>30</v>
      </c>
      <c r="G756" t="s">
        <v>201</v>
      </c>
      <c r="H756" t="s">
        <v>1515</v>
      </c>
      <c r="I756" t="s">
        <v>41</v>
      </c>
      <c r="J756">
        <v>55000</v>
      </c>
      <c r="K756">
        <v>2750000</v>
      </c>
      <c r="L756">
        <v>5</v>
      </c>
      <c r="M756" t="s">
        <v>203</v>
      </c>
      <c r="N756" t="s">
        <v>26</v>
      </c>
      <c r="O756" t="s">
        <v>18</v>
      </c>
      <c r="P756" t="s">
        <v>2220</v>
      </c>
      <c r="Q756" t="s">
        <v>1516</v>
      </c>
      <c r="S756" t="str">
        <f t="shared" ca="1" si="11"/>
        <v>Closed</v>
      </c>
    </row>
    <row r="757" spans="1:19" ht="14.4" hidden="1" x14ac:dyDescent="0.3">
      <c r="A757" t="b">
        <v>0</v>
      </c>
      <c r="B757" t="s">
        <v>18</v>
      </c>
      <c r="C757" t="s">
        <v>2329</v>
      </c>
      <c r="D757" t="s">
        <v>2136</v>
      </c>
      <c r="E757" t="s">
        <v>2137</v>
      </c>
      <c r="F757" t="s">
        <v>2138</v>
      </c>
      <c r="G757" t="s">
        <v>2139</v>
      </c>
      <c r="H757" t="s">
        <v>202</v>
      </c>
      <c r="I757"/>
      <c r="J757"/>
      <c r="K757"/>
      <c r="L757"/>
      <c r="M757" t="s">
        <v>42</v>
      </c>
      <c r="N757" t="s">
        <v>112</v>
      </c>
      <c r="O757" t="s">
        <v>18</v>
      </c>
      <c r="P757" t="s">
        <v>2220</v>
      </c>
      <c r="Q757" t="s">
        <v>2140</v>
      </c>
      <c r="S757" t="str">
        <f t="shared" ca="1" si="11"/>
        <v>Closed</v>
      </c>
    </row>
    <row r="758" spans="1:19" ht="14.4" hidden="1" x14ac:dyDescent="0.3">
      <c r="A758" t="b">
        <v>0</v>
      </c>
      <c r="B758" t="s">
        <v>18</v>
      </c>
      <c r="C758" t="s">
        <v>2330</v>
      </c>
      <c r="D758" t="s">
        <v>2331</v>
      </c>
      <c r="E758" t="s">
        <v>2332</v>
      </c>
      <c r="F758" t="s">
        <v>30</v>
      </c>
      <c r="G758" t="s">
        <v>235</v>
      </c>
      <c r="H758" t="s">
        <v>2333</v>
      </c>
      <c r="I758" t="s">
        <v>341</v>
      </c>
      <c r="J758">
        <v>1003182</v>
      </c>
      <c r="K758">
        <v>50159100</v>
      </c>
      <c r="L758">
        <v>3</v>
      </c>
      <c r="M758" t="s">
        <v>455</v>
      </c>
      <c r="N758" t="s">
        <v>2334</v>
      </c>
      <c r="O758" t="s">
        <v>101</v>
      </c>
      <c r="P758" t="s">
        <v>89</v>
      </c>
      <c r="Q758" t="s">
        <v>2335</v>
      </c>
      <c r="S758" t="str">
        <f t="shared" ca="1" si="11"/>
        <v>1 days</v>
      </c>
    </row>
    <row r="759" spans="1:19" ht="14.4" hidden="1" x14ac:dyDescent="0.3">
      <c r="A759" t="b">
        <v>0</v>
      </c>
      <c r="B759" t="s">
        <v>18</v>
      </c>
      <c r="C759" t="s">
        <v>2330</v>
      </c>
      <c r="D759" t="s">
        <v>2336</v>
      </c>
      <c r="E759" t="s">
        <v>2337</v>
      </c>
      <c r="F759" t="s">
        <v>2338</v>
      </c>
      <c r="G759" t="s">
        <v>2339</v>
      </c>
      <c r="H759" t="s">
        <v>2340</v>
      </c>
      <c r="I759" t="s">
        <v>186</v>
      </c>
      <c r="J759"/>
      <c r="K759"/>
      <c r="L759"/>
      <c r="M759" t="s">
        <v>34</v>
      </c>
      <c r="N759" t="s">
        <v>2341</v>
      </c>
      <c r="O759" t="s">
        <v>130</v>
      </c>
      <c r="P759" t="s">
        <v>250</v>
      </c>
      <c r="Q759" t="s">
        <v>2342</v>
      </c>
      <c r="S759" t="str">
        <f t="shared" ca="1" si="11"/>
        <v>3 days</v>
      </c>
    </row>
    <row r="760" spans="1:19" ht="14.4" hidden="1" x14ac:dyDescent="0.3">
      <c r="A760" t="b">
        <v>0</v>
      </c>
      <c r="B760" t="s">
        <v>18</v>
      </c>
      <c r="C760" t="s">
        <v>2330</v>
      </c>
      <c r="D760" t="s">
        <v>2343</v>
      </c>
      <c r="E760" t="s">
        <v>2344</v>
      </c>
      <c r="F760" t="s">
        <v>2345</v>
      </c>
      <c r="G760" t="s">
        <v>1136</v>
      </c>
      <c r="H760" t="s">
        <v>48</v>
      </c>
      <c r="I760"/>
      <c r="J760">
        <v>38940</v>
      </c>
      <c r="K760">
        <v>1947000</v>
      </c>
      <c r="L760">
        <v>3</v>
      </c>
      <c r="M760" t="s">
        <v>442</v>
      </c>
      <c r="N760" t="s">
        <v>2346</v>
      </c>
      <c r="O760" t="s">
        <v>130</v>
      </c>
      <c r="P760" t="s">
        <v>26</v>
      </c>
      <c r="Q760" t="s">
        <v>2347</v>
      </c>
      <c r="S760" t="str">
        <f t="shared" ca="1" si="11"/>
        <v>3 days</v>
      </c>
    </row>
    <row r="761" spans="1:19" ht="14.4" hidden="1" x14ac:dyDescent="0.3">
      <c r="A761" t="b">
        <v>0</v>
      </c>
      <c r="B761" t="s">
        <v>18</v>
      </c>
      <c r="C761" t="s">
        <v>2330</v>
      </c>
      <c r="D761" t="s">
        <v>2348</v>
      </c>
      <c r="E761" t="s">
        <v>2349</v>
      </c>
      <c r="F761"/>
      <c r="G761"/>
      <c r="H761"/>
      <c r="I761"/>
      <c r="J761"/>
      <c r="K761"/>
      <c r="L761"/>
      <c r="M761" t="s">
        <v>2350</v>
      </c>
      <c r="N761" t="s">
        <v>2351</v>
      </c>
      <c r="O761" t="s">
        <v>140</v>
      </c>
      <c r="P761" t="s">
        <v>430</v>
      </c>
      <c r="Q761" t="s">
        <v>2352</v>
      </c>
      <c r="R761" t="s">
        <v>335</v>
      </c>
      <c r="S761" t="str">
        <f t="shared" ca="1" si="11"/>
        <v>4 days</v>
      </c>
    </row>
    <row r="762" spans="1:19" ht="14.4" hidden="1" x14ac:dyDescent="0.3">
      <c r="A762" t="b">
        <v>0</v>
      </c>
      <c r="B762" t="s">
        <v>18</v>
      </c>
      <c r="C762" t="s">
        <v>2330</v>
      </c>
      <c r="D762" t="s">
        <v>2353</v>
      </c>
      <c r="E762" t="s">
        <v>2354</v>
      </c>
      <c r="F762" t="s">
        <v>30</v>
      </c>
      <c r="G762" t="s">
        <v>146</v>
      </c>
      <c r="H762" t="s">
        <v>48</v>
      </c>
      <c r="I762" t="s">
        <v>258</v>
      </c>
      <c r="J762"/>
      <c r="K762"/>
      <c r="L762"/>
      <c r="M762" t="s">
        <v>561</v>
      </c>
      <c r="N762" t="s">
        <v>2355</v>
      </c>
      <c r="O762" t="s">
        <v>350</v>
      </c>
      <c r="P762" t="s">
        <v>1150</v>
      </c>
      <c r="Q762" t="s">
        <v>2356</v>
      </c>
      <c r="S762" t="str">
        <f t="shared" ca="1" si="11"/>
        <v>8 days</v>
      </c>
    </row>
    <row r="763" spans="1:19" ht="14.4" hidden="1" x14ac:dyDescent="0.3">
      <c r="A763" t="b">
        <v>0</v>
      </c>
      <c r="B763" t="s">
        <v>18</v>
      </c>
      <c r="C763" t="s">
        <v>2330</v>
      </c>
      <c r="D763" t="s">
        <v>2357</v>
      </c>
      <c r="E763" t="s">
        <v>2358</v>
      </c>
      <c r="F763" t="s">
        <v>30</v>
      </c>
      <c r="G763" t="s">
        <v>2359</v>
      </c>
      <c r="H763" t="s">
        <v>73</v>
      </c>
      <c r="I763" t="s">
        <v>56</v>
      </c>
      <c r="J763"/>
      <c r="K763"/>
      <c r="L763"/>
      <c r="M763" t="s">
        <v>34</v>
      </c>
      <c r="N763" t="s">
        <v>2360</v>
      </c>
      <c r="O763" t="s">
        <v>1469</v>
      </c>
      <c r="P763" t="s">
        <v>430</v>
      </c>
      <c r="Q763" t="s">
        <v>2361</v>
      </c>
      <c r="S763" t="str">
        <f t="shared" ca="1" si="11"/>
        <v>9 days</v>
      </c>
    </row>
    <row r="764" spans="1:19" ht="49.95" customHeight="1" x14ac:dyDescent="0.5">
      <c r="A764" s="7" t="b">
        <v>1</v>
      </c>
      <c r="B764" t="s">
        <v>18</v>
      </c>
      <c r="C764" t="s">
        <v>2330</v>
      </c>
      <c r="D764" s="10" t="s">
        <v>2362</v>
      </c>
      <c r="E764" s="10" t="s">
        <v>2363</v>
      </c>
      <c r="F764" s="10" t="s">
        <v>30</v>
      </c>
      <c r="G764" s="10" t="s">
        <v>2257</v>
      </c>
      <c r="H764" s="10" t="s">
        <v>48</v>
      </c>
      <c r="I764" s="10" t="s">
        <v>41</v>
      </c>
      <c r="J764" s="10"/>
      <c r="K764" s="10"/>
      <c r="L764" s="10">
        <v>3</v>
      </c>
      <c r="M764" s="10" t="s">
        <v>34</v>
      </c>
      <c r="N764" s="10" t="s">
        <v>2346</v>
      </c>
      <c r="O764" s="10" t="s">
        <v>1469</v>
      </c>
      <c r="P764" s="10" t="s">
        <v>26</v>
      </c>
      <c r="Q764" s="11" t="s">
        <v>2364</v>
      </c>
      <c r="S764" s="10" t="str">
        <f t="shared" ca="1" si="11"/>
        <v>9 days</v>
      </c>
    </row>
    <row r="765" spans="1:19" ht="14.4" hidden="1" x14ac:dyDescent="0.3">
      <c r="A765" t="b">
        <v>0</v>
      </c>
      <c r="B765" t="s">
        <v>18</v>
      </c>
      <c r="C765" t="s">
        <v>2330</v>
      </c>
      <c r="D765" t="s">
        <v>2365</v>
      </c>
      <c r="E765" t="s">
        <v>2366</v>
      </c>
      <c r="F765"/>
      <c r="G765"/>
      <c r="H765"/>
      <c r="I765"/>
      <c r="J765"/>
      <c r="K765"/>
      <c r="L765"/>
      <c r="M765" t="s">
        <v>299</v>
      </c>
      <c r="N765" t="s">
        <v>2367</v>
      </c>
      <c r="O765" t="s">
        <v>1418</v>
      </c>
      <c r="P765" t="s">
        <v>122</v>
      </c>
      <c r="Q765" t="s">
        <v>2368</v>
      </c>
      <c r="R765" t="s">
        <v>335</v>
      </c>
      <c r="S765" t="str">
        <f t="shared" ca="1" si="11"/>
        <v>10 days</v>
      </c>
    </row>
    <row r="766" spans="1:19" ht="14.4" hidden="1" x14ac:dyDescent="0.3">
      <c r="A766" t="b">
        <v>0</v>
      </c>
      <c r="B766" t="s">
        <v>18</v>
      </c>
      <c r="C766" t="s">
        <v>2330</v>
      </c>
      <c r="D766" t="s">
        <v>2369</v>
      </c>
      <c r="E766" t="s">
        <v>2370</v>
      </c>
      <c r="F766" t="s">
        <v>2371</v>
      </c>
      <c r="G766" t="s">
        <v>2372</v>
      </c>
      <c r="H766" t="s">
        <v>48</v>
      </c>
      <c r="I766" t="s">
        <v>2373</v>
      </c>
      <c r="J766"/>
      <c r="K766"/>
      <c r="L766">
        <v>5</v>
      </c>
      <c r="M766" t="s">
        <v>24</v>
      </c>
      <c r="N766" t="s">
        <v>2374</v>
      </c>
      <c r="O766" t="s">
        <v>1418</v>
      </c>
      <c r="P766" t="s">
        <v>122</v>
      </c>
      <c r="Q766" t="s">
        <v>2375</v>
      </c>
      <c r="S766" t="str">
        <f t="shared" ca="1" si="11"/>
        <v>10 days</v>
      </c>
    </row>
    <row r="767" spans="1:19" ht="49.95" customHeight="1" x14ac:dyDescent="0.5">
      <c r="A767" s="7" t="b">
        <v>1</v>
      </c>
      <c r="B767" t="s">
        <v>18</v>
      </c>
      <c r="C767" t="s">
        <v>2376</v>
      </c>
      <c r="D767" s="10" t="s">
        <v>2377</v>
      </c>
      <c r="E767" s="10" t="s">
        <v>2378</v>
      </c>
      <c r="F767" s="10" t="s">
        <v>30</v>
      </c>
      <c r="G767" s="10" t="s">
        <v>2379</v>
      </c>
      <c r="H767" s="10" t="s">
        <v>40</v>
      </c>
      <c r="I767" s="10" t="s">
        <v>717</v>
      </c>
      <c r="J767" s="10">
        <v>60000</v>
      </c>
      <c r="K767" s="10">
        <v>3000000</v>
      </c>
      <c r="L767" s="10">
        <v>3</v>
      </c>
      <c r="M767" s="10" t="s">
        <v>259</v>
      </c>
      <c r="N767" s="10" t="s">
        <v>2380</v>
      </c>
      <c r="O767" s="10" t="s">
        <v>18</v>
      </c>
      <c r="P767" s="10" t="s">
        <v>122</v>
      </c>
      <c r="Q767" s="11" t="s">
        <v>2381</v>
      </c>
      <c r="S767" s="10" t="str">
        <f t="shared" ca="1" si="11"/>
        <v>Closed</v>
      </c>
    </row>
    <row r="768" spans="1:19" ht="49.95" customHeight="1" x14ac:dyDescent="0.5">
      <c r="A768" s="7" t="b">
        <v>1</v>
      </c>
      <c r="B768" t="s">
        <v>18</v>
      </c>
      <c r="C768" t="s">
        <v>2376</v>
      </c>
      <c r="D768" s="10" t="s">
        <v>2382</v>
      </c>
      <c r="E768" s="10" t="s">
        <v>2383</v>
      </c>
      <c r="F768" s="10" t="s">
        <v>30</v>
      </c>
      <c r="G768" s="10" t="s">
        <v>1432</v>
      </c>
      <c r="H768" s="10" t="s">
        <v>40</v>
      </c>
      <c r="I768" s="10" t="s">
        <v>56</v>
      </c>
      <c r="J768" s="10"/>
      <c r="K768" s="10"/>
      <c r="L768" s="10"/>
      <c r="M768" s="10" t="s">
        <v>42</v>
      </c>
      <c r="N768" s="10" t="s">
        <v>2384</v>
      </c>
      <c r="O768" s="10" t="s">
        <v>101</v>
      </c>
      <c r="P768" s="10" t="s">
        <v>141</v>
      </c>
      <c r="Q768" s="11" t="s">
        <v>2385</v>
      </c>
      <c r="S768" s="10" t="str">
        <f t="shared" ca="1" si="11"/>
        <v>0 days</v>
      </c>
    </row>
    <row r="769" spans="1:19" ht="49.95" customHeight="1" x14ac:dyDescent="0.5">
      <c r="A769" s="7" t="b">
        <v>1</v>
      </c>
      <c r="B769" t="s">
        <v>18</v>
      </c>
      <c r="C769" t="s">
        <v>2386</v>
      </c>
      <c r="D769" s="10" t="s">
        <v>2387</v>
      </c>
      <c r="E769" s="10" t="s">
        <v>2388</v>
      </c>
      <c r="F769" s="10" t="s">
        <v>2389</v>
      </c>
      <c r="G769" s="10" t="s">
        <v>2390</v>
      </c>
      <c r="H769" s="10" t="s">
        <v>48</v>
      </c>
      <c r="I769" s="10" t="s">
        <v>41</v>
      </c>
      <c r="J769" s="10"/>
      <c r="K769" s="10"/>
      <c r="L769" s="10"/>
      <c r="M769" s="10" t="s">
        <v>34</v>
      </c>
      <c r="N769" s="10" t="s">
        <v>2391</v>
      </c>
      <c r="O769" s="10" t="s">
        <v>18</v>
      </c>
      <c r="P769" s="10" t="s">
        <v>89</v>
      </c>
      <c r="Q769" s="11" t="s">
        <v>2392</v>
      </c>
      <c r="S769" s="10" t="str">
        <f t="shared" ca="1" si="11"/>
        <v>0 days</v>
      </c>
    </row>
    <row r="770" spans="1:19" ht="49.95" customHeight="1" x14ac:dyDescent="0.5">
      <c r="A770" s="7" t="b">
        <v>1</v>
      </c>
      <c r="B770" t="s">
        <v>18</v>
      </c>
      <c r="C770" t="s">
        <v>2386</v>
      </c>
      <c r="D770" s="10" t="s">
        <v>2393</v>
      </c>
      <c r="E770" s="10" t="s">
        <v>2394</v>
      </c>
      <c r="F770" s="10" t="s">
        <v>2395</v>
      </c>
      <c r="G770" s="10" t="s">
        <v>2396</v>
      </c>
      <c r="H770" s="10" t="s">
        <v>48</v>
      </c>
      <c r="I770" s="10" t="s">
        <v>56</v>
      </c>
      <c r="J770" s="10">
        <v>90000</v>
      </c>
      <c r="K770" s="10">
        <v>4500000</v>
      </c>
      <c r="L770" s="10">
        <v>5</v>
      </c>
      <c r="M770" s="10" t="s">
        <v>34</v>
      </c>
      <c r="N770" s="10" t="s">
        <v>803</v>
      </c>
      <c r="O770" s="10" t="s">
        <v>18</v>
      </c>
      <c r="P770" s="10" t="s">
        <v>167</v>
      </c>
      <c r="Q770" s="11" t="s">
        <v>2397</v>
      </c>
      <c r="S770" s="10" t="str">
        <f t="shared" ca="1" si="11"/>
        <v>0 days</v>
      </c>
    </row>
    <row r="771" spans="1:19" ht="49.95" customHeight="1" x14ac:dyDescent="0.5">
      <c r="A771" s="7" t="b">
        <v>1</v>
      </c>
      <c r="B771" t="s">
        <v>18</v>
      </c>
      <c r="C771" t="s">
        <v>2386</v>
      </c>
      <c r="D771" s="10" t="s">
        <v>2398</v>
      </c>
      <c r="E771" s="10" t="s">
        <v>2399</v>
      </c>
      <c r="F771" s="10" t="s">
        <v>1541</v>
      </c>
      <c r="G771" s="10" t="s">
        <v>1542</v>
      </c>
      <c r="H771" s="10" t="s">
        <v>40</v>
      </c>
      <c r="I771" s="10" t="s">
        <v>41</v>
      </c>
      <c r="J771" s="10">
        <v>25000</v>
      </c>
      <c r="K771" s="10">
        <v>1250000</v>
      </c>
      <c r="L771" s="10">
        <v>3</v>
      </c>
      <c r="M771" s="10" t="s">
        <v>2400</v>
      </c>
      <c r="N771" s="10" t="s">
        <v>2401</v>
      </c>
      <c r="O771" s="10" t="s">
        <v>101</v>
      </c>
      <c r="P771" s="10" t="s">
        <v>122</v>
      </c>
      <c r="Q771" s="11" t="s">
        <v>2402</v>
      </c>
      <c r="S771" s="10" t="str">
        <f t="shared" ref="S771:S834" ca="1" si="12">IF(O771 + TIMEVALUE(P771) &gt; NOW(), INT(O771 + TIMEVALUE(P771) - NOW()) &amp; " days", "Closed")</f>
        <v>0 days</v>
      </c>
    </row>
    <row r="772" spans="1:19" ht="14.4" hidden="1" x14ac:dyDescent="0.3">
      <c r="A772" t="b">
        <v>0</v>
      </c>
      <c r="B772" t="s">
        <v>18</v>
      </c>
      <c r="C772" t="s">
        <v>2403</v>
      </c>
      <c r="D772" t="s">
        <v>2161</v>
      </c>
      <c r="E772" t="s">
        <v>2162</v>
      </c>
      <c r="F772" t="s">
        <v>2163</v>
      </c>
      <c r="G772" t="s">
        <v>2164</v>
      </c>
      <c r="H772" t="s">
        <v>40</v>
      </c>
      <c r="I772" t="s">
        <v>32</v>
      </c>
      <c r="J772"/>
      <c r="K772"/>
      <c r="L772">
        <v>3</v>
      </c>
      <c r="M772" t="s">
        <v>24</v>
      </c>
      <c r="N772" t="s">
        <v>2165</v>
      </c>
      <c r="O772" t="s">
        <v>18</v>
      </c>
      <c r="P772" t="s">
        <v>122</v>
      </c>
      <c r="Q772" t="s">
        <v>2166</v>
      </c>
      <c r="S772" t="str">
        <f t="shared" ca="1" si="12"/>
        <v>Closed</v>
      </c>
    </row>
    <row r="773" spans="1:19" ht="49.95" customHeight="1" x14ac:dyDescent="0.5">
      <c r="A773" s="7" t="b">
        <v>1</v>
      </c>
      <c r="B773" t="s">
        <v>18</v>
      </c>
      <c r="C773" t="s">
        <v>2403</v>
      </c>
      <c r="D773" s="10" t="s">
        <v>2404</v>
      </c>
      <c r="E773" s="10" t="s">
        <v>2405</v>
      </c>
      <c r="F773" s="10" t="s">
        <v>1986</v>
      </c>
      <c r="G773" s="10" t="s">
        <v>2406</v>
      </c>
      <c r="H773" s="10"/>
      <c r="I773" s="10"/>
      <c r="J773" s="10">
        <v>28674</v>
      </c>
      <c r="K773" s="10">
        <v>1433700</v>
      </c>
      <c r="L773" s="10">
        <v>5</v>
      </c>
      <c r="M773" s="10" t="s">
        <v>617</v>
      </c>
      <c r="N773" s="10" t="s">
        <v>2407</v>
      </c>
      <c r="O773" s="10" t="s">
        <v>18</v>
      </c>
      <c r="P773" s="10" t="s">
        <v>122</v>
      </c>
      <c r="Q773" s="11" t="s">
        <v>2408</v>
      </c>
      <c r="S773" s="10" t="str">
        <f t="shared" ca="1" si="12"/>
        <v>Closed</v>
      </c>
    </row>
    <row r="774" spans="1:19" ht="49.95" customHeight="1" x14ac:dyDescent="0.5">
      <c r="A774" s="7" t="b">
        <v>1</v>
      </c>
      <c r="B774" t="s">
        <v>18</v>
      </c>
      <c r="C774" t="s">
        <v>2403</v>
      </c>
      <c r="D774" s="10" t="s">
        <v>2409</v>
      </c>
      <c r="E774" s="10" t="s">
        <v>2410</v>
      </c>
      <c r="F774" s="10" t="s">
        <v>2411</v>
      </c>
      <c r="G774" s="10" t="s">
        <v>2412</v>
      </c>
      <c r="H774" s="10" t="s">
        <v>48</v>
      </c>
      <c r="I774" s="10" t="s">
        <v>56</v>
      </c>
      <c r="J774" s="10"/>
      <c r="K774" s="10"/>
      <c r="L774" s="10"/>
      <c r="M774" s="10" t="s">
        <v>120</v>
      </c>
      <c r="N774" s="10" t="s">
        <v>1696</v>
      </c>
      <c r="O774" s="10" t="s">
        <v>18</v>
      </c>
      <c r="P774" s="10" t="s">
        <v>122</v>
      </c>
      <c r="Q774" s="11" t="s">
        <v>2413</v>
      </c>
      <c r="S774" s="10" t="str">
        <f t="shared" ca="1" si="12"/>
        <v>Closed</v>
      </c>
    </row>
    <row r="775" spans="1:19" ht="49.95" customHeight="1" x14ac:dyDescent="0.5">
      <c r="A775" s="7" t="b">
        <v>1</v>
      </c>
      <c r="B775" t="s">
        <v>18</v>
      </c>
      <c r="C775" t="s">
        <v>2403</v>
      </c>
      <c r="D775" s="10" t="s">
        <v>2414</v>
      </c>
      <c r="E775" s="10" t="s">
        <v>2415</v>
      </c>
      <c r="F775" s="10" t="s">
        <v>2416</v>
      </c>
      <c r="G775" s="10" t="s">
        <v>2417</v>
      </c>
      <c r="H775" s="10"/>
      <c r="I775" s="10"/>
      <c r="J775" s="10"/>
      <c r="K775" s="10"/>
      <c r="L775" s="10">
        <v>5</v>
      </c>
      <c r="M775" s="10" t="s">
        <v>2350</v>
      </c>
      <c r="N775" s="10" t="s">
        <v>2418</v>
      </c>
      <c r="O775" s="10" t="s">
        <v>18</v>
      </c>
      <c r="P775" s="10" t="s">
        <v>122</v>
      </c>
      <c r="Q775" s="11" t="s">
        <v>2419</v>
      </c>
      <c r="S775" s="10" t="str">
        <f t="shared" ca="1" si="12"/>
        <v>Closed</v>
      </c>
    </row>
    <row r="776" spans="1:19" ht="49.95" customHeight="1" x14ac:dyDescent="0.5">
      <c r="A776" s="7" t="b">
        <v>1</v>
      </c>
      <c r="B776" t="s">
        <v>18</v>
      </c>
      <c r="C776" t="s">
        <v>2403</v>
      </c>
      <c r="D776" s="10" t="s">
        <v>2420</v>
      </c>
      <c r="E776" s="10" t="s">
        <v>2421</v>
      </c>
      <c r="F776" s="10" t="s">
        <v>2422</v>
      </c>
      <c r="G776" s="10" t="s">
        <v>2423</v>
      </c>
      <c r="H776" s="10" t="s">
        <v>48</v>
      </c>
      <c r="I776" s="10" t="s">
        <v>137</v>
      </c>
      <c r="J776" s="10">
        <v>30000</v>
      </c>
      <c r="K776" s="10">
        <v>1500000</v>
      </c>
      <c r="L776" s="10">
        <v>5</v>
      </c>
      <c r="M776" s="10" t="s">
        <v>2424</v>
      </c>
      <c r="N776" s="10" t="s">
        <v>1023</v>
      </c>
      <c r="O776" s="10" t="s">
        <v>18</v>
      </c>
      <c r="P776" s="10" t="s">
        <v>122</v>
      </c>
      <c r="Q776" s="11" t="s">
        <v>2425</v>
      </c>
      <c r="S776" s="10" t="str">
        <f t="shared" ca="1" si="12"/>
        <v>Closed</v>
      </c>
    </row>
    <row r="777" spans="1:19" ht="49.95" customHeight="1" x14ac:dyDescent="0.5">
      <c r="A777" s="7" t="b">
        <v>1</v>
      </c>
      <c r="B777" t="s">
        <v>18</v>
      </c>
      <c r="C777" t="s">
        <v>2403</v>
      </c>
      <c r="D777" s="10" t="s">
        <v>2426</v>
      </c>
      <c r="E777" s="10" t="s">
        <v>2427</v>
      </c>
      <c r="F777" s="10" t="s">
        <v>1541</v>
      </c>
      <c r="G777" s="10" t="s">
        <v>1542</v>
      </c>
      <c r="H777" s="10" t="s">
        <v>48</v>
      </c>
      <c r="I777" s="10" t="s">
        <v>137</v>
      </c>
      <c r="J777" s="10">
        <v>20000</v>
      </c>
      <c r="K777" s="10">
        <v>1000000</v>
      </c>
      <c r="L777" s="10">
        <v>3</v>
      </c>
      <c r="M777" s="10" t="s">
        <v>203</v>
      </c>
      <c r="N777" s="10" t="s">
        <v>112</v>
      </c>
      <c r="O777" s="10" t="s">
        <v>18</v>
      </c>
      <c r="P777" s="10" t="s">
        <v>122</v>
      </c>
      <c r="Q777" s="11" t="s">
        <v>2428</v>
      </c>
      <c r="S777" s="10" t="str">
        <f t="shared" ca="1" si="12"/>
        <v>Closed</v>
      </c>
    </row>
    <row r="778" spans="1:19" ht="49.95" customHeight="1" x14ac:dyDescent="0.5">
      <c r="A778" s="7" t="b">
        <v>1</v>
      </c>
      <c r="B778" t="s">
        <v>18</v>
      </c>
      <c r="C778" t="s">
        <v>2403</v>
      </c>
      <c r="D778" s="10" t="s">
        <v>2231</v>
      </c>
      <c r="E778" s="10" t="s">
        <v>2232</v>
      </c>
      <c r="F778" s="10" t="s">
        <v>2233</v>
      </c>
      <c r="G778" s="10" t="s">
        <v>2234</v>
      </c>
      <c r="H778" s="10" t="s">
        <v>48</v>
      </c>
      <c r="I778" s="10"/>
      <c r="J778" s="10">
        <v>100000</v>
      </c>
      <c r="K778" s="10">
        <v>5000000</v>
      </c>
      <c r="L778" s="10"/>
      <c r="M778" s="10" t="s">
        <v>203</v>
      </c>
      <c r="N778" s="10" t="s">
        <v>122</v>
      </c>
      <c r="O778" s="10" t="s">
        <v>18</v>
      </c>
      <c r="P778" s="10" t="s">
        <v>122</v>
      </c>
      <c r="Q778" s="11" t="s">
        <v>2235</v>
      </c>
      <c r="S778" s="10" t="str">
        <f t="shared" ca="1" si="12"/>
        <v>Closed</v>
      </c>
    </row>
    <row r="779" spans="1:19" ht="49.95" customHeight="1" x14ac:dyDescent="0.5">
      <c r="A779" s="7" t="b">
        <v>1</v>
      </c>
      <c r="B779" t="s">
        <v>18</v>
      </c>
      <c r="C779" t="s">
        <v>2403</v>
      </c>
      <c r="D779" s="10" t="s">
        <v>2429</v>
      </c>
      <c r="E779" s="10" t="s">
        <v>2430</v>
      </c>
      <c r="F779" s="10" t="s">
        <v>1108</v>
      </c>
      <c r="G779" s="10" t="s">
        <v>1109</v>
      </c>
      <c r="H779" s="10" t="s">
        <v>48</v>
      </c>
      <c r="I779" s="10"/>
      <c r="J779" s="10">
        <v>175000</v>
      </c>
      <c r="K779" s="10">
        <v>8750000</v>
      </c>
      <c r="L779" s="10">
        <v>3</v>
      </c>
      <c r="M779" s="10" t="s">
        <v>34</v>
      </c>
      <c r="N779" s="10" t="s">
        <v>2431</v>
      </c>
      <c r="O779" s="10" t="s">
        <v>18</v>
      </c>
      <c r="P779" s="10" t="s">
        <v>225</v>
      </c>
      <c r="Q779" s="11" t="s">
        <v>2432</v>
      </c>
      <c r="S779" s="10" t="str">
        <f t="shared" ca="1" si="12"/>
        <v>0 days</v>
      </c>
    </row>
    <row r="780" spans="1:19" ht="49.95" customHeight="1" x14ac:dyDescent="0.5">
      <c r="A780" s="7" t="b">
        <v>1</v>
      </c>
      <c r="B780" t="s">
        <v>18</v>
      </c>
      <c r="C780" t="s">
        <v>2403</v>
      </c>
      <c r="D780" s="10" t="s">
        <v>2433</v>
      </c>
      <c r="E780" s="10" t="s">
        <v>2434</v>
      </c>
      <c r="F780" s="10" t="s">
        <v>2435</v>
      </c>
      <c r="G780" s="10" t="s">
        <v>2436</v>
      </c>
      <c r="H780" s="10"/>
      <c r="I780" s="10"/>
      <c r="J780" s="10"/>
      <c r="K780" s="10"/>
      <c r="L780" s="10"/>
      <c r="M780" s="10" t="s">
        <v>34</v>
      </c>
      <c r="N780" s="10" t="s">
        <v>1988</v>
      </c>
      <c r="O780" s="10" t="s">
        <v>18</v>
      </c>
      <c r="P780" s="10" t="s">
        <v>225</v>
      </c>
      <c r="Q780" s="11" t="s">
        <v>2437</v>
      </c>
      <c r="S780" s="10" t="str">
        <f t="shared" ca="1" si="12"/>
        <v>0 days</v>
      </c>
    </row>
    <row r="781" spans="1:19" ht="14.4" hidden="1" x14ac:dyDescent="0.3">
      <c r="A781" t="b">
        <v>1</v>
      </c>
      <c r="B781" t="s">
        <v>18</v>
      </c>
      <c r="C781" t="s">
        <v>2438</v>
      </c>
      <c r="D781" t="s">
        <v>1106</v>
      </c>
      <c r="E781" t="s">
        <v>1107</v>
      </c>
      <c r="F781" t="s">
        <v>1108</v>
      </c>
      <c r="G781" t="s">
        <v>1109</v>
      </c>
      <c r="H781" t="s">
        <v>1110</v>
      </c>
      <c r="I781" t="s">
        <v>186</v>
      </c>
      <c r="J781">
        <v>214000</v>
      </c>
      <c r="K781">
        <v>10700000</v>
      </c>
      <c r="L781">
        <v>5</v>
      </c>
      <c r="M781" t="s">
        <v>291</v>
      </c>
      <c r="N781" t="s">
        <v>225</v>
      </c>
      <c r="O781" t="s">
        <v>18</v>
      </c>
      <c r="P781" t="s">
        <v>1117</v>
      </c>
      <c r="Q781" t="s">
        <v>1111</v>
      </c>
      <c r="S781" t="str">
        <f t="shared" ca="1" si="12"/>
        <v>Closed</v>
      </c>
    </row>
    <row r="782" spans="1:19" ht="14.4" hidden="1" x14ac:dyDescent="0.3">
      <c r="A782" t="b">
        <v>0</v>
      </c>
      <c r="B782" t="s">
        <v>18</v>
      </c>
      <c r="C782" t="s">
        <v>2438</v>
      </c>
      <c r="D782" t="s">
        <v>1820</v>
      </c>
      <c r="E782" t="s">
        <v>1821</v>
      </c>
      <c r="F782" t="s">
        <v>1822</v>
      </c>
      <c r="G782" t="s">
        <v>1823</v>
      </c>
      <c r="H782" t="s">
        <v>87</v>
      </c>
      <c r="I782" t="s">
        <v>41</v>
      </c>
      <c r="J782"/>
      <c r="K782"/>
      <c r="L782">
        <v>5</v>
      </c>
      <c r="M782" t="s">
        <v>147</v>
      </c>
      <c r="N782" t="s">
        <v>825</v>
      </c>
      <c r="O782" t="s">
        <v>18</v>
      </c>
      <c r="P782" t="s">
        <v>122</v>
      </c>
      <c r="Q782" t="s">
        <v>1824</v>
      </c>
      <c r="S782" t="str">
        <f t="shared" ca="1" si="12"/>
        <v>Closed</v>
      </c>
    </row>
    <row r="783" spans="1:19" ht="49.95" customHeight="1" x14ac:dyDescent="0.5">
      <c r="A783" s="7" t="b">
        <v>1</v>
      </c>
      <c r="B783" t="s">
        <v>18</v>
      </c>
      <c r="C783" t="s">
        <v>2438</v>
      </c>
      <c r="D783" s="10" t="s">
        <v>2439</v>
      </c>
      <c r="E783" s="10" t="s">
        <v>2440</v>
      </c>
      <c r="F783" s="10" t="s">
        <v>2441</v>
      </c>
      <c r="G783" s="10" t="s">
        <v>2442</v>
      </c>
      <c r="H783" s="10" t="s">
        <v>2005</v>
      </c>
      <c r="I783" s="10" t="s">
        <v>56</v>
      </c>
      <c r="J783" s="10">
        <v>41352</v>
      </c>
      <c r="K783" s="10">
        <v>2067600</v>
      </c>
      <c r="L783" s="10">
        <v>5</v>
      </c>
      <c r="M783" s="10" t="s">
        <v>307</v>
      </c>
      <c r="N783" s="10" t="s">
        <v>815</v>
      </c>
      <c r="O783" s="10" t="s">
        <v>18</v>
      </c>
      <c r="P783" s="10" t="s">
        <v>122</v>
      </c>
      <c r="Q783" s="11" t="s">
        <v>2443</v>
      </c>
      <c r="S783" s="10" t="str">
        <f t="shared" ca="1" si="12"/>
        <v>Closed</v>
      </c>
    </row>
    <row r="784" spans="1:19" ht="49.95" customHeight="1" x14ac:dyDescent="0.5">
      <c r="A784" s="7" t="b">
        <v>1</v>
      </c>
      <c r="B784" t="s">
        <v>18</v>
      </c>
      <c r="C784" t="s">
        <v>2438</v>
      </c>
      <c r="D784" s="10" t="s">
        <v>2444</v>
      </c>
      <c r="E784" s="10" t="s">
        <v>714</v>
      </c>
      <c r="F784" s="10" t="s">
        <v>2445</v>
      </c>
      <c r="G784" s="10" t="s">
        <v>2446</v>
      </c>
      <c r="H784" s="10" t="s">
        <v>209</v>
      </c>
      <c r="I784" s="10" t="s">
        <v>56</v>
      </c>
      <c r="J784" s="10"/>
      <c r="K784" s="10"/>
      <c r="L784" s="10"/>
      <c r="M784" s="10" t="s">
        <v>307</v>
      </c>
      <c r="N784" s="10" t="s">
        <v>1933</v>
      </c>
      <c r="O784" s="10" t="s">
        <v>18</v>
      </c>
      <c r="P784" s="10" t="s">
        <v>122</v>
      </c>
      <c r="Q784" s="11" t="s">
        <v>2447</v>
      </c>
      <c r="S784" s="10" t="str">
        <f t="shared" ca="1" si="12"/>
        <v>Closed</v>
      </c>
    </row>
    <row r="785" spans="1:19" ht="49.95" customHeight="1" x14ac:dyDescent="0.5">
      <c r="A785" s="7" t="b">
        <v>1</v>
      </c>
      <c r="B785" t="s">
        <v>18</v>
      </c>
      <c r="C785" t="s">
        <v>2438</v>
      </c>
      <c r="D785" s="10" t="s">
        <v>2448</v>
      </c>
      <c r="E785" s="10" t="s">
        <v>2449</v>
      </c>
      <c r="F785" s="10" t="s">
        <v>2450</v>
      </c>
      <c r="G785" s="10" t="s">
        <v>2451</v>
      </c>
      <c r="H785" s="10" t="s">
        <v>629</v>
      </c>
      <c r="I785" s="10" t="s">
        <v>186</v>
      </c>
      <c r="J785" s="10"/>
      <c r="K785" s="10"/>
      <c r="L785" s="10"/>
      <c r="M785" s="10" t="s">
        <v>34</v>
      </c>
      <c r="N785" s="10" t="s">
        <v>1157</v>
      </c>
      <c r="O785" s="10" t="s">
        <v>18</v>
      </c>
      <c r="P785" s="10" t="s">
        <v>122</v>
      </c>
      <c r="Q785" s="11" t="s">
        <v>2452</v>
      </c>
      <c r="S785" s="10" t="str">
        <f t="shared" ca="1" si="12"/>
        <v>Closed</v>
      </c>
    </row>
    <row r="786" spans="1:19" ht="49.95" customHeight="1" x14ac:dyDescent="0.5">
      <c r="A786" s="7" t="b">
        <v>1</v>
      </c>
      <c r="B786" t="s">
        <v>18</v>
      </c>
      <c r="C786" t="s">
        <v>2453</v>
      </c>
      <c r="D786" s="10" t="s">
        <v>2454</v>
      </c>
      <c r="E786" s="10" t="s">
        <v>714</v>
      </c>
      <c r="F786" s="10" t="s">
        <v>2455</v>
      </c>
      <c r="G786" s="10" t="s">
        <v>2456</v>
      </c>
      <c r="H786" s="10" t="s">
        <v>319</v>
      </c>
      <c r="I786" s="10" t="s">
        <v>56</v>
      </c>
      <c r="J786" s="10"/>
      <c r="K786" s="10"/>
      <c r="L786" s="10"/>
      <c r="M786" s="10" t="s">
        <v>34</v>
      </c>
      <c r="N786" s="10" t="s">
        <v>1241</v>
      </c>
      <c r="O786" s="10" t="s">
        <v>18</v>
      </c>
      <c r="P786" s="10" t="s">
        <v>89</v>
      </c>
      <c r="Q786" s="11" t="s">
        <v>2457</v>
      </c>
      <c r="S786" s="10" t="str">
        <f t="shared" ca="1" si="12"/>
        <v>0 days</v>
      </c>
    </row>
    <row r="787" spans="1:19" ht="49.95" customHeight="1" x14ac:dyDescent="0.5">
      <c r="A787" s="7" t="b">
        <v>1</v>
      </c>
      <c r="B787" t="s">
        <v>18</v>
      </c>
      <c r="C787" t="s">
        <v>2453</v>
      </c>
      <c r="D787" s="10" t="s">
        <v>2458</v>
      </c>
      <c r="E787" s="10" t="s">
        <v>2459</v>
      </c>
      <c r="F787" s="10" t="s">
        <v>2460</v>
      </c>
      <c r="G787" s="10" t="s">
        <v>2461</v>
      </c>
      <c r="H787" s="10" t="s">
        <v>73</v>
      </c>
      <c r="I787" s="10" t="s">
        <v>56</v>
      </c>
      <c r="J787" s="10">
        <v>40000</v>
      </c>
      <c r="K787" s="10">
        <v>2000000</v>
      </c>
      <c r="L787" s="10"/>
      <c r="M787" s="10" t="s">
        <v>307</v>
      </c>
      <c r="N787" s="10" t="s">
        <v>2462</v>
      </c>
      <c r="O787" s="10" t="s">
        <v>113</v>
      </c>
      <c r="P787" s="10" t="s">
        <v>430</v>
      </c>
      <c r="Q787" s="11" t="s">
        <v>2463</v>
      </c>
      <c r="S787" s="10" t="str">
        <f t="shared" ca="1" si="12"/>
        <v>1 days</v>
      </c>
    </row>
    <row r="788" spans="1:19" ht="14.4" hidden="1" x14ac:dyDescent="0.3">
      <c r="A788" t="b">
        <v>0</v>
      </c>
      <c r="B788" t="s">
        <v>18</v>
      </c>
      <c r="C788" t="s">
        <v>2453</v>
      </c>
      <c r="D788" t="s">
        <v>2464</v>
      </c>
      <c r="E788" t="s">
        <v>2465</v>
      </c>
      <c r="F788" t="s">
        <v>30</v>
      </c>
      <c r="G788" t="s">
        <v>2466</v>
      </c>
      <c r="H788" t="s">
        <v>48</v>
      </c>
      <c r="I788" t="s">
        <v>341</v>
      </c>
      <c r="J788"/>
      <c r="K788"/>
      <c r="L788">
        <v>5</v>
      </c>
      <c r="M788" t="s">
        <v>120</v>
      </c>
      <c r="N788" t="s">
        <v>2467</v>
      </c>
      <c r="O788" t="s">
        <v>160</v>
      </c>
      <c r="P788" t="s">
        <v>141</v>
      </c>
      <c r="Q788" t="s">
        <v>2468</v>
      </c>
      <c r="S788" t="str">
        <f t="shared" ca="1" si="12"/>
        <v>2 days</v>
      </c>
    </row>
    <row r="789" spans="1:19" ht="14.4" hidden="1" x14ac:dyDescent="0.3">
      <c r="A789" t="b">
        <v>0</v>
      </c>
      <c r="B789" t="s">
        <v>18</v>
      </c>
      <c r="C789" t="s">
        <v>2453</v>
      </c>
      <c r="D789" t="s">
        <v>2469</v>
      </c>
      <c r="E789" t="s">
        <v>2470</v>
      </c>
      <c r="F789" t="s">
        <v>2471</v>
      </c>
      <c r="G789" t="s">
        <v>2472</v>
      </c>
      <c r="H789" t="s">
        <v>48</v>
      </c>
      <c r="I789" t="s">
        <v>137</v>
      </c>
      <c r="J789">
        <v>120000</v>
      </c>
      <c r="K789">
        <v>6000000</v>
      </c>
      <c r="L789">
        <v>3</v>
      </c>
      <c r="M789" t="s">
        <v>154</v>
      </c>
      <c r="N789" t="s">
        <v>2473</v>
      </c>
      <c r="O789" t="s">
        <v>160</v>
      </c>
      <c r="P789" t="s">
        <v>122</v>
      </c>
      <c r="Q789" t="s">
        <v>2474</v>
      </c>
      <c r="S789" t="str">
        <f t="shared" ca="1" si="12"/>
        <v>2 days</v>
      </c>
    </row>
    <row r="790" spans="1:19" ht="49.95" customHeight="1" x14ac:dyDescent="0.5">
      <c r="A790" s="7" t="b">
        <v>1</v>
      </c>
      <c r="B790" t="s">
        <v>18</v>
      </c>
      <c r="C790" t="s">
        <v>2453</v>
      </c>
      <c r="D790" s="10" t="s">
        <v>2475</v>
      </c>
      <c r="E790" s="10" t="s">
        <v>2476</v>
      </c>
      <c r="F790" s="10" t="s">
        <v>30</v>
      </c>
      <c r="G790" s="10" t="s">
        <v>2102</v>
      </c>
      <c r="H790" s="10" t="s">
        <v>540</v>
      </c>
      <c r="I790" s="10" t="s">
        <v>137</v>
      </c>
      <c r="J790" s="10"/>
      <c r="K790" s="10"/>
      <c r="L790" s="10"/>
      <c r="M790" s="10" t="s">
        <v>154</v>
      </c>
      <c r="N790" s="10" t="s">
        <v>2477</v>
      </c>
      <c r="O790" s="10" t="s">
        <v>160</v>
      </c>
      <c r="P790" s="10" t="s">
        <v>89</v>
      </c>
      <c r="Q790" s="11" t="s">
        <v>2478</v>
      </c>
      <c r="S790" s="10" t="str">
        <f t="shared" ca="1" si="12"/>
        <v>3 days</v>
      </c>
    </row>
    <row r="791" spans="1:19" ht="49.95" customHeight="1" x14ac:dyDescent="0.5">
      <c r="A791" s="7" t="b">
        <v>1</v>
      </c>
      <c r="B791" t="s">
        <v>18</v>
      </c>
      <c r="C791" t="s">
        <v>2453</v>
      </c>
      <c r="D791" s="10" t="s">
        <v>2479</v>
      </c>
      <c r="E791" s="10" t="s">
        <v>2480</v>
      </c>
      <c r="F791" s="10" t="s">
        <v>2481</v>
      </c>
      <c r="G791" s="10" t="s">
        <v>2482</v>
      </c>
      <c r="H791" s="10" t="s">
        <v>186</v>
      </c>
      <c r="I791" s="10" t="s">
        <v>41</v>
      </c>
      <c r="J791" s="10">
        <v>175000</v>
      </c>
      <c r="K791" s="10">
        <v>8750000</v>
      </c>
      <c r="L791" s="10">
        <v>5</v>
      </c>
      <c r="M791" s="10" t="s">
        <v>66</v>
      </c>
      <c r="N791" s="10" t="s">
        <v>2374</v>
      </c>
      <c r="O791" s="10" t="s">
        <v>140</v>
      </c>
      <c r="P791" s="10" t="s">
        <v>26</v>
      </c>
      <c r="Q791" s="11" t="s">
        <v>2483</v>
      </c>
      <c r="S791" s="10" t="str">
        <f t="shared" ca="1" si="12"/>
        <v>4 days</v>
      </c>
    </row>
    <row r="792" spans="1:19" ht="14.4" hidden="1" x14ac:dyDescent="0.3">
      <c r="A792" t="b">
        <v>0</v>
      </c>
      <c r="B792" t="s">
        <v>18</v>
      </c>
      <c r="C792" t="s">
        <v>2453</v>
      </c>
      <c r="D792" t="s">
        <v>2484</v>
      </c>
      <c r="E792" t="s">
        <v>2485</v>
      </c>
      <c r="F792" t="s">
        <v>30</v>
      </c>
      <c r="G792" t="s">
        <v>1017</v>
      </c>
      <c r="H792" t="s">
        <v>87</v>
      </c>
      <c r="I792" t="s">
        <v>137</v>
      </c>
      <c r="J792">
        <v>577266</v>
      </c>
      <c r="K792">
        <v>28863300</v>
      </c>
      <c r="L792">
        <v>4</v>
      </c>
      <c r="M792" t="s">
        <v>442</v>
      </c>
      <c r="N792" t="s">
        <v>174</v>
      </c>
      <c r="O792" t="s">
        <v>449</v>
      </c>
      <c r="P792" t="s">
        <v>112</v>
      </c>
      <c r="Q792" t="s">
        <v>2486</v>
      </c>
      <c r="S792" t="str">
        <f t="shared" ca="1" si="12"/>
        <v>6 days</v>
      </c>
    </row>
    <row r="793" spans="1:19" ht="14.4" hidden="1" x14ac:dyDescent="0.3">
      <c r="A793" t="b">
        <v>0</v>
      </c>
      <c r="B793" t="s">
        <v>18</v>
      </c>
      <c r="C793" t="s">
        <v>2453</v>
      </c>
      <c r="D793" t="s">
        <v>2487</v>
      </c>
      <c r="E793" t="s">
        <v>2488</v>
      </c>
      <c r="F793" t="s">
        <v>2489</v>
      </c>
      <c r="G793" t="s">
        <v>2490</v>
      </c>
      <c r="H793" t="s">
        <v>48</v>
      </c>
      <c r="I793" t="s">
        <v>137</v>
      </c>
      <c r="J793">
        <v>220000</v>
      </c>
      <c r="K793">
        <v>11000000</v>
      </c>
      <c r="L793">
        <v>3</v>
      </c>
      <c r="M793" t="s">
        <v>2491</v>
      </c>
      <c r="N793" t="s">
        <v>2205</v>
      </c>
      <c r="O793" t="s">
        <v>449</v>
      </c>
      <c r="P793" t="s">
        <v>122</v>
      </c>
      <c r="Q793" t="s">
        <v>2492</v>
      </c>
      <c r="S793" t="str">
        <f t="shared" ca="1" si="12"/>
        <v>6 days</v>
      </c>
    </row>
    <row r="794" spans="1:19" ht="49.95" customHeight="1" x14ac:dyDescent="0.5">
      <c r="A794" s="7" t="b">
        <v>1</v>
      </c>
      <c r="B794" t="s">
        <v>18</v>
      </c>
      <c r="C794" t="s">
        <v>2453</v>
      </c>
      <c r="D794" s="10" t="s">
        <v>2493</v>
      </c>
      <c r="E794" s="10" t="s">
        <v>2494</v>
      </c>
      <c r="F794" s="10" t="s">
        <v>30</v>
      </c>
      <c r="G794" s="10" t="s">
        <v>1587</v>
      </c>
      <c r="H794" s="10" t="s">
        <v>55</v>
      </c>
      <c r="I794" s="10" t="s">
        <v>41</v>
      </c>
      <c r="J794" s="10">
        <v>16048</v>
      </c>
      <c r="K794" s="10">
        <v>802400</v>
      </c>
      <c r="L794" s="10">
        <v>5</v>
      </c>
      <c r="M794" s="10" t="s">
        <v>561</v>
      </c>
      <c r="N794" s="10" t="s">
        <v>1407</v>
      </c>
      <c r="O794" s="10" t="s">
        <v>350</v>
      </c>
      <c r="P794" s="10" t="s">
        <v>112</v>
      </c>
      <c r="Q794" s="11" t="s">
        <v>2495</v>
      </c>
      <c r="S794" s="10" t="str">
        <f t="shared" ca="1" si="12"/>
        <v>7 days</v>
      </c>
    </row>
    <row r="795" spans="1:19" ht="14.4" hidden="1" x14ac:dyDescent="0.3">
      <c r="A795" t="b">
        <v>0</v>
      </c>
      <c r="B795" t="s">
        <v>18</v>
      </c>
      <c r="C795" t="s">
        <v>2453</v>
      </c>
      <c r="D795" t="s">
        <v>2496</v>
      </c>
      <c r="E795" t="s">
        <v>2497</v>
      </c>
      <c r="F795" t="s">
        <v>2498</v>
      </c>
      <c r="G795" t="s">
        <v>2499</v>
      </c>
      <c r="H795" t="s">
        <v>48</v>
      </c>
      <c r="I795" t="s">
        <v>41</v>
      </c>
      <c r="J795">
        <v>204000</v>
      </c>
      <c r="K795">
        <v>10200000</v>
      </c>
      <c r="L795">
        <v>5</v>
      </c>
      <c r="M795" t="s">
        <v>561</v>
      </c>
      <c r="N795" t="s">
        <v>2500</v>
      </c>
      <c r="O795" t="s">
        <v>350</v>
      </c>
      <c r="P795" t="s">
        <v>26</v>
      </c>
      <c r="Q795" t="s">
        <v>2501</v>
      </c>
      <c r="S795" t="str">
        <f t="shared" ca="1" si="12"/>
        <v>7 days</v>
      </c>
    </row>
    <row r="796" spans="1:19" ht="14.4" hidden="1" x14ac:dyDescent="0.3">
      <c r="A796" t="b">
        <v>0</v>
      </c>
      <c r="B796" t="s">
        <v>18</v>
      </c>
      <c r="C796" t="s">
        <v>2502</v>
      </c>
      <c r="D796" t="s">
        <v>2503</v>
      </c>
      <c r="E796" t="s">
        <v>2504</v>
      </c>
      <c r="F796" t="s">
        <v>2505</v>
      </c>
      <c r="G796" t="s">
        <v>814</v>
      </c>
      <c r="H796" t="s">
        <v>2506</v>
      </c>
      <c r="I796" t="s">
        <v>1562</v>
      </c>
      <c r="J796">
        <v>7000</v>
      </c>
      <c r="K796">
        <v>350000</v>
      </c>
      <c r="L796">
        <v>5</v>
      </c>
      <c r="M796" t="s">
        <v>307</v>
      </c>
      <c r="N796" t="s">
        <v>26</v>
      </c>
      <c r="O796" t="s">
        <v>449</v>
      </c>
      <c r="P796" t="s">
        <v>122</v>
      </c>
      <c r="Q796" t="s">
        <v>2507</v>
      </c>
      <c r="S796" t="str">
        <f t="shared" ca="1" si="12"/>
        <v>6 days</v>
      </c>
    </row>
    <row r="797" spans="1:19" ht="14.4" hidden="1" x14ac:dyDescent="0.3">
      <c r="A797" t="b">
        <v>0</v>
      </c>
      <c r="B797" t="s">
        <v>18</v>
      </c>
      <c r="C797" t="s">
        <v>2502</v>
      </c>
      <c r="D797" t="s">
        <v>2508</v>
      </c>
      <c r="E797" t="s">
        <v>2509</v>
      </c>
      <c r="F797" t="s">
        <v>2510</v>
      </c>
      <c r="G797" t="s">
        <v>2511</v>
      </c>
      <c r="H797" t="s">
        <v>55</v>
      </c>
      <c r="I797" t="s">
        <v>186</v>
      </c>
      <c r="J797">
        <v>78000</v>
      </c>
      <c r="K797">
        <v>3900000</v>
      </c>
      <c r="L797">
        <v>5</v>
      </c>
      <c r="M797" t="s">
        <v>307</v>
      </c>
      <c r="N797" t="s">
        <v>670</v>
      </c>
      <c r="O797" t="s">
        <v>350</v>
      </c>
      <c r="P797" t="s">
        <v>167</v>
      </c>
      <c r="Q797" t="s">
        <v>2512</v>
      </c>
      <c r="S797" t="str">
        <f t="shared" ca="1" si="12"/>
        <v>8 days</v>
      </c>
    </row>
    <row r="798" spans="1:19" ht="49.95" customHeight="1" x14ac:dyDescent="0.5">
      <c r="A798" s="7" t="b">
        <v>1</v>
      </c>
      <c r="B798" t="s">
        <v>18</v>
      </c>
      <c r="C798" t="s">
        <v>2502</v>
      </c>
      <c r="D798" s="10" t="s">
        <v>2513</v>
      </c>
      <c r="E798" s="10" t="s">
        <v>2514</v>
      </c>
      <c r="F798" s="10"/>
      <c r="G798" s="10"/>
      <c r="H798" s="10"/>
      <c r="I798" s="10"/>
      <c r="J798" s="10"/>
      <c r="K798" s="10"/>
      <c r="L798" s="10"/>
      <c r="M798" s="10" t="s">
        <v>99</v>
      </c>
      <c r="N798" s="10" t="s">
        <v>2515</v>
      </c>
      <c r="O798" s="10" t="s">
        <v>2516</v>
      </c>
      <c r="P798" s="10" t="s">
        <v>26</v>
      </c>
      <c r="Q798" s="11" t="s">
        <v>2517</v>
      </c>
      <c r="R798" t="s">
        <v>335</v>
      </c>
      <c r="S798" s="10" t="str">
        <f t="shared" ca="1" si="12"/>
        <v>15 days</v>
      </c>
    </row>
    <row r="799" spans="1:19" ht="49.95" customHeight="1" x14ac:dyDescent="0.5">
      <c r="A799" s="7" t="b">
        <v>1</v>
      </c>
      <c r="B799" t="s">
        <v>18</v>
      </c>
      <c r="C799" t="s">
        <v>2518</v>
      </c>
      <c r="D799" s="10" t="s">
        <v>2519</v>
      </c>
      <c r="E799" s="10" t="s">
        <v>2514</v>
      </c>
      <c r="F799" s="10"/>
      <c r="G799" s="10"/>
      <c r="H799" s="10"/>
      <c r="I799" s="10"/>
      <c r="J799" s="10"/>
      <c r="K799" s="10"/>
      <c r="L799" s="10"/>
      <c r="M799" s="10" t="s">
        <v>34</v>
      </c>
      <c r="N799" s="10" t="s">
        <v>2520</v>
      </c>
      <c r="O799" s="10" t="s">
        <v>18</v>
      </c>
      <c r="P799" s="10" t="s">
        <v>225</v>
      </c>
      <c r="Q799" s="11" t="s">
        <v>2521</v>
      </c>
      <c r="R799" t="s">
        <v>335</v>
      </c>
      <c r="S799" s="10" t="str">
        <f t="shared" ca="1" si="12"/>
        <v>0 days</v>
      </c>
    </row>
    <row r="800" spans="1:19" ht="14.4" hidden="1" x14ac:dyDescent="0.3">
      <c r="A800" t="b">
        <v>0</v>
      </c>
      <c r="B800" t="s">
        <v>18</v>
      </c>
      <c r="C800" t="s">
        <v>2518</v>
      </c>
      <c r="D800" t="s">
        <v>2522</v>
      </c>
      <c r="E800" t="s">
        <v>2523</v>
      </c>
      <c r="F800" t="s">
        <v>2524</v>
      </c>
      <c r="G800" t="s">
        <v>2525</v>
      </c>
      <c r="H800" t="s">
        <v>266</v>
      </c>
      <c r="I800" t="s">
        <v>186</v>
      </c>
      <c r="J800"/>
      <c r="K800"/>
      <c r="L800"/>
      <c r="M800" t="s">
        <v>2526</v>
      </c>
      <c r="N800" t="s">
        <v>2527</v>
      </c>
      <c r="O800" t="s">
        <v>18</v>
      </c>
      <c r="P800" t="s">
        <v>94</v>
      </c>
      <c r="Q800" t="s">
        <v>2528</v>
      </c>
      <c r="S800" t="str">
        <f t="shared" ca="1" si="12"/>
        <v>0 days</v>
      </c>
    </row>
    <row r="801" spans="1:19" ht="49.95" customHeight="1" x14ac:dyDescent="0.5">
      <c r="A801" s="7" t="b">
        <v>1</v>
      </c>
      <c r="B801" t="s">
        <v>18</v>
      </c>
      <c r="C801" t="s">
        <v>2518</v>
      </c>
      <c r="D801" s="10" t="s">
        <v>2529</v>
      </c>
      <c r="E801" s="10" t="s">
        <v>2530</v>
      </c>
      <c r="F801" s="10"/>
      <c r="G801" s="10"/>
      <c r="H801" s="10"/>
      <c r="I801" s="10"/>
      <c r="J801" s="10"/>
      <c r="K801" s="10"/>
      <c r="L801" s="10"/>
      <c r="M801" s="10" t="s">
        <v>129</v>
      </c>
      <c r="N801" s="10" t="s">
        <v>2531</v>
      </c>
      <c r="O801" s="10" t="s">
        <v>101</v>
      </c>
      <c r="P801" s="10" t="s">
        <v>225</v>
      </c>
      <c r="Q801" s="11" t="s">
        <v>2532</v>
      </c>
      <c r="R801" t="s">
        <v>335</v>
      </c>
      <c r="S801" s="10" t="str">
        <f t="shared" ca="1" si="12"/>
        <v>1 days</v>
      </c>
    </row>
    <row r="802" spans="1:19" ht="49.95" customHeight="1" x14ac:dyDescent="0.5">
      <c r="A802" s="7" t="b">
        <v>1</v>
      </c>
      <c r="B802" t="s">
        <v>18</v>
      </c>
      <c r="C802" t="s">
        <v>2518</v>
      </c>
      <c r="D802" s="10" t="s">
        <v>2533</v>
      </c>
      <c r="E802" s="10" t="s">
        <v>2534</v>
      </c>
      <c r="F802" s="10"/>
      <c r="G802" s="10"/>
      <c r="H802" s="10"/>
      <c r="I802" s="10"/>
      <c r="J802" s="10"/>
      <c r="K802" s="10"/>
      <c r="L802" s="10"/>
      <c r="M802" s="10" t="s">
        <v>154</v>
      </c>
      <c r="N802" s="10" t="s">
        <v>2535</v>
      </c>
      <c r="O802" s="10" t="s">
        <v>113</v>
      </c>
      <c r="P802" s="10" t="s">
        <v>59</v>
      </c>
      <c r="Q802" s="11" t="s">
        <v>2536</v>
      </c>
      <c r="R802" t="s">
        <v>335</v>
      </c>
      <c r="S802" s="10" t="str">
        <f t="shared" ca="1" si="12"/>
        <v>1 days</v>
      </c>
    </row>
    <row r="803" spans="1:19" ht="49.95" customHeight="1" x14ac:dyDescent="0.5">
      <c r="A803" s="7" t="b">
        <v>1</v>
      </c>
      <c r="B803" t="s">
        <v>18</v>
      </c>
      <c r="C803" t="s">
        <v>2518</v>
      </c>
      <c r="D803" s="10" t="s">
        <v>2537</v>
      </c>
      <c r="E803" s="10" t="s">
        <v>2538</v>
      </c>
      <c r="F803" s="10" t="s">
        <v>2539</v>
      </c>
      <c r="G803" s="10" t="s">
        <v>2540</v>
      </c>
      <c r="H803" s="10"/>
      <c r="I803" s="10"/>
      <c r="J803" s="10"/>
      <c r="K803" s="10"/>
      <c r="L803" s="10"/>
      <c r="M803" s="10" t="s">
        <v>154</v>
      </c>
      <c r="N803" s="10" t="s">
        <v>2541</v>
      </c>
      <c r="O803" s="10" t="s">
        <v>113</v>
      </c>
      <c r="P803" s="10" t="s">
        <v>122</v>
      </c>
      <c r="Q803" s="11" t="s">
        <v>2542</v>
      </c>
      <c r="S803" s="10" t="str">
        <f t="shared" ca="1" si="12"/>
        <v>1 days</v>
      </c>
    </row>
    <row r="804" spans="1:19" ht="49.95" customHeight="1" x14ac:dyDescent="0.5">
      <c r="A804" s="7" t="b">
        <v>1</v>
      </c>
      <c r="B804" t="s">
        <v>18</v>
      </c>
      <c r="C804" t="s">
        <v>2518</v>
      </c>
      <c r="D804" s="10" t="s">
        <v>2543</v>
      </c>
      <c r="E804" s="10" t="s">
        <v>2544</v>
      </c>
      <c r="F804" s="10"/>
      <c r="G804" s="10"/>
      <c r="H804" s="10"/>
      <c r="I804" s="10"/>
      <c r="J804" s="10"/>
      <c r="K804" s="10"/>
      <c r="L804" s="10"/>
      <c r="M804" s="10" t="s">
        <v>647</v>
      </c>
      <c r="N804" s="10" t="s">
        <v>2250</v>
      </c>
      <c r="O804" s="10" t="s">
        <v>113</v>
      </c>
      <c r="P804" s="10" t="s">
        <v>122</v>
      </c>
      <c r="Q804" s="11" t="s">
        <v>2545</v>
      </c>
      <c r="R804" t="s">
        <v>335</v>
      </c>
      <c r="S804" s="10" t="str">
        <f t="shared" ca="1" si="12"/>
        <v>1 days</v>
      </c>
    </row>
    <row r="805" spans="1:19" ht="49.95" customHeight="1" x14ac:dyDescent="0.5">
      <c r="A805" s="7" t="b">
        <v>1</v>
      </c>
      <c r="B805" t="s">
        <v>18</v>
      </c>
      <c r="C805" t="s">
        <v>2546</v>
      </c>
      <c r="D805" s="10" t="s">
        <v>2547</v>
      </c>
      <c r="E805" s="10" t="s">
        <v>2548</v>
      </c>
      <c r="F805" s="10" t="s">
        <v>30</v>
      </c>
      <c r="G805" s="10" t="s">
        <v>1440</v>
      </c>
      <c r="H805" s="10" t="s">
        <v>48</v>
      </c>
      <c r="I805" s="10"/>
      <c r="J805" s="10"/>
      <c r="K805" s="10"/>
      <c r="L805" s="10"/>
      <c r="M805" s="10" t="s">
        <v>210</v>
      </c>
      <c r="N805" s="10" t="s">
        <v>901</v>
      </c>
      <c r="O805" s="10" t="s">
        <v>18</v>
      </c>
      <c r="P805" s="10" t="s">
        <v>122</v>
      </c>
      <c r="Q805" s="11" t="s">
        <v>2549</v>
      </c>
      <c r="S805" s="10" t="str">
        <f t="shared" ca="1" si="12"/>
        <v>Closed</v>
      </c>
    </row>
    <row r="806" spans="1:19" ht="49.95" customHeight="1" x14ac:dyDescent="0.5">
      <c r="A806" s="7" t="b">
        <v>1</v>
      </c>
      <c r="B806" t="s">
        <v>18</v>
      </c>
      <c r="C806" t="s">
        <v>2546</v>
      </c>
      <c r="D806" s="10" t="s">
        <v>2550</v>
      </c>
      <c r="E806" s="10" t="s">
        <v>2551</v>
      </c>
      <c r="F806" s="10" t="s">
        <v>2552</v>
      </c>
      <c r="G806" s="10" t="s">
        <v>635</v>
      </c>
      <c r="H806" s="10"/>
      <c r="I806" s="10"/>
      <c r="J806" s="10"/>
      <c r="K806" s="10"/>
      <c r="L806" s="10"/>
      <c r="M806" s="10" t="s">
        <v>34</v>
      </c>
      <c r="N806" s="10" t="s">
        <v>2553</v>
      </c>
      <c r="O806" s="10" t="s">
        <v>18</v>
      </c>
      <c r="P806" s="10" t="s">
        <v>167</v>
      </c>
      <c r="Q806" s="11" t="s">
        <v>2554</v>
      </c>
      <c r="S806" s="10" t="str">
        <f t="shared" ca="1" si="12"/>
        <v>0 days</v>
      </c>
    </row>
    <row r="807" spans="1:19" ht="49.95" customHeight="1" x14ac:dyDescent="0.5">
      <c r="A807" s="7" t="b">
        <v>1</v>
      </c>
      <c r="B807" t="s">
        <v>18</v>
      </c>
      <c r="C807" t="s">
        <v>2546</v>
      </c>
      <c r="D807" s="10" t="s">
        <v>2555</v>
      </c>
      <c r="E807" s="10" t="s">
        <v>2556</v>
      </c>
      <c r="F807" s="10" t="s">
        <v>30</v>
      </c>
      <c r="G807" s="10" t="s">
        <v>489</v>
      </c>
      <c r="H807" s="10" t="s">
        <v>209</v>
      </c>
      <c r="I807" s="10" t="s">
        <v>340</v>
      </c>
      <c r="J807" s="10"/>
      <c r="K807" s="10"/>
      <c r="L807" s="10">
        <v>5</v>
      </c>
      <c r="M807" s="10" t="s">
        <v>2557</v>
      </c>
      <c r="N807" s="10" t="s">
        <v>300</v>
      </c>
      <c r="O807" s="10" t="s">
        <v>113</v>
      </c>
      <c r="P807" s="10" t="s">
        <v>59</v>
      </c>
      <c r="Q807" s="11" t="s">
        <v>2558</v>
      </c>
      <c r="S807" s="10" t="str">
        <f t="shared" ca="1" si="12"/>
        <v>1 days</v>
      </c>
    </row>
    <row r="808" spans="1:19" ht="14.4" hidden="1" x14ac:dyDescent="0.3">
      <c r="A808" t="b">
        <v>0</v>
      </c>
      <c r="B808" t="s">
        <v>18</v>
      </c>
      <c r="C808" t="s">
        <v>2546</v>
      </c>
      <c r="D808" t="s">
        <v>2559</v>
      </c>
      <c r="E808" t="s">
        <v>2560</v>
      </c>
      <c r="F808" t="s">
        <v>30</v>
      </c>
      <c r="G808" t="s">
        <v>2561</v>
      </c>
      <c r="H808" t="s">
        <v>40</v>
      </c>
      <c r="I808" t="s">
        <v>298</v>
      </c>
      <c r="J808">
        <v>48932</v>
      </c>
      <c r="K808">
        <v>2446600</v>
      </c>
      <c r="L808">
        <v>5</v>
      </c>
      <c r="M808" t="s">
        <v>120</v>
      </c>
      <c r="N808" t="s">
        <v>2562</v>
      </c>
      <c r="O808" t="s">
        <v>160</v>
      </c>
      <c r="P808" t="s">
        <v>430</v>
      </c>
      <c r="Q808" t="s">
        <v>2563</v>
      </c>
      <c r="S808" t="str">
        <f t="shared" ca="1" si="12"/>
        <v>2 days</v>
      </c>
    </row>
    <row r="809" spans="1:19" ht="49.95" customHeight="1" x14ac:dyDescent="0.5">
      <c r="A809" s="7" t="b">
        <v>1</v>
      </c>
      <c r="B809" t="s">
        <v>18</v>
      </c>
      <c r="C809" t="s">
        <v>2546</v>
      </c>
      <c r="D809" s="10" t="s">
        <v>2564</v>
      </c>
      <c r="E809" s="10" t="s">
        <v>2565</v>
      </c>
      <c r="F809" s="10" t="s">
        <v>2566</v>
      </c>
      <c r="G809" s="10" t="s">
        <v>2567</v>
      </c>
      <c r="H809" s="10" t="s">
        <v>48</v>
      </c>
      <c r="I809" s="10" t="s">
        <v>137</v>
      </c>
      <c r="J809" s="10">
        <v>93000</v>
      </c>
      <c r="K809" s="10">
        <v>4650000</v>
      </c>
      <c r="L809" s="10">
        <v>5</v>
      </c>
      <c r="M809" s="10" t="s">
        <v>154</v>
      </c>
      <c r="N809" s="10" t="s">
        <v>1407</v>
      </c>
      <c r="O809" s="10" t="s">
        <v>160</v>
      </c>
      <c r="P809" s="10" t="s">
        <v>89</v>
      </c>
      <c r="Q809" s="11" t="s">
        <v>2568</v>
      </c>
      <c r="S809" s="10" t="str">
        <f t="shared" ca="1" si="12"/>
        <v>3 days</v>
      </c>
    </row>
    <row r="810" spans="1:19" ht="49.95" customHeight="1" x14ac:dyDescent="0.5">
      <c r="A810" s="7" t="b">
        <v>1</v>
      </c>
      <c r="B810" t="s">
        <v>18</v>
      </c>
      <c r="C810" t="s">
        <v>2546</v>
      </c>
      <c r="D810" s="10" t="s">
        <v>2569</v>
      </c>
      <c r="E810" s="10" t="s">
        <v>2570</v>
      </c>
      <c r="F810" s="10" t="s">
        <v>30</v>
      </c>
      <c r="G810" s="10" t="s">
        <v>1245</v>
      </c>
      <c r="H810" s="10" t="s">
        <v>48</v>
      </c>
      <c r="I810" s="10" t="s">
        <v>41</v>
      </c>
      <c r="J810" s="10">
        <v>59820</v>
      </c>
      <c r="K810" s="10">
        <v>2991000</v>
      </c>
      <c r="L810" s="10">
        <v>3</v>
      </c>
      <c r="M810" s="10" t="s">
        <v>154</v>
      </c>
      <c r="N810" s="10" t="s">
        <v>2571</v>
      </c>
      <c r="O810" s="10" t="s">
        <v>160</v>
      </c>
      <c r="P810" s="10" t="s">
        <v>167</v>
      </c>
      <c r="Q810" s="11" t="s">
        <v>2572</v>
      </c>
      <c r="S810" s="10" t="str">
        <f t="shared" ca="1" si="12"/>
        <v>3 days</v>
      </c>
    </row>
    <row r="811" spans="1:19" ht="49.95" customHeight="1" x14ac:dyDescent="0.5">
      <c r="A811" s="7" t="b">
        <v>1</v>
      </c>
      <c r="B811" t="s">
        <v>18</v>
      </c>
      <c r="C811" t="s">
        <v>2573</v>
      </c>
      <c r="D811" s="10" t="s">
        <v>2574</v>
      </c>
      <c r="E811" s="10" t="s">
        <v>2570</v>
      </c>
      <c r="F811" s="10" t="s">
        <v>30</v>
      </c>
      <c r="G811" s="10" t="s">
        <v>39</v>
      </c>
      <c r="H811" s="10" t="s">
        <v>2575</v>
      </c>
      <c r="I811" s="10" t="s">
        <v>137</v>
      </c>
      <c r="J811" s="10"/>
      <c r="K811" s="10"/>
      <c r="L811" s="10"/>
      <c r="M811" s="10" t="s">
        <v>259</v>
      </c>
      <c r="N811" s="10" t="s">
        <v>1994</v>
      </c>
      <c r="O811" s="10" t="s">
        <v>101</v>
      </c>
      <c r="P811" s="10" t="s">
        <v>250</v>
      </c>
      <c r="Q811" s="11" t="s">
        <v>2576</v>
      </c>
      <c r="S811" s="10" t="str">
        <f t="shared" ca="1" si="12"/>
        <v>0 days</v>
      </c>
    </row>
    <row r="812" spans="1:19" ht="49.95" customHeight="1" x14ac:dyDescent="0.5">
      <c r="A812" s="7" t="b">
        <v>1</v>
      </c>
      <c r="B812" t="s">
        <v>18</v>
      </c>
      <c r="C812" t="s">
        <v>2573</v>
      </c>
      <c r="D812" s="10" t="s">
        <v>2577</v>
      </c>
      <c r="E812" s="10" t="s">
        <v>2578</v>
      </c>
      <c r="F812" s="10" t="s">
        <v>30</v>
      </c>
      <c r="G812" s="10" t="s">
        <v>1161</v>
      </c>
      <c r="H812" s="10" t="s">
        <v>48</v>
      </c>
      <c r="I812" s="10"/>
      <c r="J812" s="10"/>
      <c r="K812" s="10"/>
      <c r="L812" s="10"/>
      <c r="M812" s="10" t="s">
        <v>99</v>
      </c>
      <c r="N812" s="10" t="s">
        <v>682</v>
      </c>
      <c r="O812" s="10" t="s">
        <v>101</v>
      </c>
      <c r="P812" s="10" t="s">
        <v>89</v>
      </c>
      <c r="Q812" s="11" t="s">
        <v>2579</v>
      </c>
      <c r="S812" s="10" t="str">
        <f t="shared" ca="1" si="12"/>
        <v>1 days</v>
      </c>
    </row>
    <row r="813" spans="1:19" ht="49.95" customHeight="1" x14ac:dyDescent="0.5">
      <c r="A813" s="7" t="b">
        <v>1</v>
      </c>
      <c r="B813" t="s">
        <v>18</v>
      </c>
      <c r="C813" t="s">
        <v>2573</v>
      </c>
      <c r="D813" s="10" t="s">
        <v>2580</v>
      </c>
      <c r="E813" s="10" t="s">
        <v>2581</v>
      </c>
      <c r="F813" s="10" t="s">
        <v>2582</v>
      </c>
      <c r="G813" s="10" t="s">
        <v>2583</v>
      </c>
      <c r="H813" s="10" t="s">
        <v>48</v>
      </c>
      <c r="I813" s="10" t="s">
        <v>41</v>
      </c>
      <c r="J813" s="10">
        <v>40000</v>
      </c>
      <c r="K813" s="10">
        <v>2000000</v>
      </c>
      <c r="L813" s="10">
        <v>5</v>
      </c>
      <c r="M813" s="10" t="s">
        <v>154</v>
      </c>
      <c r="N813" s="10" t="s">
        <v>2584</v>
      </c>
      <c r="O813" s="10" t="s">
        <v>160</v>
      </c>
      <c r="P813" s="10" t="s">
        <v>430</v>
      </c>
      <c r="Q813" s="11" t="s">
        <v>2585</v>
      </c>
      <c r="S813" s="10" t="str">
        <f t="shared" ca="1" si="12"/>
        <v>2 days</v>
      </c>
    </row>
    <row r="814" spans="1:19" ht="14.4" hidden="1" x14ac:dyDescent="0.3">
      <c r="A814" t="b">
        <v>0</v>
      </c>
      <c r="B814" t="s">
        <v>18</v>
      </c>
      <c r="C814" t="s">
        <v>2573</v>
      </c>
      <c r="D814" t="s">
        <v>2586</v>
      </c>
      <c r="E814" t="s">
        <v>2587</v>
      </c>
      <c r="F814" t="s">
        <v>2588</v>
      </c>
      <c r="G814" t="s">
        <v>2589</v>
      </c>
      <c r="H814"/>
      <c r="I814"/>
      <c r="J814"/>
      <c r="K814"/>
      <c r="L814"/>
      <c r="M814" t="s">
        <v>259</v>
      </c>
      <c r="N814" t="s">
        <v>2590</v>
      </c>
      <c r="O814" t="s">
        <v>160</v>
      </c>
      <c r="P814" t="s">
        <v>26</v>
      </c>
      <c r="Q814" t="s">
        <v>2591</v>
      </c>
      <c r="S814" t="str">
        <f t="shared" ca="1" si="12"/>
        <v>2 days</v>
      </c>
    </row>
    <row r="815" spans="1:19" ht="49.95" customHeight="1" x14ac:dyDescent="0.5">
      <c r="A815" s="7" t="b">
        <v>1</v>
      </c>
      <c r="B815" t="s">
        <v>18</v>
      </c>
      <c r="C815" t="s">
        <v>2573</v>
      </c>
      <c r="D815" s="10" t="s">
        <v>2592</v>
      </c>
      <c r="E815" s="10" t="s">
        <v>2593</v>
      </c>
      <c r="F815" s="10" t="s">
        <v>2594</v>
      </c>
      <c r="G815" s="10" t="s">
        <v>2595</v>
      </c>
      <c r="H815" s="10" t="s">
        <v>1554</v>
      </c>
      <c r="I815" s="10" t="s">
        <v>186</v>
      </c>
      <c r="J815" s="10"/>
      <c r="K815" s="10"/>
      <c r="L815" s="10"/>
      <c r="M815" s="10" t="s">
        <v>851</v>
      </c>
      <c r="N815" s="10" t="s">
        <v>936</v>
      </c>
      <c r="O815" s="10" t="s">
        <v>130</v>
      </c>
      <c r="P815" s="10" t="s">
        <v>225</v>
      </c>
      <c r="Q815" s="11" t="s">
        <v>2596</v>
      </c>
      <c r="S815" s="10" t="str">
        <f t="shared" ca="1" si="12"/>
        <v>4 days</v>
      </c>
    </row>
    <row r="816" spans="1:19" ht="14.4" hidden="1" x14ac:dyDescent="0.3">
      <c r="A816" t="b">
        <v>0</v>
      </c>
      <c r="B816" t="s">
        <v>18</v>
      </c>
      <c r="C816" t="s">
        <v>2573</v>
      </c>
      <c r="D816" t="s">
        <v>2597</v>
      </c>
      <c r="E816" t="s">
        <v>2598</v>
      </c>
      <c r="F816" t="s">
        <v>30</v>
      </c>
      <c r="G816" t="s">
        <v>105</v>
      </c>
      <c r="H816"/>
      <c r="I816"/>
      <c r="J816"/>
      <c r="K816"/>
      <c r="L816"/>
      <c r="M816" t="s">
        <v>1067</v>
      </c>
      <c r="N816" t="s">
        <v>1194</v>
      </c>
      <c r="O816" t="s">
        <v>140</v>
      </c>
      <c r="P816" t="s">
        <v>167</v>
      </c>
      <c r="Q816" t="s">
        <v>2599</v>
      </c>
      <c r="S816" t="str">
        <f t="shared" ca="1" si="12"/>
        <v>5 days</v>
      </c>
    </row>
    <row r="817" spans="1:19" ht="14.4" hidden="1" x14ac:dyDescent="0.3">
      <c r="A817" t="b">
        <v>0</v>
      </c>
      <c r="B817" t="s">
        <v>18</v>
      </c>
      <c r="C817" t="s">
        <v>2600</v>
      </c>
      <c r="D817" t="s">
        <v>2601</v>
      </c>
      <c r="E817" t="s">
        <v>2602</v>
      </c>
      <c r="F817" t="s">
        <v>2603</v>
      </c>
      <c r="G817" t="s">
        <v>2604</v>
      </c>
      <c r="H817" t="s">
        <v>48</v>
      </c>
      <c r="I817" t="s">
        <v>33</v>
      </c>
      <c r="J817"/>
      <c r="K817"/>
      <c r="L817">
        <v>5</v>
      </c>
      <c r="M817" t="s">
        <v>34</v>
      </c>
      <c r="N817" t="s">
        <v>886</v>
      </c>
      <c r="O817" t="s">
        <v>18</v>
      </c>
      <c r="P817" t="s">
        <v>122</v>
      </c>
      <c r="Q817" t="s">
        <v>2605</v>
      </c>
      <c r="S817" t="str">
        <f t="shared" ca="1" si="12"/>
        <v>Closed</v>
      </c>
    </row>
    <row r="818" spans="1:19" ht="14.4" hidden="1" x14ac:dyDescent="0.3">
      <c r="A818" t="b">
        <v>0</v>
      </c>
      <c r="B818" t="s">
        <v>18</v>
      </c>
      <c r="C818" t="s">
        <v>2600</v>
      </c>
      <c r="D818" t="s">
        <v>2606</v>
      </c>
      <c r="E818" t="s">
        <v>2607</v>
      </c>
      <c r="F818" t="s">
        <v>30</v>
      </c>
      <c r="G818" t="s">
        <v>93</v>
      </c>
      <c r="H818" t="s">
        <v>209</v>
      </c>
      <c r="I818" t="s">
        <v>41</v>
      </c>
      <c r="J818"/>
      <c r="K818"/>
      <c r="L818"/>
      <c r="M818" t="s">
        <v>24</v>
      </c>
      <c r="N818" t="s">
        <v>2608</v>
      </c>
      <c r="O818" t="s">
        <v>101</v>
      </c>
      <c r="P818" t="s">
        <v>141</v>
      </c>
      <c r="Q818" t="s">
        <v>2609</v>
      </c>
      <c r="S818" t="str">
        <f t="shared" ca="1" si="12"/>
        <v>0 days</v>
      </c>
    </row>
    <row r="819" spans="1:19" ht="14.4" hidden="1" x14ac:dyDescent="0.3">
      <c r="A819" t="b">
        <v>0</v>
      </c>
      <c r="B819" t="s">
        <v>18</v>
      </c>
      <c r="C819" t="s">
        <v>2600</v>
      </c>
      <c r="D819" t="s">
        <v>2610</v>
      </c>
      <c r="E819" t="s">
        <v>2611</v>
      </c>
      <c r="F819" t="s">
        <v>30</v>
      </c>
      <c r="G819" t="s">
        <v>2612</v>
      </c>
      <c r="H819" t="s">
        <v>87</v>
      </c>
      <c r="I819" t="s">
        <v>56</v>
      </c>
      <c r="J819"/>
      <c r="K819"/>
      <c r="L819"/>
      <c r="M819" t="s">
        <v>299</v>
      </c>
      <c r="N819" t="s">
        <v>88</v>
      </c>
      <c r="O819" t="s">
        <v>101</v>
      </c>
      <c r="P819" t="s">
        <v>89</v>
      </c>
      <c r="Q819" t="s">
        <v>2613</v>
      </c>
      <c r="S819" t="str">
        <f t="shared" ca="1" si="12"/>
        <v>1 days</v>
      </c>
    </row>
    <row r="820" spans="1:19" ht="49.95" customHeight="1" x14ac:dyDescent="0.5">
      <c r="A820" s="7" t="b">
        <v>1</v>
      </c>
      <c r="B820" t="s">
        <v>18</v>
      </c>
      <c r="C820" t="s">
        <v>2600</v>
      </c>
      <c r="D820" s="10" t="s">
        <v>1671</v>
      </c>
      <c r="E820" s="10" t="s">
        <v>1672</v>
      </c>
      <c r="F820" s="10" t="s">
        <v>30</v>
      </c>
      <c r="G820" s="10" t="s">
        <v>1673</v>
      </c>
      <c r="H820" s="10" t="s">
        <v>1674</v>
      </c>
      <c r="I820" s="10" t="s">
        <v>137</v>
      </c>
      <c r="J820" s="10">
        <v>34000</v>
      </c>
      <c r="K820" s="10">
        <v>1700000</v>
      </c>
      <c r="L820" s="10">
        <v>3</v>
      </c>
      <c r="M820" s="10" t="s">
        <v>120</v>
      </c>
      <c r="N820" s="10" t="s">
        <v>1675</v>
      </c>
      <c r="O820" s="10" t="s">
        <v>113</v>
      </c>
      <c r="P820" s="10" t="s">
        <v>122</v>
      </c>
      <c r="Q820" s="11" t="s">
        <v>1676</v>
      </c>
      <c r="S820" s="10" t="str">
        <f t="shared" ca="1" si="12"/>
        <v>1 days</v>
      </c>
    </row>
    <row r="821" spans="1:19" ht="14.4" hidden="1" x14ac:dyDescent="0.3">
      <c r="A821" t="b">
        <v>0</v>
      </c>
      <c r="B821" t="s">
        <v>18</v>
      </c>
      <c r="C821" t="s">
        <v>2600</v>
      </c>
      <c r="D821" t="s">
        <v>2614</v>
      </c>
      <c r="E821" t="s">
        <v>2615</v>
      </c>
      <c r="F821"/>
      <c r="G821"/>
      <c r="H821"/>
      <c r="I821"/>
      <c r="J821"/>
      <c r="K821"/>
      <c r="L821"/>
      <c r="M821" t="s">
        <v>195</v>
      </c>
      <c r="N821" t="s">
        <v>313</v>
      </c>
      <c r="O821" t="s">
        <v>113</v>
      </c>
      <c r="P821" t="s">
        <v>225</v>
      </c>
      <c r="Q821" t="s">
        <v>2616</v>
      </c>
      <c r="R821" t="s">
        <v>335</v>
      </c>
      <c r="S821" t="str">
        <f t="shared" ca="1" si="12"/>
        <v>2 days</v>
      </c>
    </row>
    <row r="822" spans="1:19" ht="14.4" hidden="1" x14ac:dyDescent="0.3">
      <c r="A822" t="b">
        <v>0</v>
      </c>
      <c r="B822" t="s">
        <v>18</v>
      </c>
      <c r="C822" t="s">
        <v>2600</v>
      </c>
      <c r="D822" t="s">
        <v>2617</v>
      </c>
      <c r="E822" t="s">
        <v>2618</v>
      </c>
      <c r="F822" t="s">
        <v>30</v>
      </c>
      <c r="G822" t="s">
        <v>93</v>
      </c>
      <c r="H822" t="s">
        <v>48</v>
      </c>
      <c r="I822" t="s">
        <v>56</v>
      </c>
      <c r="J822"/>
      <c r="K822"/>
      <c r="L822"/>
      <c r="M822" t="s">
        <v>154</v>
      </c>
      <c r="N822" t="s">
        <v>1184</v>
      </c>
      <c r="O822" t="s">
        <v>160</v>
      </c>
      <c r="P822" t="s">
        <v>59</v>
      </c>
      <c r="Q822" t="s">
        <v>2619</v>
      </c>
      <c r="S822" t="str">
        <f t="shared" ca="1" si="12"/>
        <v>2 days</v>
      </c>
    </row>
    <row r="823" spans="1:19" ht="14.4" hidden="1" x14ac:dyDescent="0.3">
      <c r="A823" t="b">
        <v>0</v>
      </c>
      <c r="B823" t="s">
        <v>18</v>
      </c>
      <c r="C823" t="s">
        <v>2600</v>
      </c>
      <c r="D823" t="s">
        <v>2620</v>
      </c>
      <c r="E823" t="s">
        <v>2621</v>
      </c>
      <c r="F823" t="s">
        <v>30</v>
      </c>
      <c r="G823" t="s">
        <v>1422</v>
      </c>
      <c r="H823" t="s">
        <v>48</v>
      </c>
      <c r="I823" t="s">
        <v>341</v>
      </c>
      <c r="J823">
        <v>8857000</v>
      </c>
      <c r="K823">
        <v>442850000</v>
      </c>
      <c r="L823">
        <v>5</v>
      </c>
      <c r="M823" t="s">
        <v>506</v>
      </c>
      <c r="N823" t="s">
        <v>838</v>
      </c>
      <c r="O823" t="s">
        <v>160</v>
      </c>
      <c r="P823" t="s">
        <v>122</v>
      </c>
      <c r="Q823" t="s">
        <v>2622</v>
      </c>
      <c r="S823" t="str">
        <f t="shared" ca="1" si="12"/>
        <v>2 days</v>
      </c>
    </row>
    <row r="824" spans="1:19" ht="14.4" hidden="1" x14ac:dyDescent="0.3">
      <c r="A824" t="b">
        <v>0</v>
      </c>
      <c r="B824" t="s">
        <v>18</v>
      </c>
      <c r="C824" t="s">
        <v>2600</v>
      </c>
      <c r="D824" t="s">
        <v>2623</v>
      </c>
      <c r="E824" t="s">
        <v>2624</v>
      </c>
      <c r="F824" t="s">
        <v>1541</v>
      </c>
      <c r="G824" t="s">
        <v>1542</v>
      </c>
      <c r="H824" t="s">
        <v>48</v>
      </c>
      <c r="I824" t="s">
        <v>137</v>
      </c>
      <c r="J824">
        <v>400000</v>
      </c>
      <c r="K824">
        <v>20000000</v>
      </c>
      <c r="L824">
        <v>3</v>
      </c>
      <c r="M824" t="s">
        <v>2625</v>
      </c>
      <c r="N824" t="s">
        <v>2515</v>
      </c>
      <c r="O824" t="s">
        <v>160</v>
      </c>
      <c r="P824" t="s">
        <v>122</v>
      </c>
      <c r="Q824" t="s">
        <v>2626</v>
      </c>
      <c r="S824" t="str">
        <f t="shared" ca="1" si="12"/>
        <v>2 days</v>
      </c>
    </row>
    <row r="825" spans="1:19" ht="14.4" hidden="1" x14ac:dyDescent="0.3">
      <c r="A825" t="b">
        <v>0</v>
      </c>
      <c r="B825" t="s">
        <v>18</v>
      </c>
      <c r="C825" t="s">
        <v>2627</v>
      </c>
      <c r="D825" t="s">
        <v>2628</v>
      </c>
      <c r="E825" t="s">
        <v>2629</v>
      </c>
      <c r="F825" t="s">
        <v>2630</v>
      </c>
      <c r="G825" t="s">
        <v>2604</v>
      </c>
      <c r="H825"/>
      <c r="I825"/>
      <c r="J825">
        <v>56625</v>
      </c>
      <c r="K825">
        <v>2831250</v>
      </c>
      <c r="L825"/>
      <c r="M825" t="s">
        <v>34</v>
      </c>
      <c r="N825" t="s">
        <v>2631</v>
      </c>
      <c r="O825" t="s">
        <v>18</v>
      </c>
      <c r="P825" t="s">
        <v>122</v>
      </c>
      <c r="Q825" t="s">
        <v>2632</v>
      </c>
      <c r="S825" t="str">
        <f t="shared" ca="1" si="12"/>
        <v>Closed</v>
      </c>
    </row>
    <row r="826" spans="1:19" ht="49.95" customHeight="1" x14ac:dyDescent="0.5">
      <c r="A826" s="7" t="b">
        <v>1</v>
      </c>
      <c r="B826" t="s">
        <v>18</v>
      </c>
      <c r="C826" t="s">
        <v>2627</v>
      </c>
      <c r="D826" s="10" t="s">
        <v>2633</v>
      </c>
      <c r="E826" s="10" t="s">
        <v>2634</v>
      </c>
      <c r="F826" s="10" t="s">
        <v>2635</v>
      </c>
      <c r="G826" s="10" t="s">
        <v>2636</v>
      </c>
      <c r="H826" s="10"/>
      <c r="I826" s="10"/>
      <c r="J826" s="10"/>
      <c r="K826" s="10"/>
      <c r="L826" s="10"/>
      <c r="M826" s="10" t="s">
        <v>34</v>
      </c>
      <c r="N826" s="10" t="s">
        <v>2637</v>
      </c>
      <c r="O826" s="10" t="s">
        <v>18</v>
      </c>
      <c r="P826" s="10" t="s">
        <v>225</v>
      </c>
      <c r="Q826" s="11" t="s">
        <v>2638</v>
      </c>
      <c r="S826" s="10" t="str">
        <f t="shared" ca="1" si="12"/>
        <v>0 days</v>
      </c>
    </row>
    <row r="827" spans="1:19" ht="49.95" customHeight="1" x14ac:dyDescent="0.5">
      <c r="A827" s="7" t="b">
        <v>1</v>
      </c>
      <c r="B827" t="s">
        <v>18</v>
      </c>
      <c r="C827" t="s">
        <v>2627</v>
      </c>
      <c r="D827" s="10" t="s">
        <v>2639</v>
      </c>
      <c r="E827" s="10" t="s">
        <v>2640</v>
      </c>
      <c r="F827" s="10"/>
      <c r="G827" s="10"/>
      <c r="H827" s="10"/>
      <c r="I827" s="10"/>
      <c r="J827" s="10"/>
      <c r="K827" s="10"/>
      <c r="L827" s="10"/>
      <c r="M827" s="10" t="s">
        <v>24</v>
      </c>
      <c r="N827" s="10" t="s">
        <v>260</v>
      </c>
      <c r="O827" s="10" t="s">
        <v>18</v>
      </c>
      <c r="P827" s="10" t="s">
        <v>89</v>
      </c>
      <c r="Q827" s="11" t="s">
        <v>2641</v>
      </c>
      <c r="R827" t="s">
        <v>335</v>
      </c>
      <c r="S827" s="10" t="str">
        <f t="shared" ca="1" si="12"/>
        <v>0 days</v>
      </c>
    </row>
    <row r="828" spans="1:19" ht="49.95" customHeight="1" x14ac:dyDescent="0.5">
      <c r="A828" s="7" t="b">
        <v>1</v>
      </c>
      <c r="B828" t="s">
        <v>18</v>
      </c>
      <c r="C828" t="s">
        <v>2627</v>
      </c>
      <c r="D828" s="10" t="s">
        <v>2642</v>
      </c>
      <c r="E828" s="10" t="s">
        <v>2643</v>
      </c>
      <c r="F828" s="10" t="s">
        <v>2644</v>
      </c>
      <c r="G828" s="10" t="s">
        <v>2645</v>
      </c>
      <c r="H828" s="10" t="s">
        <v>41</v>
      </c>
      <c r="I828" s="10" t="s">
        <v>186</v>
      </c>
      <c r="J828" s="10"/>
      <c r="K828" s="10"/>
      <c r="L828" s="10"/>
      <c r="M828" s="10" t="s">
        <v>203</v>
      </c>
      <c r="N828" s="10" t="s">
        <v>89</v>
      </c>
      <c r="O828" s="10" t="s">
        <v>18</v>
      </c>
      <c r="P828" s="10" t="s">
        <v>89</v>
      </c>
      <c r="Q828" s="11" t="s">
        <v>2646</v>
      </c>
      <c r="S828" s="10" t="str">
        <f t="shared" ca="1" si="12"/>
        <v>0 days</v>
      </c>
    </row>
    <row r="829" spans="1:19" ht="49.95" customHeight="1" x14ac:dyDescent="0.5">
      <c r="A829" s="7" t="b">
        <v>1</v>
      </c>
      <c r="B829" t="s">
        <v>18</v>
      </c>
      <c r="C829" t="s">
        <v>2627</v>
      </c>
      <c r="D829" s="10" t="s">
        <v>1145</v>
      </c>
      <c r="E829" s="10" t="s">
        <v>1146</v>
      </c>
      <c r="F829" s="10" t="s">
        <v>1147</v>
      </c>
      <c r="G829" s="10" t="s">
        <v>1148</v>
      </c>
      <c r="H829" s="10" t="s">
        <v>32</v>
      </c>
      <c r="I829" s="10" t="s">
        <v>258</v>
      </c>
      <c r="J829" s="10"/>
      <c r="K829" s="10"/>
      <c r="L829" s="10"/>
      <c r="M829" s="10" t="s">
        <v>34</v>
      </c>
      <c r="N829" s="10" t="s">
        <v>1149</v>
      </c>
      <c r="O829" s="10" t="s">
        <v>18</v>
      </c>
      <c r="P829" s="10" t="s">
        <v>1150</v>
      </c>
      <c r="Q829" s="11" t="s">
        <v>1151</v>
      </c>
      <c r="S829" s="10" t="str">
        <f t="shared" ca="1" si="12"/>
        <v>0 days</v>
      </c>
    </row>
    <row r="830" spans="1:19" ht="49.95" customHeight="1" x14ac:dyDescent="0.5">
      <c r="A830" s="7" t="b">
        <v>1</v>
      </c>
      <c r="B830" t="s">
        <v>18</v>
      </c>
      <c r="C830" t="s">
        <v>2627</v>
      </c>
      <c r="D830" s="10" t="s">
        <v>2647</v>
      </c>
      <c r="E830" s="10" t="s">
        <v>2648</v>
      </c>
      <c r="F830" s="10" t="s">
        <v>2649</v>
      </c>
      <c r="G830" s="10" t="s">
        <v>2650</v>
      </c>
      <c r="H830" s="10" t="s">
        <v>40</v>
      </c>
      <c r="I830" s="10" t="s">
        <v>56</v>
      </c>
      <c r="J830" s="10"/>
      <c r="K830" s="10"/>
      <c r="L830" s="10"/>
      <c r="M830" s="10" t="s">
        <v>647</v>
      </c>
      <c r="N830" s="10" t="s">
        <v>2651</v>
      </c>
      <c r="O830" s="10" t="s">
        <v>101</v>
      </c>
      <c r="P830" s="10" t="s">
        <v>250</v>
      </c>
      <c r="Q830" s="11" t="s">
        <v>2652</v>
      </c>
      <c r="S830" s="10" t="str">
        <f t="shared" ca="1" si="12"/>
        <v>0 days</v>
      </c>
    </row>
    <row r="831" spans="1:19" ht="14.4" hidden="1" x14ac:dyDescent="0.3">
      <c r="A831" t="b">
        <v>0</v>
      </c>
      <c r="B831" t="s">
        <v>18</v>
      </c>
      <c r="C831" t="s">
        <v>2653</v>
      </c>
      <c r="D831" t="s">
        <v>2654</v>
      </c>
      <c r="E831" t="s">
        <v>2655</v>
      </c>
      <c r="F831" t="s">
        <v>2656</v>
      </c>
      <c r="G831" t="s">
        <v>2657</v>
      </c>
      <c r="H831"/>
      <c r="I831"/>
      <c r="J831"/>
      <c r="K831"/>
      <c r="L831"/>
      <c r="M831" t="s">
        <v>34</v>
      </c>
      <c r="N831" t="s">
        <v>2658</v>
      </c>
      <c r="O831" t="s">
        <v>18</v>
      </c>
      <c r="P831" t="s">
        <v>225</v>
      </c>
      <c r="Q831" t="s">
        <v>2659</v>
      </c>
      <c r="S831" t="str">
        <f t="shared" ca="1" si="12"/>
        <v>0 days</v>
      </c>
    </row>
    <row r="832" spans="1:19" ht="49.95" customHeight="1" x14ac:dyDescent="0.5">
      <c r="A832" s="7" t="b">
        <v>1</v>
      </c>
      <c r="B832" t="s">
        <v>18</v>
      </c>
      <c r="C832" t="s">
        <v>2653</v>
      </c>
      <c r="D832" s="10" t="s">
        <v>2660</v>
      </c>
      <c r="E832" s="10" t="s">
        <v>2661</v>
      </c>
      <c r="F832" s="10" t="s">
        <v>2662</v>
      </c>
      <c r="G832" s="10" t="s">
        <v>2663</v>
      </c>
      <c r="H832" s="10" t="s">
        <v>2664</v>
      </c>
      <c r="I832" s="10" t="s">
        <v>186</v>
      </c>
      <c r="J832" s="10">
        <v>46350</v>
      </c>
      <c r="K832" s="10">
        <v>2317500</v>
      </c>
      <c r="L832" s="10">
        <v>5</v>
      </c>
      <c r="M832" s="10" t="s">
        <v>66</v>
      </c>
      <c r="N832" s="10" t="s">
        <v>2665</v>
      </c>
      <c r="O832" s="10" t="s">
        <v>101</v>
      </c>
      <c r="P832" s="10" t="s">
        <v>122</v>
      </c>
      <c r="Q832" s="11" t="s">
        <v>2666</v>
      </c>
      <c r="S832" s="10" t="str">
        <f t="shared" ca="1" si="12"/>
        <v>0 days</v>
      </c>
    </row>
    <row r="833" spans="1:19" ht="49.95" customHeight="1" x14ac:dyDescent="0.5">
      <c r="A833" s="7" t="b">
        <v>1</v>
      </c>
      <c r="B833" t="s">
        <v>18</v>
      </c>
      <c r="C833" t="s">
        <v>2653</v>
      </c>
      <c r="D833" s="10" t="s">
        <v>2555</v>
      </c>
      <c r="E833" s="10" t="s">
        <v>2556</v>
      </c>
      <c r="F833" s="10" t="s">
        <v>30</v>
      </c>
      <c r="G833" s="10" t="s">
        <v>489</v>
      </c>
      <c r="H833" s="10" t="s">
        <v>209</v>
      </c>
      <c r="I833" s="10" t="s">
        <v>340</v>
      </c>
      <c r="J833" s="10"/>
      <c r="K833" s="10"/>
      <c r="L833" s="10">
        <v>5</v>
      </c>
      <c r="M833" s="10" t="s">
        <v>2557</v>
      </c>
      <c r="N833" s="10" t="s">
        <v>300</v>
      </c>
      <c r="O833" s="10" t="s">
        <v>113</v>
      </c>
      <c r="P833" s="10" t="s">
        <v>59</v>
      </c>
      <c r="Q833" s="11" t="s">
        <v>2558</v>
      </c>
      <c r="S833" s="10" t="str">
        <f t="shared" ca="1" si="12"/>
        <v>1 days</v>
      </c>
    </row>
    <row r="834" spans="1:19" ht="49.95" customHeight="1" x14ac:dyDescent="0.5">
      <c r="A834" s="7" t="b">
        <v>1</v>
      </c>
      <c r="B834" t="s">
        <v>18</v>
      </c>
      <c r="C834" t="s">
        <v>2653</v>
      </c>
      <c r="D834" s="10" t="s">
        <v>2667</v>
      </c>
      <c r="E834" s="10" t="s">
        <v>2668</v>
      </c>
      <c r="F834" s="10" t="s">
        <v>2669</v>
      </c>
      <c r="G834" s="10" t="s">
        <v>2670</v>
      </c>
      <c r="H834" s="10" t="s">
        <v>194</v>
      </c>
      <c r="I834" s="10" t="s">
        <v>33</v>
      </c>
      <c r="J834" s="10"/>
      <c r="K834" s="10"/>
      <c r="L834" s="10"/>
      <c r="M834" s="10" t="s">
        <v>561</v>
      </c>
      <c r="N834" s="10" t="s">
        <v>1767</v>
      </c>
      <c r="O834" s="10" t="s">
        <v>113</v>
      </c>
      <c r="P834" s="10" t="s">
        <v>122</v>
      </c>
      <c r="Q834" s="11" t="s">
        <v>2671</v>
      </c>
      <c r="S834" s="10" t="str">
        <f t="shared" ca="1" si="12"/>
        <v>1 days</v>
      </c>
    </row>
    <row r="835" spans="1:19" ht="49.95" customHeight="1" x14ac:dyDescent="0.5">
      <c r="A835" s="7" t="b">
        <v>1</v>
      </c>
      <c r="B835" t="s">
        <v>18</v>
      </c>
      <c r="C835" t="s">
        <v>2653</v>
      </c>
      <c r="D835" s="10" t="s">
        <v>2672</v>
      </c>
      <c r="E835" s="10" t="s">
        <v>2673</v>
      </c>
      <c r="F835" s="10" t="s">
        <v>2662</v>
      </c>
      <c r="G835" s="10" t="s">
        <v>2674</v>
      </c>
      <c r="H835" s="10" t="s">
        <v>319</v>
      </c>
      <c r="I835" s="10" t="s">
        <v>41</v>
      </c>
      <c r="J835" s="10"/>
      <c r="K835" s="10"/>
      <c r="L835" s="10"/>
      <c r="M835" s="10" t="s">
        <v>120</v>
      </c>
      <c r="N835" s="10" t="s">
        <v>2462</v>
      </c>
      <c r="O835" s="10" t="s">
        <v>113</v>
      </c>
      <c r="P835" s="10" t="s">
        <v>225</v>
      </c>
      <c r="Q835" s="11" t="s">
        <v>2675</v>
      </c>
      <c r="S835" s="10" t="str">
        <f t="shared" ref="S835:S861" ca="1" si="13">IF(O835 + TIMEVALUE(P835) &gt; NOW(), INT(O835 + TIMEVALUE(P835) - NOW()) &amp; " days", "Closed")</f>
        <v>2 days</v>
      </c>
    </row>
    <row r="836" spans="1:19" ht="49.95" customHeight="1" x14ac:dyDescent="0.5">
      <c r="A836" s="7" t="b">
        <v>1</v>
      </c>
      <c r="B836" t="s">
        <v>18</v>
      </c>
      <c r="C836" t="s">
        <v>2653</v>
      </c>
      <c r="D836" s="10" t="s">
        <v>2676</v>
      </c>
      <c r="E836" s="10" t="s">
        <v>2677</v>
      </c>
      <c r="F836" s="10" t="s">
        <v>2445</v>
      </c>
      <c r="G836" s="10" t="s">
        <v>2446</v>
      </c>
      <c r="H836" s="10" t="s">
        <v>55</v>
      </c>
      <c r="I836" s="10" t="s">
        <v>56</v>
      </c>
      <c r="J836" s="10"/>
      <c r="K836" s="10"/>
      <c r="L836" s="10"/>
      <c r="M836" s="10" t="s">
        <v>154</v>
      </c>
      <c r="N836" s="10" t="s">
        <v>2678</v>
      </c>
      <c r="O836" s="10" t="s">
        <v>160</v>
      </c>
      <c r="P836" s="10" t="s">
        <v>122</v>
      </c>
      <c r="Q836" s="11" t="s">
        <v>2679</v>
      </c>
      <c r="S836" s="10" t="str">
        <f t="shared" ca="1" si="13"/>
        <v>2 days</v>
      </c>
    </row>
    <row r="837" spans="1:19" ht="49.95" customHeight="1" x14ac:dyDescent="0.5">
      <c r="A837" s="7" t="b">
        <v>1</v>
      </c>
      <c r="B837" t="s">
        <v>18</v>
      </c>
      <c r="C837" t="s">
        <v>2653</v>
      </c>
      <c r="D837" s="10" t="s">
        <v>2680</v>
      </c>
      <c r="E837" s="10" t="s">
        <v>2681</v>
      </c>
      <c r="F837" s="10"/>
      <c r="G837" s="10"/>
      <c r="H837" s="10"/>
      <c r="I837" s="10"/>
      <c r="J837" s="10"/>
      <c r="K837" s="10"/>
      <c r="L837" s="10"/>
      <c r="M837" s="10" t="s">
        <v>99</v>
      </c>
      <c r="N837" s="10" t="s">
        <v>2682</v>
      </c>
      <c r="O837" s="10" t="s">
        <v>449</v>
      </c>
      <c r="P837" s="10" t="s">
        <v>175</v>
      </c>
      <c r="Q837" s="11" t="s">
        <v>2683</v>
      </c>
      <c r="R837" t="s">
        <v>335</v>
      </c>
      <c r="S837" s="10" t="str">
        <f t="shared" ca="1" si="13"/>
        <v>7 days</v>
      </c>
    </row>
    <row r="838" spans="1:19" ht="49.95" customHeight="1" x14ac:dyDescent="0.5">
      <c r="A838" s="7" t="b">
        <v>1</v>
      </c>
      <c r="B838" t="s">
        <v>18</v>
      </c>
      <c r="C838" t="s">
        <v>2653</v>
      </c>
      <c r="D838" s="10" t="s">
        <v>2684</v>
      </c>
      <c r="E838" s="10" t="s">
        <v>2685</v>
      </c>
      <c r="F838" s="10" t="s">
        <v>2686</v>
      </c>
      <c r="G838" s="10" t="s">
        <v>2687</v>
      </c>
      <c r="H838" s="10" t="s">
        <v>2688</v>
      </c>
      <c r="I838" s="10" t="s">
        <v>41</v>
      </c>
      <c r="J838" s="10"/>
      <c r="K838" s="10"/>
      <c r="L838" s="10">
        <v>3</v>
      </c>
      <c r="M838" s="10" t="s">
        <v>291</v>
      </c>
      <c r="N838" s="10" t="s">
        <v>2689</v>
      </c>
      <c r="O838" s="10" t="s">
        <v>1418</v>
      </c>
      <c r="P838" s="10" t="s">
        <v>430</v>
      </c>
      <c r="Q838" s="11" t="s">
        <v>2690</v>
      </c>
      <c r="S838" s="10" t="str">
        <f t="shared" ca="1" si="13"/>
        <v>10 days</v>
      </c>
    </row>
    <row r="839" spans="1:19" ht="14.4" hidden="1" x14ac:dyDescent="0.3">
      <c r="A839" t="b">
        <v>0</v>
      </c>
      <c r="B839" t="s">
        <v>18</v>
      </c>
      <c r="C839" t="s">
        <v>2653</v>
      </c>
      <c r="D839" t="s">
        <v>2691</v>
      </c>
      <c r="E839" t="s">
        <v>2692</v>
      </c>
      <c r="F839" t="s">
        <v>30</v>
      </c>
      <c r="G839" t="s">
        <v>2693</v>
      </c>
      <c r="H839" t="s">
        <v>87</v>
      </c>
      <c r="I839" t="s">
        <v>341</v>
      </c>
      <c r="J839">
        <v>73800</v>
      </c>
      <c r="K839">
        <v>3690000</v>
      </c>
      <c r="L839">
        <v>5</v>
      </c>
      <c r="M839" t="s">
        <v>24</v>
      </c>
      <c r="N839" t="s">
        <v>237</v>
      </c>
      <c r="O839" t="s">
        <v>1418</v>
      </c>
      <c r="P839" t="s">
        <v>26</v>
      </c>
      <c r="Q839" t="s">
        <v>2694</v>
      </c>
      <c r="S839" t="str">
        <f t="shared" ca="1" si="13"/>
        <v>10 days</v>
      </c>
    </row>
    <row r="840" spans="1:19" ht="14.4" hidden="1" x14ac:dyDescent="0.3">
      <c r="A840" t="b">
        <v>0</v>
      </c>
      <c r="B840" t="s">
        <v>18</v>
      </c>
      <c r="C840" t="s">
        <v>2695</v>
      </c>
      <c r="D840" t="s">
        <v>2696</v>
      </c>
      <c r="E840" t="s">
        <v>2697</v>
      </c>
      <c r="F840" t="s">
        <v>2698</v>
      </c>
      <c r="G840" t="s">
        <v>2699</v>
      </c>
      <c r="H840" t="s">
        <v>2700</v>
      </c>
      <c r="I840" t="s">
        <v>137</v>
      </c>
      <c r="J840">
        <v>115000</v>
      </c>
      <c r="K840">
        <v>5750000</v>
      </c>
      <c r="L840">
        <v>5</v>
      </c>
      <c r="M840" t="s">
        <v>455</v>
      </c>
      <c r="N840" t="s">
        <v>901</v>
      </c>
      <c r="O840" t="s">
        <v>18</v>
      </c>
      <c r="P840" t="s">
        <v>122</v>
      </c>
      <c r="Q840" t="s">
        <v>2701</v>
      </c>
      <c r="S840" t="str">
        <f t="shared" ca="1" si="13"/>
        <v>Closed</v>
      </c>
    </row>
    <row r="841" spans="1:19" ht="49.95" customHeight="1" x14ac:dyDescent="0.5">
      <c r="A841" s="7" t="b">
        <v>1</v>
      </c>
      <c r="B841" t="s">
        <v>18</v>
      </c>
      <c r="C841" t="s">
        <v>2695</v>
      </c>
      <c r="D841" s="10" t="s">
        <v>2404</v>
      </c>
      <c r="E841" s="10" t="s">
        <v>2405</v>
      </c>
      <c r="F841" s="10" t="s">
        <v>1986</v>
      </c>
      <c r="G841" s="10" t="s">
        <v>2406</v>
      </c>
      <c r="H841" s="10"/>
      <c r="I841" s="10"/>
      <c r="J841" s="10">
        <v>28674</v>
      </c>
      <c r="K841" s="10">
        <v>1433700</v>
      </c>
      <c r="L841" s="10">
        <v>5</v>
      </c>
      <c r="M841" s="10" t="s">
        <v>617</v>
      </c>
      <c r="N841" s="10" t="s">
        <v>2407</v>
      </c>
      <c r="O841" s="10" t="s">
        <v>18</v>
      </c>
      <c r="P841" s="10" t="s">
        <v>122</v>
      </c>
      <c r="Q841" s="11" t="s">
        <v>2408</v>
      </c>
      <c r="S841" s="10" t="str">
        <f t="shared" ca="1" si="13"/>
        <v>Closed</v>
      </c>
    </row>
    <row r="842" spans="1:19" ht="49.95" customHeight="1" x14ac:dyDescent="0.5">
      <c r="A842" s="7" t="b">
        <v>1</v>
      </c>
      <c r="B842" t="s">
        <v>18</v>
      </c>
      <c r="C842" t="s">
        <v>2695</v>
      </c>
      <c r="D842" s="10" t="s">
        <v>2702</v>
      </c>
      <c r="E842" s="10" t="s">
        <v>2703</v>
      </c>
      <c r="F842" s="10" t="s">
        <v>2704</v>
      </c>
      <c r="G842" s="10" t="s">
        <v>2705</v>
      </c>
      <c r="H842" s="10" t="s">
        <v>48</v>
      </c>
      <c r="I842" s="10" t="s">
        <v>56</v>
      </c>
      <c r="J842" s="10">
        <v>16000</v>
      </c>
      <c r="K842" s="10">
        <v>800000</v>
      </c>
      <c r="L842" s="10">
        <v>5</v>
      </c>
      <c r="M842" s="10" t="s">
        <v>2078</v>
      </c>
      <c r="N842" s="10" t="s">
        <v>2706</v>
      </c>
      <c r="O842" s="10" t="s">
        <v>18</v>
      </c>
      <c r="P842" s="10" t="s">
        <v>122</v>
      </c>
      <c r="Q842" s="11" t="s">
        <v>2707</v>
      </c>
      <c r="S842" s="10" t="str">
        <f t="shared" ca="1" si="13"/>
        <v>Closed</v>
      </c>
    </row>
    <row r="843" spans="1:19" ht="14.4" hidden="1" x14ac:dyDescent="0.3">
      <c r="A843" t="b">
        <v>0</v>
      </c>
      <c r="B843" t="s">
        <v>18</v>
      </c>
      <c r="C843" t="s">
        <v>2695</v>
      </c>
      <c r="D843" t="s">
        <v>2708</v>
      </c>
      <c r="E843" t="s">
        <v>2709</v>
      </c>
      <c r="F843" t="s">
        <v>1128</v>
      </c>
      <c r="G843" t="s">
        <v>1129</v>
      </c>
      <c r="H843" t="s">
        <v>40</v>
      </c>
      <c r="I843" t="s">
        <v>1562</v>
      </c>
      <c r="J843"/>
      <c r="K843"/>
      <c r="L843">
        <v>5</v>
      </c>
      <c r="M843" t="s">
        <v>291</v>
      </c>
      <c r="N843" t="s">
        <v>122</v>
      </c>
      <c r="O843" t="s">
        <v>18</v>
      </c>
      <c r="P843" t="s">
        <v>122</v>
      </c>
      <c r="Q843" t="s">
        <v>2710</v>
      </c>
      <c r="S843" t="str">
        <f t="shared" ca="1" si="13"/>
        <v>Closed</v>
      </c>
    </row>
    <row r="844" spans="1:19" ht="14.4" hidden="1" x14ac:dyDescent="0.3">
      <c r="A844" t="b">
        <v>0</v>
      </c>
      <c r="B844" t="s">
        <v>18</v>
      </c>
      <c r="C844" t="s">
        <v>2695</v>
      </c>
      <c r="D844" t="s">
        <v>2325</v>
      </c>
      <c r="E844" t="s">
        <v>2326</v>
      </c>
      <c r="F844" t="s">
        <v>30</v>
      </c>
      <c r="G844" t="s">
        <v>2327</v>
      </c>
      <c r="H844" t="s">
        <v>363</v>
      </c>
      <c r="I844" t="s">
        <v>56</v>
      </c>
      <c r="J844"/>
      <c r="K844"/>
      <c r="L844">
        <v>3</v>
      </c>
      <c r="M844" t="s">
        <v>455</v>
      </c>
      <c r="N844" t="s">
        <v>2000</v>
      </c>
      <c r="O844" t="s">
        <v>18</v>
      </c>
      <c r="P844" t="s">
        <v>225</v>
      </c>
      <c r="Q844" t="s">
        <v>2328</v>
      </c>
      <c r="S844" t="str">
        <f t="shared" ca="1" si="13"/>
        <v>0 days</v>
      </c>
    </row>
    <row r="845" spans="1:19" ht="49.95" customHeight="1" x14ac:dyDescent="0.5">
      <c r="A845" s="7" t="b">
        <v>1</v>
      </c>
      <c r="B845" t="s">
        <v>18</v>
      </c>
      <c r="C845" t="s">
        <v>2695</v>
      </c>
      <c r="D845" s="10" t="s">
        <v>2711</v>
      </c>
      <c r="E845" s="10" t="s">
        <v>2712</v>
      </c>
      <c r="F845" s="10" t="s">
        <v>2713</v>
      </c>
      <c r="G845" s="10" t="s">
        <v>2714</v>
      </c>
      <c r="H845" s="10" t="s">
        <v>48</v>
      </c>
      <c r="I845" s="10" t="s">
        <v>33</v>
      </c>
      <c r="J845" s="10"/>
      <c r="K845" s="10"/>
      <c r="L845" s="10"/>
      <c r="M845" s="10" t="s">
        <v>34</v>
      </c>
      <c r="N845" s="10" t="s">
        <v>2072</v>
      </c>
      <c r="O845" s="10" t="s">
        <v>18</v>
      </c>
      <c r="P845" s="10" t="s">
        <v>225</v>
      </c>
      <c r="Q845" s="11" t="s">
        <v>2715</v>
      </c>
      <c r="S845" s="10" t="str">
        <f t="shared" ca="1" si="13"/>
        <v>0 days</v>
      </c>
    </row>
    <row r="846" spans="1:19" ht="14.4" hidden="1" x14ac:dyDescent="0.3">
      <c r="A846" t="b">
        <v>0</v>
      </c>
      <c r="B846" t="s">
        <v>18</v>
      </c>
      <c r="C846" t="s">
        <v>2716</v>
      </c>
      <c r="D846" t="s">
        <v>2696</v>
      </c>
      <c r="E846" t="s">
        <v>2697</v>
      </c>
      <c r="F846" t="s">
        <v>2698</v>
      </c>
      <c r="G846" t="s">
        <v>2699</v>
      </c>
      <c r="H846" t="s">
        <v>2700</v>
      </c>
      <c r="I846" t="s">
        <v>137</v>
      </c>
      <c r="J846">
        <v>115000</v>
      </c>
      <c r="K846">
        <v>5750000</v>
      </c>
      <c r="L846">
        <v>5</v>
      </c>
      <c r="M846" t="s">
        <v>455</v>
      </c>
      <c r="N846" t="s">
        <v>901</v>
      </c>
      <c r="O846" t="s">
        <v>18</v>
      </c>
      <c r="P846" t="s">
        <v>122</v>
      </c>
      <c r="Q846" t="s">
        <v>2701</v>
      </c>
      <c r="S846" t="str">
        <f t="shared" ca="1" si="13"/>
        <v>Closed</v>
      </c>
    </row>
    <row r="847" spans="1:19" ht="49.95" customHeight="1" x14ac:dyDescent="0.5">
      <c r="A847" s="7" t="b">
        <v>1</v>
      </c>
      <c r="B847" t="s">
        <v>18</v>
      </c>
      <c r="C847" t="s">
        <v>2716</v>
      </c>
      <c r="D847" s="10" t="s">
        <v>2702</v>
      </c>
      <c r="E847" s="10" t="s">
        <v>2703</v>
      </c>
      <c r="F847" s="10" t="s">
        <v>2704</v>
      </c>
      <c r="G847" s="10" t="s">
        <v>2705</v>
      </c>
      <c r="H847" s="10" t="s">
        <v>48</v>
      </c>
      <c r="I847" s="10" t="s">
        <v>56</v>
      </c>
      <c r="J847" s="10">
        <v>16000</v>
      </c>
      <c r="K847" s="10">
        <v>800000</v>
      </c>
      <c r="L847" s="10">
        <v>5</v>
      </c>
      <c r="M847" s="10" t="s">
        <v>2078</v>
      </c>
      <c r="N847" s="10" t="s">
        <v>2706</v>
      </c>
      <c r="O847" s="10" t="s">
        <v>18</v>
      </c>
      <c r="P847" s="10" t="s">
        <v>122</v>
      </c>
      <c r="Q847" s="11" t="s">
        <v>2707</v>
      </c>
      <c r="S847" s="10" t="str">
        <f t="shared" ca="1" si="13"/>
        <v>Closed</v>
      </c>
    </row>
    <row r="848" spans="1:19" ht="49.95" customHeight="1" x14ac:dyDescent="0.5">
      <c r="A848" s="7" t="b">
        <v>1</v>
      </c>
      <c r="B848" t="s">
        <v>18</v>
      </c>
      <c r="C848" t="s">
        <v>2716</v>
      </c>
      <c r="D848" s="10" t="s">
        <v>2404</v>
      </c>
      <c r="E848" s="10" t="s">
        <v>2405</v>
      </c>
      <c r="F848" s="10" t="s">
        <v>1986</v>
      </c>
      <c r="G848" s="10" t="s">
        <v>2406</v>
      </c>
      <c r="H848" s="10"/>
      <c r="I848" s="10"/>
      <c r="J848" s="10">
        <v>28674</v>
      </c>
      <c r="K848" s="10">
        <v>1433700</v>
      </c>
      <c r="L848" s="10">
        <v>5</v>
      </c>
      <c r="M848" s="10" t="s">
        <v>617</v>
      </c>
      <c r="N848" s="10" t="s">
        <v>2407</v>
      </c>
      <c r="O848" s="10" t="s">
        <v>18</v>
      </c>
      <c r="P848" s="10" t="s">
        <v>122</v>
      </c>
      <c r="Q848" s="11" t="s">
        <v>2408</v>
      </c>
      <c r="S848" s="10" t="str">
        <f t="shared" ca="1" si="13"/>
        <v>Closed</v>
      </c>
    </row>
    <row r="849" spans="1:19" ht="14.4" hidden="1" x14ac:dyDescent="0.3">
      <c r="A849" t="b">
        <v>0</v>
      </c>
      <c r="B849" t="s">
        <v>18</v>
      </c>
      <c r="C849" t="s">
        <v>2716</v>
      </c>
      <c r="D849" t="s">
        <v>2708</v>
      </c>
      <c r="E849" t="s">
        <v>2709</v>
      </c>
      <c r="F849" t="s">
        <v>1128</v>
      </c>
      <c r="G849" t="s">
        <v>1129</v>
      </c>
      <c r="H849" t="s">
        <v>40</v>
      </c>
      <c r="I849" t="s">
        <v>1562</v>
      </c>
      <c r="J849"/>
      <c r="K849"/>
      <c r="L849">
        <v>5</v>
      </c>
      <c r="M849" t="s">
        <v>291</v>
      </c>
      <c r="N849" t="s">
        <v>122</v>
      </c>
      <c r="O849" t="s">
        <v>18</v>
      </c>
      <c r="P849" t="s">
        <v>122</v>
      </c>
      <c r="Q849" t="s">
        <v>2710</v>
      </c>
      <c r="S849" t="str">
        <f t="shared" ca="1" si="13"/>
        <v>Closed</v>
      </c>
    </row>
    <row r="850" spans="1:19" ht="49.95" customHeight="1" x14ac:dyDescent="0.5">
      <c r="A850" s="7" t="b">
        <v>1</v>
      </c>
      <c r="B850" t="s">
        <v>18</v>
      </c>
      <c r="C850" t="s">
        <v>2716</v>
      </c>
      <c r="D850" s="10" t="s">
        <v>2717</v>
      </c>
      <c r="E850" s="10" t="s">
        <v>2718</v>
      </c>
      <c r="F850" s="10" t="s">
        <v>2719</v>
      </c>
      <c r="G850" s="10" t="s">
        <v>2720</v>
      </c>
      <c r="H850" s="10" t="s">
        <v>48</v>
      </c>
      <c r="I850" s="10" t="s">
        <v>33</v>
      </c>
      <c r="J850" s="10"/>
      <c r="K850" s="10"/>
      <c r="L850" s="10"/>
      <c r="M850" s="10" t="s">
        <v>210</v>
      </c>
      <c r="N850" s="10" t="s">
        <v>2721</v>
      </c>
      <c r="O850" s="10" t="s">
        <v>18</v>
      </c>
      <c r="P850" s="10" t="s">
        <v>225</v>
      </c>
      <c r="Q850" s="11" t="s">
        <v>2722</v>
      </c>
      <c r="S850" s="10" t="str">
        <f t="shared" ca="1" si="13"/>
        <v>0 days</v>
      </c>
    </row>
    <row r="851" spans="1:19" ht="49.95" customHeight="1" x14ac:dyDescent="0.5">
      <c r="A851" s="7" t="b">
        <v>1</v>
      </c>
      <c r="B851" t="s">
        <v>18</v>
      </c>
      <c r="C851" t="s">
        <v>2716</v>
      </c>
      <c r="D851" s="10" t="s">
        <v>2711</v>
      </c>
      <c r="E851" s="10" t="s">
        <v>2712</v>
      </c>
      <c r="F851" s="10" t="s">
        <v>2713</v>
      </c>
      <c r="G851" s="10" t="s">
        <v>2714</v>
      </c>
      <c r="H851" s="10" t="s">
        <v>48</v>
      </c>
      <c r="I851" s="10" t="s">
        <v>33</v>
      </c>
      <c r="J851" s="10"/>
      <c r="K851" s="10"/>
      <c r="L851" s="10"/>
      <c r="M851" s="10" t="s">
        <v>34</v>
      </c>
      <c r="N851" s="10" t="s">
        <v>2072</v>
      </c>
      <c r="O851" s="10" t="s">
        <v>18</v>
      </c>
      <c r="P851" s="10" t="s">
        <v>225</v>
      </c>
      <c r="Q851" s="11" t="s">
        <v>2715</v>
      </c>
      <c r="S851" s="10" t="str">
        <f t="shared" ca="1" si="13"/>
        <v>0 days</v>
      </c>
    </row>
    <row r="852" spans="1:19" ht="14.4" hidden="1" x14ac:dyDescent="0.3">
      <c r="A852" t="b">
        <v>0</v>
      </c>
      <c r="B852" t="s">
        <v>18</v>
      </c>
      <c r="C852" t="s">
        <v>2723</v>
      </c>
      <c r="D852" t="s">
        <v>2724</v>
      </c>
      <c r="E852" t="s">
        <v>2725</v>
      </c>
      <c r="F852"/>
      <c r="G852"/>
      <c r="H852"/>
      <c r="I852"/>
      <c r="J852"/>
      <c r="K852"/>
      <c r="L852"/>
      <c r="M852" t="s">
        <v>99</v>
      </c>
      <c r="N852" t="s">
        <v>2726</v>
      </c>
      <c r="O852" t="s">
        <v>18</v>
      </c>
      <c r="P852" t="s">
        <v>167</v>
      </c>
      <c r="Q852" t="s">
        <v>2727</v>
      </c>
      <c r="R852" t="s">
        <v>335</v>
      </c>
      <c r="S852" t="str">
        <f t="shared" ca="1" si="13"/>
        <v>0 days</v>
      </c>
    </row>
    <row r="853" spans="1:19" ht="14.4" hidden="1" x14ac:dyDescent="0.3">
      <c r="A853" t="b">
        <v>0</v>
      </c>
      <c r="B853" t="s">
        <v>18</v>
      </c>
      <c r="C853" t="s">
        <v>2723</v>
      </c>
      <c r="D853" t="s">
        <v>2728</v>
      </c>
      <c r="E853" t="s">
        <v>2729</v>
      </c>
      <c r="F853" t="s">
        <v>2730</v>
      </c>
      <c r="G853" t="s">
        <v>2731</v>
      </c>
      <c r="H853"/>
      <c r="I853"/>
      <c r="J853"/>
      <c r="K853"/>
      <c r="L853"/>
      <c r="M853" t="s">
        <v>455</v>
      </c>
      <c r="N853" t="s">
        <v>2341</v>
      </c>
      <c r="O853" t="s">
        <v>101</v>
      </c>
      <c r="P853" t="s">
        <v>430</v>
      </c>
      <c r="Q853" t="s">
        <v>2732</v>
      </c>
      <c r="S853" t="str">
        <f t="shared" ca="1" si="13"/>
        <v>0 days</v>
      </c>
    </row>
    <row r="854" spans="1:19" ht="14.4" hidden="1" x14ac:dyDescent="0.3">
      <c r="A854" t="b">
        <v>0</v>
      </c>
      <c r="B854" t="s">
        <v>18</v>
      </c>
      <c r="C854" t="s">
        <v>2723</v>
      </c>
      <c r="D854" t="s">
        <v>2733</v>
      </c>
      <c r="E854" t="s">
        <v>2734</v>
      </c>
      <c r="F854" t="s">
        <v>2735</v>
      </c>
      <c r="G854" t="s">
        <v>2736</v>
      </c>
      <c r="H854" t="s">
        <v>48</v>
      </c>
      <c r="I854"/>
      <c r="J854"/>
      <c r="K854"/>
      <c r="L854"/>
      <c r="M854" t="s">
        <v>120</v>
      </c>
      <c r="N854" t="s">
        <v>2061</v>
      </c>
      <c r="O854" t="s">
        <v>101</v>
      </c>
      <c r="P854" t="s">
        <v>59</v>
      </c>
      <c r="Q854" t="s">
        <v>2737</v>
      </c>
      <c r="S854" t="str">
        <f t="shared" ca="1" si="13"/>
        <v>0 days</v>
      </c>
    </row>
    <row r="855" spans="1:19" ht="14.4" hidden="1" x14ac:dyDescent="0.3">
      <c r="A855" t="b">
        <v>0</v>
      </c>
      <c r="B855" t="s">
        <v>18</v>
      </c>
      <c r="C855" t="s">
        <v>2723</v>
      </c>
      <c r="D855" t="s">
        <v>2738</v>
      </c>
      <c r="E855" t="s">
        <v>2739</v>
      </c>
      <c r="F855"/>
      <c r="G855"/>
      <c r="H855" t="s">
        <v>40</v>
      </c>
      <c r="I855"/>
      <c r="J855"/>
      <c r="K855"/>
      <c r="L855"/>
      <c r="M855" t="s">
        <v>2740</v>
      </c>
      <c r="N855" t="s">
        <v>2741</v>
      </c>
      <c r="O855" t="s">
        <v>113</v>
      </c>
      <c r="P855" t="s">
        <v>430</v>
      </c>
      <c r="Q855" t="s">
        <v>2742</v>
      </c>
      <c r="S855" t="str">
        <f t="shared" ca="1" si="13"/>
        <v>1 days</v>
      </c>
    </row>
    <row r="856" spans="1:19" ht="14.4" hidden="1" x14ac:dyDescent="0.3">
      <c r="A856" t="b">
        <v>0</v>
      </c>
      <c r="B856" t="s">
        <v>18</v>
      </c>
      <c r="C856" t="s">
        <v>2723</v>
      </c>
      <c r="D856" t="s">
        <v>2743</v>
      </c>
      <c r="E856" t="s">
        <v>2744</v>
      </c>
      <c r="F856" t="s">
        <v>2745</v>
      </c>
      <c r="G856" t="s">
        <v>2746</v>
      </c>
      <c r="H856" t="s">
        <v>48</v>
      </c>
      <c r="I856"/>
      <c r="J856"/>
      <c r="K856"/>
      <c r="L856"/>
      <c r="M856" t="s">
        <v>210</v>
      </c>
      <c r="N856" t="s">
        <v>2747</v>
      </c>
      <c r="O856" t="s">
        <v>113</v>
      </c>
      <c r="P856" t="s">
        <v>122</v>
      </c>
      <c r="Q856" t="s">
        <v>2748</v>
      </c>
      <c r="S856" t="str">
        <f t="shared" ca="1" si="13"/>
        <v>1 days</v>
      </c>
    </row>
    <row r="857" spans="1:19" ht="14.4" hidden="1" x14ac:dyDescent="0.3">
      <c r="A857" t="b">
        <v>0</v>
      </c>
      <c r="B857" t="s">
        <v>18</v>
      </c>
      <c r="C857" t="s">
        <v>2723</v>
      </c>
      <c r="D857" t="s">
        <v>2749</v>
      </c>
      <c r="E857" t="s">
        <v>2750</v>
      </c>
      <c r="F857" t="s">
        <v>2751</v>
      </c>
      <c r="G857" t="s">
        <v>2752</v>
      </c>
      <c r="H857" t="s">
        <v>48</v>
      </c>
      <c r="I857" t="s">
        <v>56</v>
      </c>
      <c r="J857">
        <v>18000</v>
      </c>
      <c r="K857">
        <v>900000</v>
      </c>
      <c r="L857"/>
      <c r="M857" t="s">
        <v>154</v>
      </c>
      <c r="N857" t="s">
        <v>2753</v>
      </c>
      <c r="O857" t="s">
        <v>160</v>
      </c>
      <c r="P857" t="s">
        <v>167</v>
      </c>
      <c r="Q857" t="s">
        <v>2754</v>
      </c>
      <c r="S857" t="str">
        <f t="shared" ca="1" si="13"/>
        <v>3 days</v>
      </c>
    </row>
    <row r="858" spans="1:19" ht="14.4" hidden="1" x14ac:dyDescent="0.3">
      <c r="A858" t="b">
        <v>0</v>
      </c>
      <c r="B858" t="s">
        <v>18</v>
      </c>
      <c r="C858" t="s">
        <v>2723</v>
      </c>
      <c r="D858" t="s">
        <v>2755</v>
      </c>
      <c r="E858" t="s">
        <v>2756</v>
      </c>
      <c r="F858" t="s">
        <v>2757</v>
      </c>
      <c r="G858" t="s">
        <v>2758</v>
      </c>
      <c r="H858" t="s">
        <v>48</v>
      </c>
      <c r="I858"/>
      <c r="J858"/>
      <c r="K858"/>
      <c r="L858"/>
      <c r="M858" t="s">
        <v>99</v>
      </c>
      <c r="N858" t="s">
        <v>292</v>
      </c>
      <c r="O858" t="s">
        <v>130</v>
      </c>
      <c r="P858" t="s">
        <v>59</v>
      </c>
      <c r="Q858" t="s">
        <v>2759</v>
      </c>
      <c r="S858" t="str">
        <f t="shared" ca="1" si="13"/>
        <v>3 days</v>
      </c>
    </row>
    <row r="859" spans="1:19" ht="14.4" hidden="1" x14ac:dyDescent="0.3">
      <c r="A859" t="b">
        <v>0</v>
      </c>
      <c r="B859" t="s">
        <v>18</v>
      </c>
      <c r="C859" t="s">
        <v>2723</v>
      </c>
      <c r="D859" t="s">
        <v>2760</v>
      </c>
      <c r="E859" t="s">
        <v>2761</v>
      </c>
      <c r="F859" t="s">
        <v>2762</v>
      </c>
      <c r="G859" t="s">
        <v>2763</v>
      </c>
      <c r="H859"/>
      <c r="I859"/>
      <c r="J859">
        <v>3300000</v>
      </c>
      <c r="K859">
        <v>165000000</v>
      </c>
      <c r="L859">
        <v>5</v>
      </c>
      <c r="M859" t="s">
        <v>2764</v>
      </c>
      <c r="N859" t="s">
        <v>1818</v>
      </c>
      <c r="O859" t="s">
        <v>130</v>
      </c>
      <c r="P859" t="s">
        <v>59</v>
      </c>
      <c r="Q859" t="s">
        <v>2765</v>
      </c>
      <c r="S859" t="str">
        <f t="shared" ca="1" si="13"/>
        <v>3 days</v>
      </c>
    </row>
    <row r="860" spans="1:19" ht="14.4" hidden="1" x14ac:dyDescent="0.3">
      <c r="A860" t="b">
        <v>0</v>
      </c>
      <c r="B860" t="s">
        <v>18</v>
      </c>
      <c r="C860" t="s">
        <v>2723</v>
      </c>
      <c r="D860" t="s">
        <v>2766</v>
      </c>
      <c r="E860" t="s">
        <v>2767</v>
      </c>
      <c r="F860" t="s">
        <v>1998</v>
      </c>
      <c r="G860" t="s">
        <v>2768</v>
      </c>
      <c r="H860" t="s">
        <v>48</v>
      </c>
      <c r="I860"/>
      <c r="J860"/>
      <c r="K860"/>
      <c r="L860"/>
      <c r="M860" t="s">
        <v>291</v>
      </c>
      <c r="N860" t="s">
        <v>2769</v>
      </c>
      <c r="O860" t="s">
        <v>130</v>
      </c>
      <c r="P860" t="s">
        <v>175</v>
      </c>
      <c r="Q860" t="s">
        <v>2770</v>
      </c>
      <c r="S860" t="str">
        <f t="shared" ca="1" si="13"/>
        <v>4 days</v>
      </c>
    </row>
    <row r="861" spans="1:19" ht="14.4" hidden="1" x14ac:dyDescent="0.3">
      <c r="A861" t="b">
        <v>0</v>
      </c>
      <c r="B861" t="s">
        <v>18</v>
      </c>
      <c r="C861" t="s">
        <v>2723</v>
      </c>
      <c r="D861" t="s">
        <v>2771</v>
      </c>
      <c r="E861" t="s">
        <v>2772</v>
      </c>
      <c r="F861" t="s">
        <v>2773</v>
      </c>
      <c r="G861" t="s">
        <v>2774</v>
      </c>
      <c r="H861" t="s">
        <v>48</v>
      </c>
      <c r="I861"/>
      <c r="J861"/>
      <c r="K861"/>
      <c r="L861"/>
      <c r="M861" t="s">
        <v>1067</v>
      </c>
      <c r="N861" t="s">
        <v>1259</v>
      </c>
      <c r="O861" t="s">
        <v>140</v>
      </c>
      <c r="P861" t="s">
        <v>26</v>
      </c>
      <c r="Q861" t="s">
        <v>2775</v>
      </c>
      <c r="S861" t="str">
        <f t="shared" ca="1" si="13"/>
        <v>4 days</v>
      </c>
    </row>
  </sheetData>
  <autoFilter ref="A1:S861" xr:uid="{00000000-0001-0000-0000-000000000000}">
    <filterColumn colId="0">
      <filters>
        <filter val="TRUE"/>
      </filters>
    </filterColumn>
    <filterColumn colId="18">
      <filters>
        <filter val="0 days"/>
        <filter val="1 days"/>
        <filter val="10 days"/>
        <filter val="11 days"/>
        <filter val="14 days"/>
        <filter val="15 days"/>
        <filter val="2 days"/>
        <filter val="3 days"/>
        <filter val="4 days"/>
        <filter val="5 days"/>
        <filter val="7 days"/>
        <filter val="8 days"/>
        <filter val="9 days"/>
      </filters>
    </filterColumn>
  </autoFilter>
  <pageMargins left="0.25" right="0.25" top="0.75" bottom="0.75" header="0.3" footer="0.3"/>
  <pageSetup paperSize="9" scale="52" fitToHeight="0" orientation="landscape" verticalDpi="0" r:id="rId1"/>
  <colBreaks count="1" manualBreakCount="1">
    <brk id="1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Yash Varhan</cp:lastModifiedBy>
  <cp:lastPrinted>2025-05-05T10:13:27Z</cp:lastPrinted>
  <dcterms:created xsi:type="dcterms:W3CDTF">2025-05-05T09:08:19Z</dcterms:created>
  <dcterms:modified xsi:type="dcterms:W3CDTF">2025-05-05T10:20:02Z</dcterms:modified>
</cp:coreProperties>
</file>