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Filtered Data" sheetId="1" state="visible" r:id="rId1"/>
  </sheets>
  <definedNames>
    <definedName name="_xlnm._FilterDatabase" localSheetId="0" hidden="1">'Filtered Data'!$A$2:$Z$2</definedName>
    <definedName name="_xlnm.Print_Titles" localSheetId="0">'Filtered Data'!$1:$2</definedName>
  </definedNames>
  <calcPr calcId="124519" fullCalcOnLoad="1"/>
</workbook>
</file>

<file path=xl/styles.xml><?xml version="1.0" encoding="utf-8"?>
<styleSheet xmlns="http://schemas.openxmlformats.org/spreadsheetml/2006/main">
  <numFmts count="2">
    <numFmt numFmtId="164" formatCode="YYYY-MM-DD"/>
    <numFmt numFmtId="165" formatCode="YYYY-MM-DD HH:MM:SS"/>
  </numFmts>
  <fonts count="6">
    <font>
      <name val="Calibri"/>
      <family val="2"/>
      <color theme="1"/>
      <sz val="11"/>
      <scheme val="minor"/>
    </font>
    <font>
      <b val="1"/>
    </font>
    <font>
      <b val="1"/>
      <sz val="16"/>
    </font>
    <font>
      <b val="1"/>
      <sz val="15"/>
    </font>
    <font>
      <sz val="15"/>
    </font>
    <font>
      <color rgb="00FF0000"/>
      <sz val="18"/>
    </font>
  </fonts>
  <fills count="3">
    <fill>
      <patternFill/>
    </fill>
    <fill>
      <patternFill patternType="gray125"/>
    </fill>
    <fill>
      <patternFill patternType="solid">
        <fgColor rgb="00bdbdbd"/>
        <bgColor rgb="00bdbdbd"/>
      </patternFill>
    </fill>
  </fills>
  <borders count="2">
    <border>
      <left/>
      <right/>
      <top/>
      <bottom/>
      <diagonal/>
    </border>
    <border>
      <left style="thin"/>
      <right style="thin"/>
      <top style="thin"/>
      <bottom style="thin"/>
    </border>
  </borders>
  <cellStyleXfs count="1">
    <xf numFmtId="0" fontId="0" fillId="0" borderId="0"/>
  </cellStyleXfs>
  <cellXfs count="10">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5" fontId="0" fillId="0" borderId="0" pivotButton="0" quotePrefix="0" xfId="0"/>
    <xf numFmtId="0" fontId="2" fillId="0" borderId="0" applyAlignment="1" pivotButton="0" quotePrefix="0" xfId="0">
      <alignment horizontal="center" vertical="center"/>
    </xf>
    <xf numFmtId="0" fontId="3" fillId="2" borderId="1" applyAlignment="1" pivotButton="0" quotePrefix="0" xfId="0">
      <alignment horizontal="center" vertical="center" wrapText="1"/>
    </xf>
    <xf numFmtId="164" fontId="4" fillId="0" borderId="1"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165" fontId="4" fillId="0" borderId="1" applyAlignment="1" pivotButton="0" quotePrefix="0" xfId="0">
      <alignment horizontal="center"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53"/>
  <sheetViews>
    <sheetView workbookViewId="0">
      <selection activeCell="A1" sqref="A1"/>
    </sheetView>
  </sheetViews>
  <sheetFormatPr baseColWidth="8" defaultRowHeight="15"/>
  <cols>
    <col width="18" customWidth="1" min="1" max="1"/>
    <col width="18" customWidth="1" min="2" max="2"/>
    <col width="35" customWidth="1" min="3" max="3"/>
    <col width="10" customWidth="1" min="4" max="4"/>
    <col width="15" customWidth="1" min="5" max="5"/>
    <col width="15" customWidth="1" min="6" max="6"/>
    <col width="15" customWidth="1" min="7" max="7"/>
    <col width="15" customWidth="1" min="8" max="8"/>
    <col width="18" customWidth="1" min="9" max="9"/>
    <col width="18" customWidth="1" min="10" max="10"/>
    <col width="18" customWidth="1" min="11" max="11"/>
    <col width="40"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 width="18" customWidth="1" min="20" max="20"/>
    <col width="18" customWidth="1" min="21" max="21"/>
    <col width="18" customWidth="1" min="22" max="22"/>
    <col width="18" customWidth="1" min="23" max="23"/>
    <col width="18" customWidth="1" min="24" max="24"/>
    <col width="18" customWidth="1" min="25" max="25"/>
    <col width="18" customWidth="1" min="26" max="26"/>
  </cols>
  <sheetData>
    <row r="1">
      <c r="A1" s="4" t="inlineStr">
        <is>
          <t>Filtered Export – 2025-07-02 11:58</t>
        </is>
      </c>
    </row>
    <row r="2">
      <c r="A2" s="5" t="inlineStr">
        <is>
          <t>Date Of Search</t>
        </is>
      </c>
      <c r="B2" s="5" t="inlineStr">
        <is>
          <t>Tender Id</t>
        </is>
      </c>
      <c r="C2" s="5" t="inlineStr">
        <is>
          <t>Item Description</t>
        </is>
      </c>
      <c r="D2" s="5" t="inlineStr">
        <is>
          <t>Qty</t>
        </is>
      </c>
      <c r="E2" s="5" t="inlineStr">
        <is>
          <t>Start Date</t>
        </is>
      </c>
      <c r="F2" s="5" t="inlineStr">
        <is>
          <t>End Date</t>
        </is>
      </c>
      <c r="G2" s="5" t="inlineStr">
        <is>
          <t>End Time</t>
        </is>
      </c>
      <c r="H2" s="5" t="inlineStr">
        <is>
          <t>Day Left</t>
        </is>
      </c>
      <c r="I2" s="5" t="inlineStr">
        <is>
          <t>Emd Amount</t>
        </is>
      </c>
      <c r="J2" s="5" t="inlineStr">
        <is>
          <t>Tender Value</t>
        </is>
      </c>
      <c r="K2" s="5" t="inlineStr">
        <is>
          <t>Item Category</t>
        </is>
      </c>
      <c r="L2" s="5" t="inlineStr">
        <is>
          <t>Address</t>
        </is>
      </c>
      <c r="M2" s="5" t="inlineStr">
        <is>
          <t>Mse</t>
        </is>
      </c>
      <c r="N2" s="5" t="inlineStr">
        <is>
          <t>Ministry</t>
        </is>
      </c>
      <c r="O2" s="5" t="inlineStr">
        <is>
          <t>Department</t>
        </is>
      </c>
      <c r="P2" s="5" t="inlineStr">
        <is>
          <t>Branch</t>
        </is>
      </c>
      <c r="Q2" s="5" t="inlineStr">
        <is>
          <t>Link Href</t>
        </is>
      </c>
      <c r="R2" s="5" t="inlineStr">
        <is>
          <t>File Path</t>
        </is>
      </c>
      <c r="S2" s="5" t="inlineStr">
        <is>
          <t>Status</t>
        </is>
      </c>
      <c r="T2" s="5" t="inlineStr">
        <is>
          <t>L Placeholder</t>
        </is>
      </c>
      <c r="U2" s="5" t="inlineStr">
        <is>
          <t>Extended</t>
        </is>
      </c>
      <c r="V2" s="5" t="inlineStr">
        <is>
          <t>Cancel</t>
        </is>
      </c>
      <c r="W2" s="5" t="inlineStr">
        <is>
          <t>L1 Update</t>
        </is>
      </c>
      <c r="X2" s="5" t="inlineStr">
        <is>
          <t>Updated At</t>
        </is>
      </c>
      <c r="Y2" s="5" t="inlineStr">
        <is>
          <t>Organisation</t>
        </is>
      </c>
      <c r="Z2" s="5" t="inlineStr">
        <is>
          <t>Matched Keywords</t>
        </is>
      </c>
    </row>
    <row r="3" ht="120" customHeight="1">
      <c r="A3" s="6" t="n">
        <v>45797</v>
      </c>
      <c r="B3" s="7" t="inlineStr">
        <is>
          <t>GEM/2025/B/6185603</t>
        </is>
      </c>
      <c r="C3" s="7" t="inlineStr">
        <is>
          <t>Stationary Valve Regulated Lead Acid Batteries (V2) as per IS 15549,Stationary Valve Regulated Lead</t>
        </is>
      </c>
      <c r="D3" s="7" t="n">
        <v>244</v>
      </c>
      <c r="E3" s="6" t="n">
        <v>45779</v>
      </c>
      <c r="F3" s="6" t="n">
        <v>45800</v>
      </c>
      <c r="G3" s="7" t="inlineStr">
        <is>
          <t>12:00 PM</t>
        </is>
      </c>
      <c r="H3" s="8">
        <f>IF((INDIRECT("F"&amp;ROW())+INDIRECT("G"&amp;ROW()))-NOW() &lt;= 0, "CLOSED", INT((INDIRECT("F"&amp;ROW())+INDIRECT("G"&amp;ROW()))-NOW()) &amp; " days")</f>
        <v/>
      </c>
      <c r="I3" s="7" t="n">
        <v>14391</v>
      </c>
      <c r="J3" s="7" t="n">
        <v>719550</v>
      </c>
      <c r="K3" s="7" t="inlineStr">
        <is>
          <t>Stationary Valve Regulated Lead Acid Batteries (V2) as per
IS 15549 (Q3)</t>
        </is>
      </c>
      <c r="L3" s="7" t="inlineStr">
        <is>
          <t>["795140,Imphal Airport, Tulihal,\nImphal", "795140,Imphal\nAirport, Tulihal,\nImphal"]</t>
        </is>
      </c>
      <c r="M3" s="7" t="inlineStr">
        <is>
          <t>None</t>
        </is>
      </c>
      <c r="N3" s="7" t="inlineStr">
        <is>
          <t>MINISTRY OF CIVIL AVIATION</t>
        </is>
      </c>
      <c r="O3" s="7" t="inlineStr"/>
      <c r="P3" s="7" t="inlineStr">
        <is>
          <t>NA</t>
        </is>
      </c>
      <c r="Q3" s="7" t="inlineStr">
        <is>
          <t>C:\vs_code\TenderHunter2.1.3\download_pdf\GeM-Bidding-7790131.pdf</t>
        </is>
      </c>
      <c r="R3" s="7" t="inlineStr">
        <is>
          <t>https://bidplus.gem.gov.in/showbidDocument/7790131</t>
        </is>
      </c>
      <c r="S3" s="7" t="inlineStr">
        <is>
          <t>Technical Evaluation</t>
        </is>
      </c>
      <c r="T3" s="7" t="inlineStr">
        <is>
          <t>null</t>
        </is>
      </c>
      <c r="U3" s="7" t="inlineStr"/>
      <c r="V3" s="7" t="inlineStr"/>
      <c r="W3" s="7" t="inlineStr"/>
      <c r="X3" s="9" t="n">
        <v>45836.75694293981</v>
      </c>
      <c r="Y3" s="7" t="inlineStr">
        <is>
          <t>AIRPORTS AUTHORITY OF INDIA</t>
        </is>
      </c>
      <c r="Z3" s="7" t="inlineStr">
        <is>
          <t>['IMPHAL']</t>
        </is>
      </c>
    </row>
    <row r="4" ht="120" customHeight="1">
      <c r="A4" s="6" t="n">
        <v>45797</v>
      </c>
      <c r="B4" s="7" t="inlineStr">
        <is>
          <t>GEM/2025/B/6120169</t>
        </is>
      </c>
      <c r="C4" s="7" t="inlineStr">
        <is>
          <t>Leasing In of Assets - Wet Lease (maintenance to be borne by lessor); Equipment; Healthcare; Dual V</t>
        </is>
      </c>
      <c r="D4" s="7" t="inlineStr"/>
      <c r="E4" s="6" t="n">
        <v>45754</v>
      </c>
      <c r="F4" s="6" t="n">
        <v>45803</v>
      </c>
      <c r="G4" s="7" t="inlineStr">
        <is>
          <t>4:00 PM</t>
        </is>
      </c>
      <c r="H4" s="8">
        <f>IF((INDIRECT("F"&amp;ROW())+INDIRECT("G"&amp;ROW()))-NOW() &lt;= 0, "CLOSED", INT((INDIRECT("F"&amp;ROW())+INDIRECT("G"&amp;ROW()))-NOW()) &amp; " days")</f>
        <v/>
      </c>
      <c r="I4" s="7" t="n">
        <v>2104680</v>
      </c>
      <c r="J4" s="7" t="n">
        <v>105234000</v>
      </c>
      <c r="K4" s="7" t="inlineStr">
        <is>
          <t>Leasing In of Assets - Wet Lease (maintenance to be borne
by lessor); Equipment; Healthcare; Dual View Registered
Baggage XBIS; New; Not Applicable; Not Applicable ,
Leasing In of Assets - Wet Lease (maintenance to be borne
by lessor); Equipment; Healthcare; Durable Medical
Equipment; New; Not Applicable; Not Applicable</t>
        </is>
      </c>
      <c r="L4" s="7" t="inlineStr">
        <is>
          <t>["700052,O/o Airport Director,\nAdministrative Building, Airport\nSystems/Electronics (Gnd Fl),\nAAI, NSCBI Airport", "143101,O/o Airport Director,\nATS Complex, Sri Guru Ram\nDas Ji International Airport", "795140,O/o Airport Director,\nATS building, Imphal\ninternational airport", "793103,O/o. Airport Director,\nAirports Authority of India,\nShillong Airport, UMROI,\nMeghalaya Pin 793116", "751020,AIRPORTS AUTHORITY\nOF INDIA, B.P.I.AIRPORT,\nBHUBANESWAR, ODISHA -\n751020", "786012,O/o Airport Director,\nDibrugarh Airport, Mohanbari,", "797115,O/o Airport Director,\nDimapur Airport, Airports\nAuthority of India, 3rd Mile.", "791113,O/o The Airport\nDirector, AAI. DONYI POLO\nAIRPORT, ITANAGAR-791113", "800014,O/o Airport Director,\nJPNI Airport, Patna,", "533103,Airport Director Office,\nMadhurapudi Airport ,\nRajahmundry, Andhra Pradesh -\n533103", "363520,O/O AIRPORT\nDIRECTOR, AIRPORTS\nAUTHORITY OF INDIA, BESIDE\nRAJKOT -AHMEDABAD\nNATIONAL HIGHWAY-8A, NEAR\nBETI RIVER BRIDGE, DISTRICT:-\nRAJKOT; RAJKOT-363520", "394550,O/O Airport Director,\nSurat International Airport,\nSurat"]</t>
        </is>
      </c>
      <c r="M4" s="7" t="inlineStr">
        <is>
          <t>None</t>
        </is>
      </c>
      <c r="N4" s="7" t="inlineStr">
        <is>
          <t>MINISTRY OF CIVIL AVIATION</t>
        </is>
      </c>
      <c r="O4" s="7" t="inlineStr"/>
      <c r="P4" s="7" t="inlineStr">
        <is>
          <t>NA</t>
        </is>
      </c>
      <c r="Q4" s="7" t="inlineStr">
        <is>
          <t>C:\vs_code\TenderHunter2.1.3\download_pdf\GeM-Bidding-7717752.pdf</t>
        </is>
      </c>
      <c r="R4" s="7" t="inlineStr">
        <is>
          <t>https://bidplus.gem.gov.in/showbidDocument/7717752</t>
        </is>
      </c>
      <c r="S4" s="7" t="inlineStr">
        <is>
          <t>Technical Evaluation</t>
        </is>
      </c>
      <c r="T4" s="7" t="inlineStr">
        <is>
          <t>null</t>
        </is>
      </c>
      <c r="U4" s="7" t="inlineStr"/>
      <c r="V4" s="7" t="inlineStr"/>
      <c r="W4" s="7" t="inlineStr"/>
      <c r="X4" s="9" t="n">
        <v>45836.75694293981</v>
      </c>
      <c r="Y4" s="7" t="inlineStr">
        <is>
          <t>AIRPORTS AUTHORITY OF INDIA</t>
        </is>
      </c>
      <c r="Z4" s="7" t="inlineStr">
        <is>
          <t>['IMPHAL']</t>
        </is>
      </c>
    </row>
    <row r="5" ht="120" customHeight="1">
      <c r="A5" s="6" t="n">
        <v>45797</v>
      </c>
      <c r="B5" s="7" t="inlineStr">
        <is>
          <t>GEM/2025/B/6240313</t>
        </is>
      </c>
      <c r="C5" s="7" t="inlineStr">
        <is>
          <t>Manpower Hiring for Financial Services - Offsite; Chartered Accountant</t>
        </is>
      </c>
      <c r="D5" s="7" t="inlineStr"/>
      <c r="E5" s="6" t="n">
        <v>45793</v>
      </c>
      <c r="F5" s="6" t="n">
        <v>45814</v>
      </c>
      <c r="G5" s="7" t="inlineStr">
        <is>
          <t>4:00 PM</t>
        </is>
      </c>
      <c r="H5" s="8">
        <f>IF((INDIRECT("F"&amp;ROW())+INDIRECT("G"&amp;ROW()))-NOW() &lt;= 0, "CLOSED", INT((INDIRECT("F"&amp;ROW())+INDIRECT("G"&amp;ROW()))-NOW()) &amp; " days")</f>
        <v/>
      </c>
      <c r="I5" s="7" t="inlineStr"/>
      <c r="J5" s="7" t="inlineStr"/>
      <c r="K5" s="7" t="inlineStr">
        <is>
          <t>Manpower Hiring for Financial Services - Offsite; Chartered
Accountant</t>
        </is>
      </c>
      <c r="L5" s="7" t="inlineStr">
        <is>
          <t>["795140,Imphal Airport, Tulihal,\nImphal"]</t>
        </is>
      </c>
      <c r="M5" s="7" t="inlineStr">
        <is>
          <t>Yes</t>
        </is>
      </c>
      <c r="N5" s="7" t="inlineStr">
        <is>
          <t>MINISTRY OF CIVIL AVIATION</t>
        </is>
      </c>
      <c r="O5" s="7" t="inlineStr"/>
      <c r="P5" s="7" t="inlineStr">
        <is>
          <t>NA</t>
        </is>
      </c>
      <c r="Q5" s="7" t="inlineStr">
        <is>
          <t>C:\vs_code\TenderHunter2.1.3\download_pdf\GeM-Bidding-7850559.pdf</t>
        </is>
      </c>
      <c r="R5" s="7" t="inlineStr">
        <is>
          <t>https://bidplus.gem.gov.in/showbidDocument/7850559</t>
        </is>
      </c>
      <c r="S5" s="7" t="inlineStr"/>
      <c r="T5" s="7" t="inlineStr"/>
      <c r="U5" s="7" t="inlineStr">
        <is>
          <t>2025-06-05</t>
        </is>
      </c>
      <c r="V5" s="7" t="inlineStr">
        <is>
          <t>Cancel</t>
        </is>
      </c>
      <c r="W5" s="7" t="inlineStr"/>
      <c r="X5" s="9" t="n">
        <v>45836.75694293981</v>
      </c>
      <c r="Y5" s="7" t="inlineStr">
        <is>
          <t>AIRPORTS AUTHORITY OF INDIA</t>
        </is>
      </c>
      <c r="Z5" s="7" t="inlineStr">
        <is>
          <t>['IMPHAL']</t>
        </is>
      </c>
    </row>
    <row r="6" ht="120" customHeight="1">
      <c r="A6" s="6" t="n">
        <v>45797</v>
      </c>
      <c r="B6" s="7" t="inlineStr">
        <is>
          <t>GEM/2025/B/6247612</t>
        </is>
      </c>
      <c r="C6" s="7" t="inlineStr">
        <is>
          <t>Dry Chemical Powder as per ISO 7202</t>
        </is>
      </c>
      <c r="D6" s="7" t="n">
        <v>3935</v>
      </c>
      <c r="E6" s="6" t="n">
        <v>45796</v>
      </c>
      <c r="F6" s="6" t="n">
        <v>45817</v>
      </c>
      <c r="G6" s="7" t="inlineStr">
        <is>
          <t>10:00 AM</t>
        </is>
      </c>
      <c r="H6" s="8">
        <f>IF((INDIRECT("F"&amp;ROW())+INDIRECT("G"&amp;ROW()))-NOW() &lt;= 0, "CLOSED", INT((INDIRECT("F"&amp;ROW())+INDIRECT("G"&amp;ROW()))-NOW()) &amp; " days")</f>
        <v/>
      </c>
      <c r="I6" s="7" t="n">
        <v>58970</v>
      </c>
      <c r="J6" s="7" t="n">
        <v>2948500</v>
      </c>
      <c r="K6" s="7" t="inlineStr">
        <is>
          <t>Dry Chemical Powder as per ISO 7202</t>
        </is>
      </c>
      <c r="L6" s="7" t="inlineStr">
        <is>
          <t>["795140,O/o Airport Director,\nAirports Authority of India,\nImphal Airport", "787051,O/o Airport Director\nAirports Authority of India\nLilabari Airport", "793116,O/o Airport Director\nAirports Authority of India\nShillong Airport", "796421,O/o Officer In Charge,\nAirports Authority of India\nLengpui Airport, Lengpui", "792001,O/o Officer In Charge,\nAirports Authority of India Tezu\nAirport, Tezu", "797115,O/o Airport Director,\nAirports Authority of India,\nDimapur Airport, Nagaland -\n797115", "791123,O/O G.M. (ENGG.),\nDONYI POLO AIRPORT,\nITANAGAR, ARUNACHAL\nPRADESH", "783331,Office of the Airports\nAuthority of India, Rupsi\nAirport, Rupsi-783331, Assam"]</t>
        </is>
      </c>
      <c r="M6" s="7" t="inlineStr">
        <is>
          <t>Yes</t>
        </is>
      </c>
      <c r="N6" s="7" t="inlineStr">
        <is>
          <t>MINISTRY OF CIVIL AVIATION</t>
        </is>
      </c>
      <c r="O6" s="7" t="inlineStr"/>
      <c r="P6" s="7" t="inlineStr">
        <is>
          <t>NA</t>
        </is>
      </c>
      <c r="Q6" s="7" t="inlineStr">
        <is>
          <t>C:\vs_code\TenderHunter2.1.3\download_pdf\GeM-Bidding-7858763.pdf</t>
        </is>
      </c>
      <c r="R6" s="7" t="inlineStr">
        <is>
          <t>https://bidplus.gem.gov.in/showbidDocument/7858763</t>
        </is>
      </c>
      <c r="S6" s="7" t="inlineStr"/>
      <c r="T6" s="7" t="inlineStr"/>
      <c r="U6" s="7" t="inlineStr">
        <is>
          <t>2025-06-05</t>
        </is>
      </c>
      <c r="V6" s="7" t="inlineStr">
        <is>
          <t>Cancel</t>
        </is>
      </c>
      <c r="W6" s="7" t="inlineStr"/>
      <c r="X6" s="9" t="n">
        <v>45836.75694293981</v>
      </c>
      <c r="Y6" s="7" t="inlineStr">
        <is>
          <t>AIRPORTS AUTHORITY OF INDIA</t>
        </is>
      </c>
      <c r="Z6" s="7" t="inlineStr">
        <is>
          <t>['IMPHAL']</t>
        </is>
      </c>
    </row>
    <row r="7" ht="120" customHeight="1">
      <c r="A7" s="6" t="n">
        <v>45797</v>
      </c>
      <c r="B7" s="7" t="inlineStr">
        <is>
          <t>GEM/2025/B/6204740</t>
        </is>
      </c>
      <c r="C7" s="7" t="inlineStr">
        <is>
          <t>Split Air Conditioner Including Green AC, Wall Mount Type (V2),Extra Refrigerant Pipe for Air Condi</t>
        </is>
      </c>
      <c r="D7" s="7" t="n">
        <v>134</v>
      </c>
      <c r="E7" s="6" t="n">
        <v>45784</v>
      </c>
      <c r="F7" s="6" t="n">
        <v>45807</v>
      </c>
      <c r="G7" s="7" t="inlineStr">
        <is>
          <t>4:00 PM</t>
        </is>
      </c>
      <c r="H7" s="8">
        <f>IF((INDIRECT("F"&amp;ROW())+INDIRECT("G"&amp;ROW()))-NOW() &lt;= 0, "CLOSED", INT((INDIRECT("F"&amp;ROW())+INDIRECT("G"&amp;ROW()))-NOW()) &amp; " days")</f>
        <v/>
      </c>
      <c r="I7" s="7" t="n">
        <v>11029</v>
      </c>
      <c r="J7" s="7" t="n">
        <v>551450</v>
      </c>
      <c r="K7" s="7" t="inlineStr">
        <is>
          <t>Split Air Conditioner Including Green AC, Wall Mount Type
(V2) (Q2) , Extra Refrigerant Pipe for Air Conditioners
(Accessories) (Q4) , Extra Electrical Cable for Air
Conditioners (Accessories) (Q4) , DRAIN PIPE FOR AIR
CONDITIONERS (Accessories) (Q4)</t>
        </is>
      </c>
      <c r="L7" s="7" t="inlineStr">
        <is>
          <t>["795001,O/o the General\nManager Telecom Manipur BA,\nImhal-795001"]</t>
        </is>
      </c>
      <c r="M7" s="7" t="inlineStr">
        <is>
          <t>Yes</t>
        </is>
      </c>
      <c r="N7" s="7" t="inlineStr">
        <is>
          <t>MINISTRY OF COMMUNICATIONS</t>
        </is>
      </c>
      <c r="O7" s="7" t="inlineStr"/>
      <c r="P7" s="7" t="inlineStr">
        <is>
          <t>NA</t>
        </is>
      </c>
      <c r="Q7" s="7" t="inlineStr">
        <is>
          <t>C:\vs_code\TenderHunter2.1.3\download_pdf\GeM-Bidding-7811308.pdf</t>
        </is>
      </c>
      <c r="R7" s="7" t="inlineStr">
        <is>
          <t>https://bidplus.gem.gov.in/showbidDocument/7811308</t>
        </is>
      </c>
      <c r="S7" s="7" t="inlineStr"/>
      <c r="T7" s="7" t="inlineStr"/>
      <c r="U7" s="7" t="inlineStr"/>
      <c r="V7" s="7" t="inlineStr"/>
      <c r="W7" s="7" t="inlineStr"/>
      <c r="X7" s="9" t="n">
        <v>45836.75694293981</v>
      </c>
      <c r="Y7" s="7" t="inlineStr"/>
      <c r="Z7" s="7" t="inlineStr">
        <is>
          <t>['Manipur']</t>
        </is>
      </c>
    </row>
    <row r="8" ht="120" customHeight="1">
      <c r="A8" s="6" t="n">
        <v>45797</v>
      </c>
      <c r="B8" s="7" t="inlineStr">
        <is>
          <t>GEM/2025/B/6235130</t>
        </is>
      </c>
      <c r="C8" s="7" t="inlineStr">
        <is>
          <t>Bankbook or Passbook Update Machines - Printer,Online UPS (V2),Online UPS (V2),Online UPS (V2),Entr</t>
        </is>
      </c>
      <c r="D8" s="7" t="n">
        <v>373</v>
      </c>
      <c r="E8" s="6" t="n">
        <v>45793</v>
      </c>
      <c r="F8" s="6" t="n">
        <v>45814</v>
      </c>
      <c r="G8" s="7" t="inlineStr">
        <is>
          <t>9:00 PM</t>
        </is>
      </c>
      <c r="H8" s="8">
        <f>IF((INDIRECT("F"&amp;ROW())+INDIRECT("G"&amp;ROW()))-NOW() &lt;= 0, "CLOSED", INT((INDIRECT("F"&amp;ROW())+INDIRECT("G"&amp;ROW()))-NOW()) &amp; " days")</f>
        <v/>
      </c>
      <c r="I8" s="7" t="n">
        <v>654778</v>
      </c>
      <c r="J8" s="7" t="n">
        <v>32738900</v>
      </c>
      <c r="K8" s="7" t="inlineStr">
        <is>
          <t>Bankbook or Passbook Update Machines - Printer (Q3) ,
Online UPS (V2) (Q2) , Entry and Mid Level Desktop
Computer (Q2)</t>
        </is>
      </c>
      <c r="L8" s="7" t="inlineStr">
        <is>
          <t>["793001,O/o Sr. Superintendent\nof Post Offices, Meghalaya\nDivision, Shillong-793001, ##\n9648846640", "791111,O/o Director Postal\nServices, Arunachal Pradesh\nDivision, VIP Road, Bank Tinali,\nItanagar - 791111, ##\n9436476830", "799250,O/o Superintendent of\nPost Offices, Dharmanagar\nDivision, Head Post Office\nComplex, Dharmanagar -\n799250, ## 9436505448", "795001,O/o The\nSuperintendent of Post Offices,\nManipur Division, Imphal Head\nPost Office Compound, Opp.\nChief Minister's Bunglow,\nImphal - 795001 ##\n9436431522", "797001,O/o Director Postal\nServices Nagaland Division,\nKohima - 797 001 ##\n8011531986", "799001,O/o The\nSuperintendent of Post Offices,\nAgartala Postal Division, Post\nOffice Chowmuhani, Agartala,\nWest Tripura-799001, ##\n9436564822", "796001,Superentendent of\nPosts, O/o Postmaster General\nN.E-1, Mizoram Division, Aizawl\n- 796001, ## 8787628257"]</t>
        </is>
      </c>
      <c r="M8" s="7" t="inlineStr">
        <is>
          <t>Yes</t>
        </is>
      </c>
      <c r="N8" s="7" t="inlineStr">
        <is>
          <t>MINISTRY OF COMMUNICATIONS</t>
        </is>
      </c>
      <c r="O8" s="7" t="inlineStr"/>
      <c r="P8" s="7" t="inlineStr">
        <is>
          <t>NA</t>
        </is>
      </c>
      <c r="Q8" s="7" t="inlineStr">
        <is>
          <t>C:\vs_code\TenderHunter2.1.3\download_pdf\GeM-Bidding-7844882.pdf</t>
        </is>
      </c>
      <c r="R8" s="7" t="inlineStr">
        <is>
          <t>https://bidplus.gem.gov.in/showbidDocument/7844882</t>
        </is>
      </c>
      <c r="S8" s="7" t="inlineStr"/>
      <c r="T8" s="7" t="inlineStr"/>
      <c r="U8" s="7" t="inlineStr">
        <is>
          <t>2025-06-05</t>
        </is>
      </c>
      <c r="V8" s="7" t="inlineStr">
        <is>
          <t>Cancel</t>
        </is>
      </c>
      <c r="W8" s="7" t="inlineStr"/>
      <c r="X8" s="9" t="n">
        <v>45836.75694293981</v>
      </c>
      <c r="Y8" s="7" t="inlineStr"/>
      <c r="Z8" s="7" t="inlineStr">
        <is>
          <t>['Manipur', 'IMPHAL']</t>
        </is>
      </c>
    </row>
    <row r="9" ht="120" customHeight="1">
      <c r="A9" s="6" t="n">
        <v>45797</v>
      </c>
      <c r="B9" s="7" t="inlineStr">
        <is>
          <t>GEM/2025/B/6243675</t>
        </is>
      </c>
      <c r="C9" s="7" t="inlineStr">
        <is>
          <t>Barcode Reader Equipment (V2),bar code printer</t>
        </is>
      </c>
      <c r="D9" s="7" t="n">
        <v>475</v>
      </c>
      <c r="E9" s="6" t="n">
        <v>45794</v>
      </c>
      <c r="F9" s="6" t="n">
        <v>45815</v>
      </c>
      <c r="G9" s="7" t="inlineStr">
        <is>
          <t>6:00 PM</t>
        </is>
      </c>
      <c r="H9" s="8">
        <f>IF((INDIRECT("F"&amp;ROW())+INDIRECT("G"&amp;ROW()))-NOW() &lt;= 0, "CLOSED", INT((INDIRECT("F"&amp;ROW())+INDIRECT("G"&amp;ROW()))-NOW()) &amp; " days")</f>
        <v/>
      </c>
      <c r="I9" s="7" t="n">
        <v>198360</v>
      </c>
      <c r="J9" s="7" t="n">
        <v>9918000</v>
      </c>
      <c r="K9" s="7" t="inlineStr">
        <is>
          <t>Barcode Reader Equipment (V2) (Q2) , bar code printer (Q2)</t>
        </is>
      </c>
      <c r="L9" s="7" t="inlineStr">
        <is>
          <t>["793001,O/o Sr. Superintendent\nof Post Offices, Meghalaya\nDivision, Shillong", "791111,O/o Director Postal\nServices, Arunachal Pradesh\nDivision, VIP Road, Bank Tinali,\nItanagar", "795001,Superintendent of Post,\nO/o the Director Postal Services\nManipur Division, Imphal,\nImphal Head Post Office\nCompound, Opp. Chief\nMinister's Bunglow, Imphal -\n795001", "799001,O/o The\nSuperintendent of Post Offices,\nAgartala Postal Division, Post\nOffice Chowmuhani, Agartala,\nWest Tripura-799001, ##\n9436564822", "793001,O/o Sr. Superintendent\nof Post Offices, Meghalaya\nDivision, Shillong-793001, ##\n9648846640", "791111,O/o Director Postal\nServices, Arunachal Pradesh\nDivision, VIP Road, Bank Tinali,\nItanagar - 791111, ##\n9436476830", "799250,O/o Superintendent of\nPost Offices, Dharmanagar\nDivision, Head Post Office\nComplex, Dharmanagar -\n799250, ## 9436505448", "796001,Superentendent of\nPosts, O/o Postmaster General\nN.E-1, Mizoram Division, Aizawl\n- 796001, ## 8787628257", "795001,O/o The\nSuperintendent of Post Offices,\nManipur Division, Imphal Head\nPost Office Compound, Opp.\nChief Minister's Bunglow,\nImphal - 795001 ##\n9436431522", "797001,O/o Director Postal\nServices Nagaland Division,\nKohima - 797 001 ##\n8011531986"]</t>
        </is>
      </c>
      <c r="M9" s="7" t="inlineStr">
        <is>
          <t>Yes</t>
        </is>
      </c>
      <c r="N9" s="7" t="inlineStr">
        <is>
          <t>MINISTRY OF COMMUNICATIONS</t>
        </is>
      </c>
      <c r="O9" s="7" t="inlineStr"/>
      <c r="P9" s="7" t="inlineStr">
        <is>
          <t>NA</t>
        </is>
      </c>
      <c r="Q9" s="7" t="inlineStr">
        <is>
          <t>C:\vs_code\TenderHunter2.1.3\download_pdf\GeM-Bidding-7854292.pdf</t>
        </is>
      </c>
      <c r="R9" s="7" t="inlineStr">
        <is>
          <t>https://bidplus.gem.gov.in/showbidDocument/7854292</t>
        </is>
      </c>
      <c r="S9" s="7" t="inlineStr"/>
      <c r="T9" s="7" t="inlineStr"/>
      <c r="U9" s="7" t="inlineStr"/>
      <c r="V9" s="7" t="inlineStr">
        <is>
          <t>Cancel</t>
        </is>
      </c>
      <c r="W9" s="7" t="inlineStr"/>
      <c r="X9" s="9" t="n">
        <v>45836.75694293981</v>
      </c>
      <c r="Y9" s="7" t="inlineStr"/>
      <c r="Z9" s="7" t="inlineStr">
        <is>
          <t>['Manipur', 'IMPHAL']</t>
        </is>
      </c>
    </row>
    <row r="10" ht="120" customHeight="1">
      <c r="A10" s="6" t="n">
        <v>45797</v>
      </c>
      <c r="B10" s="7" t="inlineStr">
        <is>
          <t>GEM/2025/B/6218360</t>
        </is>
      </c>
      <c r="C10" s="7" t="inlineStr">
        <is>
          <t>SUPPLY AND INSTALLATION OF WATCH TOWER</t>
        </is>
      </c>
      <c r="D10" s="7" t="n">
        <v>93</v>
      </c>
      <c r="E10" s="6" t="n">
        <v>45786</v>
      </c>
      <c r="F10" s="6" t="n">
        <v>45817</v>
      </c>
      <c r="G10" s="7" t="inlineStr">
        <is>
          <t>6:00 PM</t>
        </is>
      </c>
      <c r="H10" s="8">
        <f>IF((INDIRECT("F"&amp;ROW())+INDIRECT("G"&amp;ROW()))-NOW() &lt;= 0, "CLOSED", INT((INDIRECT("F"&amp;ROW())+INDIRECT("G"&amp;ROW()))-NOW()) &amp; " days")</f>
        <v/>
      </c>
      <c r="I10" s="7" t="n">
        <v>2800000</v>
      </c>
      <c r="J10" s="7" t="n">
        <v>140000000</v>
      </c>
      <c r="K10" s="7" t="inlineStr">
        <is>
          <t>SUPPLY AND INSTALLATION OF WATCH TOWER</t>
        </is>
      </c>
      <c r="L10" s="7" t="inlineStr">
        <is>
          <t>["797001,HQ IGAR NORTH, NEAR\nSBI MAIN BRANCH ,D BLOCK", "795002,Mantripukhri, Imphal", "795113,HQ 9 Sector Assam\nRifles NEW KEITHELMANBI", "795142,SAMSAI", "796001,AIZWAL", "785001,HQ 25 SECTOR ASSAM\nRIFLES JORHAT ASSAM", "795135,PALLEL", "795128,HQ 27 Sect Assam\nRifles Churachandpur Manipur", "795103,KAKCHING", "793010,Laitkor, Shillong,\nMeghalaya"]</t>
        </is>
      </c>
      <c r="M10" s="7" t="inlineStr">
        <is>
          <t>Yes</t>
        </is>
      </c>
      <c r="N10" s="7" t="inlineStr">
        <is>
          <t>MINISTRY OF HOME AFFAIRS</t>
        </is>
      </c>
      <c r="O10" s="7" t="inlineStr">
        <is>
          <t>CENTRAL ARMED POLICE FORCES</t>
        </is>
      </c>
      <c r="P10" s="7" t="inlineStr">
        <is>
          <t>Engineer</t>
        </is>
      </c>
      <c r="Q10" s="7" t="inlineStr">
        <is>
          <t>C:\vs_code\TenderHunter2.1.3\download_pdf\GeM-Bidding-7826232.pdf</t>
        </is>
      </c>
      <c r="R10" s="7" t="inlineStr">
        <is>
          <t>https://bidplus.gem.gov.in/showbidDocument/7826232</t>
        </is>
      </c>
      <c r="S10" s="7" t="inlineStr"/>
      <c r="T10" s="7" t="inlineStr"/>
      <c r="U10" s="7" t="inlineStr">
        <is>
          <t>2025-06-09</t>
        </is>
      </c>
      <c r="V10" s="7" t="inlineStr">
        <is>
          <t>Cancel</t>
        </is>
      </c>
      <c r="W10" s="7" t="inlineStr"/>
      <c r="X10" s="9" t="n">
        <v>45836.75998159722</v>
      </c>
      <c r="Y10" s="7" t="inlineStr">
        <is>
          <t>ASSAM RIFLES</t>
        </is>
      </c>
      <c r="Z10" s="7" t="inlineStr">
        <is>
          <t>['Manipur', 'CHURACHANDPUR', 'IMPHAL']</t>
        </is>
      </c>
    </row>
    <row r="11" ht="120" customHeight="1">
      <c r="A11" s="6" t="n">
        <v>45797</v>
      </c>
      <c r="B11" s="7" t="inlineStr">
        <is>
          <t>GEM/2025/B/6218325</t>
        </is>
      </c>
      <c r="C11" s="7" t="inlineStr">
        <is>
          <t>Mircha,Dhaniya,Garlic,Jeera,Methi,Badi Elachi,Choti Elachi,Semiya 80gm,Ajwain,Sounf,Long,Kasturi Me</t>
        </is>
      </c>
      <c r="D11" s="7" t="n">
        <v>693</v>
      </c>
      <c r="E11" s="6" t="n">
        <v>45787</v>
      </c>
      <c r="F11" s="6" t="n">
        <v>45813</v>
      </c>
      <c r="G11" s="7" t="inlineStr">
        <is>
          <t>6:00 PM</t>
        </is>
      </c>
      <c r="H11" s="8">
        <f>IF((INDIRECT("F"&amp;ROW())+INDIRECT("G"&amp;ROW()))-NOW() &lt;= 0, "CLOSED", INT((INDIRECT("F"&amp;ROW())+INDIRECT("G"&amp;ROW()))-NOW()) &amp; " days")</f>
        <v/>
      </c>
      <c r="I11" s="7" t="inlineStr"/>
      <c r="J11" s="7" t="inlineStr"/>
      <c r="K11" s="7" t="inlineStr">
        <is>
          <t>Mircha , Dhaniya , Garlic , Jeera , Methi , Badi Elachi , Choti
Elachi , Semiya 80gm , Ajwain , Sounf , Long , Kasturi Methi
25gm , Emli , Sarso , Papad Madarasi , Dalchini , Kashmiri
Mirchi , Garam Masala , Meat Masala , Chicken Masala
50gm</t>
        </is>
      </c>
      <c r="L11" s="7" t="inlineStr">
        <is>
          <t>["795148,37 Assam Rifles,\nPhundrei , Manipur"]</t>
        </is>
      </c>
      <c r="M11" s="7" t="inlineStr">
        <is>
          <t>None</t>
        </is>
      </c>
      <c r="N11" s="7" t="inlineStr">
        <is>
          <t>MINISTRY OF HOME AFFAIRS</t>
        </is>
      </c>
      <c r="O11" s="7" t="inlineStr">
        <is>
          <t>CENTRAL ARMED POLICE FORCES</t>
        </is>
      </c>
      <c r="P11" s="7" t="inlineStr">
        <is>
          <t>NA</t>
        </is>
      </c>
      <c r="Q11" s="7" t="inlineStr">
        <is>
          <t>C:\vs_code\TenderHunter2.1.3\download_pdf\GeM-Bidding-7826192.pdf</t>
        </is>
      </c>
      <c r="R11" s="7" t="inlineStr">
        <is>
          <t>https://bidplus.gem.gov.in/showbidDocument/7826192</t>
        </is>
      </c>
      <c r="S11" s="7" t="inlineStr">
        <is>
          <t>Bid Award</t>
        </is>
      </c>
      <c r="T11" s="7" t="inlineStr">
        <is>
          <t>[["M/s Mahesh Kumar Gupta\n( MSE Social Category:General )", "102820.00"], ["SHWETA ENTERPRISES\n( MSE Social Category:General )", "106315.00"], ["M/s. Jamuna Enterprises\n( MSE Social Category:General )", "111275.00"]]</t>
        </is>
      </c>
      <c r="U11" s="7" t="inlineStr">
        <is>
          <t>2025-06-05</t>
        </is>
      </c>
      <c r="V11" s="7" t="inlineStr">
        <is>
          <t>Cancel</t>
        </is>
      </c>
      <c r="W11" s="7" t="inlineStr"/>
      <c r="X11" s="9" t="n">
        <v>45836.75998159722</v>
      </c>
      <c r="Y11" s="7" t="inlineStr">
        <is>
          <t>ASSAM RIFLES</t>
        </is>
      </c>
      <c r="Z11" s="7" t="inlineStr">
        <is>
          <t>['Manipur']</t>
        </is>
      </c>
    </row>
    <row r="12" ht="120" customHeight="1">
      <c r="A12" s="6" t="n">
        <v>45797</v>
      </c>
      <c r="B12" s="7" t="inlineStr">
        <is>
          <t>GEM/2025/B/6222679</t>
        </is>
      </c>
      <c r="C12" s="7" t="inlineStr">
        <is>
          <t>Bus Hiring Service - Regular Basis - Local; 40-42; Non Deluxe (NDX); 794</t>
        </is>
      </c>
      <c r="D12" s="7" t="inlineStr"/>
      <c r="E12" s="6" t="n">
        <v>45790</v>
      </c>
      <c r="F12" s="6" t="n">
        <v>45804</v>
      </c>
      <c r="G12" s="7" t="inlineStr">
        <is>
          <t>11:00 AM</t>
        </is>
      </c>
      <c r="H12" s="8">
        <f>IF((INDIRECT("F"&amp;ROW())+INDIRECT("G"&amp;ROW()))-NOW() &lt;= 0, "CLOSED", INT((INDIRECT("F"&amp;ROW())+INDIRECT("G"&amp;ROW()))-NOW()) &amp; " days")</f>
        <v/>
      </c>
      <c r="I12" s="7" t="n">
        <v>42705</v>
      </c>
      <c r="J12" s="7" t="n">
        <v>2135250</v>
      </c>
      <c r="K12" s="7" t="inlineStr">
        <is>
          <t>Bus Hiring Service - Regular Basis - Local; 40-42; Non
Deluxe (NDX); 794</t>
        </is>
      </c>
      <c r="L12" s="7" t="inlineStr">
        <is>
          <t>["795113,33 ASSAM RIFLES, New\nKeithelmanbi, Imphal West\nManipur"]</t>
        </is>
      </c>
      <c r="M12" s="7" t="inlineStr">
        <is>
          <t>Yes</t>
        </is>
      </c>
      <c r="N12" s="7" t="inlineStr">
        <is>
          <t>MINISTRY OF HOME AFFAIRS</t>
        </is>
      </c>
      <c r="O12" s="7" t="inlineStr">
        <is>
          <t>CENTRAL ARMED POLICE FORCES</t>
        </is>
      </c>
      <c r="P12" s="7" t="inlineStr">
        <is>
          <t>NA</t>
        </is>
      </c>
      <c r="Q12" s="7" t="inlineStr">
        <is>
          <t>C:\vs_code\TenderHunter2.1.3\download_pdf\GeM-Bidding-7831142.pdf</t>
        </is>
      </c>
      <c r="R12" s="7" t="inlineStr">
        <is>
          <t>https://bidplus.gem.gov.in/showbidDocument/7831142</t>
        </is>
      </c>
      <c r="S12" s="7" t="inlineStr">
        <is>
          <t>Technical Evaluation</t>
        </is>
      </c>
      <c r="T12" s="7" t="inlineStr">
        <is>
          <t>null</t>
        </is>
      </c>
      <c r="U12" s="7" t="inlineStr"/>
      <c r="V12" s="7" t="inlineStr">
        <is>
          <t>Cancel</t>
        </is>
      </c>
      <c r="W12" s="7" t="inlineStr"/>
      <c r="X12" s="9" t="n">
        <v>45836.75998159722</v>
      </c>
      <c r="Y12" s="7" t="inlineStr">
        <is>
          <t>ASSAM RIFLES</t>
        </is>
      </c>
      <c r="Z12" s="7" t="inlineStr">
        <is>
          <t>['Manipur', 'IMPHAL WEST', 'IMPHAL']</t>
        </is>
      </c>
    </row>
    <row r="13" ht="120" customHeight="1">
      <c r="A13" s="6" t="n">
        <v>45797</v>
      </c>
      <c r="B13" s="7" t="inlineStr">
        <is>
          <t>GEM/2025/B/6211135</t>
        </is>
      </c>
      <c r="C13" s="7" t="inlineStr">
        <is>
          <t>SUPPLY AND INSTALLATION OF OFFICE SHELTER (SIZE 6 MTR x 7.60 MTR x 4.40 MTR INCLUDING 1.5 MTR VERAN</t>
        </is>
      </c>
      <c r="D13" s="7" t="n">
        <v>40</v>
      </c>
      <c r="E13" s="6" t="n">
        <v>45785</v>
      </c>
      <c r="F13" s="7" t="inlineStr"/>
      <c r="G13" s="7" t="inlineStr"/>
      <c r="H13" s="8">
        <f>IF((INDIRECT("F"&amp;ROW())+INDIRECT("G"&amp;ROW()))-NOW() &lt;= 0, "CLOSED", INT((INDIRECT("F"&amp;ROW())+INDIRECT("G"&amp;ROW()))-NOW()) &amp; " days")</f>
        <v/>
      </c>
      <c r="I13" s="7" t="n">
        <v>3172000</v>
      </c>
      <c r="J13" s="7" t="n">
        <v>158600000</v>
      </c>
      <c r="K13" s="7" t="inlineStr">
        <is>
          <t>SUPPLY AND INSTALLATION OF OFFICE SHELTER (SIZE 6
MTR x 7.60 MTR x 4.40 MTR INCLUDING 1.5 MTR VERAND</t>
        </is>
      </c>
      <c r="L13" s="7" t="inlineStr">
        <is>
          <t>["795142,SAMSAI", "795135,PALLEL", "795128,HQ 27 Sect Assam\nRifles Churachandpur Manipur", "795103,KAKCHING", "796001,AIZWAL"]</t>
        </is>
      </c>
      <c r="M13" s="7" t="inlineStr">
        <is>
          <t>Yes</t>
        </is>
      </c>
      <c r="N13" s="7" t="inlineStr">
        <is>
          <t>MINISTRY OF HOME AFFAIRS</t>
        </is>
      </c>
      <c r="O13" s="7" t="inlineStr">
        <is>
          <t>CENTRAL ARMED POLICE FORCES</t>
        </is>
      </c>
      <c r="P13" s="7" t="inlineStr">
        <is>
          <t>Engineer</t>
        </is>
      </c>
      <c r="Q13" s="7" t="inlineStr">
        <is>
          <t>C:\vs_code\TenderHunter2.1.3\download_pdf\GeM-Bidding-7818268.pdf</t>
        </is>
      </c>
      <c r="R13" s="7" t="inlineStr">
        <is>
          <t>https://bidplus.gem.gov.in/showbidDocument/7818268</t>
        </is>
      </c>
      <c r="S13" s="7" t="inlineStr">
        <is>
          <t>Technical Evaluation</t>
        </is>
      </c>
      <c r="T13" s="7" t="inlineStr">
        <is>
          <t>null</t>
        </is>
      </c>
      <c r="U13" s="7" t="inlineStr">
        <is>
          <t>2025-06-07</t>
        </is>
      </c>
      <c r="V13" s="7" t="inlineStr">
        <is>
          <t>Cancel</t>
        </is>
      </c>
      <c r="W13" s="7" t="inlineStr"/>
      <c r="X13" s="9" t="n">
        <v>45836.75998159722</v>
      </c>
      <c r="Y13" s="7" t="inlineStr">
        <is>
          <t>ASSAM RIFLES</t>
        </is>
      </c>
      <c r="Z13" s="7" t="inlineStr">
        <is>
          <t>['Manipur', 'CHURACHANDPUR']</t>
        </is>
      </c>
    </row>
    <row r="14" ht="120" customHeight="1">
      <c r="A14" s="6" t="n">
        <v>45797</v>
      </c>
      <c r="B14" s="7" t="inlineStr">
        <is>
          <t>GEM/2025/B/6211349</t>
        </is>
      </c>
      <c r="C14" s="7" t="inlineStr">
        <is>
          <t>20MEN LIVING PUF SHELTER WITH TOILET (SIZE 44FT x 25FT x 14.40FT HEIGHT WITH 5FT VERANDAH IN FRONT)</t>
        </is>
      </c>
      <c r="D14" s="7" t="n">
        <v>20</v>
      </c>
      <c r="E14" s="6" t="n">
        <v>45785</v>
      </c>
      <c r="F14" s="7" t="inlineStr"/>
      <c r="G14" s="7" t="inlineStr"/>
      <c r="H14" s="8">
        <f>IF((INDIRECT("F"&amp;ROW())+INDIRECT("G"&amp;ROW()))-NOW() &lt;= 0, "CLOSED", INT((INDIRECT("F"&amp;ROW())+INDIRECT("G"&amp;ROW()))-NOW()) &amp; " days")</f>
        <v/>
      </c>
      <c r="I14" s="7" t="n">
        <v>1660000</v>
      </c>
      <c r="J14" s="7" t="n">
        <v>83000000</v>
      </c>
      <c r="K14" s="7" t="inlineStr">
        <is>
          <t>20MEN LIVING PUF SHELTER WITH TOILET (SIZE 44FT x 25FT
x 14.40FT HEIGHT WITH 5FT VERANDAH IN FRONT)</t>
        </is>
      </c>
      <c r="L14" s="7" t="inlineStr">
        <is>
          <t>["795142,SAMSAI", "795135,PALLEL", "795128,HQ 27 Sect Assam\nRifles Churachandpur Manipur"]</t>
        </is>
      </c>
      <c r="M14" s="7" t="inlineStr">
        <is>
          <t>Yes</t>
        </is>
      </c>
      <c r="N14" s="7" t="inlineStr">
        <is>
          <t>MINISTRY OF HOME AFFAIRS</t>
        </is>
      </c>
      <c r="O14" s="7" t="inlineStr">
        <is>
          <t>CENTRAL ARMED POLICE FORCES</t>
        </is>
      </c>
      <c r="P14" s="7" t="inlineStr">
        <is>
          <t>Engineer</t>
        </is>
      </c>
      <c r="Q14" s="7" t="inlineStr">
        <is>
          <t>C:\vs_code\TenderHunter2.1.3\download_pdf\GeM-Bidding-7818498.pdf</t>
        </is>
      </c>
      <c r="R14" s="7" t="inlineStr">
        <is>
          <t>https://bidplus.gem.gov.in/showbidDocument/7818498</t>
        </is>
      </c>
      <c r="S14" s="7" t="inlineStr">
        <is>
          <t>Technical Evaluation</t>
        </is>
      </c>
      <c r="T14" s="7" t="inlineStr">
        <is>
          <t>null</t>
        </is>
      </c>
      <c r="U14" s="7" t="inlineStr">
        <is>
          <t>2025-06-07</t>
        </is>
      </c>
      <c r="V14" s="7" t="inlineStr">
        <is>
          <t>Cancel</t>
        </is>
      </c>
      <c r="W14" s="7" t="inlineStr"/>
      <c r="X14" s="9" t="n">
        <v>45836.75998159722</v>
      </c>
      <c r="Y14" s="7" t="inlineStr">
        <is>
          <t>ASSAM RIFLES</t>
        </is>
      </c>
      <c r="Z14" s="7" t="inlineStr">
        <is>
          <t>['Manipur', 'CHURACHANDPUR']</t>
        </is>
      </c>
    </row>
    <row r="15" ht="120" customHeight="1">
      <c r="A15" s="6" t="n">
        <v>45797</v>
      </c>
      <c r="B15" s="7" t="inlineStr">
        <is>
          <t>GEM/2025/B/6205500</t>
        </is>
      </c>
      <c r="C15" s="7" t="inlineStr">
        <is>
          <t>DHANIYA WHOLE,DHANIYA POWDER,HANDI POWDER,LAL MIRCH POWDER,LAL MIRCH WHOLE,JEERA WHOLE,JEERA POWDER</t>
        </is>
      </c>
      <c r="D15" s="7" t="n">
        <v>575</v>
      </c>
      <c r="E15" s="6" t="n">
        <v>45783</v>
      </c>
      <c r="F15" s="7" t="inlineStr"/>
      <c r="G15" s="7" t="inlineStr"/>
      <c r="H15" s="8">
        <f>IF((INDIRECT("F"&amp;ROW())+INDIRECT("G"&amp;ROW()))-NOW() &lt;= 0, "CLOSED", INT((INDIRECT("F"&amp;ROW())+INDIRECT("G"&amp;ROW()))-NOW()) &amp; " days")</f>
        <v/>
      </c>
      <c r="I15" s="7" t="inlineStr"/>
      <c r="J15" s="7" t="inlineStr"/>
      <c r="K15" s="7" t="inlineStr">
        <is>
          <t>DHANIYA WHOLE , DHANIYA POWDER , HANDI POWDER ,
LAL MIRCH POWDER , LAL MIRCH WHOLE , JEERA WHOLE ,
JEERA POWDER , GARLIC , CHICKEN MASALA POWDER 50
GM , GARAM MASALA POWDER , MEAT MASALA 50 GM ,
SEMIYA 150GM PKT , PAPAD LIZAAT , BADI ELAICHI , CHOTI
ELAICHI , KALI MIRCH WHOLE , METHI SEED , EMALI
TAMARIND , COCONUT , BESAN , VINEGAR 750 ML ,
MUSTAD SARSO SEED , GOLD FINGER , AJWAINE SEED</t>
        </is>
      </c>
      <c r="L15" s="7" t="inlineStr">
        <is>
          <t>["795113,33 Assam Rifles PO\nNEW KETHELMANBI District\nIMPHAL WEST C/o 99 APO"]</t>
        </is>
      </c>
      <c r="M15" s="7" t="inlineStr">
        <is>
          <t>Yes</t>
        </is>
      </c>
      <c r="N15" s="7" t="inlineStr">
        <is>
          <t>MINISTRY OF HOME AFFAIRS</t>
        </is>
      </c>
      <c r="O15" s="7" t="inlineStr">
        <is>
          <t>CENTRAL ARMED POLICE FORCES</t>
        </is>
      </c>
      <c r="P15" s="7" t="inlineStr">
        <is>
          <t>NA</t>
        </is>
      </c>
      <c r="Q15" s="7" t="inlineStr">
        <is>
          <t>C:\vs_code\TenderHunter2.1.3\download_pdf\GeM-Bidding-7812143.pdf</t>
        </is>
      </c>
      <c r="R15" s="7" t="inlineStr">
        <is>
          <t>https://bidplus.gem.gov.in/showbidDocument/7812143</t>
        </is>
      </c>
      <c r="S15" s="7" t="inlineStr">
        <is>
          <t>Bid Award</t>
        </is>
      </c>
      <c r="T15" s="7" t="inlineStr">
        <is>
          <t>[["M/S. TANWAR TRADERS(MSE,MII)\n( MSE Social Category:General )", "122652.00"], ["M/S. GARG GENERAL STORE (MSE,MII)\n( MSE Social Category:General )", "152585.00"], ["MS BISHAKA JAIN (MSE,MII)\n( MSE Social Category:General )", "167310.00"]]</t>
        </is>
      </c>
      <c r="U15" s="7" t="inlineStr">
        <is>
          <t>2025-06-07</t>
        </is>
      </c>
      <c r="V15" s="7" t="inlineStr">
        <is>
          <t>Cancel</t>
        </is>
      </c>
      <c r="W15" s="7" t="inlineStr"/>
      <c r="X15" s="9" t="n">
        <v>45836.75998159722</v>
      </c>
      <c r="Y15" s="7" t="inlineStr">
        <is>
          <t>ASSAM RIFLES</t>
        </is>
      </c>
      <c r="Z15" s="7" t="inlineStr">
        <is>
          <t>['IMPHAL WEST', 'IMPHAL']</t>
        </is>
      </c>
    </row>
    <row r="16" ht="120" customHeight="1">
      <c r="A16" s="6" t="n">
        <v>45797</v>
      </c>
      <c r="B16" s="7" t="inlineStr">
        <is>
          <t>GEM/2025/B/6212886</t>
        </is>
      </c>
      <c r="C16" s="7" t="inlineStr">
        <is>
          <t>SUPPLY AND INSTALLATION OF METAL CRASH BARRIER</t>
        </is>
      </c>
      <c r="D16" s="7" t="n">
        <v>500</v>
      </c>
      <c r="E16" s="6" t="n">
        <v>45785</v>
      </c>
      <c r="F16" s="6" t="n">
        <v>45806</v>
      </c>
      <c r="G16" s="7" t="inlineStr">
        <is>
          <t>5:00 PM</t>
        </is>
      </c>
      <c r="H16" s="8">
        <f>IF((INDIRECT("F"&amp;ROW())+INDIRECT("G"&amp;ROW()))-NOW() &lt;= 0, "CLOSED", INT((INDIRECT("F"&amp;ROW())+INDIRECT("G"&amp;ROW()))-NOW()) &amp; " days")</f>
        <v/>
      </c>
      <c r="I16" s="7" t="n">
        <v>250000</v>
      </c>
      <c r="J16" s="7" t="n">
        <v>12500000</v>
      </c>
      <c r="K16" s="7" t="inlineStr">
        <is>
          <t>SUPPLY AND INSTALLATION OF METAL CRASH BARRIER</t>
        </is>
      </c>
      <c r="L16" s="7" t="inlineStr">
        <is>
          <t>["797112,ASSAM RIFLES\nTRAINING CENTRE AND\nSCHOOL SUKHOVI", "797112,KASHIRAMBASTI", "793010,Laitkor, Shillong,\nMeghalaya", "788026,HQ IGAR(EAST)\nSRIKONA SILCHAR ASSAM", "795002,Mantripukhri, Imphal"]</t>
        </is>
      </c>
      <c r="M16" s="7" t="inlineStr">
        <is>
          <t>Yes</t>
        </is>
      </c>
      <c r="N16" s="7" t="inlineStr">
        <is>
          <t>MINISTRY OF HOME AFFAIRS</t>
        </is>
      </c>
      <c r="O16" s="7" t="inlineStr">
        <is>
          <t>CENTRAL ARMED POLICE FORCES</t>
        </is>
      </c>
      <c r="P16" s="7" t="inlineStr">
        <is>
          <t>Engineer</t>
        </is>
      </c>
      <c r="Q16" s="7" t="inlineStr">
        <is>
          <t>C:\vs_code\TenderHunter2.1.3\download_pdf\GeM-Bidding-7820184.pdf</t>
        </is>
      </c>
      <c r="R16" s="7" t="inlineStr">
        <is>
          <t>https://bidplus.gem.gov.in/showbidDocument/7820184</t>
        </is>
      </c>
      <c r="S16" s="7" t="inlineStr">
        <is>
          <t>Technical Evaluation</t>
        </is>
      </c>
      <c r="T16" s="7" t="inlineStr">
        <is>
          <t>null</t>
        </is>
      </c>
      <c r="U16" s="7" t="inlineStr"/>
      <c r="V16" s="7" t="inlineStr">
        <is>
          <t>Cancel</t>
        </is>
      </c>
      <c r="W16" s="7" t="inlineStr"/>
      <c r="X16" s="9" t="n">
        <v>45836.75998159722</v>
      </c>
      <c r="Y16" s="7" t="inlineStr">
        <is>
          <t>ASSAM RIFLES</t>
        </is>
      </c>
      <c r="Z16" s="7" t="inlineStr">
        <is>
          <t>['IMPHAL']</t>
        </is>
      </c>
    </row>
    <row r="17" ht="120" customHeight="1">
      <c r="A17" s="6" t="n">
        <v>45797</v>
      </c>
      <c r="B17" s="7" t="inlineStr">
        <is>
          <t>GEM/2025/B/6212331</t>
        </is>
      </c>
      <c r="C17" s="7" t="inlineStr">
        <is>
          <t>PUF SHELTER FOR STORAGE (SIZE 18.30M x 7.62M x 4.40M HEIGHT INCLUDING 1.5M VERANDAH IN FRONT)</t>
        </is>
      </c>
      <c r="D17" s="7" t="n">
        <v>6</v>
      </c>
      <c r="E17" s="6" t="n">
        <v>45785</v>
      </c>
      <c r="F17" s="7" t="inlineStr"/>
      <c r="G17" s="7" t="inlineStr"/>
      <c r="H17" s="8">
        <f>IF((INDIRECT("F"&amp;ROW())+INDIRECT("G"&amp;ROW()))-NOW() &lt;= 0, "CLOSED", INT((INDIRECT("F"&amp;ROW())+INDIRECT("G"&amp;ROW()))-NOW()) &amp; " days")</f>
        <v/>
      </c>
      <c r="I17" s="7" t="n">
        <v>400000</v>
      </c>
      <c r="J17" s="7" t="n">
        <v>20000000</v>
      </c>
      <c r="K17" s="7" t="inlineStr">
        <is>
          <t>PUF SHELTER FOR STORAGE (SIZE 18.30M x 7.62M x 4.40M
HEIGHT INCLUDING 1.5M VERANDAH IN FRONT)</t>
        </is>
      </c>
      <c r="L17" s="7" t="inlineStr">
        <is>
          <t>["793010,Laitkor, Shillong,\nMeghalaya", "797001,Chieswama, Nagaland", "785001,Transit Camp Jorhat", "795135,PALLEL", "795007,HQ 22 sector\nJwalamukhi senapati manipur", "797112,OC NO 1 MGAR"]</t>
        </is>
      </c>
      <c r="M17" s="7" t="inlineStr">
        <is>
          <t>Yes</t>
        </is>
      </c>
      <c r="N17" s="7" t="inlineStr">
        <is>
          <t>MINISTRY OF HOME AFFAIRS</t>
        </is>
      </c>
      <c r="O17" s="7" t="inlineStr">
        <is>
          <t>CENTRAL ARMED POLICE FORCES</t>
        </is>
      </c>
      <c r="P17" s="7" t="inlineStr">
        <is>
          <t>Engineer</t>
        </is>
      </c>
      <c r="Q17" s="7" t="inlineStr">
        <is>
          <t>C:\vs_code\TenderHunter2.1.3\download_pdf\GeM-Bidding-7819574.pdf</t>
        </is>
      </c>
      <c r="R17" s="7" t="inlineStr">
        <is>
          <t>https://bidplus.gem.gov.in/showbidDocument/7819574</t>
        </is>
      </c>
      <c r="S17" s="7" t="inlineStr">
        <is>
          <t>Technical Evaluation</t>
        </is>
      </c>
      <c r="T17" s="7" t="inlineStr">
        <is>
          <t>null</t>
        </is>
      </c>
      <c r="U17" s="7" t="inlineStr">
        <is>
          <t>2025-06-07</t>
        </is>
      </c>
      <c r="V17" s="7" t="inlineStr">
        <is>
          <t>Cancel</t>
        </is>
      </c>
      <c r="W17" s="7" t="inlineStr"/>
      <c r="X17" s="9" t="n">
        <v>45836.75998159722</v>
      </c>
      <c r="Y17" s="7" t="inlineStr">
        <is>
          <t>ASSAM RIFLES</t>
        </is>
      </c>
      <c r="Z17" s="7" t="inlineStr">
        <is>
          <t>['Manipur', 'SENAPATI']</t>
        </is>
      </c>
    </row>
    <row r="18" ht="120" customHeight="1">
      <c r="A18" s="6" t="n">
        <v>45797</v>
      </c>
      <c r="B18" s="7" t="inlineStr">
        <is>
          <t>GEM/2025/B/6213364</t>
        </is>
      </c>
      <c r="C18" s="7" t="inlineStr">
        <is>
          <t>SUPPLY AND INSTALLATION OF PUF SHELTER OF SIZE (13.05 M X 7.620M WITH 3.9M HEIGHT</t>
        </is>
      </c>
      <c r="D18" s="7" t="n">
        <v>6</v>
      </c>
      <c r="E18" s="6" t="n">
        <v>45785</v>
      </c>
      <c r="F18" s="7" t="inlineStr"/>
      <c r="G18" s="7" t="inlineStr"/>
      <c r="H18" s="8">
        <f>IF((INDIRECT("F"&amp;ROW())+INDIRECT("G"&amp;ROW()))-NOW() &lt;= 0, "CLOSED", INT((INDIRECT("F"&amp;ROW())+INDIRECT("G"&amp;ROW()))-NOW()) &amp; " days")</f>
        <v/>
      </c>
      <c r="I18" s="7" t="n">
        <v>388000</v>
      </c>
      <c r="J18" s="7" t="n">
        <v>19400000</v>
      </c>
      <c r="K18" s="7" t="inlineStr">
        <is>
          <t>SUPPLY AND INSTALLATION OF PUF SHELTER OF SIZE (13.05
M X 7.620M WITH 3.9M HEIGHT</t>
        </is>
      </c>
      <c r="L18" s="7" t="inlineStr">
        <is>
          <t>["785001,HQ 25 SECTOR ASSAM\nRIFLES JORHAT ASSAM", "797112,KASHIRAMBASTI", "795142,SAMSAI", "785001,Transit Camp Jorhat", "795002,Mantripukhri, Imphal", "797112,OC NO 1 MGAR"]</t>
        </is>
      </c>
      <c r="M18" s="7" t="inlineStr">
        <is>
          <t>Yes</t>
        </is>
      </c>
      <c r="N18" s="7" t="inlineStr">
        <is>
          <t>MINISTRY OF HOME AFFAIRS</t>
        </is>
      </c>
      <c r="O18" s="7" t="inlineStr">
        <is>
          <t>CENTRAL ARMED POLICE FORCES</t>
        </is>
      </c>
      <c r="P18" s="7" t="inlineStr">
        <is>
          <t>Engineer</t>
        </is>
      </c>
      <c r="Q18" s="7" t="inlineStr">
        <is>
          <t>C:\vs_code\TenderHunter2.1.3\download_pdf\GeM-Bidding-7820712.pdf</t>
        </is>
      </c>
      <c r="R18" s="7" t="inlineStr">
        <is>
          <t>https://bidplus.gem.gov.in/showbidDocument/7820712</t>
        </is>
      </c>
      <c r="S18" s="7" t="inlineStr">
        <is>
          <t>Technical Evaluation</t>
        </is>
      </c>
      <c r="T18" s="7" t="inlineStr">
        <is>
          <t>null</t>
        </is>
      </c>
      <c r="U18" s="7" t="inlineStr">
        <is>
          <t>2025-06-07</t>
        </is>
      </c>
      <c r="V18" s="7" t="inlineStr">
        <is>
          <t>Cancel</t>
        </is>
      </c>
      <c r="W18" s="7" t="inlineStr"/>
      <c r="X18" s="9" t="n">
        <v>45836.75998159722</v>
      </c>
      <c r="Y18" s="7" t="inlineStr">
        <is>
          <t>ASSAM RIFLES</t>
        </is>
      </c>
      <c r="Z18" s="7" t="inlineStr">
        <is>
          <t>['IMPHAL']</t>
        </is>
      </c>
    </row>
    <row r="19" ht="120" customHeight="1">
      <c r="A19" s="6" t="n">
        <v>45797</v>
      </c>
      <c r="B19" s="7" t="inlineStr">
        <is>
          <t>GEM/2025/B/6210845</t>
        </is>
      </c>
      <c r="C19" s="7" t="inlineStr">
        <is>
          <t>SUPPLY AND INSTALLATION OF TOILET BLOCK PUF SHELTER (SIZE 5.0 MTR x 5.20 MTR x 4.0 MTR HEIGHT INCLU</t>
        </is>
      </c>
      <c r="D19" s="7" t="n">
        <v>40</v>
      </c>
      <c r="E19" s="6" t="n">
        <v>45785</v>
      </c>
      <c r="F19" s="7" t="inlineStr"/>
      <c r="G19" s="7" t="inlineStr"/>
      <c r="H19" s="8">
        <f>IF((INDIRECT("F"&amp;ROW())+INDIRECT("G"&amp;ROW()))-NOW() &lt;= 0, "CLOSED", INT((INDIRECT("F"&amp;ROW())+INDIRECT("G"&amp;ROW()))-NOW()) &amp; " days")</f>
        <v/>
      </c>
      <c r="I19" s="7" t="n">
        <v>1128000</v>
      </c>
      <c r="J19" s="7" t="n">
        <v>56400000</v>
      </c>
      <c r="K19" s="7" t="inlineStr">
        <is>
          <t>SUPPLY AND INSTALLATION OF TOILET BLOCK PUF SHELTER
(SIZE 5.0 MTR x 5.20 MTR x 4.0 MTR HEIGHT INCLUD</t>
        </is>
      </c>
      <c r="L19" s="7" t="inlineStr">
        <is>
          <t>["795142,SAMSAI", "795135,PALLEL", "795128,HQ 27 Sect Assam\nRifles Churachandpur Manipur", "795103,KAKCHING", "796001,AIZWAL"]</t>
        </is>
      </c>
      <c r="M19" s="7" t="inlineStr">
        <is>
          <t>Yes</t>
        </is>
      </c>
      <c r="N19" s="7" t="inlineStr">
        <is>
          <t>MINISTRY OF HOME AFFAIRS</t>
        </is>
      </c>
      <c r="O19" s="7" t="inlineStr">
        <is>
          <t>CENTRAL ARMED POLICE FORCES</t>
        </is>
      </c>
      <c r="P19" s="7" t="inlineStr">
        <is>
          <t>Engineer</t>
        </is>
      </c>
      <c r="Q19" s="7" t="inlineStr">
        <is>
          <t>C:\vs_code\TenderHunter2.1.3\download_pdf\GeM-Bidding-7817959.pdf</t>
        </is>
      </c>
      <c r="R19" s="7" t="inlineStr">
        <is>
          <t>https://bidplus.gem.gov.in/showbidDocument/7817959</t>
        </is>
      </c>
      <c r="S19" s="7" t="inlineStr">
        <is>
          <t>Technical Evaluation</t>
        </is>
      </c>
      <c r="T19" s="7" t="inlineStr">
        <is>
          <t>null</t>
        </is>
      </c>
      <c r="U19" s="7" t="inlineStr">
        <is>
          <t>2025-06-07</t>
        </is>
      </c>
      <c r="V19" s="7" t="inlineStr">
        <is>
          <t>Cancel</t>
        </is>
      </c>
      <c r="W19" s="7" t="inlineStr"/>
      <c r="X19" s="9" t="n">
        <v>45836.75998159722</v>
      </c>
      <c r="Y19" s="7" t="inlineStr">
        <is>
          <t>ASSAM RIFLES</t>
        </is>
      </c>
      <c r="Z19" s="7" t="inlineStr">
        <is>
          <t>['Manipur', 'CHURACHANDPUR']</t>
        </is>
      </c>
    </row>
    <row r="20" ht="120" customHeight="1">
      <c r="A20" s="6" t="n">
        <v>45797</v>
      </c>
      <c r="B20" s="7" t="inlineStr">
        <is>
          <t>GEM/2025/B/6220011</t>
        </is>
      </c>
      <c r="C20" s="7" t="inlineStr">
        <is>
          <t>Linoleum Sheet</t>
        </is>
      </c>
      <c r="D20" s="7" t="n">
        <v>800</v>
      </c>
      <c r="E20" s="6" t="n">
        <v>45787</v>
      </c>
      <c r="F20" s="6" t="n">
        <v>45808</v>
      </c>
      <c r="G20" s="7" t="inlineStr">
        <is>
          <t>5:00 PM</t>
        </is>
      </c>
      <c r="H20" s="8">
        <f>IF((INDIRECT("F"&amp;ROW())+INDIRECT("G"&amp;ROW()))-NOW() &lt;= 0, "CLOSED", INT((INDIRECT("F"&amp;ROW())+INDIRECT("G"&amp;ROW()))-NOW()) &amp; " days")</f>
        <v/>
      </c>
      <c r="I20" s="7" t="n">
        <v>312000</v>
      </c>
      <c r="J20" s="7" t="n">
        <v>15600000</v>
      </c>
      <c r="K20" s="7" t="inlineStr">
        <is>
          <t>Linoleum Sheet</t>
        </is>
      </c>
      <c r="L20" s="7" t="inlineStr">
        <is>
          <t>["797112,ASSAM RIFLES\nTRAINING CENTRE AND\nSCHOOL SUKHOVI", "785001,HQ 25 SECTOR ASSAM\nRIFLES JORHAT ASSAM", "797112,KASHIRAMBASTI", "793010,Laitkor, Shillong,\nMeghalaya", "795135,PALLEL", "795103,KAKCHING", "785001,Transit Camp Jorhat", "788026,HQ IGAR(EAST)\nSRIKONA SILCHAR ASSAM", "795002,Mantripukhri, Imphal"]</t>
        </is>
      </c>
      <c r="M20" s="7" t="inlineStr">
        <is>
          <t>Yes</t>
        </is>
      </c>
      <c r="N20" s="7" t="inlineStr">
        <is>
          <t>MINISTRY OF HOME AFFAIRS</t>
        </is>
      </c>
      <c r="O20" s="7" t="inlineStr">
        <is>
          <t>CENTRAL ARMED POLICE FORCES</t>
        </is>
      </c>
      <c r="P20" s="7" t="inlineStr">
        <is>
          <t>Engineer</t>
        </is>
      </c>
      <c r="Q20" s="7" t="inlineStr">
        <is>
          <t>C:\vs_code\TenderHunter2.1.3\download_pdf\GeM-Bidding-7828085.pdf</t>
        </is>
      </c>
      <c r="R20" s="7" t="inlineStr">
        <is>
          <t>https://bidplus.gem.gov.in/showbidDocument/7828085</t>
        </is>
      </c>
      <c r="S20" s="7" t="inlineStr">
        <is>
          <t>Technical Evaluation</t>
        </is>
      </c>
      <c r="T20" s="7" t="inlineStr">
        <is>
          <t>null</t>
        </is>
      </c>
      <c r="U20" s="7" t="inlineStr"/>
      <c r="V20" s="7" t="inlineStr">
        <is>
          <t>Cancel</t>
        </is>
      </c>
      <c r="W20" s="7" t="inlineStr"/>
      <c r="X20" s="9" t="n">
        <v>45836.75998159722</v>
      </c>
      <c r="Y20" s="7" t="inlineStr">
        <is>
          <t>ASSAM RIFLES</t>
        </is>
      </c>
      <c r="Z20" s="7" t="inlineStr">
        <is>
          <t>['IMPHAL']</t>
        </is>
      </c>
    </row>
    <row r="21" ht="120" customHeight="1">
      <c r="A21" s="6" t="n">
        <v>45797</v>
      </c>
      <c r="B21" s="7" t="inlineStr">
        <is>
          <t>GEM/2025/B/6244339</t>
        </is>
      </c>
      <c r="C21" s="7" t="inlineStr">
        <is>
          <t>Truck Mounted Boom Lift Platform</t>
        </is>
      </c>
      <c r="D21" s="7" t="n">
        <v>5</v>
      </c>
      <c r="E21" s="6" t="n">
        <v>45794</v>
      </c>
      <c r="F21" s="6" t="n">
        <v>45804</v>
      </c>
      <c r="G21" s="7" t="inlineStr">
        <is>
          <t>4:00 PM</t>
        </is>
      </c>
      <c r="H21" s="8">
        <f>IF((INDIRECT("F"&amp;ROW())+INDIRECT("G"&amp;ROW()))-NOW() &lt;= 0, "CLOSED", INT((INDIRECT("F"&amp;ROW())+INDIRECT("G"&amp;ROW()))-NOW()) &amp; " days")</f>
        <v/>
      </c>
      <c r="I21" s="7" t="n">
        <v>330000</v>
      </c>
      <c r="J21" s="7" t="n">
        <v>16500000</v>
      </c>
      <c r="K21" s="7" t="inlineStr">
        <is>
          <t>Truck Mounted Boom Lift Platform (Q2)</t>
        </is>
      </c>
      <c r="L21" s="7" t="inlineStr">
        <is>
          <t>["797001,HQ IGAR NORTH, NEAR\nSBI MAIN BRANCH ,D BLOCK", "788026,HQ IGAR(EAST)\nSRIKONA SILCHAR ASSAM", "795002,Mantripukhri, Imphal", "797112,ASSAM RIFLES\nTRAINING CENTRE AND\nSCHOOL SUKHOVI", "793010,Laitkor, Shillong,\nMeghalaya"]</t>
        </is>
      </c>
      <c r="M21" s="7" t="inlineStr">
        <is>
          <t>Yes</t>
        </is>
      </c>
      <c r="N21" s="7" t="inlineStr">
        <is>
          <t>MINISTRY OF HOME AFFAIRS</t>
        </is>
      </c>
      <c r="O21" s="7" t="inlineStr">
        <is>
          <t>CENTRAL ARMED POLICE FORCES</t>
        </is>
      </c>
      <c r="P21" s="7" t="inlineStr">
        <is>
          <t>Engineer</t>
        </is>
      </c>
      <c r="Q21" s="7" t="inlineStr">
        <is>
          <t>C:\vs_code\TenderHunter2.1.3\download_pdf\GeM-Bidding-7855048.pdf</t>
        </is>
      </c>
      <c r="R21" s="7" t="inlineStr">
        <is>
          <t>https://bidplus.gem.gov.in/showbidDocument/7855048</t>
        </is>
      </c>
      <c r="S21" s="7" t="inlineStr"/>
      <c r="T21" s="7" t="inlineStr"/>
      <c r="U21" s="7" t="inlineStr"/>
      <c r="V21" s="7" t="inlineStr">
        <is>
          <t>Cancel</t>
        </is>
      </c>
      <c r="W21" s="7" t="inlineStr"/>
      <c r="X21" s="9" t="n">
        <v>45836.75998159722</v>
      </c>
      <c r="Y21" s="7" t="inlineStr">
        <is>
          <t>ASSAM RIFLES</t>
        </is>
      </c>
      <c r="Z21" s="7" t="inlineStr">
        <is>
          <t>['IMPHAL']</t>
        </is>
      </c>
    </row>
    <row r="22" ht="120" customHeight="1">
      <c r="A22" s="6" t="n">
        <v>45797</v>
      </c>
      <c r="B22" s="7" t="inlineStr">
        <is>
          <t>GEM/2025/B/6244619</t>
        </is>
      </c>
      <c r="C22" s="7" t="inlineStr">
        <is>
          <t>SUPPLY AND INSTALLATION OF DRYING ROOM</t>
        </is>
      </c>
      <c r="D22" s="7" t="n">
        <v>8</v>
      </c>
      <c r="E22" s="6" t="n">
        <v>45794</v>
      </c>
      <c r="F22" s="6" t="n">
        <v>45815</v>
      </c>
      <c r="G22" s="7" t="inlineStr">
        <is>
          <t>5:00 PM</t>
        </is>
      </c>
      <c r="H22" s="8">
        <f>IF((INDIRECT("F"&amp;ROW())+INDIRECT("G"&amp;ROW()))-NOW() &lt;= 0, "CLOSED", INT((INDIRECT("F"&amp;ROW())+INDIRECT("G"&amp;ROW()))-NOW()) &amp; " days")</f>
        <v/>
      </c>
      <c r="I22" s="7" t="n">
        <v>400000</v>
      </c>
      <c r="J22" s="7" t="n">
        <v>20000000</v>
      </c>
      <c r="K22" s="7" t="inlineStr">
        <is>
          <t>SUPPLY AND INSTALLATION OF DRYING ROOM</t>
        </is>
      </c>
      <c r="L22" s="7" t="inlineStr">
        <is>
          <t>["793010,Laitkor, Shillong,\nMeghalaya", "795007,HQ 22 sector\nJwalamukhi senapati manipur", "795103,KAKCHING", "785001,Transit Camp Jorhat", "797001,HQ IGAR NORTH, NEAR\nSBI MAIN BRANCH ,D BLOCK"]</t>
        </is>
      </c>
      <c r="M22" s="7" t="inlineStr">
        <is>
          <t>Yes</t>
        </is>
      </c>
      <c r="N22" s="7" t="inlineStr">
        <is>
          <t>MINISTRY OF HOME AFFAIRS</t>
        </is>
      </c>
      <c r="O22" s="7" t="inlineStr">
        <is>
          <t>CENTRAL ARMED POLICE FORCES</t>
        </is>
      </c>
      <c r="P22" s="7" t="inlineStr">
        <is>
          <t>Engineer</t>
        </is>
      </c>
      <c r="Q22" s="7" t="inlineStr">
        <is>
          <t>C:\vs_code\TenderHunter2.1.3\download_pdf\GeM-Bidding-7855351.pdf</t>
        </is>
      </c>
      <c r="R22" s="7" t="inlineStr">
        <is>
          <t>https://bidplus.gem.gov.in/showbidDocument/7855351</t>
        </is>
      </c>
      <c r="S22" s="7" t="inlineStr">
        <is>
          <t>Technical Evaluation</t>
        </is>
      </c>
      <c r="T22" s="7" t="inlineStr">
        <is>
          <t>null</t>
        </is>
      </c>
      <c r="U22" s="7" t="inlineStr">
        <is>
          <t>2025-06-05</t>
        </is>
      </c>
      <c r="V22" s="7" t="inlineStr">
        <is>
          <t>Cancel</t>
        </is>
      </c>
      <c r="W22" s="7" t="inlineStr"/>
      <c r="X22" s="9" t="n">
        <v>45836.75998159722</v>
      </c>
      <c r="Y22" s="7" t="inlineStr">
        <is>
          <t>ASSAM RIFLES</t>
        </is>
      </c>
      <c r="Z22" s="7" t="inlineStr">
        <is>
          <t>['Manipur', 'SENAPATI']</t>
        </is>
      </c>
    </row>
    <row r="23" ht="120" customHeight="1">
      <c r="A23" s="6" t="n">
        <v>45797</v>
      </c>
      <c r="B23" s="7" t="inlineStr">
        <is>
          <t>GEM/2025/B/6244025</t>
        </is>
      </c>
      <c r="C23" s="7" t="inlineStr">
        <is>
          <t>Portable Welding Machine (V2) (Q3)</t>
        </is>
      </c>
      <c r="D23" s="7" t="n">
        <v>60</v>
      </c>
      <c r="E23" s="6" t="n">
        <v>45794</v>
      </c>
      <c r="F23" s="6" t="n">
        <v>45801</v>
      </c>
      <c r="G23" s="7" t="inlineStr">
        <is>
          <t>2:00 PM</t>
        </is>
      </c>
      <c r="H23" s="8">
        <f>IF((INDIRECT("F"&amp;ROW())+INDIRECT("G"&amp;ROW()))-NOW() &lt;= 0, "CLOSED", INT((INDIRECT("F"&amp;ROW())+INDIRECT("G"&amp;ROW()))-NOW()) &amp; " days")</f>
        <v/>
      </c>
      <c r="I23" s="7" t="n">
        <v>54000</v>
      </c>
      <c r="J23" s="7" t="n">
        <v>2700000</v>
      </c>
      <c r="K23" s="7" t="inlineStr">
        <is>
          <t>Portable Welding Machine (V2) (Q3)</t>
        </is>
      </c>
      <c r="L23" s="7" t="inlineStr">
        <is>
          <t>["797112,ASSAM RIFLES\nTRAINING CENTRE AND\nSCHOOL SUKHOVI", "785001,HQ 25 SECTOR ASSAM\nRIFLES JORHAT ASSAM", "797112,KASHIRAMBASTI", "793010,Laitkor, Shillong,\nMeghalaya", "795135,PALLEL", "795103,KAKCHING", "785001,Transit Camp Jorhat", "788026,HQ IGAR(EAST)\nSRIKONA SILCHAR ASSAM", "795002,Mantripukhri, Imphal"]</t>
        </is>
      </c>
      <c r="M23" s="7" t="inlineStr">
        <is>
          <t>Yes</t>
        </is>
      </c>
      <c r="N23" s="7" t="inlineStr">
        <is>
          <t>MINISTRY OF HOME AFFAIRS</t>
        </is>
      </c>
      <c r="O23" s="7" t="inlineStr">
        <is>
          <t>CENTRAL ARMED POLICE FORCES</t>
        </is>
      </c>
      <c r="P23" s="7" t="inlineStr">
        <is>
          <t>Engineer</t>
        </is>
      </c>
      <c r="Q23" s="7" t="inlineStr">
        <is>
          <t>C:\vs_code\TenderHunter2.1.3\download_pdf\GeM-Bidding-7854695.pdf</t>
        </is>
      </c>
      <c r="R23" s="7" t="inlineStr">
        <is>
          <t>https://bidplus.gem.gov.in/showbidDocument/7854695</t>
        </is>
      </c>
      <c r="S23" s="7" t="inlineStr">
        <is>
          <t>Technical Evaluation</t>
        </is>
      </c>
      <c r="T23" s="7" t="inlineStr">
        <is>
          <t>null</t>
        </is>
      </c>
      <c r="U23" s="7" t="inlineStr"/>
      <c r="V23" s="7" t="inlineStr">
        <is>
          <t>Cancel</t>
        </is>
      </c>
      <c r="W23" s="7" t="inlineStr"/>
      <c r="X23" s="9" t="n">
        <v>45836.75998159722</v>
      </c>
      <c r="Y23" s="7" t="inlineStr">
        <is>
          <t>ASSAM RIFLES</t>
        </is>
      </c>
      <c r="Z23" s="7" t="inlineStr">
        <is>
          <t>['IMPHAL']</t>
        </is>
      </c>
    </row>
    <row r="24" ht="120" customHeight="1">
      <c r="A24" s="6" t="n">
        <v>45797</v>
      </c>
      <c r="B24" s="7" t="inlineStr">
        <is>
          <t>GEM/2025/B/6239238</t>
        </is>
      </c>
      <c r="C24" s="7" t="inlineStr">
        <is>
          <t>Hopper Tipper Dumper for Garbage</t>
        </is>
      </c>
      <c r="D24" s="7" t="n">
        <v>10</v>
      </c>
      <c r="E24" s="6" t="n">
        <v>45794</v>
      </c>
      <c r="F24" s="6" t="n">
        <v>45804</v>
      </c>
      <c r="G24" s="7" t="inlineStr">
        <is>
          <t>3:00 PM</t>
        </is>
      </c>
      <c r="H24" s="8">
        <f>IF((INDIRECT("F"&amp;ROW())+INDIRECT("G"&amp;ROW()))-NOW() &lt;= 0, "CLOSED", INT((INDIRECT("F"&amp;ROW())+INDIRECT("G"&amp;ROW()))-NOW()) &amp; " days")</f>
        <v/>
      </c>
      <c r="I24" s="7" t="n">
        <v>460000</v>
      </c>
      <c r="J24" s="7" t="n">
        <v>23000000</v>
      </c>
      <c r="K24" s="7" t="inlineStr">
        <is>
          <t>Hopper Tipper Dumper for Garbage (Q2)</t>
        </is>
      </c>
      <c r="L24" s="7" t="inlineStr">
        <is>
          <t>["797001,HQ IGAR NORTH, NEAR\nSBI MAIN BRANCH ,D BLOCK", "788026,HQ IGAR(EAST)\nSRIKONA SILCHAR ASSAM", "795002,Mantripukhri, Imphal"]</t>
        </is>
      </c>
      <c r="M24" s="7" t="inlineStr">
        <is>
          <t>Yes</t>
        </is>
      </c>
      <c r="N24" s="7" t="inlineStr">
        <is>
          <t>MINISTRY OF HOME AFFAIRS</t>
        </is>
      </c>
      <c r="O24" s="7" t="inlineStr">
        <is>
          <t>CENTRAL ARMED POLICE FORCES</t>
        </is>
      </c>
      <c r="P24" s="7" t="inlineStr">
        <is>
          <t>Engineer</t>
        </is>
      </c>
      <c r="Q24" s="7" t="inlineStr">
        <is>
          <t>C:\vs_code\TenderHunter2.1.3\download_pdf\GeM-Bidding-7849365.pdf</t>
        </is>
      </c>
      <c r="R24" s="7" t="inlineStr">
        <is>
          <t>https://bidplus.gem.gov.in/showbidDocument/7849365</t>
        </is>
      </c>
      <c r="S24" s="7" t="inlineStr"/>
      <c r="T24" s="7" t="inlineStr"/>
      <c r="U24" s="7" t="inlineStr"/>
      <c r="V24" s="7" t="inlineStr">
        <is>
          <t>Cancel</t>
        </is>
      </c>
      <c r="W24" s="7" t="inlineStr"/>
      <c r="X24" s="9" t="n">
        <v>45836.75998159722</v>
      </c>
      <c r="Y24" s="7" t="inlineStr">
        <is>
          <t>ASSAM RIFLES</t>
        </is>
      </c>
      <c r="Z24" s="7" t="inlineStr">
        <is>
          <t>['IMPHAL']</t>
        </is>
      </c>
    </row>
    <row r="25" ht="120" customHeight="1">
      <c r="A25" s="6" t="n">
        <v>45797</v>
      </c>
      <c r="B25" s="7" t="inlineStr">
        <is>
          <t>GEM/2025/B/6243762</t>
        </is>
      </c>
      <c r="C25" s="7" t="inlineStr">
        <is>
          <t>XLPE Cable for Working Voltages up to and Including 1.1 KV as per IS 7098 (Part 1),XLPE Cable for W</t>
        </is>
      </c>
      <c r="D25" s="7" t="n">
        <v>26000</v>
      </c>
      <c r="E25" s="6" t="n">
        <v>45794</v>
      </c>
      <c r="F25" s="6" t="n">
        <v>45801</v>
      </c>
      <c r="G25" s="7" t="inlineStr">
        <is>
          <t>2:00 PM</t>
        </is>
      </c>
      <c r="H25" s="8">
        <f>IF((INDIRECT("F"&amp;ROW())+INDIRECT("G"&amp;ROW()))-NOW() &lt;= 0, "CLOSED", INT((INDIRECT("F"&amp;ROW())+INDIRECT("G"&amp;ROW()))-NOW()) &amp; " days")</f>
        <v/>
      </c>
      <c r="I25" s="7" t="n">
        <v>120000</v>
      </c>
      <c r="J25" s="7" t="n">
        <v>6000000</v>
      </c>
      <c r="K25" s="7" t="inlineStr">
        <is>
          <t>XLPE Cable for Working Voltages up to and Including 1.1 KV
as per IS 7098 (Part 1) (Q2)</t>
        </is>
      </c>
      <c r="L25" s="7" t="inlineStr">
        <is>
          <t>["797112,KASHIRAMBASTI", "785001,HQ 25 SECTOR ASSAM\nRIFLES JORHAT ASSAM", "785001,Transit Camp Jorhat", "788026,HQ IGAR(EAST)\nSRIKONA SILCHAR ASSAM", "795002,Mantripukhri, Imphal", "795135,PALLEL", "795103,KAKCHING", "797112,ASSAM RIFLES\nTRAINING CENTRE AND\nSCHOOL SUKHOVI", "793010,Laitkor, Shillong,\nMeghalaya"]</t>
        </is>
      </c>
      <c r="M25" s="7" t="inlineStr">
        <is>
          <t>Yes</t>
        </is>
      </c>
      <c r="N25" s="7" t="inlineStr">
        <is>
          <t>MINISTRY OF HOME AFFAIRS</t>
        </is>
      </c>
      <c r="O25" s="7" t="inlineStr">
        <is>
          <t>CENTRAL ARMED POLICE FORCES</t>
        </is>
      </c>
      <c r="P25" s="7" t="inlineStr">
        <is>
          <t>Engineer</t>
        </is>
      </c>
      <c r="Q25" s="7" t="inlineStr">
        <is>
          <t>C:\vs_code\TenderHunter2.1.3\download_pdf\GeM-Bidding-7854391.pdf</t>
        </is>
      </c>
      <c r="R25" s="7" t="inlineStr">
        <is>
          <t>https://bidplus.gem.gov.in/showbidDocument/7854391</t>
        </is>
      </c>
      <c r="S25" s="7" t="inlineStr">
        <is>
          <t>Technical Evaluation</t>
        </is>
      </c>
      <c r="T25" s="7" t="inlineStr">
        <is>
          <t>null</t>
        </is>
      </c>
      <c r="U25" s="7" t="inlineStr"/>
      <c r="V25" s="7" t="inlineStr">
        <is>
          <t>Cancel</t>
        </is>
      </c>
      <c r="W25" s="7" t="inlineStr"/>
      <c r="X25" s="9" t="n">
        <v>45836.75998159722</v>
      </c>
      <c r="Y25" s="7" t="inlineStr">
        <is>
          <t>ASSAM RIFLES</t>
        </is>
      </c>
      <c r="Z25" s="7" t="inlineStr">
        <is>
          <t>['IMPHAL']</t>
        </is>
      </c>
    </row>
    <row r="26" ht="120" customHeight="1">
      <c r="A26" s="6" t="n">
        <v>45797</v>
      </c>
      <c r="B26" s="7" t="inlineStr">
        <is>
          <t>GEM/2025/B/6245270</t>
        </is>
      </c>
      <c r="C26" s="7" t="inlineStr">
        <is>
          <t>HONEY SUCKER MACHINE</t>
        </is>
      </c>
      <c r="D26" s="7" t="n">
        <v>10</v>
      </c>
      <c r="E26" s="6" t="n">
        <v>45794</v>
      </c>
      <c r="F26" s="6" t="n">
        <v>45815</v>
      </c>
      <c r="G26" s="7" t="inlineStr">
        <is>
          <t>8:00 PM</t>
        </is>
      </c>
      <c r="H26" s="8">
        <f>IF((INDIRECT("F"&amp;ROW())+INDIRECT("G"&amp;ROW()))-NOW() &lt;= 0, "CLOSED", INT((INDIRECT("F"&amp;ROW())+INDIRECT("G"&amp;ROW()))-NOW()) &amp; " days")</f>
        <v/>
      </c>
      <c r="I26" s="7" t="n">
        <v>680000</v>
      </c>
      <c r="J26" s="7" t="n">
        <v>34000000</v>
      </c>
      <c r="K26" s="7" t="inlineStr">
        <is>
          <t>HONEY SUCKER MACHINE</t>
        </is>
      </c>
      <c r="L26" s="7" t="inlineStr">
        <is>
          <t>["797112,ASSAM RIFLES\nTRAINING CENTRE AND\nSCHOOL SUKHOVI", "795113,HQ 9 Sector Assam\nRifles NEW KEITHELMANBI", "785001,HQ 25 SECTOR ASSAM\nRIFLES JORHAT ASSAM", "793010,Laitkor, Shillong,\nMeghalaya", "797115,ARCH Sukhovi\nDimapur, Nagaland", "795142,SAMSAI", "799001,HQ 21 Sect AR", "788026,HQ IGAR(EAST)\nSRIKONA SILCHAR ASSAM", "795002,Mantripukhri, Imphal", "797001,HQ IGAR NORTH, NEAR\nSBI MAIN BRANCH ,D BLOCK"]</t>
        </is>
      </c>
      <c r="M26" s="7" t="inlineStr">
        <is>
          <t>Yes</t>
        </is>
      </c>
      <c r="N26" s="7" t="inlineStr">
        <is>
          <t>MINISTRY OF HOME AFFAIRS</t>
        </is>
      </c>
      <c r="O26" s="7" t="inlineStr">
        <is>
          <t>CENTRAL ARMED POLICE FORCES</t>
        </is>
      </c>
      <c r="P26" s="7" t="inlineStr">
        <is>
          <t>Engineer</t>
        </is>
      </c>
      <c r="Q26" s="7" t="inlineStr">
        <is>
          <t>C:\vs_code\TenderHunter2.1.3\download_pdf\GeM-Bidding-7856070.pdf</t>
        </is>
      </c>
      <c r="R26" s="7" t="inlineStr">
        <is>
          <t>https://bidplus.gem.gov.in/showbidDocument/7856070</t>
        </is>
      </c>
      <c r="S26" s="7" t="inlineStr"/>
      <c r="T26" s="7" t="inlineStr"/>
      <c r="U26" s="7" t="inlineStr"/>
      <c r="V26" s="7" t="inlineStr">
        <is>
          <t>Cancel</t>
        </is>
      </c>
      <c r="W26" s="7" t="inlineStr"/>
      <c r="X26" s="9" t="n">
        <v>45836.75998159722</v>
      </c>
      <c r="Y26" s="7" t="inlineStr">
        <is>
          <t>ASSAM RIFLES</t>
        </is>
      </c>
      <c r="Z26" s="7" t="inlineStr">
        <is>
          <t>['IMPHAL']</t>
        </is>
      </c>
    </row>
    <row r="27" ht="120" customHeight="1">
      <c r="A27" s="6" t="n">
        <v>45797</v>
      </c>
      <c r="B27" s="7" t="inlineStr">
        <is>
          <t>GEM/2025/B/6245389</t>
        </is>
      </c>
      <c r="C27" s="7" t="inlineStr">
        <is>
          <t>TRACTOR WITH TROLLEY</t>
        </is>
      </c>
      <c r="D27" s="7" t="n">
        <v>15</v>
      </c>
      <c r="E27" s="6" t="n">
        <v>45794</v>
      </c>
      <c r="F27" s="6" t="n">
        <v>45815</v>
      </c>
      <c r="G27" s="7" t="inlineStr">
        <is>
          <t>9:00 PM</t>
        </is>
      </c>
      <c r="H27" s="8">
        <f>IF((INDIRECT("F"&amp;ROW())+INDIRECT("G"&amp;ROW()))-NOW() &lt;= 0, "CLOSED", INT((INDIRECT("F"&amp;ROW())+INDIRECT("G"&amp;ROW()))-NOW()) &amp; " days")</f>
        <v/>
      </c>
      <c r="I27" s="7" t="n">
        <v>520000</v>
      </c>
      <c r="J27" s="7" t="n">
        <v>26000000</v>
      </c>
      <c r="K27" s="7" t="inlineStr">
        <is>
          <t>TRACTOR WITH TROLLEY</t>
        </is>
      </c>
      <c r="L27" s="7" t="inlineStr">
        <is>
          <t>["797112,ASSAM RIFLES\nTRAINING CENTRE AND\nSCHOOL SUKHOVI", "797112,KASHIRAMBASTI", "788026,HQ IGAR(EAST)\nSRIKONA SILCHAR ASSAM", "795002,Mantripukhri, Imphal", "785001,HQ 25 SECTOR ASSAM\nRIFLES JORHAT ASSAM", "785001,Transit Camp Jorhat", "793010,Laitkor, Shillong,\nMeghalaya", "795103,KAKCHING", "795135,PALLEL"]</t>
        </is>
      </c>
      <c r="M27" s="7" t="inlineStr">
        <is>
          <t>Yes</t>
        </is>
      </c>
      <c r="N27" s="7" t="inlineStr">
        <is>
          <t>MINISTRY OF HOME AFFAIRS</t>
        </is>
      </c>
      <c r="O27" s="7" t="inlineStr">
        <is>
          <t>CENTRAL ARMED POLICE FORCES</t>
        </is>
      </c>
      <c r="P27" s="7" t="inlineStr">
        <is>
          <t>Engineer</t>
        </is>
      </c>
      <c r="Q27" s="7" t="inlineStr">
        <is>
          <t>C:\vs_code\TenderHunter2.1.3\download_pdf\GeM-Bidding-7856213.pdf</t>
        </is>
      </c>
      <c r="R27" s="7" t="inlineStr">
        <is>
          <t>https://bidplus.gem.gov.in/showbidDocument/7856213</t>
        </is>
      </c>
      <c r="S27" s="7" t="inlineStr"/>
      <c r="T27" s="7" t="inlineStr"/>
      <c r="U27" s="7" t="inlineStr"/>
      <c r="V27" s="7" t="inlineStr">
        <is>
          <t>Cancel</t>
        </is>
      </c>
      <c r="W27" s="7" t="inlineStr"/>
      <c r="X27" s="9" t="n">
        <v>45836.75998159722</v>
      </c>
      <c r="Y27" s="7" t="inlineStr">
        <is>
          <t>ASSAM RIFLES</t>
        </is>
      </c>
      <c r="Z27" s="7" t="inlineStr">
        <is>
          <t>['IMPHAL']</t>
        </is>
      </c>
    </row>
    <row r="28" ht="120" customHeight="1">
      <c r="A28" s="6" t="n">
        <v>45797</v>
      </c>
      <c r="B28" s="7" t="inlineStr">
        <is>
          <t>GEM/2025/B/6223759</t>
        </is>
      </c>
      <c r="C28" s="7" t="inlineStr">
        <is>
          <t>Submersible Pump Set (Three Phase) (V2) as per IS 8034:2018,Submersible Pump Set (Three Phase) (V2)</t>
        </is>
      </c>
      <c r="D28" s="7" t="n">
        <v>95</v>
      </c>
      <c r="E28" s="6" t="n">
        <v>45790</v>
      </c>
      <c r="F28" s="7" t="inlineStr"/>
      <c r="G28" s="7" t="inlineStr"/>
      <c r="H28" s="8">
        <f>IF((INDIRECT("F"&amp;ROW())+INDIRECT("G"&amp;ROW()))-NOW() &lt;= 0, "CLOSED", INT((INDIRECT("F"&amp;ROW())+INDIRECT("G"&amp;ROW()))-NOW()) &amp; " days")</f>
        <v/>
      </c>
      <c r="I28" s="7" t="n">
        <v>80000</v>
      </c>
      <c r="J28" s="7" t="n">
        <v>4000000</v>
      </c>
      <c r="K28" s="7" t="inlineStr">
        <is>
          <t>Submersible Pump Set (Three Phase) (V2) as per IS
8034:2018 (Q2)</t>
        </is>
      </c>
      <c r="L28" s="7" t="inlineStr">
        <is>
          <t>["797112,ASSAM RIFLES\nTRAINING CENTRE AND\nSCHOOL SUKHOVI", "797112,KASHIRAMBASTI", "785001,Transit Camp Jorhat", "788026,HQ IGAR(EAST)\nSRIKONA SILCHAR ASSAM", "795002,Mantripukhri, Imphal", "795103,KAKCHING", "793010,Laitkor, Shillong,\nMeghalaya"]</t>
        </is>
      </c>
      <c r="M28" s="7" t="inlineStr">
        <is>
          <t>Yes</t>
        </is>
      </c>
      <c r="N28" s="7" t="inlineStr">
        <is>
          <t>MINISTRY OF HOME AFFAIRS</t>
        </is>
      </c>
      <c r="O28" s="7" t="inlineStr">
        <is>
          <t>CENTRAL ARMED POLICE FORCES</t>
        </is>
      </c>
      <c r="P28" s="7" t="inlineStr">
        <is>
          <t>Engineer</t>
        </is>
      </c>
      <c r="Q28" s="7" t="inlineStr">
        <is>
          <t>C:\vs_code\TenderHunter2.1.3\download_pdf\GeM-Bidding-7832355.pdf</t>
        </is>
      </c>
      <c r="R28" s="7" t="inlineStr">
        <is>
          <t>https://bidplus.gem.gov.in/showbidDocument/7832355</t>
        </is>
      </c>
      <c r="S28" s="7" t="inlineStr">
        <is>
          <t>Technical Evaluation</t>
        </is>
      </c>
      <c r="T28" s="7" t="inlineStr">
        <is>
          <t>null</t>
        </is>
      </c>
      <c r="U28" s="7" t="inlineStr">
        <is>
          <t>2025-06-07</t>
        </is>
      </c>
      <c r="V28" s="7" t="inlineStr">
        <is>
          <t>Cancel</t>
        </is>
      </c>
      <c r="W28" s="7" t="inlineStr"/>
      <c r="X28" s="9" t="n">
        <v>45836.75998159722</v>
      </c>
      <c r="Y28" s="7" t="inlineStr">
        <is>
          <t>ASSAM RIFLES</t>
        </is>
      </c>
      <c r="Z28" s="7" t="inlineStr">
        <is>
          <t>['IMPHAL']</t>
        </is>
      </c>
    </row>
    <row r="29" ht="120" customHeight="1">
      <c r="A29" s="6" t="n">
        <v>45797</v>
      </c>
      <c r="B29" s="7" t="inlineStr">
        <is>
          <t>GEM/2025/B/6252668</t>
        </is>
      </c>
      <c r="C29" s="7" t="inlineStr">
        <is>
          <t xml:space="preserve">ENGINE OIL FILTER,FRONT BRAKE PAD,AXLETREE CABLE,K M CABLE,AIR FILTER,CLUTCH CABLE,SUSPENSION BUSH </t>
        </is>
      </c>
      <c r="D29" s="7" t="n">
        <v>470</v>
      </c>
      <c r="E29" s="6" t="n">
        <v>45797</v>
      </c>
      <c r="F29" s="6" t="n">
        <v>45818</v>
      </c>
      <c r="G29" s="7" t="inlineStr">
        <is>
          <t>2:00 PM</t>
        </is>
      </c>
      <c r="H29" s="8">
        <f>IF((INDIRECT("F"&amp;ROW())+INDIRECT("G"&amp;ROW()))-NOW() &lt;= 0, "CLOSED", INT((INDIRECT("F"&amp;ROW())+INDIRECT("G"&amp;ROW()))-NOW()) &amp; " days")</f>
        <v/>
      </c>
      <c r="I29" s="7" t="inlineStr"/>
      <c r="J29" s="7" t="inlineStr"/>
      <c r="K29" s="7" t="inlineStr">
        <is>
          <t>ENGINE OIL FILTER , FRONT BRAKE PAD , AXLETREE CABLE ,
K M CABLE , AIR FILTER , CLUTCH CABLE , SUSPENSION
BUSH KIT , HUB OIL SEAL INNER , HUB OIL SEAL OUTER ,
WHEEL OIL SEAL FRONT 110 133 12 , WHEEL OIL SEAL
REAR 128 113 9 , WHEEL OIL SEAL REAR 110 129 9 , WHEEL
OIL SEAL FRONT 120 145 15 , FUEL STRAINER BS IV ,
WHEEL OIL SEAL REAR WHEEL 105 130 13 , FUSE ALL SIZE ,
BULB 12V 5W S FUKAMENT , BULB 12V 21 W D FILAMENT ,
BULB HALOGEN 12V 90W , BULB HALOGEN 12V 100W ,
BULB HALOGEN 24V 90W , INSULATION TAP , ANA BAND ,
HORN ELECTRIC 12V , HORN ELECTRIC 24V , FOG LIGHT
BULB 12V , FOG LIGHT BULB 24V , LT WIRE , MALE FEMALE
CLIP , SIREN</t>
        </is>
      </c>
      <c r="L29" s="7" t="inlineStr">
        <is>
          <t>["795113,33 Assam Rifles PO\nNEW KETHELMANBI District\nIMPHAL WEST C/o 99 APO"]</t>
        </is>
      </c>
      <c r="M29" s="7" t="inlineStr">
        <is>
          <t>Yes</t>
        </is>
      </c>
      <c r="N29" s="7" t="inlineStr">
        <is>
          <t>MINISTRY OF HOME AFFAIRS</t>
        </is>
      </c>
      <c r="O29" s="7" t="inlineStr">
        <is>
          <t>CENTRAL ARMED POLICE FORCES</t>
        </is>
      </c>
      <c r="P29" s="7" t="inlineStr">
        <is>
          <t>NA</t>
        </is>
      </c>
      <c r="Q29" s="7" t="inlineStr">
        <is>
          <t>C:\vs_code\TenderHunter2.1.3\download_pdf\GeM-Bidding-7864438.pdf</t>
        </is>
      </c>
      <c r="R29" s="7" t="inlineStr">
        <is>
          <t>https://bidplus.gem.gov.in/showbidDocument/7864438</t>
        </is>
      </c>
      <c r="S29" s="7" t="inlineStr">
        <is>
          <t>Bid Award</t>
        </is>
      </c>
      <c r="T29" s="7" t="inlineStr">
        <is>
          <t>[["J B TRADERS(MSE,MII)\n( MSE Social Category:General )", "57065.62"], ["NASKAR ENTERPRISE (MSE,MII)\n( MSE Social Category:General )", "58646.00"], ["BHATTACHARJEE AND CO (MSE,MII)\n( MSE Social Category:General )", "61807.00"]]</t>
        </is>
      </c>
      <c r="U29" s="7" t="inlineStr">
        <is>
          <t>2025-06-10</t>
        </is>
      </c>
      <c r="V29" s="7" t="inlineStr">
        <is>
          <t>Cancel</t>
        </is>
      </c>
      <c r="W29" s="7" t="inlineStr"/>
      <c r="X29" s="9" t="n">
        <v>45836.75998159722</v>
      </c>
      <c r="Y29" s="7" t="inlineStr">
        <is>
          <t>ASSAM RIFLES</t>
        </is>
      </c>
      <c r="Z29" s="7" t="inlineStr">
        <is>
          <t>['IMPHAL WEST', 'IMPHAL']</t>
        </is>
      </c>
    </row>
    <row r="30" ht="120" customHeight="1">
      <c r="A30" s="6" t="n">
        <v>45797</v>
      </c>
      <c r="B30" s="7" t="inlineStr">
        <is>
          <t>GEM/2025/B/6074269</t>
        </is>
      </c>
      <c r="C30" s="7" t="inlineStr">
        <is>
          <t>boot ankle textile  jungle boot  direct moulded pu sole  in pairs</t>
        </is>
      </c>
      <c r="D30" s="7" t="n">
        <v>16884</v>
      </c>
      <c r="E30" s="6" t="n">
        <v>45783</v>
      </c>
      <c r="F30" s="6" t="n">
        <v>45808</v>
      </c>
      <c r="G30" s="7" t="inlineStr">
        <is>
          <t>11:00 AM</t>
        </is>
      </c>
      <c r="H30" s="8">
        <f>IF((INDIRECT("F"&amp;ROW())+INDIRECT("G"&amp;ROW()))-NOW() &lt;= 0, "CLOSED", INT((INDIRECT("F"&amp;ROW())+INDIRECT("G"&amp;ROW()))-NOW()) &amp; " days")</f>
        <v/>
      </c>
      <c r="I30" s="7" t="n">
        <v>327887</v>
      </c>
      <c r="J30" s="7" t="n">
        <v>16394350</v>
      </c>
      <c r="K30" s="7" t="inlineStr">
        <is>
          <t>boot ankle textile jungle boot direct moulded pu sole in
pairs (Q3)</t>
        </is>
      </c>
      <c r="L30" s="7" t="inlineStr">
        <is>
          <t>["211022,Group Centre, CRPF,\nCampus, Near Old Air Port,\nPost- Ismailganj, Phaphamau,\nAllahabad, Uttar Pradesh, Pin-\n211022.", "751011,Group Centre, CRPF,\nBhubaneswar, Distt- Khurda,\nOdisha, Pin- 751011", "110072,Group Centre\nCRPF,Jharoda Kalan New Delhi-\n110072", "458441,GROUP CENTER CRPF\nNEEMUCH, MADHAYA PRADESH", "244901,GC CRPF RAMPUR (U.P)", "190021,Group Centre CRPF,\nHUMHAMA Srinagar, J&amp;K Pin-\n190021", "493441,Group Centre CRPF\nRaipur Vill-Bhilai, Tehsil-Arang,\nDistt- Raipur, Chhattisgarh -\n493441", "263126,Group Centre CRPF\n,Golaparsultan-Gagari,\nKathgodam", "768025,DIG GC CRPF\nSambalpur Basantpur Goshala\npo-Kalamati Odisha-768025", "795113,Group Centre CRPF\nImphal Langjing Imphal West\nManipur-795113", "474001,Group Center CRPF,\nGwalior, A.B. Road, Nayagaon,\nPanihaar, Gwalior, M.P, Pin-\n474001", "834004,GC CRPF RANCHI,\nCRPF, Ranchi, At-Sembo, P.O-\nDhurwa, Ranchi, Jharkhand-\n834004", "822114,Commandant 172 BN\nCRPF New Police Line Garhwa\nJharkhand-822114"]</t>
        </is>
      </c>
      <c r="M30" s="7" t="inlineStr">
        <is>
          <t>None</t>
        </is>
      </c>
      <c r="N30" s="7" t="inlineStr">
        <is>
          <t>MINISTRY OF HOME AFFAIRS</t>
        </is>
      </c>
      <c r="O30" s="7" t="inlineStr">
        <is>
          <t>CENTRAL ARMED POLICE FORCES</t>
        </is>
      </c>
      <c r="P30" s="7" t="inlineStr">
        <is>
          <t>NA</t>
        </is>
      </c>
      <c r="Q30" s="7" t="inlineStr">
        <is>
          <t>C:\vs_code\TenderHunter2.1.3\download_pdf\GeM-Bidding-7665006.pdf</t>
        </is>
      </c>
      <c r="R30" s="7" t="inlineStr">
        <is>
          <t>https://bidplus.gem.gov.in/showbidDocument/7665006</t>
        </is>
      </c>
      <c r="S30" s="7" t="inlineStr"/>
      <c r="T30" s="7" t="inlineStr"/>
      <c r="U30" s="7" t="inlineStr"/>
      <c r="V30" s="7" t="inlineStr"/>
      <c r="W30" s="7" t="inlineStr"/>
      <c r="X30" s="9" t="n">
        <v>45836.7619846875</v>
      </c>
      <c r="Y30" s="7" t="inlineStr">
        <is>
          <t>CENTRAL RESERVE POLICE FORCE</t>
        </is>
      </c>
      <c r="Z30" s="7" t="inlineStr">
        <is>
          <t>['Manipur', 'IMPHAL WEST', 'IMPHAL']</t>
        </is>
      </c>
    </row>
    <row r="31" ht="120" customHeight="1">
      <c r="A31" s="6" t="n">
        <v>45797</v>
      </c>
      <c r="B31" s="7" t="inlineStr">
        <is>
          <t>GEM/2025/B/6131980</t>
        </is>
      </c>
      <c r="C31" s="7" t="inlineStr">
        <is>
          <t>Light Weight Sleeping Bag (Improved) - CAPF (V2)</t>
        </is>
      </c>
      <c r="D31" s="7" t="n">
        <v>8453</v>
      </c>
      <c r="E31" s="6" t="n">
        <v>45785</v>
      </c>
      <c r="F31" s="6" t="n">
        <v>45807</v>
      </c>
      <c r="G31" s="7" t="inlineStr">
        <is>
          <t>10:00 AM</t>
        </is>
      </c>
      <c r="H31" s="8">
        <f>IF((INDIRECT("F"&amp;ROW())+INDIRECT("G"&amp;ROW()))-NOW() &lt;= 0, "CLOSED", INT((INDIRECT("F"&amp;ROW())+INDIRECT("G"&amp;ROW()))-NOW()) &amp; " days")</f>
        <v/>
      </c>
      <c r="I31" s="7" t="inlineStr"/>
      <c r="J31" s="7" t="inlineStr"/>
      <c r="K31" s="7" t="inlineStr">
        <is>
          <t>Light Weight Sleeping Bag (Improved) - CAPF (V2) (Q2)</t>
        </is>
      </c>
      <c r="L31" s="7" t="inlineStr">
        <is>
          <t>["232103,DIG GC CRPF, Chakia\n,Chandauli, U.P Pin- 232103,\nChandauli, 232103", "190021,Group Centre CRPF,\nHUMHAMA Srinagar, J&amp;K Pin-\n190021", "493441,Group Centre CRPF\nRaipur Vill-Bhilai, Tehsil-Arang,\nDistt- Raipur, Chhattisgarh -\n493441", "832106,GC, CRPF, Jamshedpur,\nPost Rakha Copper Project,\nJadugoda, Distt- East\nSinghbhum, Jharkhand, Pin-\n832106", "768025,DIG GC CRPF\nSambalpur Basantpur Goshala\npo-Kalamati Odisha-768025", "228159,GC, CRPF, Trishundi,\nAmethi, U.P. Pin- 228159", "803303,Group Centre, CRPF,\nMokamaghat, PO-\nMokamaghat, Distt- Patna,\nBihar, Pin- 803303", "795113,Group Centre CRPF\nImphal Langjing Imphal West\nManipur-795113", "834004,GC CRPF RANCHI,\nCRPF, Ranchi, At-Sembo, P.O-\nDhurwa, Ranchi, Jharkhand-\n834004", "495112,GC, CRPF, Bharni,\nBilaspur Chhattisgarh, Pin-\n495112", "462045,Group Centre, CRPF,\nBangarasia, Bhopal, Madhya\nPradesh, Pin- 462045", "181123,Group Centre, CRPF,\nJAMMU, Jammu, J&amp;K, Pin-\n181123", "134104,DIG, GC CRPF, PINJOR,\nPANCHKULA, HARYANA", "842004,Group Centre, CRPF,\nJhaphan, Muzaffarpur, P.O-\nUma Nagar, Bihar, Pin- 842004"]</t>
        </is>
      </c>
      <c r="M31" s="7" t="inlineStr">
        <is>
          <t>None</t>
        </is>
      </c>
      <c r="N31" s="7" t="inlineStr">
        <is>
          <t>MINISTRY OF HOME AFFAIRS</t>
        </is>
      </c>
      <c r="O31" s="7" t="inlineStr">
        <is>
          <t>CENTRAL ARMED POLICE FORCES</t>
        </is>
      </c>
      <c r="P31" s="7" t="inlineStr">
        <is>
          <t>Engineer</t>
        </is>
      </c>
      <c r="Q31" s="7" t="inlineStr">
        <is>
          <t>C:\vs_code\TenderHunter2.1.3\download_pdf\GeM-Bidding-7730572.pdf</t>
        </is>
      </c>
      <c r="R31" s="7" t="inlineStr">
        <is>
          <t>https://bidplus.gem.gov.in/showbidDocument/7730572</t>
        </is>
      </c>
      <c r="S31" s="7" t="inlineStr">
        <is>
          <t>Technical Evaluation</t>
        </is>
      </c>
      <c r="T31" s="7" t="inlineStr">
        <is>
          <t>null</t>
        </is>
      </c>
      <c r="U31" s="7" t="inlineStr"/>
      <c r="V31" s="7" t="inlineStr"/>
      <c r="W31" s="7" t="inlineStr"/>
      <c r="X31" s="9" t="n">
        <v>45836.7619846875</v>
      </c>
      <c r="Y31" s="7" t="inlineStr">
        <is>
          <t>CENTRAL RESERVE POLICE FORCE</t>
        </is>
      </c>
      <c r="Z31" s="7" t="inlineStr">
        <is>
          <t>['Manipur', 'IMPHAL WEST', 'IMPHAL']</t>
        </is>
      </c>
    </row>
    <row r="32" ht="120" customHeight="1">
      <c r="A32" s="6" t="n">
        <v>45797</v>
      </c>
      <c r="B32" s="7" t="inlineStr">
        <is>
          <t>GEM/2025/B/6168032</t>
        </is>
      </c>
      <c r="C32" s="7" t="inlineStr">
        <is>
          <t>Light Weight Sleeping Bag (Improved) - CAPF (V2)</t>
        </is>
      </c>
      <c r="D32" s="7" t="n">
        <v>6613</v>
      </c>
      <c r="E32" s="6" t="n">
        <v>45790</v>
      </c>
      <c r="F32" s="6" t="n">
        <v>45811</v>
      </c>
      <c r="G32" s="7" t="inlineStr">
        <is>
          <t>4:00 PM</t>
        </is>
      </c>
      <c r="H32" s="8">
        <f>IF((INDIRECT("F"&amp;ROW())+INDIRECT("G"&amp;ROW()))-NOW() &lt;= 0, "CLOSED", INT((INDIRECT("F"&amp;ROW())+INDIRECT("G"&amp;ROW()))-NOW()) &amp; " days")</f>
        <v/>
      </c>
      <c r="I32" s="7" t="inlineStr"/>
      <c r="J32" s="7" t="inlineStr"/>
      <c r="K32" s="7" t="inlineStr">
        <is>
          <t>Light Weight Sleeping Bag (Improved) - CAPF (V2) (Q2)</t>
        </is>
      </c>
      <c r="L32" s="7" t="inlineStr">
        <is>
          <t>["782002,Commandant 34 BN\nCRPF, Katimari, Distt-Nagaon,\nAssam,Pin- 782002", "791111,Commandant 138 Bn,\nCRPF, Sinkiview, Itanagar,\nPapum Pare, Arunachal\nPradesh, Pin- 791111", "781017,Commandant 175 Bn,\nCRPF, Rani Industrial area,\nRani, Kamrup, Assam, pin-\n781017", "781020,I.O.C. Complex, SEC-III,\nNoonmati, Guwahati(Assam)", "110073,Commandant 200 Bn,\nCRPF, P/S- Jaffarpurkalan, P.O-\nUjwa, Distt- South West Delhi,\nNew Delhi, Pin- 110073", "788009,Commandant 147 Bn,\nCRPF, Kashipur, P.O- Rongpur,\nSilchar, Distt- Cachar, Assam,\nPin- 788009", "833102,Commandant 60 Bn,\nCRPF, Krishi Mandi, Podahat,\nSDO. Complex, Asantalia,\nchakradharpur, Dist- West\nSinghbhum, Jharkhand, Pin-\n833102", "192303,HQ/178 BN , CRPF, Vill-\nReshipora, P.S-Zainapora,\nDistt- Shopian (J&amp;K), pin-\n192303", "797001,Commandant 78 Bn,\nCRPF, Zubza, Kohima,\nNagaland, Pin- 797001", "781316,Commandant 10 Bn,\nCRPF, BTC, Howly, Barpeta,\nAssam- 781316", "193101,Commandant 53 BN\nCRPF, DPL, Baramulla, Jammu\nKashmir, Pin- 193101", "795129,Commandant 112 Bn\nCRPF, KANGPOKPI, MANIPUR", "794001,Commandant 120 Bn,\nCRPF, Dakopgre,Tura, West\nGarohills, Meghalaya-794001"]</t>
        </is>
      </c>
      <c r="M32" s="7" t="inlineStr">
        <is>
          <t>None</t>
        </is>
      </c>
      <c r="N32" s="7" t="inlineStr">
        <is>
          <t>MINISTRY OF HOME AFFAIRS</t>
        </is>
      </c>
      <c r="O32" s="7" t="inlineStr">
        <is>
          <t>CENTRAL ARMED POLICE FORCES</t>
        </is>
      </c>
      <c r="P32" s="7" t="inlineStr">
        <is>
          <t>NA</t>
        </is>
      </c>
      <c r="Q32" s="7" t="inlineStr">
        <is>
          <t>C:\vs_code\TenderHunter2.1.3\download_pdf\GeM-Bidding-7770618.pdf</t>
        </is>
      </c>
      <c r="R32" s="7" t="inlineStr">
        <is>
          <t>https://bidplus.gem.gov.in/showbidDocument/7770618</t>
        </is>
      </c>
      <c r="S32" s="7" t="inlineStr"/>
      <c r="T32" s="7" t="inlineStr"/>
      <c r="U32" s="7" t="inlineStr">
        <is>
          <t>2025-06-03</t>
        </is>
      </c>
      <c r="V32" s="7" t="inlineStr"/>
      <c r="W32" s="7" t="inlineStr"/>
      <c r="X32" s="9" t="n">
        <v>45836.7619846875</v>
      </c>
      <c r="Y32" s="7" t="inlineStr">
        <is>
          <t>CENTRAL RESERVE POLICE FORCE</t>
        </is>
      </c>
      <c r="Z32" s="7" t="inlineStr">
        <is>
          <t>['Manipur']</t>
        </is>
      </c>
    </row>
    <row r="33" ht="120" customHeight="1">
      <c r="A33" s="6" t="n">
        <v>45797</v>
      </c>
      <c r="B33" s="7" t="inlineStr">
        <is>
          <t>GEM/2025/B/6181831</t>
        </is>
      </c>
      <c r="C33" s="7" t="inlineStr">
        <is>
          <t>High Ankle Tactical Boot with Rubber - PU Sole (V2) as per IS 17012</t>
        </is>
      </c>
      <c r="D33" s="7" t="n">
        <v>2623</v>
      </c>
      <c r="E33" s="6" t="n">
        <v>45790</v>
      </c>
      <c r="F33" s="6" t="n">
        <v>45811</v>
      </c>
      <c r="G33" s="7" t="inlineStr">
        <is>
          <t>2:00 PM</t>
        </is>
      </c>
      <c r="H33" s="8">
        <f>IF((INDIRECT("F"&amp;ROW())+INDIRECT("G"&amp;ROW()))-NOW() &lt;= 0, "CLOSED", INT((INDIRECT("F"&amp;ROW())+INDIRECT("G"&amp;ROW()))-NOW()) &amp; " days")</f>
        <v/>
      </c>
      <c r="I33" s="7" t="n">
        <v>99149</v>
      </c>
      <c r="J33" s="7" t="n">
        <v>4957450</v>
      </c>
      <c r="K33" s="7" t="inlineStr">
        <is>
          <t>High Ankle Tactical Boot with Rubber - PU Sole (V2) as per IS
17012 (Q2)</t>
        </is>
      </c>
      <c r="L33" s="7" t="inlineStr">
        <is>
          <t>["795002,Commandant 69 Bn,\nCRPF, Mantripukhri, Imphal,\nManipur, Pin- 795002.", "795116,Commandant 87 BN,\nCRPF, Jiribam, Manipur", "795113,Group Centre CRPF\nImphal Langjing Imphal West\nManipur-795113", "795003,Commandant 109 Bn,\nCRPF, Mongsangei, P.O-\nCanchipur, Imphal-West,\nManipur- 795003"]</t>
        </is>
      </c>
      <c r="M33" s="7" t="inlineStr">
        <is>
          <t>None</t>
        </is>
      </c>
      <c r="N33" s="7" t="inlineStr">
        <is>
          <t>MINISTRY OF HOME AFFAIRS</t>
        </is>
      </c>
      <c r="O33" s="7" t="inlineStr">
        <is>
          <t>CENTRAL ARMED POLICE FORCES</t>
        </is>
      </c>
      <c r="P33" s="7" t="inlineStr">
        <is>
          <t>NA</t>
        </is>
      </c>
      <c r="Q33" s="7" t="inlineStr">
        <is>
          <t>C:\vs_code\TenderHunter2.1.3\download_pdf\GeM-Bidding-7786040.pdf</t>
        </is>
      </c>
      <c r="R33" s="7" t="inlineStr">
        <is>
          <t>https://bidplus.gem.gov.in/showbidDocument/7786040</t>
        </is>
      </c>
      <c r="S33" s="7" t="inlineStr"/>
      <c r="T33" s="7" t="inlineStr"/>
      <c r="U33" s="7" t="inlineStr"/>
      <c r="V33" s="7" t="inlineStr"/>
      <c r="W33" s="7" t="inlineStr"/>
      <c r="X33" s="9" t="n">
        <v>45836.7619846875</v>
      </c>
      <c r="Y33" s="7" t="inlineStr">
        <is>
          <t>CENTRAL RESERVE POLICE FORCE</t>
        </is>
      </c>
      <c r="Z33" s="7" t="inlineStr">
        <is>
          <t>['Manipur', 'IMPHAL WEST', 'IMPHAL']</t>
        </is>
      </c>
    </row>
    <row r="34" ht="120" customHeight="1">
      <c r="A34" s="6" t="n">
        <v>45797</v>
      </c>
      <c r="B34" s="7" t="inlineStr">
        <is>
          <t>GEM/2025/B/6110446</t>
        </is>
      </c>
      <c r="C34" s="7" t="inlineStr">
        <is>
          <t>Light Weight Sleeping Bag (Improved) - CAPF (V2)</t>
        </is>
      </c>
      <c r="D34" s="7" t="n">
        <v>1769</v>
      </c>
      <c r="E34" s="6" t="n">
        <v>45782</v>
      </c>
      <c r="F34" s="6" t="n">
        <v>45797</v>
      </c>
      <c r="G34" s="7" t="inlineStr">
        <is>
          <t>8:00 PM</t>
        </is>
      </c>
      <c r="H34" s="8">
        <f>IF((INDIRECT("F"&amp;ROW())+INDIRECT("G"&amp;ROW()))-NOW() &lt;= 0, "CLOSED", INT((INDIRECT("F"&amp;ROW())+INDIRECT("G"&amp;ROW()))-NOW()) &amp; " days")</f>
        <v/>
      </c>
      <c r="I34" s="7" t="n">
        <v>125404</v>
      </c>
      <c r="J34" s="7" t="n">
        <v>6270200</v>
      </c>
      <c r="K34" s="7" t="inlineStr">
        <is>
          <t>Light Weight Sleeping Bag (Improved) - CAPF (V2) (Q2)</t>
        </is>
      </c>
      <c r="L34" s="7" t="inlineStr">
        <is>
          <t>["795002,Commandant 69 Bn,\nCRPF, Mantripukhri, Imphal,\nManipur, Pin- 795002.", "795116,Commandant 87 BN,\nCRPF, Jiribam, Manipur", "795113,Group Centre CRPF\nImphal Langjing Imphal West\nManipur-795113", "795003,Commandant 109 Bn,\nCRPF, Mongsangei, P.O-\nCanchipur, Imphal-West,\nManipur- 795003", "797001,Ops Range, CRPF,\nKohima, Nagaland- 797001", "795004,Commandant 86 Bn,\nCRPF, Lamphelpat, Post-\nLamphel, Dist- Imphal (West),\nManipur, Pin- 795004", "795004,143 BN, CRPF,\nLAMPHELPAT, NEAR DC OFFICE,\nIMPHAL WEST, MANIPUR"]</t>
        </is>
      </c>
      <c r="M34" s="7" t="inlineStr">
        <is>
          <t>None</t>
        </is>
      </c>
      <c r="N34" s="7" t="inlineStr">
        <is>
          <t>MINISTRY OF HOME AFFAIRS</t>
        </is>
      </c>
      <c r="O34" s="7" t="inlineStr">
        <is>
          <t>CENTRAL ARMED POLICE FORCES</t>
        </is>
      </c>
      <c r="P34" s="7" t="inlineStr">
        <is>
          <t>NA</t>
        </is>
      </c>
      <c r="Q34" s="7" t="inlineStr">
        <is>
          <t>C:\vs_code\TenderHunter2.1.3\download_pdf\GeM-Bidding-7706932.pdf</t>
        </is>
      </c>
      <c r="R34" s="7" t="inlineStr">
        <is>
          <t>https://bidplus.gem.gov.in/showbidDocument/7706932</t>
        </is>
      </c>
      <c r="S34" s="7" t="inlineStr">
        <is>
          <t>Technical Evaluation</t>
        </is>
      </c>
      <c r="T34" s="7" t="inlineStr">
        <is>
          <t>null</t>
        </is>
      </c>
      <c r="U34" s="7" t="inlineStr"/>
      <c r="V34" s="7" t="inlineStr"/>
      <c r="W34" s="7" t="inlineStr"/>
      <c r="X34" s="9" t="n">
        <v>45836.7619846875</v>
      </c>
      <c r="Y34" s="7" t="inlineStr">
        <is>
          <t>CENTRAL RESERVE POLICE FORCE</t>
        </is>
      </c>
      <c r="Z34" s="7" t="inlineStr">
        <is>
          <t>['Manipur', 'IMPHAL WEST', 'IMPHAL']</t>
        </is>
      </c>
    </row>
    <row r="35" ht="120" customHeight="1">
      <c r="A35" s="6" t="n">
        <v>45797</v>
      </c>
      <c r="B35" s="7" t="inlineStr">
        <is>
          <t>GEM/2025/B/6103123</t>
        </is>
      </c>
      <c r="C35" s="7" t="inlineStr">
        <is>
          <t>coat combat disruptive detachable lining</t>
        </is>
      </c>
      <c r="D35" s="7" t="n">
        <v>2376</v>
      </c>
      <c r="E35" s="6" t="n">
        <v>45782</v>
      </c>
      <c r="F35" s="6" t="n">
        <v>45800</v>
      </c>
      <c r="G35" s="7" t="inlineStr">
        <is>
          <t>11:00 AM</t>
        </is>
      </c>
      <c r="H35" s="8">
        <f>IF((INDIRECT("F"&amp;ROW())+INDIRECT("G"&amp;ROW()))-NOW() &lt;= 0, "CLOSED", INT((INDIRECT("F"&amp;ROW())+INDIRECT("G"&amp;ROW()))-NOW()) &amp; " days")</f>
        <v/>
      </c>
      <c r="I35" s="7" t="n">
        <v>187110</v>
      </c>
      <c r="J35" s="7" t="n">
        <v>9355500</v>
      </c>
      <c r="K35" s="7" t="inlineStr">
        <is>
          <t>coat combat disruptive detachable lining (Q2)</t>
        </is>
      </c>
      <c r="L35" s="7" t="inlineStr">
        <is>
          <t>["795002,Commandant 69 Bn,\nCRPF, Mantripukhri, Imphal,\nManipur, Pin- 795002.", "795116,Commandant 87 BN,\nCRPF, Jiribam, Manipur", "795113,Group Centre CRPF\nImphal Langjing Imphal West\nManipur-795113", "795003,Commandant 109 Bn,\nCRPF, Mongsangei, P.O-\nCanchipur, Imphal-West,\nManipur- 795003", "797001,Ops Range, CRPF,\nKohima, Nagaland- 797001", "795004,Commandant 86 Bn,\nCRPF, Lamphelpat, Post-\nLamphel, Dist- Imphal (West),\nManipur, Pin- 795004", "795004,143 BN, CRPF,\nLAMPHELPAT, NEAR DC OFFICE,\nIMPHAL WEST, MANIPUR"]</t>
        </is>
      </c>
      <c r="M35" s="7" t="inlineStr">
        <is>
          <t>Yes</t>
        </is>
      </c>
      <c r="N35" s="7" t="inlineStr">
        <is>
          <t>MINISTRY OF HOME AFFAIRS</t>
        </is>
      </c>
      <c r="O35" s="7" t="inlineStr">
        <is>
          <t>CENTRAL ARMED POLICE FORCES</t>
        </is>
      </c>
      <c r="P35" s="7" t="inlineStr">
        <is>
          <t>NA</t>
        </is>
      </c>
      <c r="Q35" s="7" t="inlineStr">
        <is>
          <t>C:\vs_code\TenderHunter2.1.3\download_pdf\GeM-Bidding-7698863.pdf</t>
        </is>
      </c>
      <c r="R35" s="7" t="inlineStr">
        <is>
          <t>https://bidplus.gem.gov.in/showbidDocument/7698863</t>
        </is>
      </c>
      <c r="S35" s="7" t="inlineStr">
        <is>
          <t>Technical Evaluation</t>
        </is>
      </c>
      <c r="T35" s="7" t="inlineStr">
        <is>
          <t>null</t>
        </is>
      </c>
      <c r="U35" s="7" t="inlineStr"/>
      <c r="V35" s="7" t="inlineStr"/>
      <c r="W35" s="7" t="inlineStr"/>
      <c r="X35" s="9" t="n">
        <v>45836.7619846875</v>
      </c>
      <c r="Y35" s="7" t="inlineStr">
        <is>
          <t>CENTRAL RESERVE POLICE FORCE</t>
        </is>
      </c>
      <c r="Z35" s="7" t="inlineStr">
        <is>
          <t>['Manipur', 'IMPHAL WEST', 'IMPHAL']</t>
        </is>
      </c>
    </row>
    <row r="36" ht="120" customHeight="1">
      <c r="A36" s="6" t="n">
        <v>45797</v>
      </c>
      <c r="B36" s="7" t="inlineStr">
        <is>
          <t>GEM/2025/B/6133603</t>
        </is>
      </c>
      <c r="C36" s="7" t="inlineStr">
        <is>
          <t>Rucksack (30 Ltrs Capacity) (V2)</t>
        </is>
      </c>
      <c r="D36" s="7" t="n">
        <v>1280</v>
      </c>
      <c r="E36" s="6" t="n">
        <v>45786</v>
      </c>
      <c r="F36" s="6" t="n">
        <v>45801</v>
      </c>
      <c r="G36" s="7" t="inlineStr">
        <is>
          <t>11:00 AM</t>
        </is>
      </c>
      <c r="H36" s="8">
        <f>IF((INDIRECT("F"&amp;ROW())+INDIRECT("G"&amp;ROW()))-NOW() &lt;= 0, "CLOSED", INT((INDIRECT("F"&amp;ROW())+INDIRECT("G"&amp;ROW()))-NOW()) &amp; " days")</f>
        <v/>
      </c>
      <c r="I36" s="7" t="inlineStr"/>
      <c r="J36" s="7" t="inlineStr"/>
      <c r="K36" s="7" t="inlineStr">
        <is>
          <t>Rucksack (30 Ltrs Capacity) (V2) (Q2)</t>
        </is>
      </c>
      <c r="L36" s="7" t="inlineStr">
        <is>
          <t>["799012,Group Centre CRPF,\nAgartala ( Tripura), Tripura,\nWest Tripura-799012", "795124,Commandant 32 Bn,\nCRPF,NHPC, Loktak Project,\nChurachandpur, Manipur, Pin-\n795124"]</t>
        </is>
      </c>
      <c r="M36" s="7" t="inlineStr">
        <is>
          <t>Yes</t>
        </is>
      </c>
      <c r="N36" s="7" t="inlineStr">
        <is>
          <t>MINISTRY OF HOME AFFAIRS</t>
        </is>
      </c>
      <c r="O36" s="7" t="inlineStr">
        <is>
          <t>CENTRAL ARMED POLICE FORCES</t>
        </is>
      </c>
      <c r="P36" s="7" t="inlineStr">
        <is>
          <t>NA</t>
        </is>
      </c>
      <c r="Q36" s="7" t="inlineStr">
        <is>
          <t>C:\vs_code\TenderHunter2.1.3\download_pdf\GeM-Bidding-7732392.pdf</t>
        </is>
      </c>
      <c r="R36" s="7" t="inlineStr">
        <is>
          <t>https://bidplus.gem.gov.in/showbidDocument/7732392</t>
        </is>
      </c>
      <c r="S36" s="7" t="inlineStr">
        <is>
          <t>Technical Evaluation</t>
        </is>
      </c>
      <c r="T36" s="7" t="inlineStr">
        <is>
          <t>null</t>
        </is>
      </c>
      <c r="U36" s="7" t="inlineStr"/>
      <c r="V36" s="7" t="inlineStr"/>
      <c r="W36" s="7" t="inlineStr"/>
      <c r="X36" s="9" t="n">
        <v>45836.7619846875</v>
      </c>
      <c r="Y36" s="7" t="inlineStr">
        <is>
          <t>CENTRAL RESERVE POLICE FORCE</t>
        </is>
      </c>
      <c r="Z36" s="7" t="inlineStr">
        <is>
          <t>['Manipur', 'CHURACHANDPUR']</t>
        </is>
      </c>
    </row>
    <row r="37" ht="120" customHeight="1">
      <c r="A37" s="6" t="n">
        <v>45797</v>
      </c>
      <c r="B37" s="7" t="inlineStr">
        <is>
          <t>GEM/2025/B/6121189</t>
        </is>
      </c>
      <c r="C37" s="7" t="inlineStr">
        <is>
          <t>coat combat disruptive detachable lining</t>
        </is>
      </c>
      <c r="D37" s="7" t="n">
        <v>1869</v>
      </c>
      <c r="E37" s="6" t="n">
        <v>45787</v>
      </c>
      <c r="F37" s="6" t="n">
        <v>45803</v>
      </c>
      <c r="G37" s="7" t="inlineStr">
        <is>
          <t>11:00 AM</t>
        </is>
      </c>
      <c r="H37" s="8">
        <f>IF((INDIRECT("F"&amp;ROW())+INDIRECT("G"&amp;ROW()))-NOW() &lt;= 0, "CLOSED", INT((INDIRECT("F"&amp;ROW())+INDIRECT("G"&amp;ROW()))-NOW()) &amp; " days")</f>
        <v/>
      </c>
      <c r="I37" s="7" t="inlineStr"/>
      <c r="J37" s="7" t="inlineStr"/>
      <c r="K37" s="7" t="inlineStr">
        <is>
          <t>coat combat disruptive detachable lining (Q2)</t>
        </is>
      </c>
      <c r="L37" s="7" t="inlineStr">
        <is>
          <t>["799012,Group Centre CRPF,\nAgartala ( Tripura), Tripura,\nWest Tripura-799012", "795124,Commandant 32 Bn,\nCRPF,NHPC, Loktak Project,\nChurachandpur, Manipur, Pin-\n795124"]</t>
        </is>
      </c>
      <c r="M37" s="7" t="inlineStr">
        <is>
          <t>Yes</t>
        </is>
      </c>
      <c r="N37" s="7" t="inlineStr">
        <is>
          <t>MINISTRY OF HOME AFFAIRS</t>
        </is>
      </c>
      <c r="O37" s="7" t="inlineStr">
        <is>
          <t>CENTRAL ARMED POLICE FORCES</t>
        </is>
      </c>
      <c r="P37" s="7" t="inlineStr">
        <is>
          <t>NA</t>
        </is>
      </c>
      <c r="Q37" s="7" t="inlineStr">
        <is>
          <t>C:\vs_code\TenderHunter2.1.3\download_pdf\GeM-Bidding-7718910.pdf</t>
        </is>
      </c>
      <c r="R37" s="7" t="inlineStr">
        <is>
          <t>https://bidplus.gem.gov.in/showbidDocument/7718910</t>
        </is>
      </c>
      <c r="S37" s="7" t="inlineStr">
        <is>
          <t>Technical Evaluation</t>
        </is>
      </c>
      <c r="T37" s="7" t="inlineStr">
        <is>
          <t>null</t>
        </is>
      </c>
      <c r="U37" s="7" t="inlineStr"/>
      <c r="V37" s="7" t="inlineStr"/>
      <c r="W37" s="7" t="inlineStr"/>
      <c r="X37" s="9" t="n">
        <v>45836.7619846875</v>
      </c>
      <c r="Y37" s="7" t="inlineStr">
        <is>
          <t>CENTRAL RESERVE POLICE FORCE</t>
        </is>
      </c>
      <c r="Z37" s="7" t="inlineStr">
        <is>
          <t>['Manipur', 'CHURACHANDPUR']</t>
        </is>
      </c>
    </row>
    <row r="38" ht="120" customHeight="1">
      <c r="A38" s="6" t="n">
        <v>45797</v>
      </c>
      <c r="B38" s="7" t="inlineStr">
        <is>
          <t>GEM/2025/B/6115608</t>
        </is>
      </c>
      <c r="C38" s="7" t="inlineStr">
        <is>
          <t>uniform jersey woolen ribbed v neck dgsd specification</t>
        </is>
      </c>
      <c r="D38" s="7" t="n">
        <v>45918</v>
      </c>
      <c r="E38" s="6" t="n">
        <v>45770</v>
      </c>
      <c r="F38" s="6" t="n">
        <v>45805</v>
      </c>
      <c r="G38" s="7" t="inlineStr">
        <is>
          <t>11:00 AM</t>
        </is>
      </c>
      <c r="H38" s="8">
        <f>IF((INDIRECT("F"&amp;ROW())+INDIRECT("G"&amp;ROW()))-NOW() &lt;= 0, "CLOSED", INT((INDIRECT("F"&amp;ROW())+INDIRECT("G"&amp;ROW()))-NOW()) &amp; " days")</f>
        <v/>
      </c>
      <c r="I38" s="7" t="inlineStr"/>
      <c r="J38" s="7" t="inlineStr"/>
      <c r="K38" s="7" t="inlineStr">
        <is>
          <t>uniform jersey woolen ribbed v neck dgsd specification (Q2)</t>
        </is>
      </c>
      <c r="L38" s="7" t="inlineStr">
        <is>
          <t>["244901,GC CRPF RAMPUR (U.P)", "190021,Group Centre CRPF,\nHUMHAMA Srinagar, J&amp;K Pin-\n190021", "493441,Group Centre CRPF\nRaipur Vill-Bhilai, Tehsil-Arang,\nDistt- Raipur, Chhattisgarh -\n493441", "263126,Group Centre CRPF\n,Golaparsultan-Gagari,\nKathgodam", "768025,DIG GC CRPF\nSambalpur Basantpur Goshala\npo-Kalamati Odisha-768025", "795113,Group Centre CRPF\nImphal Langjing Imphal West\nManipur-795113", "474001,Group Center CRPF,\nGwalior, A.B. Road, Nayagaon,\nPanihaar, Gwalior, M.P, Pin-\n474001"]</t>
        </is>
      </c>
      <c r="M38" s="7" t="inlineStr">
        <is>
          <t>None</t>
        </is>
      </c>
      <c r="N38" s="7" t="inlineStr">
        <is>
          <t>MINISTRY OF HOME AFFAIRS</t>
        </is>
      </c>
      <c r="O38" s="7" t="inlineStr">
        <is>
          <t>CENTRAL ARMED POLICE FORCES</t>
        </is>
      </c>
      <c r="P38" s="7" t="inlineStr">
        <is>
          <t>NA</t>
        </is>
      </c>
      <c r="Q38" s="7" t="inlineStr">
        <is>
          <t>C:\vs_code\TenderHunter2.1.3\download_pdf\GeM-Bidding-7712581.pdf</t>
        </is>
      </c>
      <c r="R38" s="7" t="inlineStr">
        <is>
          <t>https://bidplus.gem.gov.in/showbidDocument/7712581</t>
        </is>
      </c>
      <c r="S38" s="7" t="inlineStr">
        <is>
          <t>Technical Evaluation</t>
        </is>
      </c>
      <c r="T38" s="7" t="inlineStr">
        <is>
          <t>null</t>
        </is>
      </c>
      <c r="U38" s="7" t="inlineStr"/>
      <c r="V38" s="7" t="inlineStr"/>
      <c r="W38" s="7" t="inlineStr"/>
      <c r="X38" s="9" t="n">
        <v>45836.7619846875</v>
      </c>
      <c r="Y38" s="7" t="inlineStr">
        <is>
          <t>CENTRAL RESERVE POLICE FORCE</t>
        </is>
      </c>
      <c r="Z38" s="7" t="inlineStr">
        <is>
          <t>['Manipur', 'IMPHAL WEST', 'IMPHAL']</t>
        </is>
      </c>
    </row>
    <row r="39" ht="120" customHeight="1">
      <c r="A39" s="6" t="n">
        <v>45797</v>
      </c>
      <c r="B39" s="7" t="inlineStr">
        <is>
          <t>GEM/2025/B/6172630</t>
        </is>
      </c>
      <c r="C39" s="7" t="inlineStr">
        <is>
          <t>Cloth Disruptive Polyester and Cotton (20:80) with Digital Print Uniform Cloth (V3) (CRPF)</t>
        </is>
      </c>
      <c r="D39" s="7" t="n">
        <v>9925</v>
      </c>
      <c r="E39" s="6" t="n">
        <v>45793</v>
      </c>
      <c r="F39" s="6" t="n">
        <v>45824</v>
      </c>
      <c r="G39" s="7" t="inlineStr">
        <is>
          <t>4:00 PM</t>
        </is>
      </c>
      <c r="H39" s="8">
        <f>IF((INDIRECT("F"&amp;ROW())+INDIRECT("G"&amp;ROW()))-NOW() &lt;= 0, "CLOSED", INT((INDIRECT("F"&amp;ROW())+INDIRECT("G"&amp;ROW()))-NOW()) &amp; " days")</f>
        <v/>
      </c>
      <c r="I39" s="7" t="n">
        <v>62530</v>
      </c>
      <c r="J39" s="7" t="n">
        <v>3126500</v>
      </c>
      <c r="K39" s="7" t="inlineStr">
        <is>
          <t>Cloth Disruptive Polyester and Cotton (20:80) with Digital
Print Uniform Cloth (V3) (CRPF) (Q2)</t>
        </is>
      </c>
      <c r="L39" s="7" t="inlineStr">
        <is>
          <t>["795113,Group Centre CRPF\nImphal Langjing Imphal West\nManipur-795113"]</t>
        </is>
      </c>
      <c r="M39" s="7" t="inlineStr">
        <is>
          <t>None</t>
        </is>
      </c>
      <c r="N39" s="7" t="inlineStr">
        <is>
          <t>MINISTRY OF HOME AFFAIRS</t>
        </is>
      </c>
      <c r="O39" s="7" t="inlineStr">
        <is>
          <t>CENTRAL ARMED POLICE FORCES</t>
        </is>
      </c>
      <c r="P39" s="7" t="inlineStr">
        <is>
          <t>NA</t>
        </is>
      </c>
      <c r="Q39" s="7" t="inlineStr">
        <is>
          <t>C:\vs_code\TenderHunter2.1.3\download_pdf\GeM-Bidding-7775705.pdf</t>
        </is>
      </c>
      <c r="R39" s="7" t="inlineStr">
        <is>
          <t>https://bidplus.gem.gov.in/showbidDocument/7775705</t>
        </is>
      </c>
      <c r="S39" s="7" t="inlineStr"/>
      <c r="T39" s="7" t="inlineStr"/>
      <c r="U39" s="7" t="inlineStr">
        <is>
          <t>2025-06-11</t>
        </is>
      </c>
      <c r="V39" s="7" t="inlineStr">
        <is>
          <t>Cancel</t>
        </is>
      </c>
      <c r="W39" s="7" t="inlineStr"/>
      <c r="X39" s="9" t="n">
        <v>45836.7619846875</v>
      </c>
      <c r="Y39" s="7" t="inlineStr">
        <is>
          <t>CENTRAL RESERVE POLICE FORCE</t>
        </is>
      </c>
      <c r="Z39" s="7" t="inlineStr">
        <is>
          <t>['Manipur', 'IMPHAL WEST', 'IMPHAL']</t>
        </is>
      </c>
    </row>
    <row r="40" ht="120" customHeight="1">
      <c r="A40" s="6" t="n">
        <v>45797</v>
      </c>
      <c r="B40" s="7" t="inlineStr">
        <is>
          <t>GEM/2025/B/6183803</t>
        </is>
      </c>
      <c r="C40" s="7" t="inlineStr">
        <is>
          <t>Water Proof Multi Purpose Rain Poncho with Convertibility as Bivouac (MHA)</t>
        </is>
      </c>
      <c r="D40" s="7" t="n">
        <v>1467</v>
      </c>
      <c r="E40" s="6" t="n">
        <v>45793</v>
      </c>
      <c r="F40" s="6" t="n">
        <v>45814</v>
      </c>
      <c r="G40" s="7" t="inlineStr">
        <is>
          <t>4:00 PM</t>
        </is>
      </c>
      <c r="H40" s="8">
        <f>IF((INDIRECT("F"&amp;ROW())+INDIRECT("G"&amp;ROW()))-NOW() &lt;= 0, "CLOSED", INT((INDIRECT("F"&amp;ROW())+INDIRECT("G"&amp;ROW()))-NOW()) &amp; " days")</f>
        <v/>
      </c>
      <c r="I40" s="7" t="n">
        <v>87800</v>
      </c>
      <c r="J40" s="7" t="n">
        <v>4390000</v>
      </c>
      <c r="K40" s="7" t="inlineStr">
        <is>
          <t>Water Proof Multi Purpose Rain Poncho with Convertibility as
Bivouac (MHA) (Q2)</t>
        </is>
      </c>
      <c r="L40" s="7" t="inlineStr">
        <is>
          <t>["795002,Commandant 69 Bn,\nCRPF, Mantripukhri, Imphal,\nManipur, Pin- 795002.", "795116,Commandant 87 BN,\nCRPF, Jiribam, Manipur", "795113,Group Centre CRPF\nImphal Langjing Imphal West\nManipur-795113", "795003,Commandant 109 Bn,\nCRPF, Mongsangei, P.O-\nCanchipur, Imphal-West,\nManipur- 795003", "795004,Commandant 86 Bn,\nCRPF, Lamphelpat, Post-\nLamphel, Dist- Imphal (West),\nManipur, Pin- 795004", "795004,143 BN, CRPF,\nLAMPHELPAT, NEAR DC OFFICE,\nIMPHAL WEST, MANIPUR"]</t>
        </is>
      </c>
      <c r="M40" s="7" t="inlineStr">
        <is>
          <t>Yes</t>
        </is>
      </c>
      <c r="N40" s="7" t="inlineStr">
        <is>
          <t>MINISTRY OF HOME AFFAIRS</t>
        </is>
      </c>
      <c r="O40" s="7" t="inlineStr">
        <is>
          <t>CENTRAL ARMED POLICE FORCES</t>
        </is>
      </c>
      <c r="P40" s="7" t="inlineStr">
        <is>
          <t>NA</t>
        </is>
      </c>
      <c r="Q40" s="7" t="inlineStr">
        <is>
          <t>C:\vs_code\TenderHunter2.1.3\download_pdf\GeM-Bidding-7788181.pdf</t>
        </is>
      </c>
      <c r="R40" s="7" t="inlineStr">
        <is>
          <t>https://bidplus.gem.gov.in/showbidDocument/7788181</t>
        </is>
      </c>
      <c r="S40" s="7" t="inlineStr"/>
      <c r="T40" s="7" t="inlineStr"/>
      <c r="U40" s="7" t="inlineStr"/>
      <c r="V40" s="7" t="inlineStr">
        <is>
          <t>Cancel</t>
        </is>
      </c>
      <c r="W40" s="7" t="inlineStr"/>
      <c r="X40" s="9" t="n">
        <v>45836.7619846875</v>
      </c>
      <c r="Y40" s="7" t="inlineStr">
        <is>
          <t>CENTRAL RESERVE POLICE FORCE</t>
        </is>
      </c>
      <c r="Z40" s="7" t="inlineStr">
        <is>
          <t>['Manipur', 'IMPHAL WEST', 'IMPHAL']</t>
        </is>
      </c>
    </row>
    <row r="41" ht="120" customHeight="1">
      <c r="A41" s="6" t="n">
        <v>45797</v>
      </c>
      <c r="B41" s="7" t="inlineStr">
        <is>
          <t>GEM/2025/B/6161028</t>
        </is>
      </c>
      <c r="C41" s="7" t="inlineStr">
        <is>
          <t>uniform jersey woolen ribbed v neck dgsd specification</t>
        </is>
      </c>
      <c r="D41" s="7" t="n">
        <v>3782</v>
      </c>
      <c r="E41" s="6" t="n">
        <v>45787</v>
      </c>
      <c r="F41" s="6" t="n">
        <v>45801</v>
      </c>
      <c r="G41" s="7" t="inlineStr">
        <is>
          <t>10:00 AM</t>
        </is>
      </c>
      <c r="H41" s="8">
        <f>IF((INDIRECT("F"&amp;ROW())+INDIRECT("G"&amp;ROW()))-NOW() &lt;= 0, "CLOSED", INT((INDIRECT("F"&amp;ROW())+INDIRECT("G"&amp;ROW()))-NOW()) &amp; " days")</f>
        <v/>
      </c>
      <c r="I41" s="7" t="inlineStr"/>
      <c r="J41" s="7" t="inlineStr"/>
      <c r="K41" s="7" t="inlineStr">
        <is>
          <t>uniform jersey woolen ribbed v neck dgsd specification (Q2)</t>
        </is>
      </c>
      <c r="L41" s="7" t="inlineStr">
        <is>
          <t>["799012,Group Centre CRPF,\nAgartala ( Tripura), Tripura,\nWest Tripura-799012", "795124,Commandant 32 Bn,\nCRPF,NHPC, Loktak Project,\nChurachandpur, Manipur, Pin-\n795124"]</t>
        </is>
      </c>
      <c r="M41" s="7" t="inlineStr">
        <is>
          <t>None</t>
        </is>
      </c>
      <c r="N41" s="7" t="inlineStr">
        <is>
          <t>MINISTRY OF HOME AFFAIRS</t>
        </is>
      </c>
      <c r="O41" s="7" t="inlineStr">
        <is>
          <t>CENTRAL ARMED POLICE FORCES</t>
        </is>
      </c>
      <c r="P41" s="7" t="inlineStr">
        <is>
          <t>NA</t>
        </is>
      </c>
      <c r="Q41" s="7" t="inlineStr">
        <is>
          <t>C:\vs_code\TenderHunter2.1.3\download_pdf\GeM-Bidding-7762903.pdf</t>
        </is>
      </c>
      <c r="R41" s="7" t="inlineStr">
        <is>
          <t>https://bidplus.gem.gov.in/showbidDocument/7762903</t>
        </is>
      </c>
      <c r="S41" s="7" t="inlineStr">
        <is>
          <t>Technical Evaluation</t>
        </is>
      </c>
      <c r="T41" s="7" t="inlineStr">
        <is>
          <t>null</t>
        </is>
      </c>
      <c r="U41" s="7" t="inlineStr"/>
      <c r="V41" s="7" t="inlineStr"/>
      <c r="W41" s="7" t="inlineStr"/>
      <c r="X41" s="9" t="n">
        <v>45836.7619846875</v>
      </c>
      <c r="Y41" s="7" t="inlineStr">
        <is>
          <t>CENTRAL RESERVE POLICE FORCE</t>
        </is>
      </c>
      <c r="Z41" s="7" t="inlineStr">
        <is>
          <t>['Manipur', 'CHURACHANDPUR']</t>
        </is>
      </c>
    </row>
    <row r="42" ht="120" customHeight="1">
      <c r="A42" s="6" t="n">
        <v>45797</v>
      </c>
      <c r="B42" s="7" t="inlineStr">
        <is>
          <t>GEM/2025/B/6198840</t>
        </is>
      </c>
      <c r="C42" s="7" t="inlineStr">
        <is>
          <t>Bed Mattress (V2) Conforming to IS 13489</t>
        </is>
      </c>
      <c r="D42" s="7" t="n">
        <v>6282</v>
      </c>
      <c r="E42" s="6" t="n">
        <v>45797</v>
      </c>
      <c r="F42" s="6" t="n">
        <v>45820</v>
      </c>
      <c r="G42" s="7" t="inlineStr">
        <is>
          <t>5:00 PM</t>
        </is>
      </c>
      <c r="H42" s="8">
        <f>IF((INDIRECT("F"&amp;ROW())+INDIRECT("G"&amp;ROW()))-NOW() &lt;= 0, "CLOSED", INT((INDIRECT("F"&amp;ROW())+INDIRECT("G"&amp;ROW()))-NOW()) &amp; " days")</f>
        <v/>
      </c>
      <c r="I42" s="7" t="inlineStr"/>
      <c r="J42" s="7" t="inlineStr"/>
      <c r="K42" s="7" t="inlineStr">
        <is>
          <t>Bed Mattress (V2) Conforming to IS 13489 (Q2)</t>
        </is>
      </c>
      <c r="L42" s="7" t="inlineStr">
        <is>
          <t>["781023,Group Centre CRPF 9th\nmile PO- American District.\nKamrup Assam-781023", "190021,Group Centre CRPF,\nHUMHAMA Srinagar, J&amp;K Pin-\n190021", "795113,Group Centre CRPF\nImphal Langjing Imphal West\nManipur-795113", "110073,Commandant 200 Bn,\nCRPF, P/S- Jaffarpurkalan, P.O-\nUjwa, Distt- South West Delhi,\nNew Delhi, Pin- 110073", "833102,Commandant 60 Bn,\nCRPF, Krishi Mandi, Podahat,\nSDO. Complex, Asantalia,\nchakradharpur, Dist- West\nSinghbhum, Jharkhand, Pin-\n833102", "494444,The commandant -196\nBN CRPF , Mahadev Ghati ,\nDistrict - Bijapur (Chhattisgarh-\n494444)", "494444,Commandant 222 Bn,\nCRPF, Unit HQ Nemaid, Bijapur,\nChhattisgarh- 494444", "110096,Commandant 31 Bn,\nCRPF, Mayur Vihar, Phase-3,\nDelhi-110096", "782480,Group Centre, CRPF,\nP.O.- Gautam Basti, Khatkhati,\nAssam, Pin- 782480", "788030,Group Centre, CRPF,\nUdarband, Dayapur, Silchar,\nAssam, Pin- 788030", "221007,Commandant 95 Bn,\nCRPF, New pahariya Mandi\nSarnath Road, Pandey Pur,\nBaranasi, U.P, Pin- 221007"]</t>
        </is>
      </c>
      <c r="M42" s="7" t="inlineStr">
        <is>
          <t>Yes</t>
        </is>
      </c>
      <c r="N42" s="7" t="inlineStr">
        <is>
          <t>MINISTRY OF HOME AFFAIRS</t>
        </is>
      </c>
      <c r="O42" s="7" t="inlineStr">
        <is>
          <t>CENTRAL ARMED POLICE FORCES</t>
        </is>
      </c>
      <c r="P42" s="7" t="inlineStr">
        <is>
          <t>NA</t>
        </is>
      </c>
      <c r="Q42" s="7" t="inlineStr">
        <is>
          <t>C:\vs_code\TenderHunter2.1.3\download_pdf\GeM-Bidding-7804801.pdf</t>
        </is>
      </c>
      <c r="R42" s="7" t="inlineStr">
        <is>
          <t>https://bidplus.gem.gov.in/showbidDocument/7804801</t>
        </is>
      </c>
      <c r="S42" s="7" t="inlineStr">
        <is>
          <t>Technical Evaluation</t>
        </is>
      </c>
      <c r="T42" s="7" t="inlineStr">
        <is>
          <t>null</t>
        </is>
      </c>
      <c r="U42" s="7" t="inlineStr">
        <is>
          <t>2025-06-11</t>
        </is>
      </c>
      <c r="V42" s="7" t="inlineStr">
        <is>
          <t>Cancel</t>
        </is>
      </c>
      <c r="W42" s="7" t="inlineStr"/>
      <c r="X42" s="9" t="n">
        <v>45836.7619846875</v>
      </c>
      <c r="Y42" s="7" t="inlineStr">
        <is>
          <t>CENTRAL RESERVE POLICE FORCE</t>
        </is>
      </c>
      <c r="Z42" s="7" t="inlineStr">
        <is>
          <t>['Manipur', 'IMPHAL WEST', 'IMPHAL']</t>
        </is>
      </c>
    </row>
    <row r="43" ht="120" customHeight="1">
      <c r="A43" s="6" t="n">
        <v>45797</v>
      </c>
      <c r="B43" s="7" t="inlineStr">
        <is>
          <t>GEM/2025/B/6221407</t>
        </is>
      </c>
      <c r="C43" s="7" t="inlineStr">
        <is>
          <t>INJ NEUROBION,INJ M V I,INJ AVIL,INJ LASIX,INJ HAEMACCEL,TAB AZITHRAL 500,TAB ATORVA 20 MG,TAB ATOR</t>
        </is>
      </c>
      <c r="D43" s="7" t="n">
        <v>8227</v>
      </c>
      <c r="E43" s="6" t="n">
        <v>45788</v>
      </c>
      <c r="F43" s="6" t="n">
        <v>45817</v>
      </c>
      <c r="G43" s="7" t="inlineStr">
        <is>
          <t>9:00 AM</t>
        </is>
      </c>
      <c r="H43" s="8">
        <f>IF((INDIRECT("F"&amp;ROW())+INDIRECT("G"&amp;ROW()))-NOW() &lt;= 0, "CLOSED", INT((INDIRECT("F"&amp;ROW())+INDIRECT("G"&amp;ROW()))-NOW()) &amp; " days")</f>
        <v/>
      </c>
      <c r="I43" s="7" t="inlineStr"/>
      <c r="J43" s="7" t="inlineStr"/>
      <c r="K43" s="7" t="inlineStr">
        <is>
          <t>INJ NEUROBION , INJ M V I , INJ AVIL , INJ LASIX , INJ
HAEMACCEL , TAB AZITHRAL 500 , TAB ATORVA 20 MG ,
TAB ATORVA 10 MG , TAB NORFLOX TZ RF , TAB METROGYL
400 , TAB CANDIFORCE 100 , TAB TELMA 40 , TAB CINOD T
, TAB ZERODAL MR , TAB ALPREX POINT 5 MG , TAB
NEUROBION FORTE , TAB LIMCEE , TAB MEFTAL SPAS , TAB
SHELCAL 500 , TAB TENDOCARE FORTE , SYP CALPOL 250
MG , SYP LIV 52 200 ML , CREAM TERBINAFORCE 10 GM ,
CREAM KETOSTAR 20 GM , EYE EAR CIPLOX DROP ,
ADHESIVE TAPE MICROPORE 2 POINT 5 CM X 9 POINT 1 M</t>
        </is>
      </c>
      <c r="L43" s="7" t="inlineStr">
        <is>
          <t>["795124,10 BN BORDER\nSECURITY FORCE, KOMKEIREP,\nNEAR NHPC PROJECT, LOKTAK,\nDIST-BISHNUPUR, STATE-\nMANIPUR, PIN-795124"]</t>
        </is>
      </c>
      <c r="M43" s="7" t="inlineStr">
        <is>
          <t>Yes</t>
        </is>
      </c>
      <c r="N43" s="7" t="inlineStr">
        <is>
          <t>MINISTRY OF HOME AFFAIRS</t>
        </is>
      </c>
      <c r="O43" s="7" t="inlineStr">
        <is>
          <t>CENTRAL ARMED POLICE FORCES</t>
        </is>
      </c>
      <c r="P43" s="7" t="inlineStr">
        <is>
          <t>NA</t>
        </is>
      </c>
      <c r="Q43" s="7" t="inlineStr">
        <is>
          <t>C:\vs_code\TenderHunter2.1.3\download_pdf\GeM-Bidding-7829638.pdf</t>
        </is>
      </c>
      <c r="R43" s="7" t="inlineStr">
        <is>
          <t>https://bidplus.gem.gov.in/showbidDocument/7829638</t>
        </is>
      </c>
      <c r="S43" s="7" t="inlineStr"/>
      <c r="T43" s="7" t="inlineStr"/>
      <c r="U43" s="7" t="inlineStr">
        <is>
          <t>2025-06-03</t>
        </is>
      </c>
      <c r="V43" s="7" t="inlineStr">
        <is>
          <t>Cancel</t>
        </is>
      </c>
      <c r="W43" s="7" t="inlineStr"/>
      <c r="X43" s="9" t="n">
        <v>45836.7620915162</v>
      </c>
      <c r="Y43" s="7" t="inlineStr">
        <is>
          <t>BORDER SECURITY FORCE</t>
        </is>
      </c>
      <c r="Z43" s="7" t="inlineStr">
        <is>
          <t>['Manipur', 'BISHNUPUR']</t>
        </is>
      </c>
    </row>
    <row r="44" ht="120" customHeight="1">
      <c r="A44" s="6" t="n">
        <v>45797</v>
      </c>
      <c r="B44" s="7" t="inlineStr">
        <is>
          <t>GEM/2025/B/6244889</t>
        </is>
      </c>
      <c r="C44" s="7" t="inlineStr">
        <is>
          <t>INJ DEXONA,INJ CYCLOPAM,CAP OCID 20 MG,CAP PAN D,CAP BIFILAC,TAB PAN 40 MG,TAB DULCOLEX,TAB ONDEM,A</t>
        </is>
      </c>
      <c r="D44" s="7" t="n">
        <v>7150</v>
      </c>
      <c r="E44" s="6" t="n">
        <v>45794</v>
      </c>
      <c r="F44" s="6" t="n">
        <v>45815</v>
      </c>
      <c r="G44" s="7" t="inlineStr">
        <is>
          <t>6:00 PM</t>
        </is>
      </c>
      <c r="H44" s="8">
        <f>IF((INDIRECT("F"&amp;ROW())+INDIRECT("G"&amp;ROW()))-NOW() &lt;= 0, "CLOSED", INT((INDIRECT("F"&amp;ROW())+INDIRECT("G"&amp;ROW()))-NOW()) &amp; " days")</f>
        <v/>
      </c>
      <c r="I44" s="7" t="inlineStr"/>
      <c r="J44" s="7" t="inlineStr"/>
      <c r="K44" s="7" t="inlineStr">
        <is>
          <t>INJ DEXONA , INJ CYCLOPAM , CAP OCID 20 MG , CAP PAN D
, CAP BIFILAC , TAB PAN 40 MG , TAB DULCOLEX , TAB
ONDEM , ASCORIL PLUS EXPECTORANT , ASCORIL D
PLUSSUGER FREE , LIQ DIGENE 200 ML , OINT BETADINE 25
Gm , OINT SILVEREX 10 Gm , CANDID POWDER 60 Gm ,
SUMO SPRAY 20 Gm , ELECTRAL ORS POWDER 21 POINT 8
Gm , NASIVION NASAL DROP 10 Ml , CAP BECOSULE Z</t>
        </is>
      </c>
      <c r="L44" s="7" t="inlineStr">
        <is>
          <t>["795124,10 BN BORDER\nSECURITY FORCE, KOMKEIREP,\nNEAR NHPC PROJECT, LOKTAK,\nDIST-BISHNUPUR, STATE-\nMANIPUR, PIN-795124"]</t>
        </is>
      </c>
      <c r="M44" s="7" t="inlineStr">
        <is>
          <t>Yes</t>
        </is>
      </c>
      <c r="N44" s="7" t="inlineStr">
        <is>
          <t>MINISTRY OF HOME AFFAIRS</t>
        </is>
      </c>
      <c r="O44" s="7" t="inlineStr">
        <is>
          <t>CENTRAL ARMED POLICE FORCES</t>
        </is>
      </c>
      <c r="P44" s="7" t="inlineStr">
        <is>
          <t>NA</t>
        </is>
      </c>
      <c r="Q44" s="7" t="inlineStr">
        <is>
          <t>C:\vs_code\TenderHunter2.1.3\download_pdf\GeM-Bidding-7855645.pdf</t>
        </is>
      </c>
      <c r="R44" s="7" t="inlineStr">
        <is>
          <t>https://bidplus.gem.gov.in/showbidDocument/7855645</t>
        </is>
      </c>
      <c r="S44" s="7" t="inlineStr"/>
      <c r="T44" s="7" t="inlineStr"/>
      <c r="U44" s="7" t="inlineStr">
        <is>
          <t>2025-06-04</t>
        </is>
      </c>
      <c r="V44" s="7" t="inlineStr">
        <is>
          <t>Cancel</t>
        </is>
      </c>
      <c r="W44" s="7" t="inlineStr"/>
      <c r="X44" s="9" t="n">
        <v>45836.7620915162</v>
      </c>
      <c r="Y44" s="7" t="inlineStr">
        <is>
          <t>BORDER SECURITY FORCE</t>
        </is>
      </c>
      <c r="Z44" s="7" t="inlineStr">
        <is>
          <t>['Manipur', 'BISHNUPUR']</t>
        </is>
      </c>
    </row>
    <row r="45" ht="120" customHeight="1">
      <c r="A45" s="6" t="n">
        <v>45797</v>
      </c>
      <c r="B45" s="7" t="inlineStr">
        <is>
          <t>GEM/2025/B/6243508</t>
        </is>
      </c>
      <c r="C45" s="7" t="inlineStr">
        <is>
          <t>6 Amp Switch 1 way switch,20 Amp, P type 1 way switch,6 A One Way Bell Push Switch,3 pin 6 Amp Sock</t>
        </is>
      </c>
      <c r="D45" s="7" t="n">
        <v>7926</v>
      </c>
      <c r="E45" s="6" t="n">
        <v>45794</v>
      </c>
      <c r="F45" s="6" t="n">
        <v>45827</v>
      </c>
      <c r="G45" s="7" t="inlineStr">
        <is>
          <t>11:36 AM</t>
        </is>
      </c>
      <c r="H45" s="8">
        <f>IF((INDIRECT("F"&amp;ROW())+INDIRECT("G"&amp;ROW()))-NOW() &lt;= 0, "CLOSED", INT((INDIRECT("F"&amp;ROW())+INDIRECT("G"&amp;ROW()))-NOW()) &amp; " days")</f>
        <v/>
      </c>
      <c r="I45" s="7" t="inlineStr"/>
      <c r="J45" s="7" t="inlineStr"/>
      <c r="K45" s="7" t="inlineStr">
        <is>
          <t>6 Amp Switch 1 way switch , 20 Amp, P type 1 way switch ,
6 A One Way Bell Push Switch , 3 pin 6 Amp Socket , 6 A
Switch Socket Combined with Box , 6 and 16 Amps universal
socket , 6 and 16 Amps Switch Socket Combined with Box ,
2 Module Fan Regulator piano type , 3 M Surface Plastic Box
, flat type white colour ceiling rose , Palstic Round Cover
Plates , Fancy Jumbo Batten Holder , 6 amps 3 pin top plug ,
16 amps 3 pin top plug , 6 A 3 Pin Multipurpose Adaptor , 6
A and 16 A 3 Pin Multipurpose Adaptor , Single core 1.0 sq.
mm copper cable , Single core 1.5 sq. mm copper cable ,
Single core 2.5 sq. mm copper cable , 4 and .0076 Twin
Twisted Flexible wire copper conductor , 3 and .0076 Twin
Twisted Flexible wire copper conductor , 0 and .0076 Twin
Twisted Flexible Wire copper conductor , 10W LED 6500K
LED Bulb , 25W LED 6000K LED Batten , 10W LED 6000K
LED Batten , 50 W 6500 K Flood Lights , 100 W 6500 K Flood
Lights , 50 W 6500 K Street Lights, , Rope light , Universal
Rope Driver Kit for LED rope light , LED Rope Light Joiter ,
self adhesive LED Strip 24 W led strip , Constant Voltage 12
V 2 A Driver for 24 W LED Strip , 2.5 mF MFD Capacitor ,
3.15 mF MFD Capacitor , SP MCB 6 to 32 Amps , DP MCB 6
to 32 Amps , 12 way double door MCBDB , 25 x 16 mm PVC
casing caping , 25 x 12 mm PVC casing caping , 20 x 12
mm PVC casing caping , PVC Casing Fitting Accessories ,
PVC Electrical Switch Box , HYLAM SHEET Phinolic laminate ,
PVC insulation adhesive tape , Self-Locking Nylon Cable Ties
, PVC Sleeve Gitti , Zinc Plated Black Metal Screws , Torx
Screws Round Head Bit Size , 8.8 garde, Zinc Coated,
Machine , Fan Bearing 6202 , Fan Bearing 6201</t>
        </is>
      </c>
      <c r="L45" s="7" t="inlineStr">
        <is>
          <t>["795002,SHQ BSF CI(OPS)\nMANIPUR"]</t>
        </is>
      </c>
      <c r="M45" s="7" t="inlineStr">
        <is>
          <t>Yes</t>
        </is>
      </c>
      <c r="N45" s="7" t="inlineStr">
        <is>
          <t>MINISTRY OF HOME AFFAIRS</t>
        </is>
      </c>
      <c r="O45" s="7" t="inlineStr">
        <is>
          <t>CENTRAL ARMED POLICE FORCES</t>
        </is>
      </c>
      <c r="P45" s="7" t="inlineStr">
        <is>
          <t>NA</t>
        </is>
      </c>
      <c r="Q45" s="7" t="inlineStr">
        <is>
          <t>C:\vs_code\TenderHunter2.1.3\download_pdf\GeM-Bidding-7854107.pdf</t>
        </is>
      </c>
      <c r="R45" s="7" t="inlineStr">
        <is>
          <t>https://bidplus.gem.gov.in/showbidDocument/7854107</t>
        </is>
      </c>
      <c r="S45" s="7" t="inlineStr"/>
      <c r="T45" s="7" t="inlineStr"/>
      <c r="U45" s="7" t="inlineStr">
        <is>
          <t>2025-06-19</t>
        </is>
      </c>
      <c r="V45" s="7" t="inlineStr">
        <is>
          <t>Cancel</t>
        </is>
      </c>
      <c r="W45" s="7" t="inlineStr"/>
      <c r="X45" s="9" t="n">
        <v>45836.7620915162</v>
      </c>
      <c r="Y45" s="7" t="inlineStr">
        <is>
          <t>BORDER SECURITY FORCE</t>
        </is>
      </c>
      <c r="Z45" s="7" t="inlineStr">
        <is>
          <t>['Manipur']</t>
        </is>
      </c>
    </row>
    <row r="46" ht="120" customHeight="1">
      <c r="A46" s="6" t="n">
        <v>45797</v>
      </c>
      <c r="B46" s="7" t="inlineStr">
        <is>
          <t>GEM/2025/B/6157614</t>
        </is>
      </c>
      <c r="C46" s="7" t="inlineStr">
        <is>
          <t>Designing Software (V2) (Q2)</t>
        </is>
      </c>
      <c r="D46" s="7" t="n">
        <v>1</v>
      </c>
      <c r="E46" s="6" t="n">
        <v>45792</v>
      </c>
      <c r="F46" s="6" t="n">
        <v>45812</v>
      </c>
      <c r="G46" s="7" t="inlineStr">
        <is>
          <t>9:00 AM</t>
        </is>
      </c>
      <c r="H46" s="8">
        <f>IF((INDIRECT("F"&amp;ROW())+INDIRECT("G"&amp;ROW()))-NOW() &lt;= 0, "CLOSED", INT((INDIRECT("F"&amp;ROW())+INDIRECT("G"&amp;ROW()))-NOW()) &amp; " days")</f>
        <v/>
      </c>
      <c r="I46" s="7" t="inlineStr"/>
      <c r="J46" s="7" t="inlineStr"/>
      <c r="K46" s="7" t="inlineStr">
        <is>
          <t>Designing Software (V2) (Q2)</t>
        </is>
      </c>
      <c r="L46" s="7" t="inlineStr">
        <is>
          <t>["IMPHAL WEST"]</t>
        </is>
      </c>
      <c r="M46" s="7" t="inlineStr">
        <is>
          <t>Yes</t>
        </is>
      </c>
      <c r="N46" s="7" t="inlineStr">
        <is>
          <t>MINISTRY OF DEFENCE</t>
        </is>
      </c>
      <c r="O46" s="7" t="inlineStr"/>
      <c r="P46" s="7" t="inlineStr">
        <is>
          <t>NA</t>
        </is>
      </c>
      <c r="Q46" s="7" t="inlineStr">
        <is>
          <t>C:\vs_code\TenderHunter2.1.3\download_pdf\GeM-Bidding-7759194.pdf</t>
        </is>
      </c>
      <c r="R46" s="7" t="inlineStr">
        <is>
          <t>https://bidplus.gem.gov.in/showbidDocument/7759194</t>
        </is>
      </c>
      <c r="S46" s="7" t="inlineStr"/>
      <c r="T46" s="7" t="inlineStr"/>
      <c r="U46" s="7" t="inlineStr">
        <is>
          <t>2025-06-03</t>
        </is>
      </c>
      <c r="V46" s="7" t="inlineStr"/>
      <c r="W46" s="7" t="inlineStr"/>
      <c r="X46" s="9" t="n">
        <v>45836.75694293981</v>
      </c>
      <c r="Y46" s="7" t="inlineStr">
        <is>
          <t>BORDER ROAD ORGANISATION</t>
        </is>
      </c>
      <c r="Z46" s="7" t="inlineStr">
        <is>
          <t>['IMPHAL WEST', 'IMPHAL']</t>
        </is>
      </c>
    </row>
    <row r="47" ht="120" customHeight="1">
      <c r="A47" s="6" t="n">
        <v>45797</v>
      </c>
      <c r="B47" s="7" t="inlineStr">
        <is>
          <t>GEM/2025/B/6203739</t>
        </is>
      </c>
      <c r="C47" s="7" t="inlineStr">
        <is>
          <t>Repair of Alternator body Welding and Grinding,Repair of Altrnater Field Coil assy.,Repair of Alter</t>
        </is>
      </c>
      <c r="D47" s="7" t="n">
        <v>5</v>
      </c>
      <c r="E47" s="6" t="n">
        <v>45796</v>
      </c>
      <c r="F47" s="6" t="n">
        <v>45817</v>
      </c>
      <c r="G47" s="7" t="inlineStr">
        <is>
          <t>9:00 AM</t>
        </is>
      </c>
      <c r="H47" s="8">
        <f>IF((INDIRECT("F"&amp;ROW())+INDIRECT("G"&amp;ROW()))-NOW() &lt;= 0, "CLOSED", INT((INDIRECT("F"&amp;ROW())+INDIRECT("G"&amp;ROW()))-NOW()) &amp; " days")</f>
        <v/>
      </c>
      <c r="I47" s="7" t="inlineStr"/>
      <c r="J47" s="7" t="inlineStr"/>
      <c r="K47" s="7" t="inlineStr">
        <is>
          <t>Repair of Alternator body Welding and Grinding , Repair of
Altrnater Field Coil assy. , Repair of Alternator Armature
Rewinding. , Repair of Connecting Shaft , Repair of Drive
coupling.</t>
        </is>
      </c>
      <c r="L47" s="7" t="inlineStr">
        <is>
          <t>["IMPHAL WEST"]</t>
        </is>
      </c>
      <c r="M47" s="7" t="inlineStr">
        <is>
          <t>Yes</t>
        </is>
      </c>
      <c r="N47" s="7" t="inlineStr">
        <is>
          <t>MINISTRY OF DEFENCE</t>
        </is>
      </c>
      <c r="O47" s="7" t="inlineStr"/>
      <c r="P47" s="7" t="inlineStr">
        <is>
          <t>NA</t>
        </is>
      </c>
      <c r="Q47" s="7" t="inlineStr">
        <is>
          <t>C:\vs_code\TenderHunter2.1.3\download_pdf\GeM-Bidding-7810220.pdf</t>
        </is>
      </c>
      <c r="R47" s="7" t="inlineStr">
        <is>
          <t>https://bidplus.gem.gov.in/showbidDocument/7810220</t>
        </is>
      </c>
      <c r="S47" s="7" t="inlineStr"/>
      <c r="T47" s="7" t="inlineStr"/>
      <c r="U47" s="7" t="inlineStr"/>
      <c r="V47" s="7" t="inlineStr">
        <is>
          <t>Cancel</t>
        </is>
      </c>
      <c r="W47" s="7" t="inlineStr"/>
      <c r="X47" s="9" t="n">
        <v>45836.75694293981</v>
      </c>
      <c r="Y47" s="7" t="inlineStr">
        <is>
          <t>BORDER ROAD ORGANISATION</t>
        </is>
      </c>
      <c r="Z47" s="7" t="inlineStr">
        <is>
          <t>['IMPHAL WEST', 'IMPHAL']</t>
        </is>
      </c>
    </row>
    <row r="48" ht="120" customHeight="1">
      <c r="A48" s="6" t="n">
        <v>45797</v>
      </c>
      <c r="B48" s="7" t="inlineStr">
        <is>
          <t>GEM/2025/B/6200394</t>
        </is>
      </c>
      <c r="C48" s="7" t="inlineStr">
        <is>
          <t>Inspection Aluminium Digital Camber Board,Digital Plate Load Test Apparatus,Benkelman Beam</t>
        </is>
      </c>
      <c r="D48" s="7" t="n">
        <v>3</v>
      </c>
      <c r="E48" s="6" t="n">
        <v>45794</v>
      </c>
      <c r="F48" s="6" t="n">
        <v>45815</v>
      </c>
      <c r="G48" s="7" t="inlineStr">
        <is>
          <t>11:00 AM</t>
        </is>
      </c>
      <c r="H48" s="8">
        <f>IF((INDIRECT("F"&amp;ROW())+INDIRECT("G"&amp;ROW()))-NOW() &lt;= 0, "CLOSED", INT((INDIRECT("F"&amp;ROW())+INDIRECT("G"&amp;ROW()))-NOW()) &amp; " days")</f>
        <v/>
      </c>
      <c r="I48" s="7" t="inlineStr"/>
      <c r="J48" s="7" t="inlineStr"/>
      <c r="K48" s="7" t="inlineStr">
        <is>
          <t>Inspection Aluminium Digital Camber Board , Digital Plate
Load Test Apparatus , Benkelman Beam</t>
        </is>
      </c>
      <c r="L48" s="7" t="inlineStr">
        <is>
          <t>["IMPHAL WEST"]</t>
        </is>
      </c>
      <c r="M48" s="7" t="inlineStr">
        <is>
          <t>Yes</t>
        </is>
      </c>
      <c r="N48" s="7" t="inlineStr">
        <is>
          <t>MINISTRY OF DEFENCE</t>
        </is>
      </c>
      <c r="O48" s="7" t="inlineStr"/>
      <c r="P48" s="7" t="inlineStr">
        <is>
          <t>NA</t>
        </is>
      </c>
      <c r="Q48" s="7" t="inlineStr">
        <is>
          <t>C:\vs_code\TenderHunter2.1.3\download_pdf\GeM-Bidding-7806541.pdf</t>
        </is>
      </c>
      <c r="R48" s="7" t="inlineStr">
        <is>
          <t>https://bidplus.gem.gov.in/showbidDocument/7806541</t>
        </is>
      </c>
      <c r="S48" s="7" t="inlineStr"/>
      <c r="T48" s="7" t="inlineStr"/>
      <c r="U48" s="7" t="inlineStr">
        <is>
          <t>2025-06-03</t>
        </is>
      </c>
      <c r="V48" s="7" t="inlineStr">
        <is>
          <t>Cancel</t>
        </is>
      </c>
      <c r="W48" s="7" t="inlineStr"/>
      <c r="X48" s="9" t="n">
        <v>45836.75694293981</v>
      </c>
      <c r="Y48" s="7" t="inlineStr">
        <is>
          <t>BORDER ROAD ORGANISATION</t>
        </is>
      </c>
      <c r="Z48" s="7" t="inlineStr">
        <is>
          <t>['IMPHAL WEST', 'IMPHAL']</t>
        </is>
      </c>
    </row>
    <row r="49" ht="120" customHeight="1">
      <c r="A49" s="6" t="n">
        <v>45797</v>
      </c>
      <c r="B49" s="7" t="inlineStr">
        <is>
          <t>GEM/2025/B/6082315</t>
        </is>
      </c>
      <c r="C49" s="7" t="inlineStr">
        <is>
          <t>Auto Diagnostic Tool (Light &amp; Heavy Vehicles) with laptop</t>
        </is>
      </c>
      <c r="D49" s="7" t="n">
        <v>1</v>
      </c>
      <c r="E49" s="6" t="n">
        <v>45797</v>
      </c>
      <c r="F49" s="6" t="n">
        <v>45798</v>
      </c>
      <c r="G49" s="7" t="inlineStr">
        <is>
          <t>4:00 PM</t>
        </is>
      </c>
      <c r="H49" s="8">
        <f>IF((INDIRECT("F"&amp;ROW())+INDIRECT("G"&amp;ROW()))-NOW() &lt;= 0, "CLOSED", INT((INDIRECT("F"&amp;ROW())+INDIRECT("G"&amp;ROW()))-NOW()) &amp; " days")</f>
        <v/>
      </c>
      <c r="I49" s="7" t="inlineStr"/>
      <c r="J49" s="7" t="inlineStr"/>
      <c r="K49" s="7" t="inlineStr">
        <is>
          <t>Auto Diagnostic Tool (Light &amp; Heavy Vehicles) with laptop</t>
        </is>
      </c>
      <c r="L49" s="7" t="inlineStr">
        <is>
          <t>["IMPHAL WEST"]</t>
        </is>
      </c>
      <c r="M49" s="7" t="inlineStr">
        <is>
          <t>Yes</t>
        </is>
      </c>
      <c r="N49" s="7" t="inlineStr">
        <is>
          <t>MINISTRY OF DEFENCE</t>
        </is>
      </c>
      <c r="O49" s="7" t="inlineStr"/>
      <c r="P49" s="7" t="inlineStr">
        <is>
          <t>NA</t>
        </is>
      </c>
      <c r="Q49" s="7" t="inlineStr">
        <is>
          <t>C:\vs_code\TenderHunter2.1.3\download_pdf\GeM-Bidding-7674759.pdf</t>
        </is>
      </c>
      <c r="R49" s="7" t="inlineStr">
        <is>
          <t>https://bidplus.gem.gov.in/showbidDocument/7674759</t>
        </is>
      </c>
      <c r="S49" s="7" t="inlineStr"/>
      <c r="T49" s="7" t="inlineStr"/>
      <c r="U49" s="7" t="inlineStr"/>
      <c r="V49" s="7" t="inlineStr"/>
      <c r="W49" s="7" t="inlineStr"/>
      <c r="X49" s="9" t="n">
        <v>45836.75694293981</v>
      </c>
      <c r="Y49" s="7" t="inlineStr">
        <is>
          <t>BORDER ROAD ORGANISATION</t>
        </is>
      </c>
      <c r="Z49" s="7" t="inlineStr">
        <is>
          <t>['IMPHAL WEST', 'IMPHAL']</t>
        </is>
      </c>
    </row>
    <row r="50" ht="120" customHeight="1">
      <c r="A50" s="6" t="n">
        <v>45797</v>
      </c>
      <c r="B50" s="7" t="inlineStr">
        <is>
          <t>GEM/2025/B/6118875</t>
        </is>
      </c>
      <c r="C50" s="7" t="inlineStr">
        <is>
          <t>4 MP PTZ Camera</t>
        </is>
      </c>
      <c r="D50" s="7" t="n">
        <v>38</v>
      </c>
      <c r="E50" s="6" t="n">
        <v>45773</v>
      </c>
      <c r="F50" s="6" t="n">
        <v>45813</v>
      </c>
      <c r="G50" s="7" t="inlineStr">
        <is>
          <t>3:00 PM</t>
        </is>
      </c>
      <c r="H50" s="8">
        <f>IF((INDIRECT("F"&amp;ROW())+INDIRECT("G"&amp;ROW()))-NOW() &lt;= 0, "CLOSED", INT((INDIRECT("F"&amp;ROW())+INDIRECT("G"&amp;ROW()))-NOW()) &amp; " days")</f>
        <v/>
      </c>
      <c r="I50" s="7" t="n">
        <v>40000</v>
      </c>
      <c r="J50" s="7" t="n">
        <v>2000000</v>
      </c>
      <c r="K50" s="7" t="inlineStr">
        <is>
          <t>4 MP PTZ Camera</t>
        </is>
      </c>
      <c r="L50" s="7" t="inlineStr">
        <is>
          <t>["IMPHAL WEST"]</t>
        </is>
      </c>
      <c r="M50" s="7" t="inlineStr">
        <is>
          <t>Yes</t>
        </is>
      </c>
      <c r="N50" s="7" t="inlineStr">
        <is>
          <t>MINISTRY OF DEFENCE</t>
        </is>
      </c>
      <c r="O50" s="7" t="inlineStr"/>
      <c r="P50" s="7" t="inlineStr">
        <is>
          <t>NA</t>
        </is>
      </c>
      <c r="Q50" s="7" t="inlineStr">
        <is>
          <t>C:\vs_code\TenderHunter2.1.3\download_pdf\GeM-Bidding-7716314.pdf</t>
        </is>
      </c>
      <c r="R50" s="7" t="inlineStr">
        <is>
          <t>https://bidplus.gem.gov.in/showbidDocument/7716314</t>
        </is>
      </c>
      <c r="S50" s="7" t="inlineStr"/>
      <c r="T50" s="7" t="inlineStr"/>
      <c r="U50" s="7" t="inlineStr"/>
      <c r="V50" s="7" t="inlineStr"/>
      <c r="W50" s="7" t="inlineStr"/>
      <c r="X50" s="9" t="n">
        <v>45836.75694293981</v>
      </c>
      <c r="Y50" s="7" t="inlineStr">
        <is>
          <t>INDIAN ARMY</t>
        </is>
      </c>
      <c r="Z50" s="7" t="inlineStr">
        <is>
          <t>['IMPHAL WEST', 'IMPHAL']</t>
        </is>
      </c>
    </row>
    <row r="51" ht="120" customHeight="1">
      <c r="A51" s="6" t="n">
        <v>45797</v>
      </c>
      <c r="B51" s="7" t="inlineStr">
        <is>
          <t>GEM/2025/B/6217729</t>
        </is>
      </c>
      <c r="C51" s="7" t="inlineStr">
        <is>
          <t>FUEL FILTER PRIMARY,FUEL FILTER SECONDARY,OIL FILTER,AIR FILTER,FUEL FLEXIBLE PIPE,FUEL FEED PUMP,F</t>
        </is>
      </c>
      <c r="D51" s="7" t="n">
        <v>24</v>
      </c>
      <c r="E51" s="6" t="n">
        <v>45786</v>
      </c>
      <c r="F51" s="6" t="n">
        <v>45807</v>
      </c>
      <c r="G51" s="7" t="inlineStr">
        <is>
          <t>6:00 PM</t>
        </is>
      </c>
      <c r="H51" s="8">
        <f>IF((INDIRECT("F"&amp;ROW())+INDIRECT("G"&amp;ROW()))-NOW() &lt;= 0, "CLOSED", INT((INDIRECT("F"&amp;ROW())+INDIRECT("G"&amp;ROW()))-NOW()) &amp; " days")</f>
        <v/>
      </c>
      <c r="I51" s="7" t="inlineStr"/>
      <c r="J51" s="7" t="inlineStr"/>
      <c r="K51" s="7" t="inlineStr">
        <is>
          <t>FUEL FILTER PRIMARY , FUEL FILTER SECONDARY , OIL
FILTER , AIR FILTER , FUEL FLEXIBLE PIPE , FUEL FEED PUMP
, FAN BELT , AMP METER AC , BANJO WASHER 17 NO ,
BANJO WASHER 19 NO , BANJO WASHER 22 NO</t>
        </is>
      </c>
      <c r="L51" s="7" t="inlineStr">
        <is>
          <t>["Senapati"]</t>
        </is>
      </c>
      <c r="M51" s="7" t="inlineStr">
        <is>
          <t>Yes</t>
        </is>
      </c>
      <c r="N51" s="7" t="inlineStr">
        <is>
          <t>MINISTRY OF DEFENCE</t>
        </is>
      </c>
      <c r="O51" s="7" t="inlineStr"/>
      <c r="P51" s="7" t="inlineStr">
        <is>
          <t>NA</t>
        </is>
      </c>
      <c r="Q51" s="7" t="inlineStr">
        <is>
          <t>C:\vs_code\TenderHunter2.1.3\download_pdf\GeM-Bidding-7825541.pdf</t>
        </is>
      </c>
      <c r="R51" s="7" t="inlineStr">
        <is>
          <t>https://bidplus.gem.gov.in/showbidDocument/7825541</t>
        </is>
      </c>
      <c r="S51" s="7" t="inlineStr"/>
      <c r="T51" s="7" t="inlineStr"/>
      <c r="U51" s="7" t="inlineStr"/>
      <c r="V51" s="7" t="inlineStr"/>
      <c r="W51" s="7" t="inlineStr"/>
      <c r="X51" s="9" t="n">
        <v>45836.75694293981</v>
      </c>
      <c r="Y51" s="7" t="inlineStr">
        <is>
          <t>INDIAN ARMY</t>
        </is>
      </c>
      <c r="Z51" s="7" t="inlineStr">
        <is>
          <t>['SENAPATI']</t>
        </is>
      </c>
    </row>
    <row r="52" ht="120" customHeight="1">
      <c r="A52" s="6" t="n">
        <v>45797</v>
      </c>
      <c r="B52" s="7" t="inlineStr">
        <is>
          <t>GEM/2025/B/6217538</t>
        </is>
      </c>
      <c r="C52" s="7" t="inlineStr">
        <is>
          <t xml:space="preserve">CARBON HOLDER,HIGH TENSION LED,CARBON BUSH HOLDER,OIL FILTER,FUEL FILTER,OIL FILTER BS,FUEL FILTER </t>
        </is>
      </c>
      <c r="D52" s="7" t="n">
        <v>27</v>
      </c>
      <c r="E52" s="6" t="n">
        <v>45786</v>
      </c>
      <c r="F52" s="6" t="n">
        <v>45807</v>
      </c>
      <c r="G52" s="7" t="inlineStr">
        <is>
          <t>6:00 PM</t>
        </is>
      </c>
      <c r="H52" s="8">
        <f>IF((INDIRECT("F"&amp;ROW())+INDIRECT("G"&amp;ROW()))-NOW() &lt;= 0, "CLOSED", INT((INDIRECT("F"&amp;ROW())+INDIRECT("G"&amp;ROW()))-NOW()) &amp; " days")</f>
        <v/>
      </c>
      <c r="I52" s="7" t="inlineStr"/>
      <c r="J52" s="7" t="inlineStr"/>
      <c r="K52" s="7" t="inlineStr">
        <is>
          <t>CARBON HOLDER , HIGH TENSION LED , CARBON BUSH
HOLDER , OIL FILTER , FUEL FILTER , OIL FILTER BS , FUEL
FILTER BS , OIL FILTER BS1 , MCB 6AMP SINGLE , MCB
16AMP SINGLE , MCB 63A DOUBLE , ALTERNATOR ASSY</t>
        </is>
      </c>
      <c r="L52" s="7" t="inlineStr">
        <is>
          <t>["Senapati"]</t>
        </is>
      </c>
      <c r="M52" s="7" t="inlineStr">
        <is>
          <t>Yes</t>
        </is>
      </c>
      <c r="N52" s="7" t="inlineStr">
        <is>
          <t>MINISTRY OF DEFENCE</t>
        </is>
      </c>
      <c r="O52" s="7" t="inlineStr"/>
      <c r="P52" s="7" t="inlineStr">
        <is>
          <t>NA</t>
        </is>
      </c>
      <c r="Q52" s="7" t="inlineStr">
        <is>
          <t>C:\vs_code\TenderHunter2.1.3\download_pdf\GeM-Bidding-7825330.pdf</t>
        </is>
      </c>
      <c r="R52" s="7" t="inlineStr">
        <is>
          <t>https://bidplus.gem.gov.in/showbidDocument/7825330</t>
        </is>
      </c>
      <c r="S52" s="7" t="inlineStr"/>
      <c r="T52" s="7" t="inlineStr"/>
      <c r="U52" s="7" t="inlineStr"/>
      <c r="V52" s="7" t="inlineStr"/>
      <c r="W52" s="7" t="inlineStr"/>
      <c r="X52" s="9" t="n">
        <v>45836.75694293981</v>
      </c>
      <c r="Y52" s="7" t="inlineStr">
        <is>
          <t>INDIAN ARMY</t>
        </is>
      </c>
      <c r="Z52" s="7" t="inlineStr">
        <is>
          <t>['SENAPATI']</t>
        </is>
      </c>
    </row>
    <row r="53" ht="120" customHeight="1">
      <c r="A53" s="6" t="n">
        <v>45798</v>
      </c>
      <c r="B53" s="7" t="inlineStr">
        <is>
          <t>GEM/2025/B/6166537</t>
        </is>
      </c>
      <c r="C53" s="7" t="inlineStr">
        <is>
          <t xml:space="preserve">D10184350 D10184350.9 Belt Drive,D10104190 Starter motor Lucas,D10197190 Alternator assy,D10285420 </t>
        </is>
      </c>
      <c r="D53" s="7" t="n">
        <v>72</v>
      </c>
      <c r="E53" s="6" t="n">
        <v>45791</v>
      </c>
      <c r="F53" s="6" t="n">
        <v>45812</v>
      </c>
      <c r="G53" s="7" t="inlineStr">
        <is>
          <t>1:00 PM</t>
        </is>
      </c>
      <c r="H53" s="8">
        <f>IF((INDIRECT("F"&amp;ROW())+INDIRECT("G"&amp;ROW()))-NOW() &lt;= 0, "CLOSED", INT((INDIRECT("F"&amp;ROW())+INDIRECT("G"&amp;ROW()))-NOW()) &amp; " days")</f>
        <v/>
      </c>
      <c r="I53" s="7" t="inlineStr"/>
      <c r="J53" s="7" t="inlineStr"/>
      <c r="K53" s="7" t="inlineStr">
        <is>
          <t>D10184350 D10184350.9 Belt Drive , D10104190 Starter
motor Lucas , D10197190 Alternator assy , D10285420
D10285070.9 Filter assy eng. Lube , D10244920 Element
secondary filter Air , D10244890 D10244890.9 Element
primary Air filter , D10013770 Thermostat , D10175990
D10396860.9 Tie RD End assy LH , D10176000
D10396530.9 Tie RD End assy RH , D10152550 Pin swiveval
upper , D10152560 Pin swiveval Lower , D10222790
D10222790.9 Filter assy Hyd oil , D10159070.9 D10159070
Disc clutch PTO drive , D10159060.9 D10159060 Disc clutch
main drive , D10312780.9 D10312780 Seal oil half shaft ,
D10312790.9 Seal oil pinion shaft , D10832250.9
D10832250 Valve assy control hyd , D10317160.9
D10317160 Ignition switch , HV SC 02 02 NA 01 Section
valve Loader valve 2 Pool 80 Ltr , 10406180 Single Fuel
Filter</t>
        </is>
      </c>
      <c r="L53" s="7" t="inlineStr">
        <is>
          <t>["IMPHAL WEST"]</t>
        </is>
      </c>
      <c r="M53" s="7" t="inlineStr">
        <is>
          <t>Yes</t>
        </is>
      </c>
      <c r="N53" s="7" t="inlineStr">
        <is>
          <t>MINISTRY OF DEFENCE</t>
        </is>
      </c>
      <c r="O53" s="7" t="inlineStr"/>
      <c r="P53" s="7" t="inlineStr">
        <is>
          <t>NA</t>
        </is>
      </c>
      <c r="Q53" s="7" t="inlineStr">
        <is>
          <t>C:\vs_code\TenderHunter2.1.3\download_pdf\GeM-Bidding-7768980.pdf</t>
        </is>
      </c>
      <c r="R53" s="7" t="inlineStr">
        <is>
          <t>https://bidplus.gem.gov.in/showbidDocument/7768980</t>
        </is>
      </c>
      <c r="S53" s="7" t="inlineStr"/>
      <c r="T53" s="7" t="inlineStr"/>
      <c r="U53" s="7" t="inlineStr">
        <is>
          <t>2025-06-03</t>
        </is>
      </c>
      <c r="V53" s="7" t="inlineStr"/>
      <c r="W53" s="7" t="inlineStr"/>
      <c r="X53" s="9" t="n">
        <v>45836.75694293981</v>
      </c>
      <c r="Y53" s="7" t="inlineStr">
        <is>
          <t>BORDER ROAD ORGANISATION</t>
        </is>
      </c>
      <c r="Z53" s="7" t="inlineStr">
        <is>
          <t>['IMPHAL WEST', 'IMPHAL']</t>
        </is>
      </c>
    </row>
    <row r="54" ht="120" customHeight="1">
      <c r="A54" s="6" t="n">
        <v>45798</v>
      </c>
      <c r="B54" s="7" t="inlineStr">
        <is>
          <t>GEM/2025/B/6203598</t>
        </is>
      </c>
      <c r="C54" s="7" t="inlineStr">
        <is>
          <t>Repair of eccentric Shaft,Repair of Roller Bearing,Repair of Jaw Plate Mounting block,Repair of Tog</t>
        </is>
      </c>
      <c r="D54" s="7" t="n">
        <v>6</v>
      </c>
      <c r="E54" s="6" t="n">
        <v>45791</v>
      </c>
      <c r="F54" s="6" t="n">
        <v>45812</v>
      </c>
      <c r="G54" s="7" t="inlineStr">
        <is>
          <t>3:00 PM</t>
        </is>
      </c>
      <c r="H54" s="8">
        <f>IF((INDIRECT("F"&amp;ROW())+INDIRECT("G"&amp;ROW()))-NOW() &lt;= 0, "CLOSED", INT((INDIRECT("F"&amp;ROW())+INDIRECT("G"&amp;ROW()))-NOW()) &amp; " days")</f>
        <v/>
      </c>
      <c r="I54" s="7" t="inlineStr"/>
      <c r="J54" s="7" t="inlineStr"/>
      <c r="K54" s="7" t="inlineStr">
        <is>
          <t>Repair of eccentric Shaft , Repair of Roller Bearing , Repair
of Jaw Plate Mounting block , Repair of Toggle seat of
Rocker Arm , Repair of Key way in eccentric shaft and pully</t>
        </is>
      </c>
      <c r="L54" s="7" t="inlineStr">
        <is>
          <t>["IMPHAL WEST"]</t>
        </is>
      </c>
      <c r="M54" s="7" t="inlineStr">
        <is>
          <t>Yes</t>
        </is>
      </c>
      <c r="N54" s="7" t="inlineStr">
        <is>
          <t>MINISTRY OF DEFENCE</t>
        </is>
      </c>
      <c r="O54" s="7" t="inlineStr"/>
      <c r="P54" s="7" t="inlineStr">
        <is>
          <t>NA</t>
        </is>
      </c>
      <c r="Q54" s="7" t="inlineStr">
        <is>
          <t>C:\vs_code\TenderHunter2.1.3\download_pdf\GeM-Bidding-7810065.pdf</t>
        </is>
      </c>
      <c r="R54" s="7" t="inlineStr">
        <is>
          <t>https://bidplus.gem.gov.in/showbidDocument/7810065</t>
        </is>
      </c>
      <c r="S54" s="7" t="inlineStr">
        <is>
          <t>Bid Award</t>
        </is>
      </c>
      <c r="T54" s="7" t="inlineStr">
        <is>
          <t>[["M/S KOPIL ENTERPRISE(MSE,MII)\n( MSE Social Category:General )", "49500.00"], ["S.P ENTERPRISES (MSE,MII)\n( MSE Social Category:General )", "58200.00"], ["LUWANGTREDER (MII)", "59000.00"]]</t>
        </is>
      </c>
      <c r="U54" s="7" t="inlineStr">
        <is>
          <t>2025-06-03</t>
        </is>
      </c>
      <c r="V54" s="7" t="inlineStr"/>
      <c r="W54" s="7" t="inlineStr"/>
      <c r="X54" s="9" t="n">
        <v>45836.75694293981</v>
      </c>
      <c r="Y54" s="7" t="inlineStr">
        <is>
          <t>BORDER ROAD ORGANISATION</t>
        </is>
      </c>
      <c r="Z54" s="7" t="inlineStr">
        <is>
          <t>['IMPHAL WEST', 'IMPHAL']</t>
        </is>
      </c>
    </row>
    <row r="55" ht="120" customHeight="1">
      <c r="A55" s="6" t="n">
        <v>45798</v>
      </c>
      <c r="B55" s="7" t="inlineStr">
        <is>
          <t>GEM/2025/B/6203421</t>
        </is>
      </c>
      <c r="C55" s="7" t="inlineStr">
        <is>
          <t>WMFBF-406, 1-2-12 Gathering Gear Box D 20 1,WMFBF-406, 1-2-17 V Belt B-54,WMFBF-406, 1-2-28 Padesta</t>
        </is>
      </c>
      <c r="D55" s="7" t="n">
        <v>59</v>
      </c>
      <c r="E55" s="6" t="n">
        <v>45791</v>
      </c>
      <c r="F55" s="6" t="n">
        <v>45812</v>
      </c>
      <c r="G55" s="7" t="inlineStr">
        <is>
          <t>3:00 PM</t>
        </is>
      </c>
      <c r="H55" s="8">
        <f>IF((INDIRECT("F"&amp;ROW())+INDIRECT("G"&amp;ROW()))-NOW() &lt;= 0, "CLOSED", INT((INDIRECT("F"&amp;ROW())+INDIRECT("G"&amp;ROW()))-NOW()) &amp; " days")</f>
        <v/>
      </c>
      <c r="I55" s="7" t="inlineStr"/>
      <c r="J55" s="7" t="inlineStr"/>
      <c r="K55" s="7" t="inlineStr">
        <is>
          <t>WMFBF-406, 1-2-12 Gathering Gear Box D 20 1 , WMFBF-
406, 1-2-17 V Belt B-54 , WMFBF-406, 1-2-28 Padestal
Bearing UCP 205 , WMSC-406, 1-3-07 Carrying Roller 89 MM
x 180 MM , WMSC-406, 1-3-08 Return Roller 89 MM x 530
MM , WMSC-406, 1-3-09 V Belt B-54 , WMSC-406, 1-3-19
Vertical Roller 89 X 150 , WMLOC-406, 1-5-06 Belt conveyor
500 MM x 4 ply x 10 MM Thick x 24500 Mtr x SHR , WMLOC-
406, 1-5-05 Pedestal Bearing UCP-210 , WMLOC-406, 1-5-09
V Belt B-54 , WMDB-406, 1-12-05 Nozzle 17.5 MM , WMDB-
406, 1-12-05 Nozzle 19.5 MM , WMAT406, 1-16-11
REDUCTION GEAR BOX 3 inch NU, 10 1 , NK AC DRIVE
MODEL GD20-004G , NK IGNITION CONTROL MAIN , NK MCB,
MCCB 3 PH,25 AMP , NK MCB, MCCB 3 PH,63 AMP</t>
        </is>
      </c>
      <c r="L55" s="7" t="inlineStr">
        <is>
          <t>["IMPHAL WEST"]</t>
        </is>
      </c>
      <c r="M55" s="7" t="inlineStr">
        <is>
          <t>Yes</t>
        </is>
      </c>
      <c r="N55" s="7" t="inlineStr">
        <is>
          <t>MINISTRY OF DEFENCE</t>
        </is>
      </c>
      <c r="O55" s="7" t="inlineStr"/>
      <c r="P55" s="7" t="inlineStr">
        <is>
          <t>NA</t>
        </is>
      </c>
      <c r="Q55" s="7" t="inlineStr">
        <is>
          <t>C:\vs_code\TenderHunter2.1.3\download_pdf\GeM-Bidding-7809878.pdf</t>
        </is>
      </c>
      <c r="R55" s="7" t="inlineStr">
        <is>
          <t>https://bidplus.gem.gov.in/showbidDocument/7809878</t>
        </is>
      </c>
      <c r="S55" s="7" t="inlineStr"/>
      <c r="T55" s="7" t="inlineStr"/>
      <c r="U55" s="7" t="inlineStr">
        <is>
          <t>2025-06-03</t>
        </is>
      </c>
      <c r="V55" s="7" t="inlineStr"/>
      <c r="W55" s="7" t="inlineStr"/>
      <c r="X55" s="9" t="n">
        <v>45836.75694293981</v>
      </c>
      <c r="Y55" s="7" t="inlineStr">
        <is>
          <t>BORDER ROAD ORGANISATION</t>
        </is>
      </c>
      <c r="Z55" s="7" t="inlineStr">
        <is>
          <t>['IMPHAL WEST', 'IMPHAL']</t>
        </is>
      </c>
    </row>
    <row r="56" ht="120" customHeight="1">
      <c r="A56" s="6" t="n">
        <v>45798</v>
      </c>
      <c r="B56" s="7" t="inlineStr">
        <is>
          <t>GEM/2025/B/6182411</t>
        </is>
      </c>
      <c r="C56" s="7" t="inlineStr">
        <is>
          <t>278905116305 Timing belt GD-363 HTD,278916109902 sedimeter without sensor,278909130106 Air filter e</t>
        </is>
      </c>
      <c r="D56" s="7" t="n">
        <v>63</v>
      </c>
      <c r="E56" s="6" t="n">
        <v>45791</v>
      </c>
      <c r="F56" s="6" t="n">
        <v>45812</v>
      </c>
      <c r="G56" s="7" t="inlineStr">
        <is>
          <t>2:00 PM</t>
        </is>
      </c>
      <c r="H56" s="8">
        <f>IF((INDIRECT("F"&amp;ROW())+INDIRECT("G"&amp;ROW()))-NOW() &lt;= 0, "CLOSED", INT((INDIRECT("F"&amp;ROW())+INDIRECT("G"&amp;ROW()))-NOW()) &amp; " days")</f>
        <v/>
      </c>
      <c r="I56" s="7" t="inlineStr"/>
      <c r="J56" s="7" t="inlineStr"/>
      <c r="K56" s="7" t="inlineStr">
        <is>
          <t>278905116305 Timing belt GD-363 HTD , 278916109902
sedimeter without sensor , 278909130106 Air filter element
, 253409110117 Assy fuel filter delfhi , 278918130104 Assy
oil filter flectguard , 288829100142 Assy clutch master
cylinder , 288829100149 Assy clutch slave cylinder ,
G26983210065 Assy pivot bush upper , G265432110194
Ball joint upper , 269932100150 Assy lower ball joint ,
265832100134 Assy pivot bush lower , 269932300119 Assy
front shock absorber , 269632807502 Rubber bush ,
265132807702 Rubber bush , G265433403108 Tapper
roller bearing inner , 265433403107 Tapper roller bearing
outer , 265433407801 Oil seal hub , 288842103704 Brake
disc vantilated 4x4 , NK Centre bearing assy ,
265441100112 Kit UJ , 287042100114 Pad assy outboard ,
287042100115 Pad assy intboard , 287042300134 Assy kit
lined shoe , 287042300148 Wheel cylinder assy 26.99 dia ,
265446309202 Thrust washer idler ARM , 265446303415
Bush idler ARM , G269946600113 Tie rod safari RH ,
G269946600121 Tie rod safari LH , G26994600120 P S Gear
ZF 80 Bar RHD</t>
        </is>
      </c>
      <c r="L56" s="7" t="inlineStr">
        <is>
          <t>["IMPHAL WEST"]</t>
        </is>
      </c>
      <c r="M56" s="7" t="inlineStr">
        <is>
          <t>Yes</t>
        </is>
      </c>
      <c r="N56" s="7" t="inlineStr">
        <is>
          <t>MINISTRY OF DEFENCE</t>
        </is>
      </c>
      <c r="O56" s="7" t="inlineStr"/>
      <c r="P56" s="7" t="inlineStr">
        <is>
          <t>NA</t>
        </is>
      </c>
      <c r="Q56" s="7" t="inlineStr">
        <is>
          <t>C:\vs_code\TenderHunter2.1.3\download_pdf\GeM-Bidding-7786672.pdf</t>
        </is>
      </c>
      <c r="R56" s="7" t="inlineStr">
        <is>
          <t>https://bidplus.gem.gov.in/showbidDocument/7786672</t>
        </is>
      </c>
      <c r="S56" s="7" t="inlineStr"/>
      <c r="T56" s="7" t="inlineStr"/>
      <c r="U56" s="7" t="inlineStr">
        <is>
          <t>2025-06-03</t>
        </is>
      </c>
      <c r="V56" s="7" t="inlineStr"/>
      <c r="W56" s="7" t="inlineStr"/>
      <c r="X56" s="9" t="n">
        <v>45836.75694293981</v>
      </c>
      <c r="Y56" s="7" t="inlineStr">
        <is>
          <t>BORDER ROAD ORGANISATION</t>
        </is>
      </c>
      <c r="Z56" s="7" t="inlineStr">
        <is>
          <t>['IMPHAL WEST', 'IMPHAL']</t>
        </is>
      </c>
    </row>
    <row r="57" ht="120" customHeight="1">
      <c r="A57" s="6" t="n">
        <v>45798</v>
      </c>
      <c r="B57" s="7" t="inlineStr">
        <is>
          <t>GEM/2025/B/6228121</t>
        </is>
      </c>
      <c r="C57" s="7" t="inlineStr">
        <is>
          <t>JAQ79061A Cover for Bearing HSG,NK Seegar Clip 40 mm Dia,JAQ78013, 11 Ball Bearing,JAQ79060C Bearin</t>
        </is>
      </c>
      <c r="D57" s="7" t="n">
        <v>13</v>
      </c>
      <c r="E57" s="6" t="n">
        <v>45796</v>
      </c>
      <c r="F57" s="6" t="n">
        <v>45817</v>
      </c>
      <c r="G57" s="7" t="inlineStr">
        <is>
          <t>9:00 AM</t>
        </is>
      </c>
      <c r="H57" s="8">
        <f>IF((INDIRECT("F"&amp;ROW())+INDIRECT("G"&amp;ROW()))-NOW() &lt;= 0, "CLOSED", INT((INDIRECT("F"&amp;ROW())+INDIRECT("G"&amp;ROW()))-NOW()) &amp; " days")</f>
        <v/>
      </c>
      <c r="I57" s="7" t="inlineStr"/>
      <c r="J57" s="7" t="inlineStr"/>
      <c r="K57" s="7" t="inlineStr">
        <is>
          <t>JAQ79061A Cover for Bearing HSG , NK Seegar Clip 40 mm
Dia , JAQ78013, 11 Ball Bearing , JAQ79060C Bearing
Housing , JAT79189C Distance Washer , JAQ79059C First
inter shaft and pinion , JAQ79190A First intershaft wheel 28
Teeth , JAQ78013, 6 Ball Bearing , JAT79192 Lock Washer ,
JAT79062B Retaining Screw</t>
        </is>
      </c>
      <c r="L57" s="7" t="inlineStr">
        <is>
          <t>["IMPHAL WEST"]</t>
        </is>
      </c>
      <c r="M57" s="7" t="inlineStr">
        <is>
          <t>Yes</t>
        </is>
      </c>
      <c r="N57" s="7" t="inlineStr">
        <is>
          <t>MINISTRY OF DEFENCE</t>
        </is>
      </c>
      <c r="O57" s="7" t="inlineStr"/>
      <c r="P57" s="7" t="inlineStr">
        <is>
          <t>NA</t>
        </is>
      </c>
      <c r="Q57" s="7" t="inlineStr">
        <is>
          <t>C:\vs_code\TenderHunter2.1.3\download_pdf\GeM-Bidding-7837216.pdf</t>
        </is>
      </c>
      <c r="R57" s="7" t="inlineStr">
        <is>
          <t>https://bidplus.gem.gov.in/showbidDocument/7837216</t>
        </is>
      </c>
      <c r="S57" s="7" t="inlineStr"/>
      <c r="T57" s="7" t="inlineStr"/>
      <c r="U57" s="7" t="inlineStr"/>
      <c r="V57" s="7" t="inlineStr">
        <is>
          <t>Cancel</t>
        </is>
      </c>
      <c r="W57" s="7" t="inlineStr"/>
      <c r="X57" s="9" t="n">
        <v>45836.75694293981</v>
      </c>
      <c r="Y57" s="7" t="inlineStr">
        <is>
          <t>BORDER ROAD ORGANISATION</t>
        </is>
      </c>
      <c r="Z57" s="7" t="inlineStr">
        <is>
          <t>['IMPHAL WEST', 'IMPHAL']</t>
        </is>
      </c>
    </row>
    <row r="58" ht="120" customHeight="1">
      <c r="A58" s="6" t="n">
        <v>45798</v>
      </c>
      <c r="B58" s="7" t="inlineStr">
        <is>
          <t>GEM/2025/B/6230790</t>
        </is>
      </c>
      <c r="C58" s="7" t="inlineStr">
        <is>
          <t>LED Luminaire for Road and Street Lights (V2) Conforming to IS 10322 (Part 5 / Section 3)</t>
        </is>
      </c>
      <c r="D58" s="7" t="n">
        <v>1800</v>
      </c>
      <c r="E58" s="6" t="n">
        <v>45791</v>
      </c>
      <c r="F58" s="7" t="inlineStr"/>
      <c r="G58" s="7" t="inlineStr"/>
      <c r="H58" s="8">
        <f>IF((INDIRECT("F"&amp;ROW())+INDIRECT("G"&amp;ROW()))-NOW() &lt;= 0, "CLOSED", INT((INDIRECT("F"&amp;ROW())+INDIRECT("G"&amp;ROW()))-NOW()) &amp; " days")</f>
        <v/>
      </c>
      <c r="I58" s="7" t="n">
        <v>424000</v>
      </c>
      <c r="J58" s="7" t="n">
        <v>21200000</v>
      </c>
      <c r="K58" s="7" t="inlineStr">
        <is>
          <t>LED Luminaire for Road and Street Lights (V2) Conforming
to IS 10322 (Part 5 / Section 3) (Q3)</t>
        </is>
      </c>
      <c r="L58"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58" s="7" t="inlineStr">
        <is>
          <t>Yes</t>
        </is>
      </c>
      <c r="N58" s="7" t="inlineStr">
        <is>
          <t>MINISTRY OF HOME AFFAIRS</t>
        </is>
      </c>
      <c r="O58" s="7" t="inlineStr">
        <is>
          <t>CENTRAL ARMED POLICE FORCES</t>
        </is>
      </c>
      <c r="P58" s="7" t="inlineStr">
        <is>
          <t>Engineer</t>
        </is>
      </c>
      <c r="Q58" s="7" t="inlineStr">
        <is>
          <t>C:\vs_code\TenderHunter2.1.3\download_pdf\GeM-Bidding-7840151.pdf</t>
        </is>
      </c>
      <c r="R58" s="7" t="inlineStr">
        <is>
          <t>https://bidplus.gem.gov.in/showbidDocument/7840151</t>
        </is>
      </c>
      <c r="S58" s="7" t="inlineStr">
        <is>
          <t>Technical Evaluation</t>
        </is>
      </c>
      <c r="T58" s="7" t="inlineStr">
        <is>
          <t>null</t>
        </is>
      </c>
      <c r="U58" s="7" t="inlineStr">
        <is>
          <t>2025-06-07</t>
        </is>
      </c>
      <c r="V58" s="7" t="inlineStr">
        <is>
          <t>Cancel</t>
        </is>
      </c>
      <c r="W58" s="7" t="inlineStr"/>
      <c r="X58" s="9" t="n">
        <v>45836.75998159722</v>
      </c>
      <c r="Y58" s="7" t="inlineStr">
        <is>
          <t>ASSAM RIFLES</t>
        </is>
      </c>
      <c r="Z58" s="7" t="inlineStr">
        <is>
          <t>['IMPHAL']</t>
        </is>
      </c>
    </row>
    <row r="59" ht="120" customHeight="1">
      <c r="A59" s="6" t="n">
        <v>45798</v>
      </c>
      <c r="B59" s="7" t="inlineStr">
        <is>
          <t>GEM/2025/B/6227608</t>
        </is>
      </c>
      <c r="C59" s="7" t="inlineStr">
        <is>
          <t>Electric Water Heater - Geyser (V2) as per IS 2082:2018 (Latest),Electric Water Heater - Geyser (V2</t>
        </is>
      </c>
      <c r="D59" s="7" t="n">
        <v>2000</v>
      </c>
      <c r="E59" s="6" t="n">
        <v>45790</v>
      </c>
      <c r="F59" s="6" t="n">
        <v>45800</v>
      </c>
      <c r="G59" s="7" t="inlineStr">
        <is>
          <t>8:00 PM</t>
        </is>
      </c>
      <c r="H59" s="8">
        <f>IF((INDIRECT("F"&amp;ROW())+INDIRECT("G"&amp;ROW()))-NOW() &lt;= 0, "CLOSED", INT((INDIRECT("F"&amp;ROW())+INDIRECT("G"&amp;ROW()))-NOW()) &amp; " days")</f>
        <v/>
      </c>
      <c r="I59" s="7" t="n">
        <v>440000</v>
      </c>
      <c r="J59" s="7" t="n">
        <v>22000000</v>
      </c>
      <c r="K59" s="7" t="inlineStr">
        <is>
          <t>Electric Water Heater - Geyser (V2) as per IS 2082:2018
(Latest) (Q3)</t>
        </is>
      </c>
      <c r="L59"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59" s="7" t="inlineStr">
        <is>
          <t>Yes</t>
        </is>
      </c>
      <c r="N59" s="7" t="inlineStr">
        <is>
          <t>MINISTRY OF HOME AFFAIRS</t>
        </is>
      </c>
      <c r="O59" s="7" t="inlineStr">
        <is>
          <t>CENTRAL ARMED POLICE FORCES</t>
        </is>
      </c>
      <c r="P59" s="7" t="inlineStr">
        <is>
          <t>Engineer</t>
        </is>
      </c>
      <c r="Q59" s="7" t="inlineStr">
        <is>
          <t>C:\vs_code\TenderHunter2.1.3\download_pdf\GeM-Bidding-7836652.pdf</t>
        </is>
      </c>
      <c r="R59" s="7" t="inlineStr">
        <is>
          <t>https://bidplus.gem.gov.in/showbidDocument/7836652</t>
        </is>
      </c>
      <c r="S59" s="7" t="inlineStr">
        <is>
          <t>Technical Evaluation</t>
        </is>
      </c>
      <c r="T59" s="7" t="inlineStr">
        <is>
          <t>null</t>
        </is>
      </c>
      <c r="U59" s="7" t="inlineStr"/>
      <c r="V59" s="7" t="inlineStr">
        <is>
          <t>Cancel</t>
        </is>
      </c>
      <c r="W59" s="7" t="inlineStr"/>
      <c r="X59" s="9" t="n">
        <v>45836.75998159722</v>
      </c>
      <c r="Y59" s="7" t="inlineStr">
        <is>
          <t>ASSAM RIFLES</t>
        </is>
      </c>
      <c r="Z59" s="7" t="inlineStr">
        <is>
          <t>['IMPHAL']</t>
        </is>
      </c>
    </row>
    <row r="60" ht="120" customHeight="1">
      <c r="A60" s="6" t="n">
        <v>45798</v>
      </c>
      <c r="B60" s="7" t="inlineStr">
        <is>
          <t>GEM/2025/B/6226622</t>
        </is>
      </c>
      <c r="C60" s="7" t="inlineStr">
        <is>
          <t>Stationary Valve Regulated Lead Acid Batteries (V2) as per IS 15549,Stationary Valve Regulated Lead</t>
        </is>
      </c>
      <c r="D60" s="7" t="n">
        <v>850</v>
      </c>
      <c r="E60" s="6" t="n">
        <v>45790</v>
      </c>
      <c r="F60" s="7" t="inlineStr"/>
      <c r="G60" s="7" t="inlineStr"/>
      <c r="H60" s="8">
        <f>IF((INDIRECT("F"&amp;ROW())+INDIRECT("G"&amp;ROW()))-NOW() &lt;= 0, "CLOSED", INT((INDIRECT("F"&amp;ROW())+INDIRECT("G"&amp;ROW()))-NOW()) &amp; " days")</f>
        <v/>
      </c>
      <c r="I60" s="7" t="n">
        <v>340000</v>
      </c>
      <c r="J60" s="7" t="n">
        <v>17000000</v>
      </c>
      <c r="K60" s="7" t="inlineStr">
        <is>
          <t>Stationary Valve Regulated Lead Acid Batteries (V2) as per
IS 15549 (Q3)</t>
        </is>
      </c>
      <c r="L60"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60" s="7" t="inlineStr">
        <is>
          <t>Yes</t>
        </is>
      </c>
      <c r="N60" s="7" t="inlineStr">
        <is>
          <t>MINISTRY OF HOME AFFAIRS</t>
        </is>
      </c>
      <c r="O60" s="7" t="inlineStr">
        <is>
          <t>CENTRAL ARMED POLICE FORCES</t>
        </is>
      </c>
      <c r="P60" s="7" t="inlineStr">
        <is>
          <t>Engineer</t>
        </is>
      </c>
      <c r="Q60" s="7" t="inlineStr">
        <is>
          <t>C:\vs_code\TenderHunter2.1.3\download_pdf\GeM-Bidding-7835589.pdf</t>
        </is>
      </c>
      <c r="R60" s="7" t="inlineStr">
        <is>
          <t>https://bidplus.gem.gov.in/showbidDocument/7835589</t>
        </is>
      </c>
      <c r="S60" s="7" t="inlineStr">
        <is>
          <t>Technical Evaluation</t>
        </is>
      </c>
      <c r="T60" s="7" t="inlineStr">
        <is>
          <t>null</t>
        </is>
      </c>
      <c r="U60" s="7" t="inlineStr">
        <is>
          <t>2025-06-07</t>
        </is>
      </c>
      <c r="V60" s="7" t="inlineStr">
        <is>
          <t>Cancel</t>
        </is>
      </c>
      <c r="W60" s="7" t="inlineStr"/>
      <c r="X60" s="9" t="n">
        <v>45836.75998159722</v>
      </c>
      <c r="Y60" s="7" t="inlineStr">
        <is>
          <t>ASSAM RIFLES</t>
        </is>
      </c>
      <c r="Z60" s="7" t="inlineStr">
        <is>
          <t>['IMPHAL']</t>
        </is>
      </c>
    </row>
    <row r="61" ht="120" customHeight="1">
      <c r="A61" s="6" t="n">
        <v>45798</v>
      </c>
      <c r="B61" s="7" t="inlineStr">
        <is>
          <t>GEM/2025/B/6255999</t>
        </is>
      </c>
      <c r="C61" s="7" t="inlineStr">
        <is>
          <t>HARPIC,NAPTHALENE BALL 100GM,LIZOL,UJALA,ROOM FRESHNER,PENCIL BTY 1 POINT 5V,BROOM SOFT,BROOM HARD,</t>
        </is>
      </c>
      <c r="D61" s="7" t="n">
        <v>292</v>
      </c>
      <c r="E61" s="6" t="n">
        <v>45798</v>
      </c>
      <c r="F61" s="6" t="n">
        <v>45819</v>
      </c>
      <c r="G61" s="7" t="inlineStr">
        <is>
          <t>11:00 AM</t>
        </is>
      </c>
      <c r="H61" s="8">
        <f>IF((INDIRECT("F"&amp;ROW())+INDIRECT("G"&amp;ROW()))-NOW() &lt;= 0, "CLOSED", INT((INDIRECT("F"&amp;ROW())+INDIRECT("G"&amp;ROW()))-NOW()) &amp; " days")</f>
        <v/>
      </c>
      <c r="I61" s="7" t="inlineStr"/>
      <c r="J61" s="7" t="inlineStr"/>
      <c r="K61" s="7" t="inlineStr">
        <is>
          <t>HARPIC , NAPTHALENE BALL 100GM , LIZOL , UJALA , ROOM
FRESHNER , PENCIL BTY 1 POINT 5V , BROOM SOFT ,
BROOM HARD , DETTOL SOAP , TOILET CLEANER BRUSH ,
DETTOL LIQUID</t>
        </is>
      </c>
      <c r="L61" s="7" t="inlineStr">
        <is>
          <t>["795113,33 Assam Rifles PO\nNEW KETHELMANBI District\nIMPHAL WEST C/o 99 APO"]</t>
        </is>
      </c>
      <c r="M61" s="7" t="inlineStr">
        <is>
          <t>Yes</t>
        </is>
      </c>
      <c r="N61" s="7" t="inlineStr">
        <is>
          <t>MINISTRY OF HOME AFFAIRS</t>
        </is>
      </c>
      <c r="O61" s="7" t="inlineStr">
        <is>
          <t>CENTRAL ARMED POLICE FORCES</t>
        </is>
      </c>
      <c r="P61" s="7" t="inlineStr">
        <is>
          <t>NA</t>
        </is>
      </c>
      <c r="Q61" s="7" t="inlineStr">
        <is>
          <t>C:\vs_code\TenderHunter2.1.3\download_pdf\GeM-Bidding-7868049.pdf</t>
        </is>
      </c>
      <c r="R61" s="7" t="inlineStr">
        <is>
          <t>https://bidplus.gem.gov.in/showbidDocument/7868049</t>
        </is>
      </c>
      <c r="S61" s="7" t="inlineStr">
        <is>
          <t>Bid Award</t>
        </is>
      </c>
      <c r="T61" s="7" t="inlineStr">
        <is>
          <t>[["M/S. TANWAR TRADERS(MSE,MII)\n( MSE Social Category:General )", "17180.00"], ["M.K.ENTERPRISES (MII)", "20140.00"], ["M/S. GARG GENERAL STORE (MSE,MII)\n( MSE Social Category:General )", "29497.00"]]</t>
        </is>
      </c>
      <c r="U61" s="7" t="inlineStr">
        <is>
          <t>2025-06-10</t>
        </is>
      </c>
      <c r="V61" s="7" t="inlineStr">
        <is>
          <t>Cancel</t>
        </is>
      </c>
      <c r="W61" s="7" t="inlineStr"/>
      <c r="X61" s="9" t="n">
        <v>45836.75998159722</v>
      </c>
      <c r="Y61" s="7" t="inlineStr">
        <is>
          <t>ASSAM RIFLES</t>
        </is>
      </c>
      <c r="Z61" s="7" t="inlineStr">
        <is>
          <t>['IMPHAL WEST', 'IMPHAL']</t>
        </is>
      </c>
    </row>
    <row r="62" ht="120" customHeight="1">
      <c r="A62" s="6" t="n">
        <v>45798</v>
      </c>
      <c r="B62" s="7" t="inlineStr">
        <is>
          <t>GEM/2025/B/6240344</t>
        </is>
      </c>
      <c r="C62" s="7" t="inlineStr">
        <is>
          <t>LAWN SPRINKLER</t>
        </is>
      </c>
      <c r="D62" s="7" t="n">
        <v>300</v>
      </c>
      <c r="E62" s="6" t="n">
        <v>45793</v>
      </c>
      <c r="F62" s="6" t="n">
        <v>45814</v>
      </c>
      <c r="G62" s="7" t="inlineStr">
        <is>
          <t>5:00 PM</t>
        </is>
      </c>
      <c r="H62" s="8">
        <f>IF((INDIRECT("F"&amp;ROW())+INDIRECT("G"&amp;ROW()))-NOW() &lt;= 0, "CLOSED", INT((INDIRECT("F"&amp;ROW())+INDIRECT("G"&amp;ROW()))-NOW()) &amp; " days")</f>
        <v/>
      </c>
      <c r="I62" s="7" t="n">
        <v>120000</v>
      </c>
      <c r="J62" s="7" t="n">
        <v>6000000</v>
      </c>
      <c r="K62" s="7" t="inlineStr">
        <is>
          <t>LAWN SPRINKLER</t>
        </is>
      </c>
      <c r="L62" s="7" t="inlineStr">
        <is>
          <t>["797112,ASSAM RIFLES\nTRAINING CENTRE AND\nSCHOOL SUKHOVI", "797112,KASHIRAMBASTI", "793010,Laitkor, Shillong,\nMeghalaya", "795135,PALLEL", "788026,HQ IGAR(EAST)\nSRIKONA SILCHAR ASSAM", "795002,Mantripukhri, Imphal"]</t>
        </is>
      </c>
      <c r="M62" s="7" t="inlineStr">
        <is>
          <t>Yes</t>
        </is>
      </c>
      <c r="N62" s="7" t="inlineStr">
        <is>
          <t>MINISTRY OF HOME AFFAIRS</t>
        </is>
      </c>
      <c r="O62" s="7" t="inlineStr">
        <is>
          <t>CENTRAL ARMED POLICE FORCES</t>
        </is>
      </c>
      <c r="P62" s="7" t="inlineStr">
        <is>
          <t>Engineer</t>
        </is>
      </c>
      <c r="Q62" s="7" t="inlineStr">
        <is>
          <t>C:\vs_code\TenderHunter2.1.3\download_pdf\GeM-Bidding-7850592.pdf</t>
        </is>
      </c>
      <c r="R62" s="7" t="inlineStr">
        <is>
          <t>https://bidplus.gem.gov.in/showbidDocument/7850592</t>
        </is>
      </c>
      <c r="S62" s="7" t="inlineStr">
        <is>
          <t>Technical Evaluation</t>
        </is>
      </c>
      <c r="T62" s="7" t="inlineStr">
        <is>
          <t>null</t>
        </is>
      </c>
      <c r="U62" s="7" t="inlineStr">
        <is>
          <t>2025-06-03</t>
        </is>
      </c>
      <c r="V62" s="7" t="inlineStr">
        <is>
          <t>Cancel</t>
        </is>
      </c>
      <c r="W62" s="7" t="inlineStr"/>
      <c r="X62" s="9" t="n">
        <v>45836.75998159722</v>
      </c>
      <c r="Y62" s="7" t="inlineStr">
        <is>
          <t>ASSAM RIFLES</t>
        </is>
      </c>
      <c r="Z62" s="7" t="inlineStr">
        <is>
          <t>['IMPHAL']</t>
        </is>
      </c>
    </row>
    <row r="63" ht="120" customHeight="1">
      <c r="A63" s="6" t="n">
        <v>45798</v>
      </c>
      <c r="B63" s="7" t="inlineStr">
        <is>
          <t>GEM/2025/B/6173896</t>
        </is>
      </c>
      <c r="C63" s="7" t="inlineStr">
        <is>
          <t>Aceclofenac 100 mg Paracetamol 500 mg Tab,Common Cold Tab sinarest,Naproxen 250mg Tab,Etoricoxib 12</t>
        </is>
      </c>
      <c r="D63" s="7" t="n">
        <v>89123</v>
      </c>
      <c r="E63" s="6" t="n">
        <v>45778</v>
      </c>
      <c r="F63" s="6" t="n">
        <v>45799</v>
      </c>
      <c r="G63" s="7" t="inlineStr">
        <is>
          <t>1:00 PM</t>
        </is>
      </c>
      <c r="H63" s="8">
        <f>IF((INDIRECT("F"&amp;ROW())+INDIRECT("G"&amp;ROW()))-NOW() &lt;= 0, "CLOSED", INT((INDIRECT("F"&amp;ROW())+INDIRECT("G"&amp;ROW()))-NOW()) &amp; " days")</f>
        <v/>
      </c>
      <c r="I63" s="7" t="inlineStr"/>
      <c r="J63" s="7" t="inlineStr"/>
      <c r="K63" s="7" t="inlineStr">
        <is>
          <t>Cream Luliconazole tube of 15 gm , Sodium Chloride 65 w v
Nasal drops of 15 ml , Clotrimazole Lignocaine ear drop bott
of 10ml , Salmeterol 25 mcg Fluticasone 125 mg MDI 120 ,
Cefixime Syp 50 mg 5 ml bott of 30 ml , Cyproheptadine HCl
2 mg 5 ml bott of 100 ml , Domperidone Syp 1 mg ml bott of
30 ml , Ipratropium Bromide Respirator soln 500 mcg 2 ml
respule , Levo Salbutamol Sulphate 25 ml containing 125
mg Respule , Cough Expectorant Syrup Diphenhydramine ,
Vitamin E 200 mg Cap , Vitamin D3 200 IU ml drops , Syp
Amoxycillin oral susp bottle of 30 ml , Adhesive plaster zinc
oxide 25 cm 1 mtr , Bandage Triangular , Dressing
medicated adhesive 25 cm 6 cm in a single strip pack ,
Dressing Shell compressed , Ankle Support , Spray
Analgesic , Oint Miconazole nitrate 2 15 g , Itraconazole 200
mg , Cervicle Collar , Tab Lopiramide 2 mg , Tab Tacrolimus
1 mg , Tab Cough Lozenges , Tab Seratiopeptidase 5 mg ,
Lumbosacral Belt , Oint Kojic Acid 2 tube of 30 gm , Cream
Lashield , Syp Cough Linctus paediatric bott of 60 ml , Syp
Paracetamol Ibuprofen 60 ml , Hand Gloves sterile size 7 ,
Hand Gloves sterile size 7point 5 , Lignocaine HCl Jelly ,
Tramadol HCl 50 mg Cap Tab , Cap Multivitamin Minerals B
complex , Choline Salicylate and Benzalkonium chloride gel
of 10 ml , Glycerin 500 ml bott , Oral Rehydration liquid
pouch of 200ml , Antacid chewable digene tab aboott ,
Antacid Gel 170 ml Digene , Trypsin with chymotrypsin Tab
, Ranitidine 150 mg Tab , Pantoprazole plus Domperidone
Cap , Oral Rehydration powder sachet of 205 g ,
Ciprofloxacin HCl bott of 5ml and dexameth E D , Azelastine
Fluticasone Propionate 50 mcg BP Nasal spray , Betahistine
Dihydrochloride 8mg Tab , Tamsulosin HCl point 4mg Cap ,
Ascorbic Acid 500 mg Tab , Nortriptyline 25 mg Tab , Folic
Acid 5 mg Tab , Doxycycline Cap 100mg , Surgeons mask
disposable , Lotion minoxidil 5 tretnoin and Azelaic Acid
topical ALoATM intas , Momate lotion Mometasone furoate
truemeds , Tab Biotin 5 mg , Tab Fexofenadine 120 mg
allegra , ECG Paper Roll 214mm 20Mtr , Syp Potassium
citrate citric acid 5mg ml 200ml Alkasol , Syp Ofloxacine
100mg 5ml Metronidazole200mg 5ml , Syp Salbutamol 2mg
5ml bottle of 100ml , Syp Ondansetron 2mg 5ml in 30ml ,
Syp Sucralfate bott of 200ml , Syp Amoxycilline plus
Clavulanic acid bott of 30ml , Syp Iron for adults 200ml ,
Syp Cyproheptadine 2 mg 5 ml , Syp Common Cold 60ml ,
Iron Syp Paediatric 30 ml , Syp Calcium Phostate 160ml ,
Syp Azithromycine 200mg 5ml 60ml , Syp Multivitamin 160
ml , Drop Dicyclomine Simethicone 10 ml , Drop
Multivitamin drops therapeutic bott of 15ml , Syp Zinc 20
mg 5 ml bott of 100 ml , Budesunide 1 mg Respules , Kit
Troponin T test TROP T</t>
        </is>
      </c>
      <c r="L63" s="7" t="inlineStr">
        <is>
          <t>["IMPHAL WEST"]</t>
        </is>
      </c>
      <c r="M63" s="7" t="inlineStr">
        <is>
          <t>Yes</t>
        </is>
      </c>
      <c r="N63" s="7" t="inlineStr">
        <is>
          <t>MINISTRY OF DEFENCE</t>
        </is>
      </c>
      <c r="O63" s="7" t="inlineStr"/>
      <c r="P63" s="7" t="inlineStr">
        <is>
          <t>NA</t>
        </is>
      </c>
      <c r="Q63" s="7" t="inlineStr">
        <is>
          <t>C:\vs_code\TenderHunter2.1.3\download_pdf\GeM-Bidding-7777145.pdf</t>
        </is>
      </c>
      <c r="R63" s="7" t="inlineStr">
        <is>
          <t>https://bidplus.gem.gov.in/showbidDocument/7777145</t>
        </is>
      </c>
      <c r="S63" s="7" t="inlineStr">
        <is>
          <t>Technical Evaluation</t>
        </is>
      </c>
      <c r="T63" s="7" t="inlineStr">
        <is>
          <t>null</t>
        </is>
      </c>
      <c r="U63" s="7" t="inlineStr"/>
      <c r="V63" s="7" t="inlineStr"/>
      <c r="W63" s="7" t="inlineStr"/>
      <c r="X63" s="9" t="n">
        <v>45836.75694293981</v>
      </c>
      <c r="Y63" s="7" t="inlineStr">
        <is>
          <t>INDIAN ARMY</t>
        </is>
      </c>
      <c r="Z63" s="7" t="inlineStr">
        <is>
          <t>['IMPHAL WEST', 'IMPHAL']</t>
        </is>
      </c>
    </row>
    <row r="64" ht="120" customHeight="1">
      <c r="A64" s="6" t="n">
        <v>45798</v>
      </c>
      <c r="B64" s="7" t="inlineStr">
        <is>
          <t>GEM/2025/B/6175656</t>
        </is>
      </c>
      <c r="C64" s="7" t="inlineStr">
        <is>
          <t xml:space="preserve">Gauze ribbon,Ketac Molar GIC type II GIC,Composite filling instrument double ended 115 730 waldent </t>
        </is>
      </c>
      <c r="D64" s="7" t="n">
        <v>10559</v>
      </c>
      <c r="E64" s="6" t="n">
        <v>45778</v>
      </c>
      <c r="F64" s="6" t="n">
        <v>45799</v>
      </c>
      <c r="G64" s="7" t="inlineStr">
        <is>
          <t>1:00 PM</t>
        </is>
      </c>
      <c r="H64" s="8">
        <f>IF((INDIRECT("F"&amp;ROW())+INDIRECT("G"&amp;ROW()))-NOW() &lt;= 0, "CLOSED", INT((INDIRECT("F"&amp;ROW())+INDIRECT("G"&amp;ROW()))-NOW()) &amp; " days")</f>
        <v/>
      </c>
      <c r="I64" s="7" t="inlineStr"/>
      <c r="J64" s="7" t="inlineStr"/>
      <c r="K64" s="7" t="inlineStr">
        <is>
          <t>Gauze ribbon , Ketac Molar GIC type II GIC , Composite
filling instrument double ended 115 730 waldent disp ,
Paper articulating , Povidone lodine mouth wash 100 , Inter
dental brush Pack of 05 , Dental floss thread type ,
Younifloss , Matrix retainer SS API Ivory pattern , Straight
Matrix band only , Butane gas 250 gm For Microtorch ,
Rotarygold file dentsply SX F3 Length 21 mm with Gp points
AND PP , Rotary gold file dentsply Size SX F3 Length 25 mm
with GP points and PP , Hand Protaper Super Endo Gold file
size SX to F3 length 21 mm with GP AND PP , Hand Protaper
Super Endo Gold file size SX to F3 length 25 mm with GP
AND PP , Etchant safe endo , Disposable intra oral suction
Tips , Composite finishing and polishing kit shofu for airrotor
, Crown preparation Kit Diatech , Cloth Napkin absorbent
dental disposable 15 into15 cm Pack of 500 , Intraoral
photographic mirror set of 3 with contraster , Gluma
Desensitizer , Wooden Wedges , Metapex , Micro Applicator
Tips , Quick fix tube of 10 gms , Round end taper Yellow line
Finishing Bur for airrotor , Endo ACcess Bur , Sterization
Pouches Pkt of 200 , Elastomeric impression meterial putty ,
Biodentin , Fibre Post , Metal Post , Calcium Hydroxide ,
Impression edentulous trays perforated disp , Impression
trays dentulous perforated disp , Para core kit core build up
material coltene , Alginate , Anti Agening cream Avarta ,
Lignocaine with Adrenaline 180000 2 ml Inj pkt of 50
Cartridge septodont , Desensitizing tooth paste 50 gm tube
thermoseal , Abrasive mounted diamond round bur ,
Abrasive mounted diamond cylindrical bur , Abrasive
mounted diamond inverted cone bur , Cement
polycarboxylate kit , Temp crown material 3M protemp ,
Gingival retraction cord , Composite filling material 3M filtek
z250 T , Fluoride gel for children GC Tooth mousse ,
Lignocaine HCl 2 without Adrenaline 30 ml Inj , Lignocaine
HCl 2 percent with Adrenaline 180000 30 ml Inj , Atropine
Sulphate 6 mg 1 ml Inj , Midazolam 5 mg 1 ml Inj ,
Diclofenac 25 mg ml IP 3 ml Inj , Inj Paracetamol 10mg ml
Infusion in 100ml bottle , Paracetamol 150 mg ml 2 ml IV Inj
, Morphine 15 mg 1 ml Inj , Pethedine 50 mg 1 ml Inj ,
Tramadol HCl 50 mg ml Inj, 1 ml Amp , Adrenaline Tartrate
11000 1 ml Inj , Dexamethasone Sodium Phosphate 4 mg ml
2 ml Inj , Pheniramine Maleate Inj 2275 mg ml amp of 2 ml ,
Noradrenaline Bitartrate 2 mg ml 2 ml Inj , Promethazine
HCl 25 percen 25 mg ml 2 ml Inj , Lorazepam 2 mg ml 2 ml
Inj , Diazepam 10 mg 2 ml Inj , Inj phenytoin 75 mg ml 2ml
ampoule , Tranexamic Acid 500 mg 5ml Inj , Dopamine HCl
40 mg ml 5ml Inj , Dobutamine HCl 250 mg 5 ml Inj ,
Labetalol HCl 5mg ml 4ml Inj , Frusemide 20 mg 2 ml Inj ,
Ranitidine HCl 50 mg 2 ml Inj , Metoclopramide HCl 5mg ml
2ml Inj , Dicyclomine HCl 20mg Inj , Hyoscine Bromide Inj 20
mg ml 1ml Inj , INJ DERIPHYLIN R 2 ml amp , Dextrose 50
percent 25 ml Inj , Dextrose Inj 25 percent 25 ml Inj ,
Potassium Chloride 15 percent Inj IV amp of 10 ml 1 point
5gm , Sodium Bicarbonate 7 point 5 percent amp of 10 ml ,
Inj Neurobion forte with vitamin B 12 cynocobalamine ,
Gentamycin sulphate Inj IM IV 40mg ml 2 ml Inj , Typhoid Vi
polysaccharide 0 point 5 ml Vial PFS , Vaccine Purified chick
embryo cell Rabies , INJECTION Tatanous toxide , Inj
Neurobion , Kits for estimation of Cholestrol 2 into 50 ERBA ,
Kits for estimation of Glucose 2 into 50 ERBA , Kit for
triglyceride estimation 100 ml ERBA , Stromatolyser WH
Bott of 500ml Sysmex XP 100 , Cell pack 20Ltr For Sysmex
XP100 , Widal antigen set , Vaccutainer Sodium FluorideS
odium Fluoride K3EDTA in tubes</t>
        </is>
      </c>
      <c r="L64" s="7" t="inlineStr">
        <is>
          <t>["IMPHAL WEST"]</t>
        </is>
      </c>
      <c r="M64" s="7" t="inlineStr">
        <is>
          <t>Yes</t>
        </is>
      </c>
      <c r="N64" s="7" t="inlineStr">
        <is>
          <t>MINISTRY OF DEFENCE</t>
        </is>
      </c>
      <c r="O64" s="7" t="inlineStr"/>
      <c r="P64" s="7" t="inlineStr">
        <is>
          <t>NA</t>
        </is>
      </c>
      <c r="Q64" s="7" t="inlineStr">
        <is>
          <t>C:\vs_code\TenderHunter2.1.3\download_pdf\GeM-Bidding-7779091.pdf</t>
        </is>
      </c>
      <c r="R64" s="7" t="inlineStr">
        <is>
          <t>https://bidplus.gem.gov.in/showbidDocument/7779091</t>
        </is>
      </c>
      <c r="S64" s="7" t="inlineStr">
        <is>
          <t>Technical Evaluation</t>
        </is>
      </c>
      <c r="T64" s="7" t="inlineStr">
        <is>
          <t>null</t>
        </is>
      </c>
      <c r="U64" s="7" t="inlineStr"/>
      <c r="V64" s="7" t="inlineStr"/>
      <c r="W64" s="7" t="inlineStr"/>
      <c r="X64" s="9" t="n">
        <v>45836.75694293981</v>
      </c>
      <c r="Y64" s="7" t="inlineStr">
        <is>
          <t>INDIAN ARMY</t>
        </is>
      </c>
      <c r="Z64" s="7" t="inlineStr">
        <is>
          <t>['IMPHAL WEST', 'IMPHAL']</t>
        </is>
      </c>
    </row>
    <row r="65" ht="120" customHeight="1">
      <c r="A65" s="6" t="n">
        <v>45798</v>
      </c>
      <c r="B65" s="7" t="inlineStr">
        <is>
          <t>GEM/2025/B/6212631</t>
        </is>
      </c>
      <c r="C65" s="7" t="inlineStr">
        <is>
          <t>COOLING FAN CRIS,ANTENA CRIS,BATTERY 12V LIBRA,ANTENA LIBRA,BATTERY GP 338,SOCKET ANTENA LIBRA</t>
        </is>
      </c>
      <c r="D65" s="7" t="n">
        <v>13</v>
      </c>
      <c r="E65" s="6" t="n">
        <v>45785</v>
      </c>
      <c r="F65" s="6" t="n">
        <v>45806</v>
      </c>
      <c r="G65" s="7" t="inlineStr">
        <is>
          <t>5:00 PM</t>
        </is>
      </c>
      <c r="H65" s="8">
        <f>IF((INDIRECT("F"&amp;ROW())+INDIRECT("G"&amp;ROW()))-NOW() &lt;= 0, "CLOSED", INT((INDIRECT("F"&amp;ROW())+INDIRECT("G"&amp;ROW()))-NOW()) &amp; " days")</f>
        <v/>
      </c>
      <c r="I65" s="7" t="inlineStr"/>
      <c r="J65" s="7" t="inlineStr"/>
      <c r="K65" s="7" t="inlineStr">
        <is>
          <t>COOLING FAN CRIS , ANTENA CRIS , BATTERY 12V LIBRA ,
ANTENA LIBRA , BATTERY GP 338 , SOCKET ANTENA LIBRA</t>
        </is>
      </c>
      <c r="L65" s="7" t="inlineStr">
        <is>
          <t>["Senapati"]</t>
        </is>
      </c>
      <c r="M65" s="7" t="inlineStr">
        <is>
          <t>Yes</t>
        </is>
      </c>
      <c r="N65" s="7" t="inlineStr">
        <is>
          <t>MINISTRY OF DEFENCE</t>
        </is>
      </c>
      <c r="O65" s="7" t="inlineStr"/>
      <c r="P65" s="7" t="inlineStr">
        <is>
          <t>NA</t>
        </is>
      </c>
      <c r="Q65" s="7" t="inlineStr">
        <is>
          <t>C:\vs_code\TenderHunter2.1.3\download_pdf\GeM-Bidding-7819911.pdf</t>
        </is>
      </c>
      <c r="R65" s="7" t="inlineStr">
        <is>
          <t>https://bidplus.gem.gov.in/showbidDocument/7819911</t>
        </is>
      </c>
      <c r="S65" s="7" t="inlineStr"/>
      <c r="T65" s="7" t="inlineStr"/>
      <c r="U65" s="7" t="inlineStr"/>
      <c r="V65" s="7" t="inlineStr"/>
      <c r="W65" s="7" t="inlineStr"/>
      <c r="X65" s="9" t="n">
        <v>45836.75694293981</v>
      </c>
      <c r="Y65" s="7" t="inlineStr">
        <is>
          <t>INDIAN ARMY</t>
        </is>
      </c>
      <c r="Z65" s="7" t="inlineStr">
        <is>
          <t>['SENAPATI']</t>
        </is>
      </c>
    </row>
    <row r="66" ht="120" customHeight="1">
      <c r="A66" s="6" t="n">
        <v>45798</v>
      </c>
      <c r="B66" s="7" t="inlineStr">
        <is>
          <t>GEM/2025/B/6212919</t>
        </is>
      </c>
      <c r="C66" s="7" t="inlineStr">
        <is>
          <t>COOLING FAN CRIS,ANTENA CRIS,BATTERY 12V LIBRA,COOLING FAN LIBRA,ANTENA LIBRA,ON OFF SWITCH LIBRA,S</t>
        </is>
      </c>
      <c r="D66" s="7" t="n">
        <v>24</v>
      </c>
      <c r="E66" s="6" t="n">
        <v>45785</v>
      </c>
      <c r="F66" s="6" t="n">
        <v>45806</v>
      </c>
      <c r="G66" s="7" t="inlineStr">
        <is>
          <t>5:00 PM</t>
        </is>
      </c>
      <c r="H66" s="8">
        <f>IF((INDIRECT("F"&amp;ROW())+INDIRECT("G"&amp;ROW()))-NOW() &lt;= 0, "CLOSED", INT((INDIRECT("F"&amp;ROW())+INDIRECT("G"&amp;ROW()))-NOW()) &amp; " days")</f>
        <v/>
      </c>
      <c r="I66" s="7" t="inlineStr"/>
      <c r="J66" s="7" t="inlineStr"/>
      <c r="K66" s="7" t="inlineStr">
        <is>
          <t>COOLING FAN CRIS , ANTENA CRIS , BATTERY 12V LIBRA ,
COOLING FAN LIBRA , ANTENA LIBRA , ON OFF SWITCH
LIBRA , SOCKET ANTENA LIBRA , BATTERY GP 338</t>
        </is>
      </c>
      <c r="L66" s="7" t="inlineStr">
        <is>
          <t>["Senapati"]</t>
        </is>
      </c>
      <c r="M66" s="7" t="inlineStr">
        <is>
          <t>Yes</t>
        </is>
      </c>
      <c r="N66" s="7" t="inlineStr">
        <is>
          <t>MINISTRY OF DEFENCE</t>
        </is>
      </c>
      <c r="O66" s="7" t="inlineStr"/>
      <c r="P66" s="7" t="inlineStr">
        <is>
          <t>NA</t>
        </is>
      </c>
      <c r="Q66" s="7" t="inlineStr">
        <is>
          <t>C:\vs_code\TenderHunter2.1.3\download_pdf\GeM-Bidding-7820219.pdf</t>
        </is>
      </c>
      <c r="R66" s="7" t="inlineStr">
        <is>
          <t>https://bidplus.gem.gov.in/showbidDocument/7820219</t>
        </is>
      </c>
      <c r="S66" s="7" t="inlineStr"/>
      <c r="T66" s="7" t="inlineStr"/>
      <c r="U66" s="7" t="inlineStr"/>
      <c r="V66" s="7" t="inlineStr"/>
      <c r="W66" s="7" t="inlineStr"/>
      <c r="X66" s="9" t="n">
        <v>45836.75694293981</v>
      </c>
      <c r="Y66" s="7" t="inlineStr">
        <is>
          <t>INDIAN ARMY</t>
        </is>
      </c>
      <c r="Z66" s="7" t="inlineStr">
        <is>
          <t>['SENAPATI']</t>
        </is>
      </c>
    </row>
    <row r="67" ht="120" customHeight="1">
      <c r="A67" s="6" t="n">
        <v>45799</v>
      </c>
      <c r="B67" s="7" t="inlineStr">
        <is>
          <t>GEM/2025/B/6222380</t>
        </is>
      </c>
      <c r="C67" s="7" t="inlineStr">
        <is>
          <t>376AX92036 CALIPER,376AX92166, 376AX92206 FRICTION PAD BACKING PLATE,376AX92182 SEAL,376AX92199 PIS</t>
        </is>
      </c>
      <c r="D67" s="7" t="n">
        <v>72</v>
      </c>
      <c r="E67" s="6" t="n">
        <v>45798</v>
      </c>
      <c r="F67" s="6" t="n">
        <v>45819</v>
      </c>
      <c r="G67" s="7" t="inlineStr">
        <is>
          <t>12:00 PM</t>
        </is>
      </c>
      <c r="H67" s="8">
        <f>IF((INDIRECT("F"&amp;ROW())+INDIRECT("G"&amp;ROW()))-NOW() &lt;= 0, "CLOSED", INT((INDIRECT("F"&amp;ROW())+INDIRECT("G"&amp;ROW()))-NOW()) &amp; " days")</f>
        <v/>
      </c>
      <c r="I67" s="7" t="inlineStr"/>
      <c r="J67" s="7" t="inlineStr"/>
      <c r="K67" s="7" t="inlineStr">
        <is>
          <t>376AX92036 CALIPER , 376AX92166, 376AX92206 FRICTION
PAD BACKING PLATE , 376AX92182 SEAL , 376AX92199
PISTON , 376AX92206 DUST BOOT , 376AX92028 ORING
CALIPER</t>
        </is>
      </c>
      <c r="L67" s="7" t="inlineStr">
        <is>
          <t>["IMPHAL WEST"]</t>
        </is>
      </c>
      <c r="M67" s="7" t="inlineStr">
        <is>
          <t>Yes</t>
        </is>
      </c>
      <c r="N67" s="7" t="inlineStr">
        <is>
          <t>MINISTRY OF DEFENCE</t>
        </is>
      </c>
      <c r="O67" s="7" t="inlineStr"/>
      <c r="P67" s="7" t="inlineStr">
        <is>
          <t>NA</t>
        </is>
      </c>
      <c r="Q67" s="7" t="inlineStr">
        <is>
          <t>C:\vs_code\TenderHunter2.1.3\download_pdf\GeM-Bidding-7830801.pdf</t>
        </is>
      </c>
      <c r="R67" s="7" t="inlineStr">
        <is>
          <t>https://bidplus.gem.gov.in/showbidDocument/7830801</t>
        </is>
      </c>
      <c r="S67" s="7" t="inlineStr"/>
      <c r="T67" s="7" t="inlineStr"/>
      <c r="U67" s="7" t="inlineStr">
        <is>
          <t>2025-06-10</t>
        </is>
      </c>
      <c r="V67" s="7" t="inlineStr">
        <is>
          <t>Cancel</t>
        </is>
      </c>
      <c r="W67" s="7" t="inlineStr"/>
      <c r="X67" s="9" t="n">
        <v>45836.75694293981</v>
      </c>
      <c r="Y67" s="7" t="inlineStr">
        <is>
          <t>BORDER ROAD ORGANISATION</t>
        </is>
      </c>
      <c r="Z67" s="7" t="inlineStr">
        <is>
          <t>['IMPHAL WEST', 'IMPHAL']</t>
        </is>
      </c>
    </row>
    <row r="68" ht="120" customHeight="1">
      <c r="A68" s="6" t="n">
        <v>45799</v>
      </c>
      <c r="B68" s="7" t="inlineStr">
        <is>
          <t>GEM/2025/B/6234178</t>
        </is>
      </c>
      <c r="C68" s="7" t="inlineStr">
        <is>
          <t>Repair of Steering Pump Assy,Repair of Travel Motor RH,Repair of Travel Motor LH,Repair of Swing Mo</t>
        </is>
      </c>
      <c r="D68" s="7" t="n">
        <v>5</v>
      </c>
      <c r="E68" s="6" t="n">
        <v>45798</v>
      </c>
      <c r="F68" s="6" t="n">
        <v>45819</v>
      </c>
      <c r="G68" s="7" t="inlineStr">
        <is>
          <t>12:00 PM</t>
        </is>
      </c>
      <c r="H68" s="8">
        <f>IF((INDIRECT("F"&amp;ROW())+INDIRECT("G"&amp;ROW()))-NOW() &lt;= 0, "CLOSED", INT((INDIRECT("F"&amp;ROW())+INDIRECT("G"&amp;ROW()))-NOW()) &amp; " days")</f>
        <v/>
      </c>
      <c r="I68" s="7" t="inlineStr"/>
      <c r="J68" s="7" t="inlineStr"/>
      <c r="K68" s="7" t="inlineStr">
        <is>
          <t>Repair of Steering Pump Assy , Repair of Travel Motor RH ,
Repair of Travel Motor LH , Repair of Swing Motor Assy ,
Repair of Hydraulic Control Valve</t>
        </is>
      </c>
      <c r="L68" s="7" t="inlineStr">
        <is>
          <t>["IMPHAL WEST"]</t>
        </is>
      </c>
      <c r="M68" s="7" t="inlineStr">
        <is>
          <t>Yes</t>
        </is>
      </c>
      <c r="N68" s="7" t="inlineStr">
        <is>
          <t>MINISTRY OF DEFENCE</t>
        </is>
      </c>
      <c r="O68" s="7" t="inlineStr"/>
      <c r="P68" s="7" t="inlineStr">
        <is>
          <t>NA</t>
        </is>
      </c>
      <c r="Q68" s="7" t="inlineStr">
        <is>
          <t>C:\vs_code\TenderHunter2.1.3\download_pdf\GeM-Bidding-7843859.pdf</t>
        </is>
      </c>
      <c r="R68" s="7" t="inlineStr">
        <is>
          <t>https://bidplus.gem.gov.in/showbidDocument/7843859</t>
        </is>
      </c>
      <c r="S68" s="7" t="inlineStr"/>
      <c r="T68" s="7" t="inlineStr"/>
      <c r="U68" s="7" t="inlineStr">
        <is>
          <t>2025-06-10</t>
        </is>
      </c>
      <c r="V68" s="7" t="inlineStr">
        <is>
          <t>Cancel</t>
        </is>
      </c>
      <c r="W68" s="7" t="inlineStr"/>
      <c r="X68" s="9" t="n">
        <v>45836.75694293981</v>
      </c>
      <c r="Y68" s="7" t="inlineStr">
        <is>
          <t>BORDER ROAD ORGANISATION</t>
        </is>
      </c>
      <c r="Z68" s="7" t="inlineStr">
        <is>
          <t>['IMPHAL WEST', 'IMPHAL']</t>
        </is>
      </c>
    </row>
    <row r="69" ht="120" customHeight="1">
      <c r="A69" s="6" t="n">
        <v>45799</v>
      </c>
      <c r="B69" s="7" t="inlineStr">
        <is>
          <t>GEM/2025/B/6232868</t>
        </is>
      </c>
      <c r="C69" s="7" t="inlineStr">
        <is>
          <t>Coarse Sand , Stone Metal 40 MM</t>
        </is>
      </c>
      <c r="D69" s="7" t="n">
        <v>200</v>
      </c>
      <c r="E69" s="6" t="n">
        <v>45798</v>
      </c>
      <c r="F69" s="6" t="n">
        <v>45840</v>
      </c>
      <c r="G69" s="7" t="inlineStr">
        <is>
          <t>1:00 PM</t>
        </is>
      </c>
      <c r="H69" s="8">
        <f>IF((INDIRECT("F"&amp;ROW())+INDIRECT("G"&amp;ROW()))-NOW() &lt;= 0, "CLOSED", INT((INDIRECT("F"&amp;ROW())+INDIRECT("G"&amp;ROW()))-NOW()) &amp; " days")</f>
        <v/>
      </c>
      <c r="I69" s="7" t="n">
        <v>32300</v>
      </c>
      <c r="J69" s="7" t="n">
        <v>1615000</v>
      </c>
      <c r="K69" s="7" t="inlineStr">
        <is>
          <t>Coarse Sand , Stone Metal 40 MM</t>
        </is>
      </c>
      <c r="L69" s="7" t="inlineStr">
        <is>
          <t>["IMPHAL WEST"]</t>
        </is>
      </c>
      <c r="M69" s="7" t="inlineStr">
        <is>
          <t>Yes</t>
        </is>
      </c>
      <c r="N69" s="7" t="inlineStr">
        <is>
          <t>MINISTRY OF DEFENCE</t>
        </is>
      </c>
      <c r="O69" s="7" t="inlineStr"/>
      <c r="P69" s="7" t="inlineStr">
        <is>
          <t>NA</t>
        </is>
      </c>
      <c r="Q69" s="7" t="inlineStr">
        <is>
          <t>C:\vs_code\TenderHunter2.1.3\download_pdf\GeM-Bidding-7842433.pdf</t>
        </is>
      </c>
      <c r="R69" s="7" t="inlineStr">
        <is>
          <t>https://bidplus.gem.gov.in/showbidDocument/7842433</t>
        </is>
      </c>
      <c r="S69" s="7" t="inlineStr"/>
      <c r="T69" s="7" t="inlineStr"/>
      <c r="U69" s="7" t="inlineStr">
        <is>
          <t>2025-06-28</t>
        </is>
      </c>
      <c r="V69" s="7" t="inlineStr"/>
      <c r="W69" s="7" t="inlineStr"/>
      <c r="X69" s="9" t="n">
        <v>45836.75694293981</v>
      </c>
      <c r="Y69" s="7" t="inlineStr">
        <is>
          <t>BORDER ROAD ORGANISATION</t>
        </is>
      </c>
      <c r="Z69" s="7" t="inlineStr">
        <is>
          <t>['IMPHAL WEST', 'IMPHAL']</t>
        </is>
      </c>
    </row>
    <row r="70" ht="120" customHeight="1">
      <c r="A70" s="6" t="n">
        <v>45799</v>
      </c>
      <c r="B70" s="7" t="inlineStr">
        <is>
          <t>GEM/2025/B/6213170</t>
        </is>
      </c>
      <c r="C70" s="7" t="inlineStr">
        <is>
          <t>FUEL FILTER SPIN TYPE,OIL FILTER,AIR FILTER,FUEL FLEXIBLE PIPE,FUEL FEED PUMP,FAN BELT,AMP METER AC</t>
        </is>
      </c>
      <c r="D70" s="7" t="n">
        <v>78</v>
      </c>
      <c r="E70" s="6" t="n">
        <v>45785</v>
      </c>
      <c r="F70" s="6" t="n">
        <v>45806</v>
      </c>
      <c r="G70" s="7" t="inlineStr">
        <is>
          <t>6:00 PM</t>
        </is>
      </c>
      <c r="H70" s="8">
        <f>IF((INDIRECT("F"&amp;ROW())+INDIRECT("G"&amp;ROW()))-NOW() &lt;= 0, "CLOSED", INT((INDIRECT("F"&amp;ROW())+INDIRECT("G"&amp;ROW()))-NOW()) &amp; " days")</f>
        <v/>
      </c>
      <c r="I70" s="7" t="inlineStr"/>
      <c r="J70" s="7" t="inlineStr"/>
      <c r="K70" s="7" t="inlineStr">
        <is>
          <t>FUEL FILTER SPIN TYPE , OIL FILTER , AIR FILTER , FUEL
FLEXIBLE PIPE , FUEL FEED PUMP , FAN BELT , AMP METER
AC , BANJO BOLT 17 NO , BANJO BOLT 19 NO , BANJO BOLT
22 NO , AVR</t>
        </is>
      </c>
      <c r="L70" s="7" t="inlineStr">
        <is>
          <t>["Senapati"]</t>
        </is>
      </c>
      <c r="M70" s="7" t="inlineStr">
        <is>
          <t>Yes</t>
        </is>
      </c>
      <c r="N70" s="7" t="inlineStr">
        <is>
          <t>MINISTRY OF DEFENCE</t>
        </is>
      </c>
      <c r="O70" s="7" t="inlineStr"/>
      <c r="P70" s="7" t="inlineStr">
        <is>
          <t>NA</t>
        </is>
      </c>
      <c r="Q70" s="7" t="inlineStr">
        <is>
          <t>C:\vs_code\TenderHunter2.1.3\download_pdf\GeM-Bidding-7820502.pdf</t>
        </is>
      </c>
      <c r="R70" s="7" t="inlineStr">
        <is>
          <t>https://bidplus.gem.gov.in/showbidDocument/7820502</t>
        </is>
      </c>
      <c r="S70" s="7" t="inlineStr">
        <is>
          <t>Bid Award</t>
        </is>
      </c>
      <c r="T70" s="7" t="inlineStr">
        <is>
          <t>[["Bothra Enterprises(MSE)\n( MSE Social Category:General )", "44419.00"], ["MAANVIK TRADING (MSE)\n( MSE Social Category:General )", "49066.00"], ["AYUSHI ENTERPRISES (MSE)\n( MSE Social Category:General )", "60524.00"]]</t>
        </is>
      </c>
      <c r="U70" s="7" t="inlineStr"/>
      <c r="V70" s="7" t="inlineStr"/>
      <c r="W70" s="7" t="inlineStr"/>
      <c r="X70" s="9" t="n">
        <v>45836.75694293981</v>
      </c>
      <c r="Y70" s="7" t="inlineStr">
        <is>
          <t>INDIAN ARMY</t>
        </is>
      </c>
      <c r="Z70" s="7" t="inlineStr">
        <is>
          <t>['SENAPATI']</t>
        </is>
      </c>
    </row>
    <row r="71" ht="120" customHeight="1">
      <c r="A71" s="6" t="n">
        <v>45799</v>
      </c>
      <c r="B71" s="7" t="inlineStr">
        <is>
          <t>GEM/2025/B/6191885</t>
        </is>
      </c>
      <c r="C71" s="7" t="inlineStr">
        <is>
          <t>Water Proof Multi Purpose Rain Poncho with Convertibility as Bivouac (MHA)</t>
        </is>
      </c>
      <c r="D71" s="7" t="n">
        <v>4535</v>
      </c>
      <c r="E71" s="6" t="n">
        <v>45796</v>
      </c>
      <c r="F71" s="6" t="n">
        <v>45817</v>
      </c>
      <c r="G71" s="7" t="inlineStr">
        <is>
          <t>5:00 PM</t>
        </is>
      </c>
      <c r="H71" s="8">
        <f>IF((INDIRECT("F"&amp;ROW())+INDIRECT("G"&amp;ROW()))-NOW() &lt;= 0, "CLOSED", INT((INDIRECT("F"&amp;ROW())+INDIRECT("G"&amp;ROW()))-NOW()) &amp; " days")</f>
        <v/>
      </c>
      <c r="I71" s="7" t="inlineStr"/>
      <c r="J71" s="7" t="inlineStr"/>
      <c r="K71" s="7" t="inlineStr">
        <is>
          <t>Water Proof Multi Purpose Rain Poncho with Convertibility as
Bivouac (MHA) (Q2)</t>
        </is>
      </c>
      <c r="L71" s="7" t="inlineStr">
        <is>
          <t>["782002,Commandant 34 BN\nCRPF, Katimari, Distt-Nagaon,\nAssam,Pin- 782002", "781017,Commandant 175 Bn,\nCRPF, Rani Industrial area,\nRani, Kamrup, Assam, pin-\n781017", "781020,I.O.C. Complex, SEC-III,\nNoonmati, Guwahati(Assam)", "788009,Commandant 147 Bn,\nCRPF, Kashipur, P.O- Rongpur,\nSilchar, Distt- Cachar, Assam,\nPin- 788009", "192303,HQ/178 BN , CRPF, Vill-\nReshipora, P.S-Zainapora,\nDistt- Shopian (J&amp;K), pin-\n192303", "193101,Commandant 53 BN\nCRPF, DPL, Baramulla, Jammu\nKashmir, Pin- 193101", "795129,Commandant 112 Bn\nCRPF, KANGPOKPI, MANIPUR", "794001,Commandant 120 Bn,\nCRPF, Dakopgre,Tura, West\nGarohills, Meghalaya-794001", "797112,Commandant 173 Bn,\nCRPF, Airfield, Dimapur,\nNagaland-797112", "788030,Group Centre, CRPF,\nUdarband, Dayapur, Silchar,\nAssam, Pin- 788030", "781337,Commandant 136 Bn,\nCRPF, Sariahtoli, Milanpur,\nNalabari, Assam, Pin- 781337", "781023,Group Centre CRPF 9th\nmile PO- American District.\nKamrup Assam-781023", "793001,67 BN CRPF, Polo\nGround East Khasi Hills Shillong\nMeghalaya-793001"]</t>
        </is>
      </c>
      <c r="M71" s="7" t="inlineStr">
        <is>
          <t>Yes</t>
        </is>
      </c>
      <c r="N71" s="7" t="inlineStr">
        <is>
          <t>MINISTRY OF HOME AFFAIRS</t>
        </is>
      </c>
      <c r="O71" s="7" t="inlineStr">
        <is>
          <t>CENTRAL ARMED POLICE FORCES</t>
        </is>
      </c>
      <c r="P71" s="7" t="inlineStr">
        <is>
          <t>NA</t>
        </is>
      </c>
      <c r="Q71" s="7" t="inlineStr">
        <is>
          <t>C:\vs_code\TenderHunter2.1.3\download_pdf\GeM-Bidding-7797035.pdf</t>
        </is>
      </c>
      <c r="R71" s="7" t="inlineStr">
        <is>
          <t>https://bidplus.gem.gov.in/showbidDocument/7797035</t>
        </is>
      </c>
      <c r="S71" s="7" t="inlineStr"/>
      <c r="T71" s="7" t="inlineStr"/>
      <c r="U71" s="7" t="inlineStr"/>
      <c r="V71" s="7" t="inlineStr">
        <is>
          <t>Cancel</t>
        </is>
      </c>
      <c r="W71" s="7" t="inlineStr"/>
      <c r="X71" s="9" t="n">
        <v>45836.7619846875</v>
      </c>
      <c r="Y71" s="7" t="inlineStr">
        <is>
          <t>CENTRAL RESERVE POLICE FORCE</t>
        </is>
      </c>
      <c r="Z71" s="7" t="inlineStr">
        <is>
          <t>['Manipur']</t>
        </is>
      </c>
    </row>
    <row r="72" ht="120" customHeight="1">
      <c r="A72" s="6" t="n">
        <v>45799</v>
      </c>
      <c r="B72" s="7" t="inlineStr">
        <is>
          <t>GEM/2025/B/6222169</t>
        </is>
      </c>
      <c r="C72" s="7" t="inlineStr">
        <is>
          <t>uniform jersey woolen ribbed v neck dgsd specification</t>
        </is>
      </c>
      <c r="D72" s="7" t="n">
        <v>3594</v>
      </c>
      <c r="E72" s="6" t="n">
        <v>45799</v>
      </c>
      <c r="F72" s="6" t="n">
        <v>45820</v>
      </c>
      <c r="G72" s="7" t="inlineStr">
        <is>
          <t>11:00 AM</t>
        </is>
      </c>
      <c r="H72" s="8">
        <f>IF((INDIRECT("F"&amp;ROW())+INDIRECT("G"&amp;ROW()))-NOW() &lt;= 0, "CLOSED", INT((INDIRECT("F"&amp;ROW())+INDIRECT("G"&amp;ROW()))-NOW()) &amp; " days")</f>
        <v/>
      </c>
      <c r="I72" s="7" t="n">
        <v>70000</v>
      </c>
      <c r="J72" s="7" t="n">
        <v>3500000</v>
      </c>
      <c r="K72" s="7" t="inlineStr">
        <is>
          <t>uniform jersey woolen ribbed v neck dgsd specification (Q2)</t>
        </is>
      </c>
      <c r="L72" s="7" t="inlineStr">
        <is>
          <t>["190012,COMMANDANT 44 BN\nCRPF HMT ZAINAKOTE\nSRINAGAR-190012", "795113,Group Centre CRPF\nImphal Langjing Imphal West\nManipur-795113", "110039,Commandant 27 Bn\nCRPF, Bawana, New Delhi, Pin-\n110039", "827013,Head Quarter- 26 Bn,\nCRPF, I.T.I more, Chas,Bokaro"]</t>
        </is>
      </c>
      <c r="M72" s="7" t="inlineStr">
        <is>
          <t>Yes</t>
        </is>
      </c>
      <c r="N72" s="7" t="inlineStr">
        <is>
          <t>MINISTRY OF HOME AFFAIRS</t>
        </is>
      </c>
      <c r="O72" s="7" t="inlineStr">
        <is>
          <t>CENTRAL ARMED POLICE FORCES</t>
        </is>
      </c>
      <c r="P72" s="7" t="inlineStr">
        <is>
          <t>NA</t>
        </is>
      </c>
      <c r="Q72" s="7" t="inlineStr">
        <is>
          <t>C:\vs_code\TenderHunter2.1.3\download_pdf\GeM-Bidding-7830543.pdf</t>
        </is>
      </c>
      <c r="R72" s="7" t="inlineStr">
        <is>
          <t>https://bidplus.gem.gov.in/showbidDocument/7830543</t>
        </is>
      </c>
      <c r="S72" s="7" t="inlineStr"/>
      <c r="T72" s="7" t="inlineStr"/>
      <c r="U72" s="7" t="inlineStr">
        <is>
          <t>2025-06-11</t>
        </is>
      </c>
      <c r="V72" s="7" t="inlineStr">
        <is>
          <t>Cancel</t>
        </is>
      </c>
      <c r="W72" s="7" t="inlineStr"/>
      <c r="X72" s="9" t="n">
        <v>45836.7619846875</v>
      </c>
      <c r="Y72" s="7" t="inlineStr">
        <is>
          <t>CENTRAL RESERVE POLICE FORCE</t>
        </is>
      </c>
      <c r="Z72" s="7" t="inlineStr">
        <is>
          <t>['Manipur', 'IMPHAL WEST', 'IMPHAL']</t>
        </is>
      </c>
    </row>
    <row r="73" ht="120" customHeight="1">
      <c r="A73" s="6" t="n">
        <v>45799</v>
      </c>
      <c r="B73" s="7" t="inlineStr">
        <is>
          <t>GEM/2025/B/6259915</t>
        </is>
      </c>
      <c r="C73" s="7" t="inlineStr">
        <is>
          <t xml:space="preserve">Supply of Anti Cut Anti Climb Modular fencing items completed with all accessories,Fence Gate size </t>
        </is>
      </c>
      <c r="D73" s="7" t="n">
        <v>39</v>
      </c>
      <c r="E73" s="6" t="n">
        <v>45799</v>
      </c>
      <c r="F73" s="6" t="n">
        <v>45838</v>
      </c>
      <c r="G73" s="7" t="inlineStr">
        <is>
          <t>6:00 PM</t>
        </is>
      </c>
      <c r="H73" s="8">
        <f>IF((INDIRECT("F"&amp;ROW())+INDIRECT("G"&amp;ROW()))-NOW() &lt;= 0, "CLOSED", INT((INDIRECT("F"&amp;ROW())+INDIRECT("G"&amp;ROW()))-NOW()) &amp; " days")</f>
        <v/>
      </c>
      <c r="I73" s="7" t="n">
        <v>4546000</v>
      </c>
      <c r="J73" s="7" t="n">
        <v>227300000</v>
      </c>
      <c r="K73" s="7" t="inlineStr">
        <is>
          <t>Supply of Anti Cut Anti Climb Modular fencing items
completed with all accessories , Fence Gate size 4.20 Mtrs x
2.85 Mtrs as per drawing and technical specification , Fence
Gate Size 2.10 Mtrs x 2.85 Mtrs as per technical
specification and drawing</t>
        </is>
      </c>
      <c r="L73" s="7" t="inlineStr">
        <is>
          <t>["IMPHAL WEST"]</t>
        </is>
      </c>
      <c r="M73" s="7" t="inlineStr">
        <is>
          <t>Yes</t>
        </is>
      </c>
      <c r="N73" s="7" t="inlineStr">
        <is>
          <t>MINISTRY OF DEFENCE</t>
        </is>
      </c>
      <c r="O73" s="7" t="inlineStr"/>
      <c r="P73" s="7" t="inlineStr">
        <is>
          <t>NA</t>
        </is>
      </c>
      <c r="Q73" s="7" t="inlineStr">
        <is>
          <t>C:\vs_code\TenderHunter2.1.3\download_pdf\GeM-Bidding-7872317.pdf</t>
        </is>
      </c>
      <c r="R73" s="7" t="inlineStr">
        <is>
          <t>https://bidplus.gem.gov.in/showbidDocument/7872317</t>
        </is>
      </c>
      <c r="S73" s="7" t="inlineStr"/>
      <c r="T73" s="7" t="inlineStr"/>
      <c r="U73" s="7" t="inlineStr">
        <is>
          <t>2025-06-28</t>
        </is>
      </c>
      <c r="V73" s="7" t="inlineStr"/>
      <c r="W73" s="7" t="inlineStr"/>
      <c r="X73" s="9" t="n">
        <v>45836.75694293981</v>
      </c>
      <c r="Y73" s="7" t="inlineStr">
        <is>
          <t>BORDER ROAD ORGANISATION</t>
        </is>
      </c>
      <c r="Z73" s="7" t="inlineStr">
        <is>
          <t>['IMPHAL WEST', 'IMPHAL']</t>
        </is>
      </c>
    </row>
    <row r="74" ht="120" customHeight="1">
      <c r="A74" s="6" t="n">
        <v>45799</v>
      </c>
      <c r="B74" s="7" t="inlineStr">
        <is>
          <t>GEM/2025/B/6015739</t>
        </is>
      </c>
      <c r="C74" s="7" t="inlineStr">
        <is>
          <t>Stone Boulder,Stone Metal 40 MM,Stone Metal 20 MM,Stone Metal 10 MM,Sand</t>
        </is>
      </c>
      <c r="D74" s="7" t="n">
        <v>1431</v>
      </c>
      <c r="E74" s="6" t="n">
        <v>45800</v>
      </c>
      <c r="F74" s="6" t="n">
        <v>45801</v>
      </c>
      <c r="G74" s="7" t="inlineStr">
        <is>
          <t>4:00 PM</t>
        </is>
      </c>
      <c r="H74" s="8">
        <f>IF((INDIRECT("F"&amp;ROW())+INDIRECT("G"&amp;ROW()))-NOW() &lt;= 0, "CLOSED", INT((INDIRECT("F"&amp;ROW())+INDIRECT("G"&amp;ROW()))-NOW()) &amp; " days")</f>
        <v/>
      </c>
      <c r="I74" s="7" t="n">
        <v>203230</v>
      </c>
      <c r="J74" s="7" t="n">
        <v>10161500</v>
      </c>
      <c r="K74" s="7" t="inlineStr">
        <is>
          <t>Stone Boulder , Stone Metal 40 MM , Stone Metal 20 MM ,
Stone Metal 10 MM , Sand</t>
        </is>
      </c>
      <c r="L74" s="7" t="inlineStr">
        <is>
          <t>["IMPHAL WEST"]</t>
        </is>
      </c>
      <c r="M74" s="7" t="inlineStr">
        <is>
          <t>Yes</t>
        </is>
      </c>
      <c r="N74" s="7" t="inlineStr">
        <is>
          <t>MINISTRY OF DEFENCE</t>
        </is>
      </c>
      <c r="O74" s="7" t="inlineStr"/>
      <c r="P74" s="7" t="inlineStr">
        <is>
          <t>NA</t>
        </is>
      </c>
      <c r="Q74" s="7" t="inlineStr">
        <is>
          <t>C:\vs_code\TenderHunter2.1.3\download_pdf\GeM-Bidding-7597365.pdf</t>
        </is>
      </c>
      <c r="R74" s="7" t="inlineStr">
        <is>
          <t>https://bidplus.gem.gov.in/showbidDocument/7597365</t>
        </is>
      </c>
      <c r="S74" s="7" t="inlineStr">
        <is>
          <t>Bid Award</t>
        </is>
      </c>
      <c r="T74" s="7" t="inlineStr">
        <is>
          <t>[["L R P S INFRASTRUCTURE PRIVATE LIMITED", "27-03-2025 12:35:25"], ["M/S GENERAL SUPPLIERS", "27-03-2025 12:46:27"], ["NORTH EAST TRADE CENTRE", "05-04-2025 07:58:21"]]</t>
        </is>
      </c>
      <c r="U74" s="7" t="inlineStr"/>
      <c r="V74" s="7" t="inlineStr"/>
      <c r="W74" s="7" t="inlineStr"/>
      <c r="X74" s="9" t="n">
        <v>45836.75694293981</v>
      </c>
      <c r="Y74" s="7" t="inlineStr">
        <is>
          <t>BORDER ROAD ORGANISATION</t>
        </is>
      </c>
      <c r="Z74" s="7" t="inlineStr">
        <is>
          <t>['IMPHAL WEST', 'IMPHAL']</t>
        </is>
      </c>
    </row>
    <row r="75" ht="120" customHeight="1">
      <c r="A75" s="6" t="n">
        <v>45799</v>
      </c>
      <c r="B75" s="7" t="inlineStr">
        <is>
          <t>GEM/2025/B/6009432</t>
        </is>
      </c>
      <c r="C75" s="7" t="inlineStr">
        <is>
          <t>Stone Boulder,Stone Metal 40 MM,Stone Metal 20 MM,Stone Metal 10 MM,Sand</t>
        </is>
      </c>
      <c r="D75" s="7" t="n">
        <v>1118</v>
      </c>
      <c r="E75" s="6" t="n">
        <v>45800</v>
      </c>
      <c r="F75" s="6" t="n">
        <v>45801</v>
      </c>
      <c r="G75" s="7" t="inlineStr">
        <is>
          <t>4:00 PM</t>
        </is>
      </c>
      <c r="H75" s="8">
        <f>IF((INDIRECT("F"&amp;ROW())+INDIRECT("G"&amp;ROW()))-NOW() &lt;= 0, "CLOSED", INT((INDIRECT("F"&amp;ROW())+INDIRECT("G"&amp;ROW()))-NOW()) &amp; " days")</f>
        <v/>
      </c>
      <c r="I75" s="7" t="n">
        <v>159550</v>
      </c>
      <c r="J75" s="7" t="n">
        <v>7977500</v>
      </c>
      <c r="K75" s="7" t="inlineStr">
        <is>
          <t>Stone Boulder , Stone Metal 40 MM , Stone Metal 20 MM ,
Stone Metal 10 MM , Sand</t>
        </is>
      </c>
      <c r="L75" s="7" t="inlineStr">
        <is>
          <t>["IMPHAL WEST"]</t>
        </is>
      </c>
      <c r="M75" s="7" t="inlineStr">
        <is>
          <t>Yes</t>
        </is>
      </c>
      <c r="N75" s="7" t="inlineStr">
        <is>
          <t>MINISTRY OF DEFENCE</t>
        </is>
      </c>
      <c r="O75" s="7" t="inlineStr"/>
      <c r="P75" s="7" t="inlineStr">
        <is>
          <t>NA</t>
        </is>
      </c>
      <c r="Q75" s="7" t="inlineStr">
        <is>
          <t>C:\vs_code\TenderHunter2.1.3\download_pdf\GeM-Bidding-7589960.pdf</t>
        </is>
      </c>
      <c r="R75" s="7" t="inlineStr">
        <is>
          <t>https://bidplus.gem.gov.in/showbidDocument/7589960</t>
        </is>
      </c>
      <c r="S75" s="7" t="inlineStr">
        <is>
          <t>Bid Award</t>
        </is>
      </c>
      <c r="T75" s="7" t="inlineStr">
        <is>
          <t>[["BHATI BUSINESS SYNDICATE", "07-04-2025 12:47:38"], ["L R P S INFRASTRUCTURE PRIVATE LIMITED", "02-04-2025 21:02:04"], ["M/S GENERAL SUPPLIERS", "02-04-2025 20:20:51"], ["NORTH EAST TRADE CENTRE", "07-04-2025 12:00:34"]]</t>
        </is>
      </c>
      <c r="U75" s="7" t="inlineStr"/>
      <c r="V75" s="7" t="inlineStr"/>
      <c r="W75" s="7" t="inlineStr"/>
      <c r="X75" s="9" t="n">
        <v>45836.75694293981</v>
      </c>
      <c r="Y75" s="7" t="inlineStr">
        <is>
          <t>BORDER ROAD ORGANISATION</t>
        </is>
      </c>
      <c r="Z75" s="7" t="inlineStr">
        <is>
          <t>['IMPHAL WEST', 'IMPHAL']</t>
        </is>
      </c>
    </row>
    <row r="76" ht="120" customHeight="1">
      <c r="A76" s="6" t="n">
        <v>45799</v>
      </c>
      <c r="B76" s="7" t="inlineStr">
        <is>
          <t>GEM/2025/B/6220199</t>
        </is>
      </c>
      <c r="C76" s="7" t="inlineStr">
        <is>
          <t>CHARGER,BATTERY LI-ION,ADAPTER,BATTERY LI-ION BS,BATTERY LI-ION BS1</t>
        </is>
      </c>
      <c r="D76" s="7" t="n">
        <v>26</v>
      </c>
      <c r="E76" s="6" t="n">
        <v>45787</v>
      </c>
      <c r="F76" s="6" t="n">
        <v>45808</v>
      </c>
      <c r="G76" s="7" t="inlineStr">
        <is>
          <t>5:00 PM</t>
        </is>
      </c>
      <c r="H76" s="8">
        <f>IF((INDIRECT("F"&amp;ROW())+INDIRECT("G"&amp;ROW()))-NOW() &lt;= 0, "CLOSED", INT((INDIRECT("F"&amp;ROW())+INDIRECT("G"&amp;ROW()))-NOW()) &amp; " days")</f>
        <v/>
      </c>
      <c r="I76" s="7" t="inlineStr"/>
      <c r="J76" s="7" t="inlineStr"/>
      <c r="K76" s="7" t="inlineStr">
        <is>
          <t>CHARGER , BATTERY LI-ION , ADAPTER , BATTERY LI-ION BS
, BATTERY LI-ION BS1</t>
        </is>
      </c>
      <c r="L76" s="7" t="inlineStr">
        <is>
          <t>["Senapati"]</t>
        </is>
      </c>
      <c r="M76" s="7" t="inlineStr">
        <is>
          <t>Yes</t>
        </is>
      </c>
      <c r="N76" s="7" t="inlineStr">
        <is>
          <t>MINISTRY OF DEFENCE</t>
        </is>
      </c>
      <c r="O76" s="7" t="inlineStr"/>
      <c r="P76" s="7" t="inlineStr">
        <is>
          <t>NA</t>
        </is>
      </c>
      <c r="Q76" s="7" t="inlineStr">
        <is>
          <t>C:\vs_code\TenderHunter2.1.3\download_pdf\GeM-Bidding-7828292.pdf</t>
        </is>
      </c>
      <c r="R76" s="7" t="inlineStr">
        <is>
          <t>https://bidplus.gem.gov.in/showbidDocument/7828292</t>
        </is>
      </c>
      <c r="S76" s="7" t="inlineStr"/>
      <c r="T76" s="7" t="inlineStr"/>
      <c r="U76" s="7" t="inlineStr"/>
      <c r="V76" s="7" t="inlineStr"/>
      <c r="W76" s="7" t="inlineStr"/>
      <c r="X76" s="9" t="n">
        <v>45836.75694293981</v>
      </c>
      <c r="Y76" s="7" t="inlineStr">
        <is>
          <t>INDIAN ARMY</t>
        </is>
      </c>
      <c r="Z76" s="7" t="inlineStr">
        <is>
          <t>['SENAPATI']</t>
        </is>
      </c>
    </row>
    <row r="77" ht="120" customHeight="1">
      <c r="A77" s="6" t="n">
        <v>45800</v>
      </c>
      <c r="B77" s="7" t="inlineStr">
        <is>
          <t>GEM/2025/B/6263476</t>
        </is>
      </c>
      <c r="C77" s="7" t="inlineStr">
        <is>
          <t>A4 size Paper,Legal size paper,Dendrite Tube,Nichiban Tape,Lead Pencil,Hot melt Glue Sticks,Kangaro</t>
        </is>
      </c>
      <c r="D77" s="7" t="n">
        <v>567</v>
      </c>
      <c r="E77" s="6" t="n">
        <v>45799</v>
      </c>
      <c r="F77" s="6" t="n">
        <v>45821</v>
      </c>
      <c r="G77" s="7" t="inlineStr">
        <is>
          <t>7:00 PM</t>
        </is>
      </c>
      <c r="H77" s="8">
        <f>IF((INDIRECT("F"&amp;ROW())+INDIRECT("G"&amp;ROW()))-NOW() &lt;= 0, "CLOSED", INT((INDIRECT("F"&amp;ROW())+INDIRECT("G"&amp;ROW()))-NOW()) &amp; " days")</f>
        <v/>
      </c>
      <c r="I77" s="7" t="inlineStr"/>
      <c r="J77" s="7" t="inlineStr"/>
      <c r="K77" s="7" t="inlineStr">
        <is>
          <t>A4 size Paper , Legal size paper , Dendrite Tube , Nichiban
Tape , Lead Pencil , Hot melt Glue Sticks , Kangaroo Stapler
pin , Kangaroo SR 500 heavy duty metal body , Highlighter ,
Stop Watch , File cover , Fig 11 Target Paper , Fig 12 Target
Paper , Bunker Target , Fevicol , Add Gel Pen , Add Gel Refill
, Battery AAA , Interlocking Gym Mat</t>
        </is>
      </c>
      <c r="L77" s="7" t="inlineStr">
        <is>
          <t>["795148,37 Assam Rifles,\nThinghat, Manipur"]</t>
        </is>
      </c>
      <c r="M77" s="7" t="inlineStr">
        <is>
          <t>None</t>
        </is>
      </c>
      <c r="N77" s="7" t="inlineStr">
        <is>
          <t>MINISTRY OF HOME AFFAIRS</t>
        </is>
      </c>
      <c r="O77" s="7" t="inlineStr">
        <is>
          <t>CENTRAL ARMED POLICE FORCES</t>
        </is>
      </c>
      <c r="P77" s="7" t="inlineStr">
        <is>
          <t>NA</t>
        </is>
      </c>
      <c r="Q77" s="7" t="inlineStr">
        <is>
          <t>C:\vs_code\TenderHunter2.1.3\download_pdf\GeM-Bidding-7876252.pdf</t>
        </is>
      </c>
      <c r="R77" s="7" t="inlineStr">
        <is>
          <t>https://bidplus.gem.gov.in/showbidDocument/7876252</t>
        </is>
      </c>
      <c r="S77" s="7" t="inlineStr">
        <is>
          <t>Bid Award</t>
        </is>
      </c>
      <c r="T77" s="7" t="inlineStr">
        <is>
          <t>[["M/s. Jamuna Enterprises\n( MSE Social Category:General )", "60275.00"], ["M/S RAKESH SINGH SHEKHAWAT\n( MSE Social Category:General )", "71470.00"], ["VV ENTERPRISES\n( MSE Social Category:General )", "78699.00"]]</t>
        </is>
      </c>
      <c r="U77" s="7" t="inlineStr">
        <is>
          <t>2025-06-11</t>
        </is>
      </c>
      <c r="V77" s="7" t="inlineStr">
        <is>
          <t>Cancel</t>
        </is>
      </c>
      <c r="W77" s="7" t="inlineStr"/>
      <c r="X77" s="9" t="n">
        <v>45836.75998159722</v>
      </c>
      <c r="Y77" s="7" t="inlineStr">
        <is>
          <t>ASSAM RIFLES</t>
        </is>
      </c>
      <c r="Z77" s="7" t="inlineStr">
        <is>
          <t>['Manipur']</t>
        </is>
      </c>
    </row>
    <row r="78" ht="120" customHeight="1">
      <c r="A78" s="6" t="n">
        <v>45800</v>
      </c>
      <c r="B78" s="7" t="inlineStr">
        <is>
          <t>GEM/2025/B/6240788</t>
        </is>
      </c>
      <c r="C78" s="7" t="inlineStr">
        <is>
          <t>Gear Lubricants, Multipurpose (?Extreme?Pressure?Gear?Oil?) (V3) Conforming to IS 1118,Wh</t>
        </is>
      </c>
      <c r="D78" s="7" t="n">
        <v>2674</v>
      </c>
      <c r="E78" s="6" t="n">
        <v>45799</v>
      </c>
      <c r="F78" s="6" t="n">
        <v>45810</v>
      </c>
      <c r="G78" s="7" t="inlineStr">
        <is>
          <t>9:00 PM</t>
        </is>
      </c>
      <c r="H78" s="8">
        <f>IF((INDIRECT("F"&amp;ROW())+INDIRECT("G"&amp;ROW()))-NOW() &lt;= 0, "CLOSED", INT((INDIRECT("F"&amp;ROW())+INDIRECT("G"&amp;ROW()))-NOW()) &amp; " days")</f>
        <v/>
      </c>
      <c r="I78" s="7" t="inlineStr"/>
      <c r="J78" s="7" t="inlineStr"/>
      <c r="K78" s="7" t="inlineStr">
        <is>
          <t>Gear Lubricants, Multipurpose (?Extreme?Pressure?Gear?
Oil?) (V3) Conforming to IS 1118 (Q3) , Wheel Bearing
Grease as per IS 10647 (Q3) , Transmission oils (Q3)</t>
        </is>
      </c>
      <c r="L78" s="7" t="inlineStr">
        <is>
          <t>["IMPHAL WEST"]</t>
        </is>
      </c>
      <c r="M78" s="7" t="inlineStr">
        <is>
          <t>Yes</t>
        </is>
      </c>
      <c r="N78" s="7" t="inlineStr">
        <is>
          <t>MINISTRY OF DEFENCE</t>
        </is>
      </c>
      <c r="O78" s="7" t="inlineStr"/>
      <c r="P78" s="7" t="inlineStr">
        <is>
          <t>NA</t>
        </is>
      </c>
      <c r="Q78" s="7" t="inlineStr">
        <is>
          <t>C:\vs_code\TenderHunter2.1.3\download_pdf\GeM-Bidding-7851056.pdf</t>
        </is>
      </c>
      <c r="R78" s="7" t="inlineStr">
        <is>
          <t>https://bidplus.gem.gov.in/showbidDocument/7851056</t>
        </is>
      </c>
      <c r="S78" s="7" t="inlineStr"/>
      <c r="T78" s="7" t="inlineStr"/>
      <c r="U78" s="7" t="inlineStr"/>
      <c r="V78" s="7" t="inlineStr"/>
      <c r="W78" s="7" t="inlineStr"/>
      <c r="X78" s="9" t="n">
        <v>45836.75694293981</v>
      </c>
      <c r="Y78" s="7" t="inlineStr">
        <is>
          <t>BORDER ROAD ORGANISATION</t>
        </is>
      </c>
      <c r="Z78" s="7" t="inlineStr">
        <is>
          <t>['IMPHAL WEST', 'IMPHAL']</t>
        </is>
      </c>
    </row>
    <row r="79" ht="120" customHeight="1">
      <c r="A79" s="6" t="n">
        <v>45800</v>
      </c>
      <c r="B79" s="7" t="inlineStr">
        <is>
          <t>GEM/2025/B/6240124</t>
        </is>
      </c>
      <c r="C79" s="7" t="inlineStr">
        <is>
          <t>Transmission oils,Antiwear Hydraulic Oil (V3) as per IS 11656,Diesel Exhaust Fluid,Antifreeze Coola</t>
        </is>
      </c>
      <c r="D79" s="7" t="n">
        <v>10500</v>
      </c>
      <c r="E79" s="6" t="n">
        <v>45799</v>
      </c>
      <c r="F79" s="6" t="n">
        <v>45810</v>
      </c>
      <c r="G79" s="7" t="inlineStr">
        <is>
          <t>9:00 PM</t>
        </is>
      </c>
      <c r="H79" s="8">
        <f>IF((INDIRECT("F"&amp;ROW())+INDIRECT("G"&amp;ROW()))-NOW() &lt;= 0, "CLOSED", INT((INDIRECT("F"&amp;ROW())+INDIRECT("G"&amp;ROW()))-NOW()) &amp; " days")</f>
        <v/>
      </c>
      <c r="I79" s="7" t="inlineStr"/>
      <c r="J79" s="7" t="inlineStr"/>
      <c r="K79" s="7" t="inlineStr">
        <is>
          <t>Transmission oils (Q3) , Antiwear Hydraulic Oil (V3) as per IS
11656 (Q2) , Diesel Exhaust Fluid (Q3) , Antifreeze Coolant
as per IS 5759 (Q3) , 15w - 40 Diesel Engine Oil (Q3) , Heavy
duty diesel ultra oil (Q3)</t>
        </is>
      </c>
      <c r="L79" s="7" t="inlineStr">
        <is>
          <t>["IMPHAL WEST"]</t>
        </is>
      </c>
      <c r="M79" s="7" t="inlineStr">
        <is>
          <t>Yes</t>
        </is>
      </c>
      <c r="N79" s="7" t="inlineStr">
        <is>
          <t>MINISTRY OF DEFENCE</t>
        </is>
      </c>
      <c r="O79" s="7" t="inlineStr"/>
      <c r="P79" s="7" t="inlineStr">
        <is>
          <t>NA</t>
        </is>
      </c>
      <c r="Q79" s="7" t="inlineStr">
        <is>
          <t>C:\vs_code\TenderHunter2.1.3\download_pdf\GeM-Bidding-7850352.pdf</t>
        </is>
      </c>
      <c r="R79" s="7" t="inlineStr">
        <is>
          <t>https://bidplus.gem.gov.in/showbidDocument/7850352</t>
        </is>
      </c>
      <c r="S79" s="7" t="inlineStr"/>
      <c r="T79" s="7" t="inlineStr"/>
      <c r="U79" s="7" t="inlineStr"/>
      <c r="V79" s="7" t="inlineStr"/>
      <c r="W79" s="7" t="inlineStr"/>
      <c r="X79" s="9" t="n">
        <v>45836.75694293981</v>
      </c>
      <c r="Y79" s="7" t="inlineStr">
        <is>
          <t>BORDER ROAD ORGANISATION</t>
        </is>
      </c>
      <c r="Z79" s="7" t="inlineStr">
        <is>
          <t>['IMPHAL WEST', 'IMPHAL']</t>
        </is>
      </c>
    </row>
    <row r="80" ht="120" customHeight="1">
      <c r="A80" s="6" t="n">
        <v>45800</v>
      </c>
      <c r="B80" s="7" t="inlineStr">
        <is>
          <t>GEM/2025/B/6240457</t>
        </is>
      </c>
      <c r="C80" s="7" t="inlineStr">
        <is>
          <t>Antiwear Hydraulic Oil Heavy Duty (V4) as per IS 10522,Machine Tool Way oils</t>
        </is>
      </c>
      <c r="D80" s="7" t="n">
        <v>2730</v>
      </c>
      <c r="E80" s="6" t="n">
        <v>45799</v>
      </c>
      <c r="F80" s="6" t="n">
        <v>45810</v>
      </c>
      <c r="G80" s="7" t="inlineStr">
        <is>
          <t>9:00 PM</t>
        </is>
      </c>
      <c r="H80" s="8">
        <f>IF((INDIRECT("F"&amp;ROW())+INDIRECT("G"&amp;ROW()))-NOW() &lt;= 0, "CLOSED", INT((INDIRECT("F"&amp;ROW())+INDIRECT("G"&amp;ROW()))-NOW()) &amp; " days")</f>
        <v/>
      </c>
      <c r="I80" s="7" t="inlineStr"/>
      <c r="J80" s="7" t="inlineStr"/>
      <c r="K80" s="7" t="inlineStr">
        <is>
          <t>Antiwear Hydraulic Oil Heavy Duty (V4) as per IS 10522 (Q2)
, Machine Tool Way oils (Q3)</t>
        </is>
      </c>
      <c r="L80" s="7" t="inlineStr">
        <is>
          <t>["IMPHAL WEST"]</t>
        </is>
      </c>
      <c r="M80" s="7" t="inlineStr">
        <is>
          <t>Yes</t>
        </is>
      </c>
      <c r="N80" s="7" t="inlineStr">
        <is>
          <t>MINISTRY OF DEFENCE</t>
        </is>
      </c>
      <c r="O80" s="7" t="inlineStr"/>
      <c r="P80" s="7" t="inlineStr">
        <is>
          <t>NA</t>
        </is>
      </c>
      <c r="Q80" s="7" t="inlineStr">
        <is>
          <t>C:\vs_code\TenderHunter2.1.3\download_pdf\GeM-Bidding-7850707.pdf</t>
        </is>
      </c>
      <c r="R80" s="7" t="inlineStr">
        <is>
          <t>https://bidplus.gem.gov.in/showbidDocument/7850707</t>
        </is>
      </c>
      <c r="S80" s="7" t="inlineStr"/>
      <c r="T80" s="7" t="inlineStr"/>
      <c r="U80" s="7" t="inlineStr"/>
      <c r="V80" s="7" t="inlineStr"/>
      <c r="W80" s="7" t="inlineStr"/>
      <c r="X80" s="9" t="n">
        <v>45836.75694293981</v>
      </c>
      <c r="Y80" s="7" t="inlineStr">
        <is>
          <t>BORDER ROAD ORGANISATION</t>
        </is>
      </c>
      <c r="Z80" s="7" t="inlineStr">
        <is>
          <t>['IMPHAL WEST', 'IMPHAL']</t>
        </is>
      </c>
    </row>
    <row r="81" ht="120" customHeight="1">
      <c r="A81" s="6" t="n">
        <v>45800</v>
      </c>
      <c r="B81" s="7" t="inlineStr">
        <is>
          <t>GEM/2025/B/6240355</t>
        </is>
      </c>
      <c r="C81" s="7" t="inlineStr">
        <is>
          <t>Lithium Base Multi-Purpose Grease EP-1 (BEML)</t>
        </is>
      </c>
      <c r="D81" s="7" t="n">
        <v>2912</v>
      </c>
      <c r="E81" s="6" t="n">
        <v>45799</v>
      </c>
      <c r="F81" s="6" t="n">
        <v>45810</v>
      </c>
      <c r="G81" s="7" t="inlineStr">
        <is>
          <t>9:00 PM</t>
        </is>
      </c>
      <c r="H81" s="8">
        <f>IF((INDIRECT("F"&amp;ROW())+INDIRECT("G"&amp;ROW()))-NOW() &lt;= 0, "CLOSED", INT((INDIRECT("F"&amp;ROW())+INDIRECT("G"&amp;ROW()))-NOW()) &amp; " days")</f>
        <v/>
      </c>
      <c r="I81" s="7" t="inlineStr"/>
      <c r="J81" s="7" t="inlineStr"/>
      <c r="K81" s="7" t="inlineStr">
        <is>
          <t>Lithium Base Multi-Purpose Grease EP-1 (BEML) (Q3)</t>
        </is>
      </c>
      <c r="L81" s="7" t="inlineStr">
        <is>
          <t>["IMPHAL WEST"]</t>
        </is>
      </c>
      <c r="M81" s="7" t="inlineStr">
        <is>
          <t>Yes</t>
        </is>
      </c>
      <c r="N81" s="7" t="inlineStr">
        <is>
          <t>MINISTRY OF DEFENCE</t>
        </is>
      </c>
      <c r="O81" s="7" t="inlineStr"/>
      <c r="P81" s="7" t="inlineStr">
        <is>
          <t>NA</t>
        </is>
      </c>
      <c r="Q81" s="7" t="inlineStr">
        <is>
          <t>C:\vs_code\TenderHunter2.1.3\download_pdf\GeM-Bidding-7850603.pdf</t>
        </is>
      </c>
      <c r="R81" s="7" t="inlineStr">
        <is>
          <t>https://bidplus.gem.gov.in/showbidDocument/7850603</t>
        </is>
      </c>
      <c r="S81" s="7" t="inlineStr"/>
      <c r="T81" s="7" t="inlineStr"/>
      <c r="U81" s="7" t="inlineStr"/>
      <c r="V81" s="7" t="inlineStr"/>
      <c r="W81" s="7" t="inlineStr"/>
      <c r="X81" s="9" t="n">
        <v>45836.75694293981</v>
      </c>
      <c r="Y81" s="7" t="inlineStr">
        <is>
          <t>BORDER ROAD ORGANISATION</t>
        </is>
      </c>
      <c r="Z81" s="7" t="inlineStr">
        <is>
          <t>['IMPHAL WEST', 'IMPHAL']</t>
        </is>
      </c>
    </row>
    <row r="82" ht="120" customHeight="1">
      <c r="A82" s="6" t="n">
        <v>45801</v>
      </c>
      <c r="B82" s="7" t="inlineStr">
        <is>
          <t>GEM/2025/B/6209877</t>
        </is>
      </c>
      <c r="C82" s="7" t="inlineStr">
        <is>
          <t>Bullet Resistant Morcha as per IS 17525</t>
        </is>
      </c>
      <c r="D82" s="7" t="n">
        <v>50</v>
      </c>
      <c r="E82" s="6" t="n">
        <v>45785</v>
      </c>
      <c r="F82" s="6" t="n">
        <v>45811</v>
      </c>
      <c r="G82" s="7" t="inlineStr">
        <is>
          <t>7:00 PM</t>
        </is>
      </c>
      <c r="H82" s="8">
        <f>IF((INDIRECT("F"&amp;ROW())+INDIRECT("G"&amp;ROW()))-NOW() &lt;= 0, "CLOSED", INT((INDIRECT("F"&amp;ROW())+INDIRECT("G"&amp;ROW()))-NOW()) &amp; " days")</f>
        <v/>
      </c>
      <c r="I82" s="7" t="n">
        <v>900000</v>
      </c>
      <c r="J82" s="7" t="n">
        <v>45000000</v>
      </c>
      <c r="K82" s="7" t="inlineStr">
        <is>
          <t>Bullet Resistant Morcha as per IS 17525 (Q3)</t>
        </is>
      </c>
      <c r="L82" s="7" t="inlineStr">
        <is>
          <t>["795002,Mantripukhri, Imphal", "785001,Transit Camp Jorhat", "795142,SAMSAI", "795007,HQ 22 sector\nJwalamukhi senapati manipur", "795135,PALLEL", "795128,HQ 27 Sect Assam\nRifles Churachandpur Manipur", "795103,KAKCHING"]</t>
        </is>
      </c>
      <c r="M82" s="7" t="inlineStr">
        <is>
          <t>Yes</t>
        </is>
      </c>
      <c r="N82" s="7" t="inlineStr">
        <is>
          <t>MINISTRY OF HOME AFFAIRS</t>
        </is>
      </c>
      <c r="O82" s="7" t="inlineStr">
        <is>
          <t>CENTRAL ARMED POLICE FORCES</t>
        </is>
      </c>
      <c r="P82" s="7" t="inlineStr">
        <is>
          <t>Engineer</t>
        </is>
      </c>
      <c r="Q82" s="7" t="inlineStr">
        <is>
          <t>C:\vs_code\TenderHunter2.1.3\download_pdf\GeM-Bidding-7816862.pdf</t>
        </is>
      </c>
      <c r="R82" s="7" t="inlineStr">
        <is>
          <t>https://bidplus.gem.gov.in/showbidDocument/7816862</t>
        </is>
      </c>
      <c r="S82" s="7" t="inlineStr">
        <is>
          <t>Technical Evaluation</t>
        </is>
      </c>
      <c r="T82" s="7" t="inlineStr">
        <is>
          <t>null</t>
        </is>
      </c>
      <c r="U82" s="7" t="inlineStr">
        <is>
          <t>2025-05-31</t>
        </is>
      </c>
      <c r="V82" s="7" t="inlineStr">
        <is>
          <t>Cancel</t>
        </is>
      </c>
      <c r="W82" s="7" t="inlineStr"/>
      <c r="X82" s="9" t="n">
        <v>45836.75998159722</v>
      </c>
      <c r="Y82" s="7" t="inlineStr">
        <is>
          <t>ASSAM RIFLES</t>
        </is>
      </c>
      <c r="Z82" s="7" t="inlineStr">
        <is>
          <t>['Manipur', 'CHURACHANDPUR', 'IMPHAL', 'SENAPATI']</t>
        </is>
      </c>
    </row>
    <row r="83" ht="120" customHeight="1">
      <c r="A83" s="6" t="n">
        <v>45801</v>
      </c>
      <c r="B83" s="7" t="inlineStr">
        <is>
          <t>GEM/2025/B/6209262</t>
        </is>
      </c>
      <c r="C83" s="7" t="inlineStr">
        <is>
          <t>Power Generator - DG Set (up to 900 KVA)</t>
        </is>
      </c>
      <c r="D83" s="7" t="n">
        <v>20</v>
      </c>
      <c r="E83" s="6" t="n">
        <v>45784</v>
      </c>
      <c r="F83" s="6" t="n">
        <v>45803</v>
      </c>
      <c r="G83" s="7" t="inlineStr"/>
      <c r="H83" s="8">
        <f>IF((INDIRECT("F"&amp;ROW())+INDIRECT("G"&amp;ROW()))-NOW() &lt;= 0, "CLOSED", INT((INDIRECT("F"&amp;ROW())+INDIRECT("G"&amp;ROW()))-NOW()) &amp; " days")</f>
        <v/>
      </c>
      <c r="I83" s="7" t="n">
        <v>584000</v>
      </c>
      <c r="J83" s="7" t="n">
        <v>29200000</v>
      </c>
      <c r="K83" s="7" t="inlineStr">
        <is>
          <t>Power Generator - DG Set (up to 900 KVA) (Q2)</t>
        </is>
      </c>
      <c r="L83" s="7" t="inlineStr">
        <is>
          <t>["795142,SAMSAI", "795135,PALLEL", "795128,HQ 27 Sect Assam\nRifles Churachandpur Manipur", "795007,HQ 22 sector\nJwalamukhi senapati manipur", "796001,AIZWAL", "785001,HQ 25 SECTOR ASSAM\nRIFLES JORHAT ASSAM", "785001,Transit Camp Jorhat"]</t>
        </is>
      </c>
      <c r="M83" s="7" t="inlineStr">
        <is>
          <t>Yes</t>
        </is>
      </c>
      <c r="N83" s="7" t="inlineStr">
        <is>
          <t>MINISTRY OF HOME AFFAIRS</t>
        </is>
      </c>
      <c r="O83" s="7" t="inlineStr">
        <is>
          <t>CENTRAL ARMED POLICE FORCES</t>
        </is>
      </c>
      <c r="P83" s="7" t="inlineStr">
        <is>
          <t>NA</t>
        </is>
      </c>
      <c r="Q83" s="7" t="inlineStr">
        <is>
          <t>C:\vs_code\TenderHunter2.1.3\download_pdf\GeM-Bidding-7816193.pdf</t>
        </is>
      </c>
      <c r="R83" s="7" t="inlineStr">
        <is>
          <t>https://bidplus.gem.gov.in/showbidDocument/7816193</t>
        </is>
      </c>
      <c r="S83" s="7" t="inlineStr">
        <is>
          <t>Technical Evaluation</t>
        </is>
      </c>
      <c r="T83" s="7" t="inlineStr">
        <is>
          <t>null</t>
        </is>
      </c>
      <c r="U83" s="7" t="inlineStr">
        <is>
          <t>2025-05-31</t>
        </is>
      </c>
      <c r="V83" s="7" t="inlineStr">
        <is>
          <t>Cancel</t>
        </is>
      </c>
      <c r="W83" s="7" t="inlineStr"/>
      <c r="X83" s="9" t="n">
        <v>45836.75998159722</v>
      </c>
      <c r="Y83" s="7" t="inlineStr">
        <is>
          <t>ASSAM RIFLES</t>
        </is>
      </c>
      <c r="Z83" s="7" t="inlineStr">
        <is>
          <t>['Manipur', 'CHURACHANDPUR', 'SENAPATI']</t>
        </is>
      </c>
    </row>
    <row r="84" ht="120" customHeight="1">
      <c r="A84" s="6" t="n">
        <v>45801</v>
      </c>
      <c r="B84" s="7" t="inlineStr">
        <is>
          <t>GEM/2025/B/6227935</t>
        </is>
      </c>
      <c r="C84" s="7" t="inlineStr">
        <is>
          <t>Provision of soiling and GSB,Provn of RRM Retaining wall,Provn of RRM Retaining wall,Provn of 600 m</t>
        </is>
      </c>
      <c r="D84" s="7" t="n">
        <v>23816</v>
      </c>
      <c r="E84" s="6" t="n">
        <v>45793</v>
      </c>
      <c r="F84" s="6" t="n">
        <v>45820</v>
      </c>
      <c r="G84" s="7" t="inlineStr">
        <is>
          <t>6:00 PM</t>
        </is>
      </c>
      <c r="H84" s="8">
        <f>IF((INDIRECT("F"&amp;ROW())+INDIRECT("G"&amp;ROW()))-NOW() &lt;= 0, "CLOSED", INT((INDIRECT("F"&amp;ROW())+INDIRECT("G"&amp;ROW()))-NOW()) &amp; " days")</f>
        <v/>
      </c>
      <c r="I84" s="7" t="n">
        <v>675000</v>
      </c>
      <c r="J84" s="7" t="n">
        <v>33750000</v>
      </c>
      <c r="K84" s="7" t="inlineStr">
        <is>
          <t>Provision of soiling and GSB , Provn of RRM Retaining wall ,
Provn of 600 mm dia RCC Hune pipe culvert with pcc block
masonry , Provn of RCC culverts for constr of Op Track ,
Provn of 2 X 800 Mtr Crash Barrier , Provn of GCCMs
Drainage along Road , Provn of Constr of 1500 mtr PCC
Block wall drainage , Provn of Geo Cell membrane , Hiring of
Labour</t>
        </is>
      </c>
      <c r="L84" s="7" t="inlineStr">
        <is>
          <t>["Imphal West"]</t>
        </is>
      </c>
      <c r="M84" s="7" t="inlineStr">
        <is>
          <t>None</t>
        </is>
      </c>
      <c r="N84" s="7" t="inlineStr">
        <is>
          <t>MINISTRY OF DEFENCE</t>
        </is>
      </c>
      <c r="O84" s="7" t="inlineStr"/>
      <c r="P84" s="7" t="inlineStr">
        <is>
          <t>NA</t>
        </is>
      </c>
      <c r="Q84" s="7" t="inlineStr">
        <is>
          <t>C:\vs_code\TenderHunter2.1.3\download_pdf\GeM-Bidding-7837014.pdf</t>
        </is>
      </c>
      <c r="R84" s="7" t="inlineStr">
        <is>
          <t>https://bidplus.gem.gov.in/showbidDocument/7837014</t>
        </is>
      </c>
      <c r="S84" s="7" t="inlineStr"/>
      <c r="T84" s="7" t="inlineStr"/>
      <c r="U84" s="7" t="inlineStr">
        <is>
          <t>2025-06-10</t>
        </is>
      </c>
      <c r="V84" s="7" t="inlineStr"/>
      <c r="W84" s="7" t="inlineStr"/>
      <c r="X84" s="9" t="n">
        <v>45836.75694293981</v>
      </c>
      <c r="Y84" s="7" t="inlineStr">
        <is>
          <t>INDIAN ARMY</t>
        </is>
      </c>
      <c r="Z84" s="7" t="inlineStr">
        <is>
          <t>['IMPHAL WEST', 'IMPHAL']</t>
        </is>
      </c>
    </row>
    <row r="85" ht="120" customHeight="1">
      <c r="A85" s="6" t="n">
        <v>45801</v>
      </c>
      <c r="B85" s="7" t="inlineStr">
        <is>
          <t>GEM/2025/B/6228301</t>
        </is>
      </c>
      <c r="C85" s="7" t="inlineStr">
        <is>
          <t>Supply of stores for Bathroom Block 6C,Supply of construction material for Bathroom Block as per st</t>
        </is>
      </c>
      <c r="D85" s="7" t="n">
        <v>5</v>
      </c>
      <c r="E85" s="6" t="n">
        <v>45791</v>
      </c>
      <c r="F85" s="6" t="n">
        <v>45820</v>
      </c>
      <c r="G85" s="7" t="inlineStr">
        <is>
          <t>6:00 PM</t>
        </is>
      </c>
      <c r="H85" s="8">
        <f>IF((INDIRECT("F"&amp;ROW())+INDIRECT("G"&amp;ROW()))-NOW() &lt;= 0, "CLOSED", INT((INDIRECT("F"&amp;ROW())+INDIRECT("G"&amp;ROW()))-NOW()) &amp; " days")</f>
        <v/>
      </c>
      <c r="I85" s="7" t="n">
        <v>47500</v>
      </c>
      <c r="J85" s="7" t="n">
        <v>2375000</v>
      </c>
      <c r="K85" s="7" t="inlineStr">
        <is>
          <t>Supply of stores for Bathroom Block 6C , Supply of
construction material for Bathroom Block as per store list ,
Supply of Plumbing or Pipe fitting items as per store list ,
Supply of Electrical items as per store list , Supply of
Sewage items as per store list</t>
        </is>
      </c>
      <c r="L85" s="7" t="inlineStr">
        <is>
          <t>["Imphal West"]</t>
        </is>
      </c>
      <c r="M85" s="7" t="inlineStr">
        <is>
          <t>Yes</t>
        </is>
      </c>
      <c r="N85" s="7" t="inlineStr">
        <is>
          <t>MINISTRY OF DEFENCE</t>
        </is>
      </c>
      <c r="O85" s="7" t="inlineStr"/>
      <c r="P85" s="7" t="inlineStr">
        <is>
          <t>NA</t>
        </is>
      </c>
      <c r="Q85" s="7" t="inlineStr">
        <is>
          <t>C:\vs_code\TenderHunter2.1.3\download_pdf\GeM-Bidding-7837427.pdf</t>
        </is>
      </c>
      <c r="R85" s="7" t="inlineStr">
        <is>
          <t>https://bidplus.gem.gov.in/showbidDocument/7837427</t>
        </is>
      </c>
      <c r="S85" s="7" t="inlineStr"/>
      <c r="T85" s="7" t="inlineStr"/>
      <c r="U85" s="7" t="inlineStr">
        <is>
          <t>2025-06-10</t>
        </is>
      </c>
      <c r="V85" s="7" t="inlineStr"/>
      <c r="W85" s="7" t="inlineStr"/>
      <c r="X85" s="9" t="n">
        <v>45836.75694293981</v>
      </c>
      <c r="Y85" s="7" t="inlineStr">
        <is>
          <t>INDIAN ARMY</t>
        </is>
      </c>
      <c r="Z85" s="7" t="inlineStr">
        <is>
          <t>['IMPHAL WEST', 'IMPHAL']</t>
        </is>
      </c>
    </row>
    <row r="86" ht="120" customHeight="1">
      <c r="A86" s="6" t="n">
        <v>45801</v>
      </c>
      <c r="B86" s="7" t="inlineStr">
        <is>
          <t>GEM/2025/B/6257505</t>
        </is>
      </c>
      <c r="C86" s="7" t="inlineStr">
        <is>
          <t>Oil Filter,Disc Pad,AC Belt,Air Filter,Water Pump,Clutch Master Cyl,Fuel Pump,Fuel Filter,Wheel Cyl</t>
        </is>
      </c>
      <c r="D86" s="7" t="n">
        <v>12</v>
      </c>
      <c r="E86" s="6" t="n">
        <v>45798</v>
      </c>
      <c r="F86" s="6" t="n">
        <v>45819</v>
      </c>
      <c r="G86" s="7" t="inlineStr">
        <is>
          <t>1:00 PM</t>
        </is>
      </c>
      <c r="H86" s="8">
        <f>IF((INDIRECT("F"&amp;ROW())+INDIRECT("G"&amp;ROW()))-NOW() &lt;= 0, "CLOSED", INT((INDIRECT("F"&amp;ROW())+INDIRECT("G"&amp;ROW()))-NOW()) &amp; " days")</f>
        <v/>
      </c>
      <c r="I86" s="7" t="inlineStr"/>
      <c r="J86" s="7" t="inlineStr"/>
      <c r="K86" s="7" t="inlineStr">
        <is>
          <t>Oil Filter , Disc Pad , AC Belt , Air Filter , Water Pump ,
Clutch Master Cyl , Fuel Pump , Fuel Filter , Wheel Cyl Assy ,
Turbo Charger Assy , Brake Shoe</t>
        </is>
      </c>
      <c r="L86" s="7" t="inlineStr">
        <is>
          <t>["Imphal West"]</t>
        </is>
      </c>
      <c r="M86" s="7" t="inlineStr">
        <is>
          <t>Yes</t>
        </is>
      </c>
      <c r="N86" s="7" t="inlineStr">
        <is>
          <t>MINISTRY OF DEFENCE</t>
        </is>
      </c>
      <c r="O86" s="7" t="inlineStr"/>
      <c r="P86" s="7" t="inlineStr">
        <is>
          <t>NA</t>
        </is>
      </c>
      <c r="Q86" s="7" t="inlineStr">
        <is>
          <t>C:\vs_code\TenderHunter2.1.3\download_pdf\GeM-Bidding-7869668.pdf</t>
        </is>
      </c>
      <c r="R86" s="7" t="inlineStr">
        <is>
          <t>https://bidplus.gem.gov.in/showbidDocument/7869668</t>
        </is>
      </c>
      <c r="S86" s="7" t="inlineStr"/>
      <c r="T86" s="7" t="inlineStr"/>
      <c r="U86" s="7" t="inlineStr">
        <is>
          <t>2025-06-10</t>
        </is>
      </c>
      <c r="V86" s="7" t="inlineStr">
        <is>
          <t>Cancel</t>
        </is>
      </c>
      <c r="W86" s="7" t="inlineStr"/>
      <c r="X86" s="9" t="n">
        <v>45836.75694293981</v>
      </c>
      <c r="Y86" s="7" t="inlineStr">
        <is>
          <t>INDIAN ARMY</t>
        </is>
      </c>
      <c r="Z86" s="7" t="inlineStr">
        <is>
          <t>['IMPHAL WEST', 'IMPHAL']</t>
        </is>
      </c>
    </row>
    <row r="87" ht="120" customHeight="1">
      <c r="A87" s="6" t="n">
        <v>45801</v>
      </c>
      <c r="B87" s="7" t="inlineStr">
        <is>
          <t>GEM/2025/B/6251543</t>
        </is>
      </c>
      <c r="C87" s="7" t="inlineStr">
        <is>
          <t>Sambhar Masala as per IS 1797,Chilly as per IS 2322,Spices and Condiments - Turmeric Whole and Grou</t>
        </is>
      </c>
      <c r="D87" s="7" t="n">
        <v>303</v>
      </c>
      <c r="E87" s="6" t="n">
        <v>45797</v>
      </c>
      <c r="F87" s="6" t="n">
        <v>45803</v>
      </c>
      <c r="G87" s="7" t="inlineStr">
        <is>
          <t>11:00 AM</t>
        </is>
      </c>
      <c r="H87" s="8">
        <f>IF((INDIRECT("F"&amp;ROW())+INDIRECT("G"&amp;ROW()))-NOW() &lt;= 0, "CLOSED", INT((INDIRECT("F"&amp;ROW())+INDIRECT("G"&amp;ROW()))-NOW()) &amp; " days")</f>
        <v/>
      </c>
      <c r="I87" s="7" t="inlineStr"/>
      <c r="J87" s="7" t="inlineStr"/>
      <c r="K87" s="7" t="inlineStr">
        <is>
          <t>Sambhar Masala as per IS 1797 (Q4) , Chilly as per IS 2322
(Q4) , Spices and Condiments - Turmeric Whole and Ground
(V2) as per IS 3576 (Q3) , Cinnamon Whole (V2) as per IS
4811 (Q3) , Large Cardamom (Badi Elaichi) as per IS 13446
(Q4) , Bay Leaf (Q4) , Garam Masala as per IS 13545 (Q4) ,
Fenugreek (Methi) as per IS 3795 (Q4) , Cumin (Q4) ,
Asafoetida (Hing) as per IS 7807 (Q4) , Black Pepper (Q4) ,
Biryani Masala as per IS 1797 (Q4) , Small Cardamom as per
IS 1907 (Q3)</t>
        </is>
      </c>
      <c r="L87" s="7" t="inlineStr">
        <is>
          <t>["Imphal West"]</t>
        </is>
      </c>
      <c r="M87" s="7" t="inlineStr">
        <is>
          <t>Yes</t>
        </is>
      </c>
      <c r="N87" s="7" t="inlineStr">
        <is>
          <t>MINISTRY OF DEFENCE</t>
        </is>
      </c>
      <c r="O87" s="7" t="inlineStr"/>
      <c r="P87" s="7" t="inlineStr">
        <is>
          <t>NA</t>
        </is>
      </c>
      <c r="Q87" s="7" t="inlineStr">
        <is>
          <t>C:\vs_code\TenderHunter2.1.3\download_pdf\GeM-Bidding-7863184.pdf</t>
        </is>
      </c>
      <c r="R87" s="7" t="inlineStr">
        <is>
          <t>https://bidplus.gem.gov.in/showbidDocument/7863184</t>
        </is>
      </c>
      <c r="S87" s="7" t="inlineStr"/>
      <c r="T87" s="7" t="inlineStr"/>
      <c r="U87" s="7" t="inlineStr"/>
      <c r="V87" s="7" t="inlineStr"/>
      <c r="W87" s="7" t="inlineStr"/>
      <c r="X87" s="9" t="n">
        <v>45836.75694293981</v>
      </c>
      <c r="Y87" s="7" t="inlineStr">
        <is>
          <t>INDIAN ARMY</t>
        </is>
      </c>
      <c r="Z87" s="7" t="inlineStr">
        <is>
          <t>['IMPHAL WEST', 'IMPHAL']</t>
        </is>
      </c>
    </row>
    <row r="88" ht="120" customHeight="1">
      <c r="A88" s="6" t="n">
        <v>45801</v>
      </c>
      <c r="B88" s="7" t="inlineStr">
        <is>
          <t>GEM/2025/B/6269633</t>
        </is>
      </c>
      <c r="C88" s="7" t="inlineStr">
        <is>
          <t>Brainle 2-in-1 USB C Rechargeable Laser Light pointer,Foam tape Oddy,Lamination sheet A4 size,Lamin</t>
        </is>
      </c>
      <c r="D88" s="7" t="n">
        <v>216</v>
      </c>
      <c r="E88" s="6" t="n">
        <v>45801</v>
      </c>
      <c r="F88" s="6" t="n">
        <v>45824</v>
      </c>
      <c r="G88" s="7" t="inlineStr">
        <is>
          <t>6:00 PM</t>
        </is>
      </c>
      <c r="H88" s="8">
        <f>IF((INDIRECT("F"&amp;ROW())+INDIRECT("G"&amp;ROW()))-NOW() &lt;= 0, "CLOSED", INT((INDIRECT("F"&amp;ROW())+INDIRECT("G"&amp;ROW()))-NOW()) &amp; " days")</f>
        <v/>
      </c>
      <c r="I88" s="7" t="inlineStr"/>
      <c r="J88" s="7" t="inlineStr"/>
      <c r="K88" s="7" t="inlineStr">
        <is>
          <t>Brainle 2-in-1 USB C Rechargeable Laser Light pointer ,
Foam tape Oddy , Lamination sheet A4 size , Lamination roll
80 micron , Sketch Pen , Cotton thread Green , Paper Cutter
Blade , Kangaroo Stapler Gun black body , Enamel Spray
Paint 400 ml , Board Marker Pen , Eraser , Flag Tag , Whistle
, Talk sheet , Calculator , Rope Manila , White Board , Board
Easel</t>
        </is>
      </c>
      <c r="L88" s="7" t="inlineStr">
        <is>
          <t>["795148,37 Assam Rifles,\nThinghat, Manipur"]</t>
        </is>
      </c>
      <c r="M88" s="7" t="inlineStr">
        <is>
          <t>None</t>
        </is>
      </c>
      <c r="N88" s="7" t="inlineStr">
        <is>
          <t>MINISTRY OF HOME AFFAIRS</t>
        </is>
      </c>
      <c r="O88" s="7" t="inlineStr">
        <is>
          <t>CENTRAL ARMED POLICE FORCES</t>
        </is>
      </c>
      <c r="P88" s="7" t="inlineStr">
        <is>
          <t>NA</t>
        </is>
      </c>
      <c r="Q88" s="7" t="inlineStr">
        <is>
          <t>C:\vs_code\TenderHunter2.1.3\download_pdf\GeM-Bidding-7883045.pdf</t>
        </is>
      </c>
      <c r="R88" s="7" t="inlineStr">
        <is>
          <t>https://bidplus.gem.gov.in/showbidDocument/7883045</t>
        </is>
      </c>
      <c r="S88" s="7" t="inlineStr">
        <is>
          <t>Bid Award</t>
        </is>
      </c>
      <c r="T88" s="7" t="inlineStr">
        <is>
          <t>[["HILLS STATIONERS &amp; PRINTERS\n( MSE Social Category:General )", "48610.10"], ["MAA SHAKAMBARI SUPPLIER\n( MSE Social Category:General )", "70448.00"], ["M/S RAHUL TRADING COMPANY\n( MSE Social Category:General )", "74560.00"], ["Kamakhya Trading Co.\n( MSE Social Category:General )", "82430.00"], ["M/S MAKMONI ENTERPRISES\n( MSE Social Category:General )", "102190.00"]]</t>
        </is>
      </c>
      <c r="U88" s="7" t="inlineStr">
        <is>
          <t>2025-06-11</t>
        </is>
      </c>
      <c r="V88" s="7" t="inlineStr">
        <is>
          <t>Cancel</t>
        </is>
      </c>
      <c r="W88" s="7" t="inlineStr"/>
      <c r="X88" s="9" t="n">
        <v>45836.75998159722</v>
      </c>
      <c r="Y88" s="7" t="inlineStr">
        <is>
          <t>ASSAM RIFLES</t>
        </is>
      </c>
      <c r="Z88" s="7" t="inlineStr">
        <is>
          <t>['Manipur']</t>
        </is>
      </c>
    </row>
    <row r="89" ht="120" customHeight="1">
      <c r="A89" s="6" t="n">
        <v>45801</v>
      </c>
      <c r="B89" s="7" t="inlineStr">
        <is>
          <t>GEM/2025/B/6125348</t>
        </is>
      </c>
      <c r="C89" s="7" t="inlineStr">
        <is>
          <t>Water Proof Multi Purpose Rain Poncho with Convertibility as Bivouac (MHA)</t>
        </is>
      </c>
      <c r="D89" s="7" t="n">
        <v>2010</v>
      </c>
      <c r="E89" s="6" t="n">
        <v>45779</v>
      </c>
      <c r="F89" s="6" t="n">
        <v>45805</v>
      </c>
      <c r="G89" s="7" t="inlineStr">
        <is>
          <t>4:00 PM</t>
        </is>
      </c>
      <c r="H89" s="8">
        <f>IF((INDIRECT("F"&amp;ROW())+INDIRECT("G"&amp;ROW()))-NOW() &lt;= 0, "CLOSED", INT((INDIRECT("F"&amp;ROW())+INDIRECT("G"&amp;ROW()))-NOW()) &amp; " days")</f>
        <v/>
      </c>
      <c r="I89" s="7" t="inlineStr"/>
      <c r="J89" s="7" t="inlineStr"/>
      <c r="K89" s="7" t="inlineStr">
        <is>
          <t>Water Proof Multi Purpose Rain Poncho with Convertibility as
Bivouac (MHA) (Q2)</t>
        </is>
      </c>
      <c r="L89" s="7" t="inlineStr">
        <is>
          <t>["799012,Group Centre CRPF,\nAgartala ( Tripura), Tripura,\nWest Tripura-799012", "795124,Commandant 32 Bn,\nCRPF,NHPC, Loktak Project,\nChurachandpur, Manipur, Pin-\n795124"]</t>
        </is>
      </c>
      <c r="M89" s="7" t="inlineStr">
        <is>
          <t>Yes</t>
        </is>
      </c>
      <c r="N89" s="7" t="inlineStr">
        <is>
          <t>MINISTRY OF HOME AFFAIRS</t>
        </is>
      </c>
      <c r="O89" s="7" t="inlineStr">
        <is>
          <t>CENTRAL ARMED POLICE FORCES</t>
        </is>
      </c>
      <c r="P89" s="7" t="inlineStr">
        <is>
          <t>NA</t>
        </is>
      </c>
      <c r="Q89" s="7" t="inlineStr">
        <is>
          <t>C:\vs_code\TenderHunter2.1.3\download_pdf\GeM-Bidding-7723410.pdf</t>
        </is>
      </c>
      <c r="R89" s="7" t="inlineStr">
        <is>
          <t>https://bidplus.gem.gov.in/showbidDocument/7723410</t>
        </is>
      </c>
      <c r="S89" s="7" t="inlineStr"/>
      <c r="T89" s="7" t="inlineStr"/>
      <c r="U89" s="7" t="inlineStr"/>
      <c r="V89" s="7" t="inlineStr"/>
      <c r="W89" s="7" t="inlineStr"/>
      <c r="X89" s="9" t="n">
        <v>45836.7619846875</v>
      </c>
      <c r="Y89" s="7" t="inlineStr">
        <is>
          <t>CENTRAL RESERVE POLICE FORCE</t>
        </is>
      </c>
      <c r="Z89" s="7" t="inlineStr">
        <is>
          <t>['Manipur', 'CHURACHANDPUR']</t>
        </is>
      </c>
    </row>
    <row r="90" ht="120" customHeight="1">
      <c r="A90" s="6" t="n">
        <v>45801</v>
      </c>
      <c r="B90" s="7" t="inlineStr">
        <is>
          <t>GEM/2025/B/6118562</t>
        </is>
      </c>
      <c r="C90" s="7" t="inlineStr">
        <is>
          <t>Light Weight Ground Sheet (TPO Coated)</t>
        </is>
      </c>
      <c r="D90" s="7" t="n">
        <v>5608</v>
      </c>
      <c r="E90" s="6" t="n">
        <v>45779</v>
      </c>
      <c r="F90" s="6" t="n">
        <v>45805</v>
      </c>
      <c r="G90" s="7" t="inlineStr">
        <is>
          <t>11:00 AM</t>
        </is>
      </c>
      <c r="H90" s="8">
        <f>IF((INDIRECT("F"&amp;ROW())+INDIRECT("G"&amp;ROW()))-NOW() &lt;= 0, "CLOSED", INT((INDIRECT("F"&amp;ROW())+INDIRECT("G"&amp;ROW()))-NOW()) &amp; " days")</f>
        <v/>
      </c>
      <c r="I90" s="7" t="inlineStr"/>
      <c r="J90" s="7" t="inlineStr"/>
      <c r="K90" s="7" t="inlineStr">
        <is>
          <t>Light Weight Ground Sheet (TPO Coated) (Q2)</t>
        </is>
      </c>
      <c r="L90" s="7" t="inlineStr">
        <is>
          <t>["799012,Group Centre CRPF,\nAgartala ( Tripura), Tripura,\nWest Tripura-799012", "795124,Commandant 32 Bn,\nCRPF,NHPC, Loktak Project,\nChurachandpur, Manipur, Pin-\n795124"]</t>
        </is>
      </c>
      <c r="M90" s="7" t="inlineStr">
        <is>
          <t>Yes</t>
        </is>
      </c>
      <c r="N90" s="7" t="inlineStr">
        <is>
          <t>MINISTRY OF HOME AFFAIRS</t>
        </is>
      </c>
      <c r="O90" s="7" t="inlineStr">
        <is>
          <t>CENTRAL ARMED POLICE FORCES</t>
        </is>
      </c>
      <c r="P90" s="7" t="inlineStr">
        <is>
          <t>NA</t>
        </is>
      </c>
      <c r="Q90" s="7" t="inlineStr">
        <is>
          <t>C:\vs_code\TenderHunter2.1.3\download_pdf\GeM-Bidding-7715959.pdf</t>
        </is>
      </c>
      <c r="R90" s="7" t="inlineStr">
        <is>
          <t>https://bidplus.gem.gov.in/showbidDocument/7715959</t>
        </is>
      </c>
      <c r="S90" s="7" t="inlineStr"/>
      <c r="T90" s="7" t="inlineStr"/>
      <c r="U90" s="7" t="inlineStr"/>
      <c r="V90" s="7" t="inlineStr"/>
      <c r="W90" s="7" t="inlineStr"/>
      <c r="X90" s="9" t="n">
        <v>45836.7619846875</v>
      </c>
      <c r="Y90" s="7" t="inlineStr">
        <is>
          <t>CENTRAL RESERVE POLICE FORCE</t>
        </is>
      </c>
      <c r="Z90" s="7" t="inlineStr">
        <is>
          <t>['Manipur', 'CHURACHANDPUR']</t>
        </is>
      </c>
    </row>
    <row r="91" ht="120" customHeight="1">
      <c r="A91" s="6" t="n">
        <v>45804</v>
      </c>
      <c r="B91" s="7" t="inlineStr">
        <is>
          <t>GEM/2025/B/6276118</t>
        </is>
      </c>
      <c r="C91" s="7" t="inlineStr">
        <is>
          <t>TRACTOR WITH TROLLEY</t>
        </is>
      </c>
      <c r="D91" s="7" t="n">
        <v>15</v>
      </c>
      <c r="E91" s="6" t="n">
        <v>45803</v>
      </c>
      <c r="F91" s="6" t="n">
        <v>45824</v>
      </c>
      <c r="G91" s="7" t="inlineStr">
        <is>
          <t>6:00 PM</t>
        </is>
      </c>
      <c r="H91" s="8">
        <f>IF((INDIRECT("F"&amp;ROW())+INDIRECT("G"&amp;ROW()))-NOW() &lt;= 0, "CLOSED", INT((INDIRECT("F"&amp;ROW())+INDIRECT("G"&amp;ROW()))-NOW()) &amp; " days")</f>
        <v/>
      </c>
      <c r="I91" s="7" t="n">
        <v>550000</v>
      </c>
      <c r="J91" s="7" t="n">
        <v>27500000</v>
      </c>
      <c r="K91" s="7" t="inlineStr">
        <is>
          <t>TRACTOR WITH TROLLEY</t>
        </is>
      </c>
      <c r="L91" s="7" t="inlineStr">
        <is>
          <t>["797112,ASSAM RIFLES\nTRAINING CENTRE AND\nSCHOOL SUKHOVI", "785001,HQ 25 SECTOR ASSAM\nRIFLES JORHAT ASSAM", "797112,KASHIRAMBASTI", "793010,Laitkor, Shillong,\nMeghalaya", "795135,PALLEL", "795103,KAKCHING", "785001,Transit Camp Jorhat", "788026,HQ IGAR(EAST)\nSRIKONA SILCHAR ASSAM", "795002,Mantripukhri, Imphal"]</t>
        </is>
      </c>
      <c r="M91" s="7" t="inlineStr">
        <is>
          <t>Yes</t>
        </is>
      </c>
      <c r="N91" s="7" t="inlineStr">
        <is>
          <t>MINISTRY OF HOME AFFAIRS</t>
        </is>
      </c>
      <c r="O91" s="7" t="inlineStr">
        <is>
          <t>CENTRAL ARMED POLICE FORCES</t>
        </is>
      </c>
      <c r="P91" s="7" t="inlineStr">
        <is>
          <t>Engineer</t>
        </is>
      </c>
      <c r="Q91" s="7" t="inlineStr">
        <is>
          <t>C:\vs_code\TenderHunter2.1.3\download_pdf\GeM-Bidding-7890454.pdf</t>
        </is>
      </c>
      <c r="R91" s="7" t="inlineStr">
        <is>
          <t>https://bidplus.gem.gov.in/showbidDocument/7890454</t>
        </is>
      </c>
      <c r="S91" s="7" t="inlineStr">
        <is>
          <t>Technical Evaluation</t>
        </is>
      </c>
      <c r="T91" s="7" t="inlineStr">
        <is>
          <t>null</t>
        </is>
      </c>
      <c r="U91" s="7" t="inlineStr">
        <is>
          <t>2025-06-11</t>
        </is>
      </c>
      <c r="V91" s="7" t="inlineStr">
        <is>
          <t>Cancel</t>
        </is>
      </c>
      <c r="W91" s="7" t="inlineStr"/>
      <c r="X91" s="9" t="n">
        <v>45836.75998159722</v>
      </c>
      <c r="Y91" s="7" t="inlineStr">
        <is>
          <t>ASSAM RIFLES</t>
        </is>
      </c>
      <c r="Z91" s="7" t="inlineStr">
        <is>
          <t>['IMPHAL']</t>
        </is>
      </c>
    </row>
    <row r="92" ht="120" customHeight="1">
      <c r="A92" s="6" t="n">
        <v>45804</v>
      </c>
      <c r="B92" s="7" t="inlineStr">
        <is>
          <t>GEM/2025/B/6275868</t>
        </is>
      </c>
      <c r="C92" s="7" t="inlineStr">
        <is>
          <t>HONEY SUCKER MACHINE</t>
        </is>
      </c>
      <c r="D92" s="7" t="n">
        <v>10</v>
      </c>
      <c r="E92" s="6" t="n">
        <v>45803</v>
      </c>
      <c r="F92" s="6" t="n">
        <v>45824</v>
      </c>
      <c r="G92" s="7" t="inlineStr">
        <is>
          <t>6:00 PM</t>
        </is>
      </c>
      <c r="H92" s="8">
        <f>IF((INDIRECT("F"&amp;ROW())+INDIRECT("G"&amp;ROW()))-NOW() &lt;= 0, "CLOSED", INT((INDIRECT("F"&amp;ROW())+INDIRECT("G"&amp;ROW()))-NOW()) &amp; " days")</f>
        <v/>
      </c>
      <c r="I92" s="7" t="n">
        <v>680000</v>
      </c>
      <c r="J92" s="7" t="n">
        <v>34000000</v>
      </c>
      <c r="K92" s="7" t="inlineStr">
        <is>
          <t>HONEY SUCKER MACHINE</t>
        </is>
      </c>
      <c r="L92" s="7" t="inlineStr">
        <is>
          <t>["797112,ASSAM RIFLES\nTRAINING CENTRE AND\nSCHOOL SUKHOVI", "795113,HQ 9 Sector Assam\nRifles NEW KEITHELMANBI", "785001,HQ 25 SECTOR ASSAM\nRIFLES JORHAT ASSAM", "793010,Laitkor, Shillong,\nMeghalaya", "797115,ARCH Sukhovi\nDimapur, Nagaland", "795142,SAMSAI", "799001,HQ 21 Sect AR", "788026,HQ IGAR(EAST)\nSRIKONA SILCHAR ASSAM", "795002,Mantripukhri, Imphal", "797001,HQ IGAR NORTH, NEAR\nSBI MAIN BRANCH ,D BLOCK"]</t>
        </is>
      </c>
      <c r="M92" s="7" t="inlineStr">
        <is>
          <t>Yes</t>
        </is>
      </c>
      <c r="N92" s="7" t="inlineStr">
        <is>
          <t>MINISTRY OF HOME AFFAIRS</t>
        </is>
      </c>
      <c r="O92" s="7" t="inlineStr">
        <is>
          <t>CENTRAL ARMED POLICE FORCES</t>
        </is>
      </c>
      <c r="P92" s="7" t="inlineStr">
        <is>
          <t>Engineer</t>
        </is>
      </c>
      <c r="Q92" s="7" t="inlineStr">
        <is>
          <t>C:\vs_code\TenderHunter2.1.3\download_pdf\GeM-Bidding-7890181.pdf</t>
        </is>
      </c>
      <c r="R92" s="7" t="inlineStr">
        <is>
          <t>https://bidplus.gem.gov.in/showbidDocument/7890181</t>
        </is>
      </c>
      <c r="S92" s="7" t="inlineStr">
        <is>
          <t>Technical Evaluation</t>
        </is>
      </c>
      <c r="T92" s="7" t="inlineStr">
        <is>
          <t>null</t>
        </is>
      </c>
      <c r="U92" s="7" t="inlineStr">
        <is>
          <t>2025-06-10</t>
        </is>
      </c>
      <c r="V92" s="7" t="inlineStr">
        <is>
          <t>Cancel</t>
        </is>
      </c>
      <c r="W92" s="7" t="inlineStr"/>
      <c r="X92" s="9" t="n">
        <v>45836.75998159722</v>
      </c>
      <c r="Y92" s="7" t="inlineStr">
        <is>
          <t>ASSAM RIFLES</t>
        </is>
      </c>
      <c r="Z92" s="7" t="inlineStr">
        <is>
          <t>['IMPHAL']</t>
        </is>
      </c>
    </row>
    <row r="93" ht="120" customHeight="1">
      <c r="A93" s="6" t="n">
        <v>45804</v>
      </c>
      <c r="B93" s="7" t="inlineStr">
        <is>
          <t>GEM/2025/B/6277443</t>
        </is>
      </c>
      <c r="C93" s="7" t="inlineStr">
        <is>
          <t>Modular Toilet (Q3)</t>
        </is>
      </c>
      <c r="D93" s="7" t="n">
        <v>6</v>
      </c>
      <c r="E93" s="6" t="n">
        <v>45804</v>
      </c>
      <c r="F93" s="6" t="n">
        <v>45814</v>
      </c>
      <c r="G93" s="7" t="inlineStr">
        <is>
          <t>12:00 PM</t>
        </is>
      </c>
      <c r="H93" s="8">
        <f>IF((INDIRECT("F"&amp;ROW())+INDIRECT("G"&amp;ROW()))-NOW() &lt;= 0, "CLOSED", INT((INDIRECT("F"&amp;ROW())+INDIRECT("G"&amp;ROW()))-NOW()) &amp; " days")</f>
        <v/>
      </c>
      <c r="I93" s="7" t="n">
        <v>280000</v>
      </c>
      <c r="J93" s="7" t="n">
        <v>14000000</v>
      </c>
      <c r="K93" s="7" t="inlineStr">
        <is>
          <t>Modular Toilet (Q3)</t>
        </is>
      </c>
      <c r="L93" s="7" t="inlineStr">
        <is>
          <t>["797001,HQ IGAR NORTH, NEAR\nSBI MAIN BRANCH ,D BLOCK", "788026,HQ IGAR(EAST)\nSRIKONA SILCHAR ASSAM", "795002,Mantripukhri, Imphal", "797112,ASSAM RIFLES\nTRAINING CENTRE AND\nSCHOOL SUKHOVI", "793010,Laitkor, Shillong,\nMeghalaya"]</t>
        </is>
      </c>
      <c r="M93" s="7" t="inlineStr">
        <is>
          <t>Yes</t>
        </is>
      </c>
      <c r="N93" s="7" t="inlineStr">
        <is>
          <t>MINISTRY OF HOME AFFAIRS</t>
        </is>
      </c>
      <c r="O93" s="7" t="inlineStr">
        <is>
          <t>CENTRAL ARMED POLICE FORCES</t>
        </is>
      </c>
      <c r="P93" s="7" t="inlineStr">
        <is>
          <t>Engineer</t>
        </is>
      </c>
      <c r="Q93" s="7" t="inlineStr">
        <is>
          <t>C:\vs_code\TenderHunter2.1.3\download_pdf\GeM-Bidding-7891984.pdf</t>
        </is>
      </c>
      <c r="R93" s="7" t="inlineStr">
        <is>
          <t>https://bidplus.gem.gov.in/showbidDocument/7891984</t>
        </is>
      </c>
      <c r="S93" s="7" t="inlineStr"/>
      <c r="T93" s="7" t="inlineStr"/>
      <c r="U93" s="7" t="inlineStr">
        <is>
          <t>2025-06-05</t>
        </is>
      </c>
      <c r="V93" s="7" t="inlineStr"/>
      <c r="W93" s="7" t="inlineStr"/>
      <c r="X93" s="9" t="n">
        <v>45836.75998159722</v>
      </c>
      <c r="Y93" s="7" t="inlineStr">
        <is>
          <t>ASSAM RIFLES</t>
        </is>
      </c>
      <c r="Z93" s="7" t="inlineStr">
        <is>
          <t>['IMPHAL']</t>
        </is>
      </c>
    </row>
    <row r="94" ht="120" customHeight="1">
      <c r="A94" s="6" t="n">
        <v>45804</v>
      </c>
      <c r="B94" s="7" t="inlineStr">
        <is>
          <t>GEM/2025/B/6276236</t>
        </is>
      </c>
      <c r="C94" s="7" t="inlineStr">
        <is>
          <t>Hopper Tipper Dumper for Garbage</t>
        </is>
      </c>
      <c r="D94" s="7" t="n">
        <v>10</v>
      </c>
      <c r="E94" s="6" t="n">
        <v>45803</v>
      </c>
      <c r="F94" s="6" t="n">
        <v>45813</v>
      </c>
      <c r="G94" s="7" t="inlineStr">
        <is>
          <t>6:00 PM</t>
        </is>
      </c>
      <c r="H94" s="8">
        <f>IF((INDIRECT("F"&amp;ROW())+INDIRECT("G"&amp;ROW()))-NOW() &lt;= 0, "CLOSED", INT((INDIRECT("F"&amp;ROW())+INDIRECT("G"&amp;ROW()))-NOW()) &amp; " days")</f>
        <v/>
      </c>
      <c r="I94" s="7" t="n">
        <v>460000</v>
      </c>
      <c r="J94" s="7" t="n">
        <v>23000000</v>
      </c>
      <c r="K94" s="7" t="inlineStr">
        <is>
          <t>Hopper Tipper Dumper for Garbage (Q2)</t>
        </is>
      </c>
      <c r="L94" s="7" t="inlineStr">
        <is>
          <t>["797001,HQ IGAR NORTH, NEAR\nSBI MAIN BRANCH ,D BLOCK", "788026,HQ IGAR(EAST)\nSRIKONA SILCHAR ASSAM", "795002,Mantripukhri, Imphal", "797112,ASSAM RIFLES\nTRAINING CENTRE AND\nSCHOOL SUKHOVI", "785001,Transit Camp Jorhat", "795113,HQ 9 Sector Assam\nRifles NEW KEITHELMANBI", "795142,SAMSAI", "793010,Laitkor, Shillong,\nMeghalaya"]</t>
        </is>
      </c>
      <c r="M94" s="7" t="inlineStr">
        <is>
          <t>Yes</t>
        </is>
      </c>
      <c r="N94" s="7" t="inlineStr">
        <is>
          <t>MINISTRY OF HOME AFFAIRS</t>
        </is>
      </c>
      <c r="O94" s="7" t="inlineStr">
        <is>
          <t>CENTRAL ARMED POLICE FORCES</t>
        </is>
      </c>
      <c r="P94" s="7" t="inlineStr">
        <is>
          <t>Engineer</t>
        </is>
      </c>
      <c r="Q94" s="7" t="inlineStr">
        <is>
          <t>C:\vs_code\TenderHunter2.1.3\download_pdf\GeM-Bidding-7890589.pdf</t>
        </is>
      </c>
      <c r="R94" s="7" t="inlineStr">
        <is>
          <t>https://bidplus.gem.gov.in/showbidDocument/7890589</t>
        </is>
      </c>
      <c r="S94" s="7" t="inlineStr">
        <is>
          <t>Technical Evaluation</t>
        </is>
      </c>
      <c r="T94" s="7" t="inlineStr">
        <is>
          <t>null</t>
        </is>
      </c>
      <c r="U94" s="7" t="inlineStr">
        <is>
          <t>2025-06-05</t>
        </is>
      </c>
      <c r="V94" s="7" t="inlineStr"/>
      <c r="W94" s="7" t="inlineStr"/>
      <c r="X94" s="9" t="n">
        <v>45836.75998159722</v>
      </c>
      <c r="Y94" s="7" t="inlineStr">
        <is>
          <t>ASSAM RIFLES</t>
        </is>
      </c>
      <c r="Z94" s="7" t="inlineStr">
        <is>
          <t>['IMPHAL']</t>
        </is>
      </c>
    </row>
    <row r="95" ht="120" customHeight="1">
      <c r="A95" s="6" t="n">
        <v>45804</v>
      </c>
      <c r="B95" s="7" t="inlineStr">
        <is>
          <t>GEM/2025/B/6276940</t>
        </is>
      </c>
      <c r="C95" s="7" t="inlineStr">
        <is>
          <t>RED CHILLY,DANIYA,HALDI,JEERA,GARLIC,EMLI,METHI,TEJPATTA,BLACKPAPER,SAMIYA,PAPAD,MEAT MASALA,CHICKE</t>
        </is>
      </c>
      <c r="D95" s="7" t="n">
        <v>851</v>
      </c>
      <c r="E95" s="6" t="n">
        <v>45804</v>
      </c>
      <c r="F95" s="6" t="n">
        <v>45825</v>
      </c>
      <c r="G95" s="7" t="inlineStr">
        <is>
          <t>12:00 PM</t>
        </is>
      </c>
      <c r="H95" s="8">
        <f>IF((INDIRECT("F"&amp;ROW())+INDIRECT("G"&amp;ROW()))-NOW() &lt;= 0, "CLOSED", INT((INDIRECT("F"&amp;ROW())+INDIRECT("G"&amp;ROW()))-NOW()) &amp; " days")</f>
        <v/>
      </c>
      <c r="I95" s="7" t="inlineStr"/>
      <c r="J95" s="7" t="inlineStr"/>
      <c r="K95" s="7" t="inlineStr">
        <is>
          <t>RED CHILLY , DANIYA , HALDI , JEERA , GARLIC , EMLI ,
METHI , TEJPATTA , BLACKPAPER , SAMIYA , PAPAD , MEAT
MASALA , CHICKEN MASALA , SAMBER MASALA , SMALL
ELICHI , BIG ELICHI , LONG , DAL CHINI , GARAM MASALA ,
HING</t>
        </is>
      </c>
      <c r="L95" s="7" t="inlineStr">
        <is>
          <t>["795128,SREEKANTH\nSANTHOSH 36 ASSAM RIFLES\nHQ VENG, CHURACHANDPUR ,\nMANIPUR"]</t>
        </is>
      </c>
      <c r="M95" s="7" t="inlineStr">
        <is>
          <t>Yes</t>
        </is>
      </c>
      <c r="N95" s="7" t="inlineStr">
        <is>
          <t>MINISTRY OF HOME AFFAIRS</t>
        </is>
      </c>
      <c r="O95" s="7" t="inlineStr">
        <is>
          <t>CENTRAL ARMED POLICE FORCES</t>
        </is>
      </c>
      <c r="P95" s="7" t="inlineStr">
        <is>
          <t>NA</t>
        </is>
      </c>
      <c r="Q95" s="7" t="inlineStr">
        <is>
          <t>C:\vs_code\TenderHunter2.1.3\download_pdf\GeM-Bidding-7891408.pdf</t>
        </is>
      </c>
      <c r="R95" s="7" t="inlineStr">
        <is>
          <t>https://bidplus.gem.gov.in/showbidDocument/7891408</t>
        </is>
      </c>
      <c r="S95" s="7" t="inlineStr"/>
      <c r="T95" s="7" t="inlineStr"/>
      <c r="U95" s="7" t="inlineStr">
        <is>
          <t>2025-06-10</t>
        </is>
      </c>
      <c r="V95" s="7" t="inlineStr">
        <is>
          <t>Cancel</t>
        </is>
      </c>
      <c r="W95" s="7" t="inlineStr"/>
      <c r="X95" s="9" t="n">
        <v>45836.75998159722</v>
      </c>
      <c r="Y95" s="7" t="inlineStr">
        <is>
          <t>ASSAM RIFLES</t>
        </is>
      </c>
      <c r="Z95" s="7" t="inlineStr">
        <is>
          <t>['Manipur', 'CHURACHANDPUR']</t>
        </is>
      </c>
    </row>
    <row r="96" ht="120" customHeight="1">
      <c r="A96" s="6" t="n">
        <v>45804</v>
      </c>
      <c r="B96" s="7" t="inlineStr">
        <is>
          <t>GEM/2025/B/6259462</t>
        </is>
      </c>
      <c r="C96" s="7" t="inlineStr">
        <is>
          <t>VSATs including 1 KVA online UPS, wifi router, accessories and installation</t>
        </is>
      </c>
      <c r="D96" s="7" t="n">
        <v>4</v>
      </c>
      <c r="E96" s="6" t="n">
        <v>45804</v>
      </c>
      <c r="F96" s="6" t="n">
        <v>45831</v>
      </c>
      <c r="G96" s="7" t="inlineStr">
        <is>
          <t>3:00 PM</t>
        </is>
      </c>
      <c r="H96" s="8">
        <f>IF((INDIRECT("F"&amp;ROW())+INDIRECT("G"&amp;ROW()))-NOW() &lt;= 0, "CLOSED", INT((INDIRECT("F"&amp;ROW())+INDIRECT("G"&amp;ROW()))-NOW()) &amp; " days")</f>
        <v/>
      </c>
      <c r="I96" s="7" t="n">
        <v>28800</v>
      </c>
      <c r="J96" s="7" t="n">
        <v>1440000</v>
      </c>
      <c r="K96" s="7" t="inlineStr">
        <is>
          <t>VSATs including 1 KVA online UPS, wifi router, accessories
and installation</t>
        </is>
      </c>
      <c r="L96" s="7" t="inlineStr">
        <is>
          <t>["Imphal West"]</t>
        </is>
      </c>
      <c r="M96" s="7" t="inlineStr">
        <is>
          <t>Yes</t>
        </is>
      </c>
      <c r="N96" s="7" t="inlineStr">
        <is>
          <t>MINISTRY OF DEFENCE</t>
        </is>
      </c>
      <c r="O96" s="7" t="inlineStr"/>
      <c r="P96" s="7" t="inlineStr">
        <is>
          <t>Engineer</t>
        </is>
      </c>
      <c r="Q96" s="7" t="inlineStr">
        <is>
          <t>C:\vs_code\TenderHunter2.1.3\download_pdf\GeM-Bidding-7871808.pdf</t>
        </is>
      </c>
      <c r="R96" s="7" t="inlineStr">
        <is>
          <t>https://bidplus.gem.gov.in/showbidDocument/7871808</t>
        </is>
      </c>
      <c r="S96" s="7" t="inlineStr"/>
      <c r="T96" s="7" t="inlineStr"/>
      <c r="U96" s="7" t="inlineStr">
        <is>
          <t>2025-06-23</t>
        </is>
      </c>
      <c r="V96" s="7" t="inlineStr">
        <is>
          <t>Cancel</t>
        </is>
      </c>
      <c r="W96" s="7" t="inlineStr"/>
      <c r="X96" s="9" t="n">
        <v>45836.75694293981</v>
      </c>
      <c r="Y96" s="7" t="inlineStr">
        <is>
          <t>BORDER ROAD ORGANISATION</t>
        </is>
      </c>
      <c r="Z96" s="7" t="inlineStr">
        <is>
          <t>['IMPHAL WEST', 'IMPHAL']</t>
        </is>
      </c>
    </row>
    <row r="97" ht="120" customHeight="1">
      <c r="A97" s="6" t="n">
        <v>45805</v>
      </c>
      <c r="B97" s="7" t="inlineStr">
        <is>
          <t>GEM/2025/B/6233005</t>
        </is>
      </c>
      <c r="C97" s="7" t="inlineStr">
        <is>
          <t>Enamel, Synthetic, Exterior (A) Under Coating (B) Finishing Paint (V3) Confirming to IS 2932,Enamel</t>
        </is>
      </c>
      <c r="D97" s="7" t="n">
        <v>1636</v>
      </c>
      <c r="E97" s="6" t="n">
        <v>45805</v>
      </c>
      <c r="F97" s="6" t="n">
        <v>45817</v>
      </c>
      <c r="G97" s="7" t="inlineStr">
        <is>
          <t>12:00 PM</t>
        </is>
      </c>
      <c r="H97" s="8">
        <f>IF((INDIRECT("F"&amp;ROW())+INDIRECT("G"&amp;ROW()))-NOW() &lt;= 0, "CLOSED", INT((INDIRECT("F"&amp;ROW())+INDIRECT("G"&amp;ROW()))-NOW()) &amp; " days")</f>
        <v/>
      </c>
      <c r="I97" s="7" t="inlineStr"/>
      <c r="J97" s="7" t="inlineStr"/>
      <c r="K97" s="7" t="inlineStr">
        <is>
          <t>Enamel, Synthetic, Exterior (A) Under Coating (B) Finishing
Paint (V3) Confirming to IS 2932 (Q3) , THINNER FOR
CELLULOSE NITRATE BASED PAINTS AND LACQUERS (Q3)</t>
        </is>
      </c>
      <c r="L97" s="7" t="inlineStr">
        <is>
          <t>["IMPHAL WEST"]</t>
        </is>
      </c>
      <c r="M97" s="7" t="inlineStr">
        <is>
          <t>Yes</t>
        </is>
      </c>
      <c r="N97" s="7" t="inlineStr">
        <is>
          <t>MINISTRY OF DEFENCE</t>
        </is>
      </c>
      <c r="O97" s="7" t="inlineStr"/>
      <c r="P97" s="7" t="inlineStr">
        <is>
          <t>NA</t>
        </is>
      </c>
      <c r="Q97" s="7" t="inlineStr">
        <is>
          <t>https://bidplus.gem.gov.in/showbidDocument/7842589</t>
        </is>
      </c>
      <c r="R97" s="7" t="inlineStr">
        <is>
          <t>C:\vs_code\TenderHunter2.1.3\download_pdf\GeM-Bidding-7842589.pdf</t>
        </is>
      </c>
      <c r="S97" s="7" t="inlineStr"/>
      <c r="T97" s="7" t="inlineStr"/>
      <c r="U97" s="7" t="inlineStr">
        <is>
          <t>2025-06-03</t>
        </is>
      </c>
      <c r="V97" s="7" t="inlineStr">
        <is>
          <t>Cancel</t>
        </is>
      </c>
      <c r="W97" s="7" t="inlineStr"/>
      <c r="X97" s="9" t="n">
        <v>45836.75694293981</v>
      </c>
      <c r="Y97" s="7" t="inlineStr">
        <is>
          <t>BORDER ROAD ORGANISATION</t>
        </is>
      </c>
      <c r="Z97" s="7" t="inlineStr">
        <is>
          <t>['IMPHAL WEST', 'IMPHAL']</t>
        </is>
      </c>
    </row>
    <row r="98" ht="120" customHeight="1">
      <c r="A98" s="6" t="n">
        <v>45805</v>
      </c>
      <c r="B98" s="7" t="inlineStr">
        <is>
          <t>GEM/2025/B/6231681</t>
        </is>
      </c>
      <c r="C98" s="7" t="inlineStr">
        <is>
          <t>Painting brush 3 inch,Painting brush 4 inch,Painting brush 5 inch,Painting brush 6 inch,White Washi</t>
        </is>
      </c>
      <c r="D98" s="7" t="n">
        <v>4947</v>
      </c>
      <c r="E98" s="6" t="n">
        <v>45805</v>
      </c>
      <c r="F98" s="6" t="n">
        <v>45826</v>
      </c>
      <c r="G98" s="7" t="inlineStr">
        <is>
          <t>12:00 PM</t>
        </is>
      </c>
      <c r="H98" s="8">
        <f>IF((INDIRECT("F"&amp;ROW())+INDIRECT("G"&amp;ROW()))-NOW() &lt;= 0, "CLOSED", INT((INDIRECT("F"&amp;ROW())+INDIRECT("G"&amp;ROW()))-NOW()) &amp; " days")</f>
        <v/>
      </c>
      <c r="I98" s="7" t="n">
        <v>28935</v>
      </c>
      <c r="J98" s="7" t="n">
        <v>1446750</v>
      </c>
      <c r="K98" s="7" t="inlineStr">
        <is>
          <t>Painting brush 3 inch , Painting brush 4 inch , Painting brush
5 inch , Painting brush 6 inch , White Washing brush 8 inch ,
Paint Red Oxide , Paint Bus Green , Paint Phirozi Blue , Paint
Brilliant Green , Wood primer , Varnish , Oil Bound
Distemper White , Oil bound Distemper Pale cream , Oil
Bound Distemper Sky Blue , Oil Bound Distemper Light green
, Oil Bound Distemper Super White , Robin blue for White
washing , DDL Synthetic Fevicol , Enamel Sythetic Exterior
Paint , Paint Automobile Enamel Sky Blue , Paint Automobile
Enamel Yellow , Pint Automobile Enamel White , Paint
Automobile Enamel Black</t>
        </is>
      </c>
      <c r="L98" s="7" t="inlineStr">
        <is>
          <t>["IMPHAL WEST"]</t>
        </is>
      </c>
      <c r="M98" s="7" t="inlineStr">
        <is>
          <t>Yes</t>
        </is>
      </c>
      <c r="N98" s="7" t="inlineStr">
        <is>
          <t>MINISTRY OF DEFENCE</t>
        </is>
      </c>
      <c r="O98" s="7" t="inlineStr"/>
      <c r="P98" s="7" t="inlineStr">
        <is>
          <t>NA</t>
        </is>
      </c>
      <c r="Q98" s="7" t="inlineStr">
        <is>
          <t>https://bidplus.gem.gov.in/showbidDocument/7841106</t>
        </is>
      </c>
      <c r="R98" s="7" t="inlineStr">
        <is>
          <t>C:\vs_code\TenderHunter2.1.3\download_pdf\GeM-Bidding-7841106.pdf</t>
        </is>
      </c>
      <c r="S98" s="7" t="inlineStr"/>
      <c r="T98" s="7" t="inlineStr"/>
      <c r="U98" s="7" t="inlineStr">
        <is>
          <t>2025-06-10</t>
        </is>
      </c>
      <c r="V98" s="7" t="inlineStr">
        <is>
          <t>Cancel</t>
        </is>
      </c>
      <c r="W98" s="7" t="inlineStr"/>
      <c r="X98" s="9" t="n">
        <v>45836.75694293981</v>
      </c>
      <c r="Y98" s="7" t="inlineStr">
        <is>
          <t>BORDER ROAD ORGANISATION</t>
        </is>
      </c>
      <c r="Z98" s="7" t="inlineStr">
        <is>
          <t>['IMPHAL WEST', 'IMPHAL']</t>
        </is>
      </c>
    </row>
    <row r="99" ht="120" customHeight="1">
      <c r="A99" s="6" t="n">
        <v>45805</v>
      </c>
      <c r="B99" s="7" t="inlineStr">
        <is>
          <t>GEM/2025/B/6250775</t>
        </is>
      </c>
      <c r="C99" s="7" t="inlineStr">
        <is>
          <t>W05541400A 7380 CYL CLUTCH MASTER W O HOSE, CLIP,LP0118400A SELF STARTER ASSY,WA9141920 SLAVE CYLIN</t>
        </is>
      </c>
      <c r="D99" s="7" t="n">
        <v>11</v>
      </c>
      <c r="E99" s="6" t="n">
        <v>45805</v>
      </c>
      <c r="F99" s="6" t="n">
        <v>45826</v>
      </c>
      <c r="G99" s="7" t="inlineStr">
        <is>
          <t>2:00 PM</t>
        </is>
      </c>
      <c r="H99" s="8">
        <f>IF((INDIRECT("F"&amp;ROW())+INDIRECT("G"&amp;ROW()))-NOW() &lt;= 0, "CLOSED", INT((INDIRECT("F"&amp;ROW())+INDIRECT("G"&amp;ROW()))-NOW()) &amp; " days")</f>
        <v/>
      </c>
      <c r="I99" s="7" t="inlineStr"/>
      <c r="J99" s="7" t="inlineStr"/>
      <c r="K99" s="7" t="inlineStr">
        <is>
          <t>W05541400A 7380 CYL CLUTCH MASTER W O HOSE, CLIP ,
LP0118400A SELF STARTER ASSY , WA9141920 SLAVE
CYLINDER ASSY , LP4426510B 214W C ASSY FRONT TOP ,
LP0133710 214W C ASSY FRONT BOTTOM , LP0126410
214W C ASSY REAR TOP , LP0126610 214W C ASSY REAR
BOTTOM , LP4443400A 318 CYL TANDEM MASTER ASSY ,
LP0160070, LP0160080 SPEEDO METER CABLE FRONT AND
REAR , LP0133301 254 KIT LINING SET STD 110 MM REAR
Set of 2 Pice</t>
        </is>
      </c>
      <c r="L99" s="7" t="inlineStr">
        <is>
          <t>["IMPHAL WEST"]</t>
        </is>
      </c>
      <c r="M99" s="7" t="inlineStr">
        <is>
          <t>Yes</t>
        </is>
      </c>
      <c r="N99" s="7" t="inlineStr">
        <is>
          <t>MINISTRY OF DEFENCE</t>
        </is>
      </c>
      <c r="O99" s="7" t="inlineStr"/>
      <c r="P99" s="7" t="inlineStr">
        <is>
          <t>NA</t>
        </is>
      </c>
      <c r="Q99" s="7" t="inlineStr">
        <is>
          <t>https://bidplus.gem.gov.in/showbidDocument/7862311</t>
        </is>
      </c>
      <c r="R99" s="7" t="inlineStr">
        <is>
          <t>C:\vs_code\TenderHunter2.1.3\download_pdf\GeM-Bidding-7862311.pdf</t>
        </is>
      </c>
      <c r="S99" s="7" t="inlineStr"/>
      <c r="T99" s="7" t="inlineStr"/>
      <c r="U99" s="7" t="inlineStr">
        <is>
          <t>2025-06-10</t>
        </is>
      </c>
      <c r="V99" s="7" t="inlineStr">
        <is>
          <t>Cancel</t>
        </is>
      </c>
      <c r="W99" s="7" t="inlineStr"/>
      <c r="X99" s="9" t="n">
        <v>45836.75694293981</v>
      </c>
      <c r="Y99" s="7" t="inlineStr">
        <is>
          <t>BORDER ROAD ORGANISATION</t>
        </is>
      </c>
      <c r="Z99" s="7" t="inlineStr">
        <is>
          <t>['IMPHAL WEST', 'IMPHAL']</t>
        </is>
      </c>
    </row>
    <row r="100" ht="120" customHeight="1">
      <c r="A100" s="6" t="n">
        <v>45805</v>
      </c>
      <c r="B100" s="7" t="inlineStr">
        <is>
          <t>GEM/2025/B/6257642</t>
        </is>
      </c>
      <c r="C100" s="7" t="inlineStr">
        <is>
          <t>Clutch Plate Assy,Clutch Cover Assy,Release Bearing,Gear Lever Kit,Oil Filter,Needle Bearing,Suspen</t>
        </is>
      </c>
      <c r="D100" s="7" t="n">
        <v>20</v>
      </c>
      <c r="E100" s="6" t="n">
        <v>45798</v>
      </c>
      <c r="F100" s="6" t="n">
        <v>45819</v>
      </c>
      <c r="G100" s="7" t="inlineStr">
        <is>
          <t>2:00 PM</t>
        </is>
      </c>
      <c r="H100" s="8">
        <f>IF((INDIRECT("F"&amp;ROW())+INDIRECT("G"&amp;ROW()))-NOW() &lt;= 0, "CLOSED", INT((INDIRECT("F"&amp;ROW())+INDIRECT("G"&amp;ROW()))-NOW()) &amp; " days")</f>
        <v/>
      </c>
      <c r="I100" s="7" t="inlineStr"/>
      <c r="J100" s="7" t="inlineStr"/>
      <c r="K100" s="7" t="inlineStr">
        <is>
          <t>Clutch Plate Assy , Clutch Cover Assy , Release Bearing ,
Gear Lever Kit , Oil Filter , Needle Bearing , Suspension Bush
, Gasket , Oil Filter Assy , Air Filter , Suspension Bush Kit ,
Fuel Hose , Silencer Assy , Hose Carbeurator , Adapter
Carbeurator</t>
        </is>
      </c>
      <c r="L100" s="7" t="inlineStr">
        <is>
          <t>["Imphal West"]</t>
        </is>
      </c>
      <c r="M100" s="7" t="inlineStr">
        <is>
          <t>Yes</t>
        </is>
      </c>
      <c r="N100" s="7" t="inlineStr">
        <is>
          <t>MINISTRY OF DEFENCE</t>
        </is>
      </c>
      <c r="O100" s="7" t="inlineStr"/>
      <c r="P100" s="7" t="inlineStr">
        <is>
          <t>NA</t>
        </is>
      </c>
      <c r="Q100" s="7" t="inlineStr">
        <is>
          <t>https://bidplus.gem.gov.in/showbidDocument/7869817</t>
        </is>
      </c>
      <c r="R100" s="7" t="inlineStr">
        <is>
          <t>C:\vs_code\TenderHunter2.1.3\download_pdf\GeM-Bidding-7869817.pdf</t>
        </is>
      </c>
      <c r="S100" s="7" t="inlineStr">
        <is>
          <t>Bid Award</t>
        </is>
      </c>
      <c r="T100" s="7" t="inlineStr">
        <is>
          <t>[["Gupta Enterprises(MSE)\n( MSE Social Category:General )", "48375.00"], ["VV ENTERPRISES (MSE)\n( MSE Social Category:General )", "56004.00"], ["M/s OM PRAKASH GUPTA (MSE)\n( MSE Social Category:General )", "60430.00"]]</t>
        </is>
      </c>
      <c r="U100" s="7" t="inlineStr">
        <is>
          <t>2025-06-10</t>
        </is>
      </c>
      <c r="V100" s="7" t="inlineStr">
        <is>
          <t>Cancel</t>
        </is>
      </c>
      <c r="W100" s="7" t="inlineStr"/>
      <c r="X100" s="9" t="n">
        <v>45836.75694293981</v>
      </c>
      <c r="Y100" s="7" t="inlineStr">
        <is>
          <t>INDIAN ARMY</t>
        </is>
      </c>
      <c r="Z100" s="7" t="inlineStr">
        <is>
          <t>['IMPHAL WEST', 'IMPHAL']</t>
        </is>
      </c>
    </row>
    <row r="101" ht="120" customHeight="1">
      <c r="A101" s="6" t="n">
        <v>45805</v>
      </c>
      <c r="B101" s="7" t="inlineStr">
        <is>
          <t>GEM/2025/B/6257596</t>
        </is>
      </c>
      <c r="C101" s="7" t="inlineStr">
        <is>
          <t>Clutch Cover Assy,Clutch plate Assy,Pressure Pipe,Clutch Release Bearing,Clutch Cover Assy,Clutch p</t>
        </is>
      </c>
      <c r="D101" s="7" t="n">
        <v>12</v>
      </c>
      <c r="E101" s="6" t="n">
        <v>45798</v>
      </c>
      <c r="F101" s="6" t="n">
        <v>45819</v>
      </c>
      <c r="G101" s="7" t="inlineStr">
        <is>
          <t>2:00 PM</t>
        </is>
      </c>
      <c r="H101" s="8">
        <f>IF((INDIRECT("F"&amp;ROW())+INDIRECT("G"&amp;ROW()))-NOW() &lt;= 0, "CLOSED", INT((INDIRECT("F"&amp;ROW())+INDIRECT("G"&amp;ROW()))-NOW()) &amp; " days")</f>
        <v/>
      </c>
      <c r="I101" s="7" t="inlineStr"/>
      <c r="J101" s="7" t="inlineStr"/>
      <c r="K101" s="7" t="inlineStr">
        <is>
          <t>Clutch Cover Assy , Clutch plate Assy , Pressure Pipe ,
Clutch Release Bearing , Fuel Pump , AC Pump</t>
        </is>
      </c>
      <c r="L101" s="7" t="inlineStr">
        <is>
          <t>["Imphal West"]</t>
        </is>
      </c>
      <c r="M101" s="7" t="inlineStr">
        <is>
          <t>Yes</t>
        </is>
      </c>
      <c r="N101" s="7" t="inlineStr">
        <is>
          <t>MINISTRY OF DEFENCE</t>
        </is>
      </c>
      <c r="O101" s="7" t="inlineStr"/>
      <c r="P101" s="7" t="inlineStr">
        <is>
          <t>NA</t>
        </is>
      </c>
      <c r="Q101" s="7" t="inlineStr">
        <is>
          <t>https://bidplus.gem.gov.in/showbidDocument/7869767</t>
        </is>
      </c>
      <c r="R101" s="7" t="inlineStr">
        <is>
          <t>C:\vs_code\TenderHunter2.1.3\download_pdf\GeM-Bidding-7869767.pdf</t>
        </is>
      </c>
      <c r="S101" s="7" t="inlineStr"/>
      <c r="T101" s="7" t="inlineStr"/>
      <c r="U101" s="7" t="inlineStr">
        <is>
          <t>2025-06-10</t>
        </is>
      </c>
      <c r="V101" s="7" t="inlineStr">
        <is>
          <t>Cancel</t>
        </is>
      </c>
      <c r="W101" s="7" t="inlineStr"/>
      <c r="X101" s="9" t="n">
        <v>45836.75694293981</v>
      </c>
      <c r="Y101" s="7" t="inlineStr">
        <is>
          <t>INDIAN ARMY</t>
        </is>
      </c>
      <c r="Z101" s="7" t="inlineStr">
        <is>
          <t>['IMPHAL WEST', 'IMPHAL']</t>
        </is>
      </c>
    </row>
    <row r="102" ht="120" customHeight="1">
      <c r="A102" s="6" t="n">
        <v>45805</v>
      </c>
      <c r="B102" s="7" t="inlineStr">
        <is>
          <t>GEM/2025/B/6256375</t>
        </is>
      </c>
      <c r="C102" s="7" t="inlineStr">
        <is>
          <t xml:space="preserve">Vane Pump,Propeller Shaft UJ Cross,Front Brake Shoe Liner,Rear Brake Shoe Liner,Air Filter Primary </t>
        </is>
      </c>
      <c r="D102" s="7" t="n">
        <v>16</v>
      </c>
      <c r="E102" s="6" t="n">
        <v>45798</v>
      </c>
      <c r="F102" s="6" t="n">
        <v>45819</v>
      </c>
      <c r="G102" s="7" t="inlineStr">
        <is>
          <t>11:00 AM</t>
        </is>
      </c>
      <c r="H102" s="8">
        <f>IF((INDIRECT("F"&amp;ROW())+INDIRECT("G"&amp;ROW()))-NOW() &lt;= 0, "CLOSED", INT((INDIRECT("F"&amp;ROW())+INDIRECT("G"&amp;ROW()))-NOW()) &amp; " days")</f>
        <v/>
      </c>
      <c r="I102" s="7" t="inlineStr"/>
      <c r="J102" s="7" t="inlineStr"/>
      <c r="K102" s="7" t="inlineStr">
        <is>
          <t>Vane Pump , Propeller Shaft UJ Cross , Front Brake Shoe
Liner , Rear Brake Shoe Liner , Air Filter Primary and
Secondary , Fuel Filter Primary and Secondary , Cylinder
Head Gasket , Rear Door Pneumatic Valve , Hazzard Switch
, Drag Link Assy , Propeller Shaft Yoke and Teeth , Speed
Sensor , Speedometer Assy</t>
        </is>
      </c>
      <c r="L102" s="7" t="inlineStr">
        <is>
          <t>["Imphal West"]</t>
        </is>
      </c>
      <c r="M102" s="7" t="inlineStr">
        <is>
          <t>Yes</t>
        </is>
      </c>
      <c r="N102" s="7" t="inlineStr">
        <is>
          <t>MINISTRY OF DEFENCE</t>
        </is>
      </c>
      <c r="O102" s="7" t="inlineStr"/>
      <c r="P102" s="7" t="inlineStr">
        <is>
          <t>NA</t>
        </is>
      </c>
      <c r="Q102" s="7" t="inlineStr">
        <is>
          <t>https://bidplus.gem.gov.in/showbidDocument/7868460</t>
        </is>
      </c>
      <c r="R102" s="7" t="inlineStr">
        <is>
          <t>C:\vs_code\TenderHunter2.1.3\download_pdf\GeM-Bidding-7868460.pdf</t>
        </is>
      </c>
      <c r="S102" s="7" t="inlineStr"/>
      <c r="T102" s="7" t="inlineStr"/>
      <c r="U102" s="7" t="inlineStr">
        <is>
          <t>2025-06-10</t>
        </is>
      </c>
      <c r="V102" s="7" t="inlineStr">
        <is>
          <t>Cancel</t>
        </is>
      </c>
      <c r="W102" s="7" t="inlineStr"/>
      <c r="X102" s="9" t="n">
        <v>45836.75694293981</v>
      </c>
      <c r="Y102" s="7" t="inlineStr">
        <is>
          <t>INDIAN ARMY</t>
        </is>
      </c>
      <c r="Z102" s="7" t="inlineStr">
        <is>
          <t>['IMPHAL WEST', 'IMPHAL']</t>
        </is>
      </c>
    </row>
    <row r="103" ht="120" customHeight="1">
      <c r="A103" s="6" t="n">
        <v>45805</v>
      </c>
      <c r="B103" s="7" t="inlineStr">
        <is>
          <t>GEM/2025/B/6257431</t>
        </is>
      </c>
      <c r="C103" s="7" t="inlineStr">
        <is>
          <t>KM Cable,Speedometer Drive,Hand Brake Cable,Brake Shoe Rear,Brake Shoe Front,Chain Sprocket Set,Cus</t>
        </is>
      </c>
      <c r="D103" s="7" t="n">
        <v>54</v>
      </c>
      <c r="E103" s="6" t="n">
        <v>45798</v>
      </c>
      <c r="F103" s="6" t="n">
        <v>45819</v>
      </c>
      <c r="G103" s="7" t="inlineStr">
        <is>
          <t>1:00 PM</t>
        </is>
      </c>
      <c r="H103" s="8">
        <f>IF((INDIRECT("F"&amp;ROW())+INDIRECT("G"&amp;ROW()))-NOW() &lt;= 0, "CLOSED", INT((INDIRECT("F"&amp;ROW())+INDIRECT("G"&amp;ROW()))-NOW()) &amp; " days")</f>
        <v/>
      </c>
      <c r="I103" s="7" t="inlineStr"/>
      <c r="J103" s="7" t="inlineStr"/>
      <c r="K103" s="7" t="inlineStr">
        <is>
          <t>KM Cable , Speedometer Drive , Hand Brake Cable , Brake
Shoe Rear , Brake Shoe Front , Chain Sprocket Set , Cushion
Pad , Carbeurator Assy , Kick Starter , Silencer Assy , Oil
Filter , Air Filter , Hand Brake Lever Assy , Carbeurator Hose
, Clutch Cable</t>
        </is>
      </c>
      <c r="L103" s="7" t="inlineStr">
        <is>
          <t>["Imphal West"]</t>
        </is>
      </c>
      <c r="M103" s="7" t="inlineStr">
        <is>
          <t>Yes</t>
        </is>
      </c>
      <c r="N103" s="7" t="inlineStr">
        <is>
          <t>MINISTRY OF DEFENCE</t>
        </is>
      </c>
      <c r="O103" s="7" t="inlineStr"/>
      <c r="P103" s="7" t="inlineStr">
        <is>
          <t>NA</t>
        </is>
      </c>
      <c r="Q103" s="7" t="inlineStr">
        <is>
          <t>https://bidplus.gem.gov.in/showbidDocument/7869585</t>
        </is>
      </c>
      <c r="R103" s="7" t="inlineStr">
        <is>
          <t>C:\vs_code\TenderHunter2.1.3\download_pdf\GeM-Bidding-7869585.pdf</t>
        </is>
      </c>
      <c r="S103" s="7" t="inlineStr"/>
      <c r="T103" s="7" t="inlineStr"/>
      <c r="U103" s="7" t="inlineStr">
        <is>
          <t>2025-06-10</t>
        </is>
      </c>
      <c r="V103" s="7" t="inlineStr">
        <is>
          <t>Cancel</t>
        </is>
      </c>
      <c r="W103" s="7" t="inlineStr"/>
      <c r="X103" s="9" t="n">
        <v>45836.75694293981</v>
      </c>
      <c r="Y103" s="7" t="inlineStr">
        <is>
          <t>INDIAN ARMY</t>
        </is>
      </c>
      <c r="Z103" s="7" t="inlineStr">
        <is>
          <t>['IMPHAL WEST', 'IMPHAL']</t>
        </is>
      </c>
    </row>
    <row r="104" ht="120" customHeight="1">
      <c r="A104" s="6" t="n">
        <v>45808</v>
      </c>
      <c r="B104" s="7" t="inlineStr">
        <is>
          <t>GEM/2025/B/6231557</t>
        </is>
      </c>
      <c r="C104" s="7" t="inlineStr">
        <is>
          <t>Blanket For CAPFs (V2) (Q3)</t>
        </is>
      </c>
      <c r="D104" s="7" t="n">
        <v>4819</v>
      </c>
      <c r="E104" s="6" t="n">
        <v>45807</v>
      </c>
      <c r="F104" s="6" t="n">
        <v>45831</v>
      </c>
      <c r="G104" s="7" t="inlineStr">
        <is>
          <t>12:00 PM</t>
        </is>
      </c>
      <c r="H104" s="8">
        <f>IF((INDIRECT("F"&amp;ROW())+INDIRECT("G"&amp;ROW()))-NOW() &lt;= 0, "CLOSED", INT((INDIRECT("F"&amp;ROW())+INDIRECT("G"&amp;ROW()))-NOW()) &amp; " days")</f>
        <v/>
      </c>
      <c r="I104" s="7" t="n">
        <v>136600</v>
      </c>
      <c r="J104" s="7" t="n">
        <v>6830000</v>
      </c>
      <c r="K104" s="7" t="inlineStr">
        <is>
          <t>Blanket For CAPFs (V2) (Q3)</t>
        </is>
      </c>
      <c r="L104" s="7" t="inlineStr">
        <is>
          <t>["795002,Commandant 69 Bn,\nCRPF, Mantripukhri, Imphal,\nManipur, Pin- 795002.", "795116,Commandant 87 BN,\nCRPF, Jiribam, Manipur", "795113,Group Centre CRPF\nImphal Langjing Imphal West\nManipur-795113", "795003,Commandant 109 Bn,\nCRPF, Mongsangei, P.O-\nCanchipur, Imphal-West,\nManipur- 795003", "795004,Commandant 86 Bn,\nCRPF, Lamphelpat, Post-\nLamphel, Dist- Imphal (West),\nManipur, Pin- 795004", "795004,143 BN, CRPF,\nLAMPHELPAT, NEAR DC OFFICE,\nIMPHAL WEST, MANIPUR"]</t>
        </is>
      </c>
      <c r="M104" s="7" t="inlineStr">
        <is>
          <t>None</t>
        </is>
      </c>
      <c r="N104" s="7" t="inlineStr">
        <is>
          <t>MINISTRY OF HOME AFFAIRS</t>
        </is>
      </c>
      <c r="O104" s="7" t="inlineStr">
        <is>
          <t>CENTRAL ARMED POLICE FORCES</t>
        </is>
      </c>
      <c r="P104" s="7" t="inlineStr">
        <is>
          <t>NA</t>
        </is>
      </c>
      <c r="Q104" s="7" t="inlineStr">
        <is>
          <t>https://bidplus.gem.gov.in/showbidDocument/7840971</t>
        </is>
      </c>
      <c r="R104" s="7" t="inlineStr">
        <is>
          <t>C:\vs_code\TenderHunter2.1.3\download_pdf\GeM-Bidding-7840971.pdf</t>
        </is>
      </c>
      <c r="S104" s="7" t="inlineStr"/>
      <c r="T104" s="7" t="inlineStr"/>
      <c r="U104" s="7" t="inlineStr">
        <is>
          <t>2025-06-23</t>
        </is>
      </c>
      <c r="V104" s="7" t="inlineStr">
        <is>
          <t>Cancel</t>
        </is>
      </c>
      <c r="W104" s="7" t="inlineStr"/>
      <c r="X104" s="9" t="n">
        <v>45836.7619846875</v>
      </c>
      <c r="Y104" s="7" t="inlineStr">
        <is>
          <t>CENTRAL RESERVE POLICE FORCE</t>
        </is>
      </c>
      <c r="Z104" s="7" t="inlineStr">
        <is>
          <t>['Manipur', 'IMPHAL WEST', 'IMPHAL']</t>
        </is>
      </c>
    </row>
    <row r="105" ht="120" customHeight="1">
      <c r="A105" s="6" t="n">
        <v>45808</v>
      </c>
      <c r="B105" s="7" t="inlineStr">
        <is>
          <t>GEM/2025/B/6164811</t>
        </is>
      </c>
      <c r="C105" s="7" t="inlineStr">
        <is>
          <t>Textile Boots with Polymeric Sole (Jungle Boots) Conforming to IS 17861</t>
        </is>
      </c>
      <c r="D105" s="7" t="n">
        <v>3061</v>
      </c>
      <c r="E105" s="6" t="n">
        <v>45808</v>
      </c>
      <c r="F105" s="6" t="n">
        <v>45838</v>
      </c>
      <c r="G105" s="7" t="inlineStr">
        <is>
          <t>5:00 PM</t>
        </is>
      </c>
      <c r="H105" s="8">
        <f>IF((INDIRECT("F"&amp;ROW())+INDIRECT("G"&amp;ROW()))-NOW() &lt;= 0, "CLOSED", INT((INDIRECT("F"&amp;ROW())+INDIRECT("G"&amp;ROW()))-NOW()) &amp; " days")</f>
        <v/>
      </c>
      <c r="I105" s="7" t="n">
        <v>59400</v>
      </c>
      <c r="J105" s="7" t="n">
        <v>2970000</v>
      </c>
      <c r="K105" s="7" t="inlineStr">
        <is>
          <t>Textile Boots with Polymeric Sole (Jungle Boots) Conforming
to IS 17861 (Q3)</t>
        </is>
      </c>
      <c r="L105" s="7" t="inlineStr">
        <is>
          <t>["795002,Commandant 69 Bn,\nCRPF, Mantripukhri, Imphal,\nManipur, Pin- 795002.", "795116,Commandant 87 BN,\nCRPF, Jiribam, Manipur", "795113,Group Centre CRPF\nImphal Langjing Imphal West\nManipur-795113", "795003,Commandant 109 Bn,\nCRPF, Mongsangei, P.O-\nCanchipur, Imphal-West,\nManipur- 795003", "797001,Ops Range, CRPF,\nKohima, Nagaland- 797001", "795004,Commandant 86 Bn,\nCRPF, Lamphelpat, Post-\nLamphel, Dist- Imphal (West),\nManipur, Pin- 795004", "795004,143 BN, CRPF,\nLAMPHELPAT, NEAR DC OFFICE,\nIMPHAL WEST, MANIPUR"]</t>
        </is>
      </c>
      <c r="M105" s="7" t="inlineStr">
        <is>
          <t>None</t>
        </is>
      </c>
      <c r="N105" s="7" t="inlineStr">
        <is>
          <t>MINISTRY OF HOME AFFAIRS</t>
        </is>
      </c>
      <c r="O105" s="7" t="inlineStr">
        <is>
          <t>CENTRAL ARMED POLICE FORCES</t>
        </is>
      </c>
      <c r="P105" s="7" t="inlineStr">
        <is>
          <t>NA</t>
        </is>
      </c>
      <c r="Q105" s="7" t="inlineStr">
        <is>
          <t>https://bidplus.gem.gov.in/showbidDocument/7767046</t>
        </is>
      </c>
      <c r="R105" s="7" t="inlineStr">
        <is>
          <t>C:\vs_code\TenderHunter2.1.3\download_pdf\GeM-Bidding-7767046.pdf</t>
        </is>
      </c>
      <c r="S105" s="7" t="inlineStr"/>
      <c r="T105" s="7" t="inlineStr"/>
      <c r="U105" s="7" t="inlineStr">
        <is>
          <t>2025-06-28</t>
        </is>
      </c>
      <c r="V105" s="7" t="inlineStr"/>
      <c r="W105" s="7" t="inlineStr"/>
      <c r="X105" s="9" t="n">
        <v>45836.7619846875</v>
      </c>
      <c r="Y105" s="7" t="inlineStr">
        <is>
          <t>CENTRAL RESERVE POLICE FORCE</t>
        </is>
      </c>
      <c r="Z105" s="7" t="inlineStr">
        <is>
          <t>['Manipur', 'IMPHAL WEST', 'IMPHAL']</t>
        </is>
      </c>
    </row>
    <row r="106" ht="120" customHeight="1">
      <c r="A106" s="6" t="n">
        <v>45808</v>
      </c>
      <c r="B106" s="7" t="inlineStr">
        <is>
          <t>GEM/2025/B/6170274</t>
        </is>
      </c>
      <c r="C106" s="7" t="inlineStr">
        <is>
          <t>Stone boulder,Stone aggregate 40 mm,Stone aggregate 20 mm,Stone aggregate 10 mm,Sand or fine aggreg</t>
        </is>
      </c>
      <c r="D106" s="7" t="n">
        <v>8564</v>
      </c>
      <c r="E106" s="6" t="n">
        <v>45809</v>
      </c>
      <c r="F106" s="6" t="n">
        <v>45810</v>
      </c>
      <c r="G106" s="7" t="inlineStr">
        <is>
          <t>1:00 PM</t>
        </is>
      </c>
      <c r="H106" s="8">
        <f>IF((INDIRECT("F"&amp;ROW())+INDIRECT("G"&amp;ROW()))-NOW() &lt;= 0, "CLOSED", INT((INDIRECT("F"&amp;ROW())+INDIRECT("G"&amp;ROW()))-NOW()) &amp; " days")</f>
        <v/>
      </c>
      <c r="I106" s="7" t="n">
        <v>1769998</v>
      </c>
      <c r="J106" s="7" t="n">
        <v>88499900</v>
      </c>
      <c r="K106" s="7" t="inlineStr">
        <is>
          <t>Stone boulder , Stone aggregate 40 mm , Stone aggregate
20 mm , Stone aggregate 10 mm , Sand or fine aggregate
for Permanent works , Stone aggregate 63 mm , Stone
aggregate 45 mm , Stone aggregate 26.5 mm , Stone
aggregate 13.2 mm , Stone aggregate 6.7 mm , Sand or
fine aggregate for Surfacing works</t>
        </is>
      </c>
      <c r="L106" s="7" t="inlineStr">
        <is>
          <t>["IMPHAL WEST"]</t>
        </is>
      </c>
      <c r="M106" s="7" t="inlineStr">
        <is>
          <t>Yes</t>
        </is>
      </c>
      <c r="N106" s="7" t="inlineStr">
        <is>
          <t>MINISTRY OF DEFENCE</t>
        </is>
      </c>
      <c r="O106" s="7" t="inlineStr"/>
      <c r="P106" s="7" t="inlineStr">
        <is>
          <t>NA</t>
        </is>
      </c>
      <c r="Q106" s="7" t="inlineStr">
        <is>
          <t>https://bidplus.gem.gov.in/showbidDocument/7773112</t>
        </is>
      </c>
      <c r="R106" s="7" t="inlineStr">
        <is>
          <t>C:\vs_code\TenderHunter2.1.3\download_pdf\GeM-Bidding-7773112.pdf</t>
        </is>
      </c>
      <c r="S106" s="7" t="inlineStr"/>
      <c r="T106" s="7" t="inlineStr"/>
      <c r="U106" s="7" t="inlineStr"/>
      <c r="V106" s="7" t="inlineStr"/>
      <c r="W106" s="7" t="inlineStr"/>
      <c r="X106" s="9" t="n">
        <v>45836.75694293981</v>
      </c>
      <c r="Y106" s="7" t="inlineStr">
        <is>
          <t>BORDER ROAD ORGANISATION</t>
        </is>
      </c>
      <c r="Z106" s="7" t="inlineStr">
        <is>
          <t>['IMPHAL WEST', 'IMPHAL']</t>
        </is>
      </c>
    </row>
    <row r="107" ht="120" customHeight="1">
      <c r="A107" s="6" t="n">
        <v>45808</v>
      </c>
      <c r="B107" s="7" t="inlineStr">
        <is>
          <t>GEM/2025/B/6080602</t>
        </is>
      </c>
      <c r="C107" s="7" t="inlineStr">
        <is>
          <t>Mason Square 24 inch x 12 inch x 6 mm,Levelling pipe 20 Mtrs long,Mason hammer 01 Kgs with wooden h</t>
        </is>
      </c>
      <c r="D107" s="7" t="n">
        <v>92</v>
      </c>
      <c r="E107" s="6" t="n">
        <v>45747</v>
      </c>
      <c r="F107" s="6" t="n">
        <v>45838</v>
      </c>
      <c r="G107" s="7" t="inlineStr">
        <is>
          <t>5:00 PM</t>
        </is>
      </c>
      <c r="H107" s="8">
        <f>IF((INDIRECT("F"&amp;ROW())+INDIRECT("G"&amp;ROW()))-NOW() &lt;= 0, "CLOSED", INT((INDIRECT("F"&amp;ROW())+INDIRECT("G"&amp;ROW()))-NOW()) &amp; " days")</f>
        <v/>
      </c>
      <c r="I107" s="7" t="inlineStr"/>
      <c r="J107" s="7" t="inlineStr"/>
      <c r="K107" s="7" t="inlineStr">
        <is>
          <t>Mason Square 24 inch x 12 inch x 6 mm , Levelling pipe 20
Mtrs long , Mason hammer 01 Kgs with wooden handle ,
Hexa frame with blade 400 mm x 32mm x 1 point 60 mm
TPI 6 TPI for metal cutting , Mason planer with wooden
handle , Plate Vibrator As per IRC SP 97 2013 and IS 5889
1994</t>
        </is>
      </c>
      <c r="L107" s="7" t="inlineStr">
        <is>
          <t>["IMPHAL WEST"]</t>
        </is>
      </c>
      <c r="M107" s="7" t="inlineStr">
        <is>
          <t>Yes</t>
        </is>
      </c>
      <c r="N107" s="7" t="inlineStr">
        <is>
          <t>MINISTRY OF DEFENCE</t>
        </is>
      </c>
      <c r="O107" s="7" t="inlineStr"/>
      <c r="P107" s="7" t="inlineStr">
        <is>
          <t>NA</t>
        </is>
      </c>
      <c r="Q107" s="7" t="inlineStr">
        <is>
          <t>https://bidplus.gem.gov.in/showbidDocument/7672607</t>
        </is>
      </c>
      <c r="R107" s="7" t="inlineStr">
        <is>
          <t>C:\vs_code\TenderHunter2.1.3\download_pdf\GeM-Bidding-7672607.pdf</t>
        </is>
      </c>
      <c r="S107" s="7" t="inlineStr"/>
      <c r="T107" s="7" t="inlineStr"/>
      <c r="U107" s="7" t="inlineStr">
        <is>
          <t>2025-06-28</t>
        </is>
      </c>
      <c r="V107" s="7" t="inlineStr"/>
      <c r="W107" s="7" t="inlineStr"/>
      <c r="X107" s="9" t="n">
        <v>45836.75694293981</v>
      </c>
      <c r="Y107" s="7" t="inlineStr">
        <is>
          <t>BORDER ROAD ORGANISATION</t>
        </is>
      </c>
      <c r="Z107" s="7" t="inlineStr">
        <is>
          <t>['IMPHAL WEST', 'IMPHAL']</t>
        </is>
      </c>
    </row>
    <row r="108" ht="120" customHeight="1">
      <c r="A108" s="6" t="n">
        <v>45808</v>
      </c>
      <c r="B108" s="7" t="inlineStr">
        <is>
          <t>GEM/2025/B/6257340</t>
        </is>
      </c>
      <c r="C108" s="7" t="inlineStr">
        <is>
          <t>Brake Cable,Speedo Meter Cable,Speedo Meter Drive,Cushion Pad,Chain Sprocket Set,Accelator Cable,Ki</t>
        </is>
      </c>
      <c r="D108" s="7" t="n">
        <v>25</v>
      </c>
      <c r="E108" s="6" t="n">
        <v>45798</v>
      </c>
      <c r="F108" s="6" t="n">
        <v>45819</v>
      </c>
      <c r="G108" s="7" t="inlineStr">
        <is>
          <t>1:00 PM</t>
        </is>
      </c>
      <c r="H108" s="8">
        <f>IF((INDIRECT("F"&amp;ROW())+INDIRECT("G"&amp;ROW()))-NOW() &lt;= 0, "CLOSED", INT((INDIRECT("F"&amp;ROW())+INDIRECT("G"&amp;ROW()))-NOW()) &amp; " days")</f>
        <v/>
      </c>
      <c r="I108" s="7" t="inlineStr"/>
      <c r="J108" s="7" t="inlineStr"/>
      <c r="K108" s="7" t="inlineStr">
        <is>
          <t>Brake Cable , Speedo Meter Cable , Speedo Meter Drive ,
Cushion Pad , Chain Sprocket Set , Accelator Cable , Kick
Lever Assy , Brake Shoe Rear , Brake Shoe Front ,
Carbeurator Assy</t>
        </is>
      </c>
      <c r="L108" s="7" t="inlineStr">
        <is>
          <t>["Imphal West"]</t>
        </is>
      </c>
      <c r="M108" s="7" t="inlineStr">
        <is>
          <t>Yes</t>
        </is>
      </c>
      <c r="N108" s="7" t="inlineStr">
        <is>
          <t>MINISTRY OF DEFENCE</t>
        </is>
      </c>
      <c r="O108" s="7" t="inlineStr"/>
      <c r="P108" s="7" t="inlineStr">
        <is>
          <t>NA</t>
        </is>
      </c>
      <c r="Q108" s="7" t="inlineStr">
        <is>
          <t>https://bidplus.gem.gov.in/showbidDocument/7869489</t>
        </is>
      </c>
      <c r="R108" s="7" t="inlineStr">
        <is>
          <t>C:\vs_code\TenderHunter2.1.3\download_pdf\GeM-Bidding-7869489.pdf</t>
        </is>
      </c>
      <c r="S108" s="7" t="inlineStr">
        <is>
          <t>Bid Award</t>
        </is>
      </c>
      <c r="T108" s="7" t="inlineStr">
        <is>
          <t>[["M/s SHRI ENTERPRISES(MSE)\n( MSE Social Category:General )", "17290.00"], ["VV ENTERPRISES (MSE)\n( MSE Social Category:General )", "20496.00"], ["Gupta Enterprises (MSE)\n( MSE Social Category:General )", "50768.00"]]</t>
        </is>
      </c>
      <c r="U108" s="7" t="inlineStr">
        <is>
          <t>2025-06-10</t>
        </is>
      </c>
      <c r="V108" s="7" t="inlineStr">
        <is>
          <t>Cancel</t>
        </is>
      </c>
      <c r="W108" s="7" t="inlineStr"/>
      <c r="X108" s="9" t="n">
        <v>45836.75694293981</v>
      </c>
      <c r="Y108" s="7" t="inlineStr">
        <is>
          <t>INDIAN ARMY</t>
        </is>
      </c>
      <c r="Z108" s="7" t="inlineStr">
        <is>
          <t>['IMPHAL WEST', 'IMPHAL']</t>
        </is>
      </c>
    </row>
    <row r="109" ht="120" customHeight="1">
      <c r="A109" s="6" t="n">
        <v>45808</v>
      </c>
      <c r="B109" s="7" t="inlineStr">
        <is>
          <t>GEM/2025/B/6256322</t>
        </is>
      </c>
      <c r="C109" s="7" t="inlineStr">
        <is>
          <t>Rear Shock Absorber,Poly V Belt,Water Coolant Filter,Hazzard Switch,Transfer Case Oil Seal,Gear Box</t>
        </is>
      </c>
      <c r="D109" s="7" t="n">
        <v>22</v>
      </c>
      <c r="E109" s="6" t="n">
        <v>45798</v>
      </c>
      <c r="F109" s="6" t="n">
        <v>45819</v>
      </c>
      <c r="G109" s="7" t="inlineStr">
        <is>
          <t>11:00 AM</t>
        </is>
      </c>
      <c r="H109" s="8">
        <f>IF((INDIRECT("F"&amp;ROW())+INDIRECT("G"&amp;ROW()))-NOW() &lt;= 0, "CLOSED", INT((INDIRECT("F"&amp;ROW())+INDIRECT("G"&amp;ROW()))-NOW()) &amp; " days")</f>
        <v/>
      </c>
      <c r="I109" s="7" t="inlineStr"/>
      <c r="J109" s="7" t="inlineStr"/>
      <c r="K109" s="7" t="inlineStr">
        <is>
          <t>Rear Shock Absorber , Poly V Belt , Water Coolant Filter ,
Hazzard Switch , Transfer Case Oil Seal , Gear Box Oil Seal ,
Major Seal Kit Gear Box , Horn Assy , Ball Joint Assy LH , Ball
Joint Assy RH , Ignition Relay , Hold Relay , Toggle Switch ,
UJ Cross Medium , Main Relay</t>
        </is>
      </c>
      <c r="L109" s="7" t="inlineStr">
        <is>
          <t>["Imphal West"]</t>
        </is>
      </c>
      <c r="M109" s="7" t="inlineStr">
        <is>
          <t>Yes</t>
        </is>
      </c>
      <c r="N109" s="7" t="inlineStr">
        <is>
          <t>MINISTRY OF DEFENCE</t>
        </is>
      </c>
      <c r="O109" s="7" t="inlineStr"/>
      <c r="P109" s="7" t="inlineStr">
        <is>
          <t>NA</t>
        </is>
      </c>
      <c r="Q109" s="7" t="inlineStr">
        <is>
          <t>https://bidplus.gem.gov.in/showbidDocument/7868406</t>
        </is>
      </c>
      <c r="R109" s="7" t="inlineStr">
        <is>
          <t>C:\vs_code\TenderHunter2.1.3\download_pdf\GeM-Bidding-7868406.pdf</t>
        </is>
      </c>
      <c r="S109" s="7" t="inlineStr"/>
      <c r="T109" s="7" t="inlineStr"/>
      <c r="U109" s="7" t="inlineStr">
        <is>
          <t>2025-06-10</t>
        </is>
      </c>
      <c r="V109" s="7" t="inlineStr">
        <is>
          <t>Cancel</t>
        </is>
      </c>
      <c r="W109" s="7" t="inlineStr"/>
      <c r="X109" s="9" t="n">
        <v>45836.75694293981</v>
      </c>
      <c r="Y109" s="7" t="inlineStr">
        <is>
          <t>INDIAN ARMY</t>
        </is>
      </c>
      <c r="Z109" s="7" t="inlineStr">
        <is>
          <t>['IMPHAL WEST', 'IMPHAL']</t>
        </is>
      </c>
    </row>
    <row r="110" ht="120" customHeight="1">
      <c r="A110" s="6" t="n">
        <v>45808</v>
      </c>
      <c r="B110" s="7" t="inlineStr">
        <is>
          <t>GEM/2025/B/6256435</t>
        </is>
      </c>
      <c r="C110" s="7" t="inlineStr">
        <is>
          <t>KM Head Assy,Indicator Light Assy,Connector Ram,Spacer,Rear Wheel Oil Seal,Rear Hub Oil Seal Inner,</t>
        </is>
      </c>
      <c r="D110" s="7" t="n">
        <v>35</v>
      </c>
      <c r="E110" s="6" t="n">
        <v>45798</v>
      </c>
      <c r="F110" s="6" t="n">
        <v>45819</v>
      </c>
      <c r="G110" s="7" t="inlineStr">
        <is>
          <t>1:00 PM</t>
        </is>
      </c>
      <c r="H110" s="8">
        <f>IF((INDIRECT("F"&amp;ROW())+INDIRECT("G"&amp;ROW()))-NOW() &lt;= 0, "CLOSED", INT((INDIRECT("F"&amp;ROW())+INDIRECT("G"&amp;ROW()))-NOW()) &amp; " days")</f>
        <v/>
      </c>
      <c r="I110" s="7" t="inlineStr"/>
      <c r="J110" s="7" t="inlineStr"/>
      <c r="K110" s="7" t="inlineStr">
        <is>
          <t>KM Head Assy , Indicator Light Assy , Connector Ram ,
Spacer , Rear Wheel Oil Seal , Rear Hub Oil Seal Inner , Rear
Hub Oil Seal Outer , Air Pressure Horn Relay , Back Light
Assy LH RH , AC Compressor , Expansion Valve , 2 Way
Switch , Oil Filter , Feed Pump Assy , Fuel Guage Assy ,
Drag Link End</t>
        </is>
      </c>
      <c r="L110" s="7" t="inlineStr">
        <is>
          <t>["Imphal West"]</t>
        </is>
      </c>
      <c r="M110" s="7" t="inlineStr">
        <is>
          <t>Yes</t>
        </is>
      </c>
      <c r="N110" s="7" t="inlineStr">
        <is>
          <t>MINISTRY OF DEFENCE</t>
        </is>
      </c>
      <c r="O110" s="7" t="inlineStr"/>
      <c r="P110" s="7" t="inlineStr">
        <is>
          <t>NA</t>
        </is>
      </c>
      <c r="Q110" s="7" t="inlineStr">
        <is>
          <t>https://bidplus.gem.gov.in/showbidDocument/7868526</t>
        </is>
      </c>
      <c r="R110" s="7" t="inlineStr">
        <is>
          <t>C:\vs_code\TenderHunter2.1.3\download_pdf\GeM-Bidding-7868526.pdf</t>
        </is>
      </c>
      <c r="S110" s="7" t="inlineStr"/>
      <c r="T110" s="7" t="inlineStr"/>
      <c r="U110" s="7" t="inlineStr">
        <is>
          <t>2025-06-10</t>
        </is>
      </c>
      <c r="V110" s="7" t="inlineStr">
        <is>
          <t>Cancel</t>
        </is>
      </c>
      <c r="W110" s="7" t="inlineStr"/>
      <c r="X110" s="9" t="n">
        <v>45836.75694293981</v>
      </c>
      <c r="Y110" s="7" t="inlineStr">
        <is>
          <t>INDIAN ARMY</t>
        </is>
      </c>
      <c r="Z110" s="7" t="inlineStr">
        <is>
          <t>['IMPHAL WEST', 'IMPHAL']</t>
        </is>
      </c>
    </row>
    <row r="111" ht="120" customHeight="1">
      <c r="A111" s="6" t="n">
        <v>45808</v>
      </c>
      <c r="B111" s="7" t="inlineStr">
        <is>
          <t>GEM/2025/B/6250207</t>
        </is>
      </c>
      <c r="C111" s="7" t="inlineStr">
        <is>
          <t>A4 Paper,FS Legal Paper,Photo Paper 180 GSM,Pen V7 Red,Pen V7 Blue,Pen Renolds Blue,Pencil Natraj,E</t>
        </is>
      </c>
      <c r="D111" s="7" t="n">
        <v>533</v>
      </c>
      <c r="E111" s="6" t="n">
        <v>45796</v>
      </c>
      <c r="F111" s="6" t="n">
        <v>45817</v>
      </c>
      <c r="G111" s="7" t="inlineStr">
        <is>
          <t>8:00 PM</t>
        </is>
      </c>
      <c r="H111" s="8">
        <f>IF((INDIRECT("F"&amp;ROW())+INDIRECT("G"&amp;ROW()))-NOW() &lt;= 0, "CLOSED", INT((INDIRECT("F"&amp;ROW())+INDIRECT("G"&amp;ROW()))-NOW()) &amp; " days")</f>
        <v/>
      </c>
      <c r="I111" s="7" t="inlineStr"/>
      <c r="J111" s="7" t="inlineStr"/>
      <c r="K111" s="7" t="inlineStr">
        <is>
          <t>A4 Paper , FS Legal Paper , Photo Paper 180 GSM , Pen V7
Red , Pen V7 Blue , Pen Renolds Blue , Pencil Natraj , Eraser
Non Toxic Eraser 20 pcs , Sharpener Natraj , Whitener
Correction Pen , Fevi Stik Small , Fevicol 42 gram , Envelop
A4 Size 12 x 10 inch , Envelop Big size 14 x 10 inch ,
Envelop 10 x 4 inch , Envelop DO Size 6 x 4 inch , Binder
clip 25mm , Binder clip 41mm , Register 200 pages ,
Register 300 pages , Register 400 pages , Cover for register
, Paper pin , U Shape Paper clip 28mm , Multicolor Paper
Flags Stick , Transparent tape 2 inch , Packing tape 2 inch ,
Blue tape 1 by 2 inch , Permanent marker , Fluorescent
Highlighter , File Tag 8 inches , Stapler No 10 , Stapler Pin
No 10 , Stapler 45P , Stapler Pin 45P , Stamp Pad Ink ,
Stamp Pad , Steel Scale 30 cm</t>
        </is>
      </c>
      <c r="L111" s="7" t="inlineStr">
        <is>
          <t>["SENAPATI"]</t>
        </is>
      </c>
      <c r="M111" s="7" t="inlineStr">
        <is>
          <t>Yes</t>
        </is>
      </c>
      <c r="N111" s="7" t="inlineStr">
        <is>
          <t>MINISTRY OF DEFENCE</t>
        </is>
      </c>
      <c r="O111" s="7" t="inlineStr"/>
      <c r="P111" s="7" t="inlineStr">
        <is>
          <t>NA</t>
        </is>
      </c>
      <c r="Q111" s="7" t="inlineStr">
        <is>
          <t>https://bidplus.gem.gov.in/showbidDocument/7861667</t>
        </is>
      </c>
      <c r="R111" s="7" t="inlineStr">
        <is>
          <t>C:\vs_code\TenderHunter2.1.3\download_pdf\GeM-Bidding-7861667.pdf</t>
        </is>
      </c>
      <c r="S111" s="7" t="inlineStr"/>
      <c r="T111" s="7" t="inlineStr"/>
      <c r="U111" s="7" t="inlineStr"/>
      <c r="V111" s="7" t="inlineStr">
        <is>
          <t>Cancel</t>
        </is>
      </c>
      <c r="W111" s="7" t="inlineStr"/>
      <c r="X111" s="9" t="n">
        <v>45836.75694293981</v>
      </c>
      <c r="Y111" s="7" t="inlineStr">
        <is>
          <t>INDIAN ARMY</t>
        </is>
      </c>
      <c r="Z111" s="7" t="inlineStr">
        <is>
          <t>['SENAPATI']</t>
        </is>
      </c>
    </row>
    <row r="112" ht="120" customHeight="1">
      <c r="A112" s="6" t="n">
        <v>45808</v>
      </c>
      <c r="B112" s="7" t="inlineStr">
        <is>
          <t>GEM/2025/B/6256003</t>
        </is>
      </c>
      <c r="C112" s="7" t="inlineStr">
        <is>
          <t>Distributor Head Rotary Pump,Piston Rotary Pump,Supply Pump Rotary Pump,Service Kits Rotary Pump,Ro</t>
        </is>
      </c>
      <c r="D112" s="7" t="n">
        <v>26</v>
      </c>
      <c r="E112" s="6" t="n">
        <v>45798</v>
      </c>
      <c r="F112" s="6" t="n">
        <v>45819</v>
      </c>
      <c r="G112" s="7" t="inlineStr">
        <is>
          <t>11:00 AM</t>
        </is>
      </c>
      <c r="H112" s="8">
        <f>IF((INDIRECT("F"&amp;ROW())+INDIRECT("G"&amp;ROW()))-NOW() &lt;= 0, "CLOSED", INT((INDIRECT("F"&amp;ROW())+INDIRECT("G"&amp;ROW()))-NOW()) &amp; " days")</f>
        <v/>
      </c>
      <c r="I112" s="7" t="inlineStr"/>
      <c r="J112" s="7" t="inlineStr"/>
      <c r="K112" s="7" t="inlineStr">
        <is>
          <t>Distributor Head Rotary Pump , Piston Rotary Pump , Supply
Pump Rotary Pump , Service Kits Rotary Pump , Roller
Rotary Pump , Pin Rotary Pump , Shaft Rotary Pump ,
Sleeve Rotary Pump , Control Spool Rotary Pump , Sealing
Plate Rotary Pump , Switch Rotary Pump , Spring Rotary
Pump , Washer Rotary Pump , Supporting Plate Rotary
Pump</t>
        </is>
      </c>
      <c r="L112" s="7" t="inlineStr">
        <is>
          <t>["Imphal West"]</t>
        </is>
      </c>
      <c r="M112" s="7" t="inlineStr">
        <is>
          <t>Yes</t>
        </is>
      </c>
      <c r="N112" s="7" t="inlineStr">
        <is>
          <t>MINISTRY OF DEFENCE</t>
        </is>
      </c>
      <c r="O112" s="7" t="inlineStr"/>
      <c r="P112" s="7" t="inlineStr">
        <is>
          <t>NA</t>
        </is>
      </c>
      <c r="Q112" s="7" t="inlineStr">
        <is>
          <t>https://bidplus.gem.gov.in/showbidDocument/7868054</t>
        </is>
      </c>
      <c r="R112" s="7" t="inlineStr">
        <is>
          <t>C:\vs_code\TenderHunter2.1.3\download_pdf\GeM-Bidding-7868054.pdf</t>
        </is>
      </c>
      <c r="S112" s="7" t="inlineStr"/>
      <c r="T112" s="7" t="inlineStr"/>
      <c r="U112" s="7" t="inlineStr">
        <is>
          <t>2025-06-10</t>
        </is>
      </c>
      <c r="V112" s="7" t="inlineStr">
        <is>
          <t>Cancel</t>
        </is>
      </c>
      <c r="W112" s="7" t="inlineStr"/>
      <c r="X112" s="9" t="n">
        <v>45836.75694293981</v>
      </c>
      <c r="Y112" s="7" t="inlineStr">
        <is>
          <t>INDIAN ARMY</t>
        </is>
      </c>
      <c r="Z112" s="7" t="inlineStr">
        <is>
          <t>['IMPHAL WEST', 'IMPHAL']</t>
        </is>
      </c>
    </row>
    <row r="113" ht="120" customHeight="1">
      <c r="A113" s="6" t="n">
        <v>45808</v>
      </c>
      <c r="B113" s="7" t="inlineStr">
        <is>
          <t>GEM/2025/B/6256214</t>
        </is>
      </c>
      <c r="C113" s="7" t="inlineStr">
        <is>
          <t xml:space="preserve">Distributor Head Rotary Pump,Body Rotary Pump,Switch Rotary Pump,Cross Disc Rotary Pump,Supporting </t>
        </is>
      </c>
      <c r="D113" s="7" t="n">
        <v>69</v>
      </c>
      <c r="E113" s="6" t="n">
        <v>45798</v>
      </c>
      <c r="F113" s="6" t="n">
        <v>45819</v>
      </c>
      <c r="G113" s="7" t="inlineStr">
        <is>
          <t>11:00 AM</t>
        </is>
      </c>
      <c r="H113" s="8">
        <f>IF((INDIRECT("F"&amp;ROW())+INDIRECT("G"&amp;ROW()))-NOW() &lt;= 0, "CLOSED", INT((INDIRECT("F"&amp;ROW())+INDIRECT("G"&amp;ROW()))-NOW()) &amp; " days")</f>
        <v/>
      </c>
      <c r="I113" s="7" t="inlineStr"/>
      <c r="J113" s="7" t="inlineStr"/>
      <c r="K113" s="7" t="inlineStr">
        <is>
          <t>Distributor Head Rotary Pump , Body Rotary Pump , Switch
Rotary Pump , Cross Disc Rotary Pump , Supporting Plate
Rotary Pump , Piston Rotary Pump , Camplate Rotary Pump
, Roller Ring Rotary Pump , Control Valve Rotary Pump ,
Shaft Rotary Pump , Roller Rotary Pump , Pin Rotary Pump</t>
        </is>
      </c>
      <c r="L113" s="7" t="inlineStr">
        <is>
          <t>["Imphal West"]</t>
        </is>
      </c>
      <c r="M113" s="7" t="inlineStr">
        <is>
          <t>Yes</t>
        </is>
      </c>
      <c r="N113" s="7" t="inlineStr">
        <is>
          <t>MINISTRY OF DEFENCE</t>
        </is>
      </c>
      <c r="O113" s="7" t="inlineStr"/>
      <c r="P113" s="7" t="inlineStr">
        <is>
          <t>NA</t>
        </is>
      </c>
      <c r="Q113" s="7" t="inlineStr">
        <is>
          <t>https://bidplus.gem.gov.in/showbidDocument/7868289</t>
        </is>
      </c>
      <c r="R113" s="7" t="inlineStr">
        <is>
          <t>C:\vs_code\TenderHunter2.1.3\download_pdf\GeM-Bidding-7868289.pdf</t>
        </is>
      </c>
      <c r="S113" s="7" t="inlineStr"/>
      <c r="T113" s="7" t="inlineStr"/>
      <c r="U113" s="7" t="inlineStr">
        <is>
          <t>2025-06-10</t>
        </is>
      </c>
      <c r="V113" s="7" t="inlineStr">
        <is>
          <t>Cancel</t>
        </is>
      </c>
      <c r="W113" s="7" t="inlineStr"/>
      <c r="X113" s="9" t="n">
        <v>45836.75694293981</v>
      </c>
      <c r="Y113" s="7" t="inlineStr">
        <is>
          <t>INDIAN ARMY</t>
        </is>
      </c>
      <c r="Z113" s="7" t="inlineStr">
        <is>
          <t>['IMPHAL WEST', 'IMPHAL']</t>
        </is>
      </c>
    </row>
    <row r="114" ht="120" customHeight="1">
      <c r="A114" s="6" t="n">
        <v>45808</v>
      </c>
      <c r="B114" s="7" t="inlineStr">
        <is>
          <t>GEM/2025/B/6256268</t>
        </is>
      </c>
      <c r="C114" s="7" t="inlineStr">
        <is>
          <t>Power Window Switch,Power Window Controller,Loom Set,Fuse Box Assy,Indicator Light,Oil Filter,Brake</t>
        </is>
      </c>
      <c r="D114" s="7" t="n">
        <v>19</v>
      </c>
      <c r="E114" s="6" t="n">
        <v>45798</v>
      </c>
      <c r="F114" s="6" t="n">
        <v>45819</v>
      </c>
      <c r="G114" s="7" t="inlineStr">
        <is>
          <t>11:00 AM</t>
        </is>
      </c>
      <c r="H114" s="8">
        <f>IF((INDIRECT("F"&amp;ROW())+INDIRECT("G"&amp;ROW()))-NOW() &lt;= 0, "CLOSED", INT((INDIRECT("F"&amp;ROW())+INDIRECT("G"&amp;ROW()))-NOW()) &amp; " days")</f>
        <v/>
      </c>
      <c r="I114" s="7" t="inlineStr"/>
      <c r="J114" s="7" t="inlineStr"/>
      <c r="K114" s="7" t="inlineStr">
        <is>
          <t>Power Window Switch , Power Window Controller , Loom Set
, Fuse Box Assy , Indicator Light , Oil Filter , Brake Shoe
Front , Ram kit</t>
        </is>
      </c>
      <c r="L114" s="7" t="inlineStr">
        <is>
          <t>["Imphal West"]</t>
        </is>
      </c>
      <c r="M114" s="7" t="inlineStr">
        <is>
          <t>Yes</t>
        </is>
      </c>
      <c r="N114" s="7" t="inlineStr">
        <is>
          <t>MINISTRY OF DEFENCE</t>
        </is>
      </c>
      <c r="O114" s="7" t="inlineStr"/>
      <c r="P114" s="7" t="inlineStr">
        <is>
          <t>NA</t>
        </is>
      </c>
      <c r="Q114" s="7" t="inlineStr">
        <is>
          <t>https://bidplus.gem.gov.in/showbidDocument/7868345</t>
        </is>
      </c>
      <c r="R114" s="7" t="inlineStr">
        <is>
          <t>C:\vs_code\TenderHunter2.1.3\download_pdf\GeM-Bidding-7868345.pdf</t>
        </is>
      </c>
      <c r="S114" s="7" t="inlineStr"/>
      <c r="T114" s="7" t="inlineStr"/>
      <c r="U114" s="7" t="inlineStr">
        <is>
          <t>2025-06-10</t>
        </is>
      </c>
      <c r="V114" s="7" t="inlineStr">
        <is>
          <t>Cancel</t>
        </is>
      </c>
      <c r="W114" s="7" t="inlineStr"/>
      <c r="X114" s="9" t="n">
        <v>45836.75694293981</v>
      </c>
      <c r="Y114" s="7" t="inlineStr">
        <is>
          <t>INDIAN ARMY</t>
        </is>
      </c>
      <c r="Z114" s="7" t="inlineStr">
        <is>
          <t>['IMPHAL WEST', 'IMPHAL']</t>
        </is>
      </c>
    </row>
    <row r="115" ht="120" customHeight="1">
      <c r="A115" s="6" t="n">
        <v>45811</v>
      </c>
      <c r="B115" s="7" t="inlineStr">
        <is>
          <t>GEM/2025/B/6021567</t>
        </is>
      </c>
      <c r="C115" s="7" t="inlineStr">
        <is>
          <t>FABRICATION/FULL BULLET PROOFING OF 02 NOS MEDIUM VEHICLE</t>
        </is>
      </c>
      <c r="D115" s="7" t="n">
        <v>2</v>
      </c>
      <c r="E115" s="6" t="n">
        <v>45728</v>
      </c>
      <c r="F115" s="6" t="n">
        <v>45824</v>
      </c>
      <c r="G115" s="7" t="inlineStr">
        <is>
          <t>11:00 AM</t>
        </is>
      </c>
      <c r="H115" s="8">
        <f>IF((INDIRECT("F"&amp;ROW())+INDIRECT("G"&amp;ROW()))-NOW() &lt;= 0, "CLOSED", INT((INDIRECT("F"&amp;ROW())+INDIRECT("G"&amp;ROW()))-NOW()) &amp; " days")</f>
        <v/>
      </c>
      <c r="I115" s="7" t="n">
        <v>24000</v>
      </c>
      <c r="J115" s="7" t="n">
        <v>1200000</v>
      </c>
      <c r="K115" s="7" t="inlineStr">
        <is>
          <t>FABRICATION/FULL BULLET PROOFING OF 02 NOS MEDIUM
VEHICLE</t>
        </is>
      </c>
      <c r="L115" s="7" t="inlineStr">
        <is>
          <t>["795116,Commandant 87 BN,\nCRPF, Jiribam, Manipur"]</t>
        </is>
      </c>
      <c r="M115" s="7" t="inlineStr">
        <is>
          <t>Yes</t>
        </is>
      </c>
      <c r="N115" s="7" t="inlineStr">
        <is>
          <t>MINISTRY OF HOME AFFAIRS</t>
        </is>
      </c>
      <c r="O115" s="7" t="inlineStr">
        <is>
          <t>CENTRAL ARMED POLICE FORCES</t>
        </is>
      </c>
      <c r="P115" s="7" t="inlineStr">
        <is>
          <t>NA</t>
        </is>
      </c>
      <c r="Q115" s="7" t="inlineStr">
        <is>
          <t>https://bidplus.gem.gov.in/showbidDocument/7603995</t>
        </is>
      </c>
      <c r="R115" s="7" t="inlineStr">
        <is>
          <t>C:\vs_code\TenderHunter2.1.3\download_pdf\GeM-Bidding-7603995.pdf</t>
        </is>
      </c>
      <c r="S115" s="7" t="inlineStr"/>
      <c r="T115" s="7" t="inlineStr"/>
      <c r="U115" s="7" t="inlineStr">
        <is>
          <t>2025-06-10</t>
        </is>
      </c>
      <c r="V115" s="7" t="inlineStr">
        <is>
          <t>Cancel</t>
        </is>
      </c>
      <c r="W115" s="7" t="inlineStr"/>
      <c r="X115" s="9" t="n">
        <v>45836.7619846875</v>
      </c>
      <c r="Y115" s="7" t="inlineStr">
        <is>
          <t>CENTRAL RESERVE POLICE FORCE</t>
        </is>
      </c>
      <c r="Z115" s="7" t="inlineStr">
        <is>
          <t>['Manipur']</t>
        </is>
      </c>
    </row>
    <row r="116" ht="120" customHeight="1">
      <c r="A116" s="6" t="n">
        <v>45811</v>
      </c>
      <c r="B116" s="7" t="inlineStr">
        <is>
          <t>GEM/2025/B/6300948</t>
        </is>
      </c>
      <c r="C116" s="7" t="inlineStr">
        <is>
          <t>High Ankle Tactical Boot with Rubber - PU Sole (V2) as per IS 17012</t>
        </is>
      </c>
      <c r="D116" s="7" t="n">
        <v>1093</v>
      </c>
      <c r="E116" s="6" t="n">
        <v>45810</v>
      </c>
      <c r="F116" s="6" t="n">
        <v>45831</v>
      </c>
      <c r="G116" s="7" t="inlineStr">
        <is>
          <t>10:00 AM</t>
        </is>
      </c>
      <c r="H116" s="8">
        <f>IF((INDIRECT("F"&amp;ROW())+INDIRECT("G"&amp;ROW()))-NOW() &lt;= 0, "CLOSED", INT((INDIRECT("F"&amp;ROW())+INDIRECT("G"&amp;ROW()))-NOW()) &amp; " days")</f>
        <v/>
      </c>
      <c r="I116" s="7" t="inlineStr"/>
      <c r="J116" s="7" t="inlineStr"/>
      <c r="K116" s="7" t="inlineStr">
        <is>
          <t>High Ankle Tactical Boot with Rubber - PU Sole (V2) as per IS
17012 (Q2)</t>
        </is>
      </c>
      <c r="L116" s="7" t="inlineStr">
        <is>
          <t>["799012,Group Centre CRPF,\nAgartala ( Tripura), Tripura,\nWest Tripura-799012", "795124,Commandant 32 Bn,\nCRPF,NHPC, Loktak Project,\nChurachandpur, Manipur, Pin-\n795124"]</t>
        </is>
      </c>
      <c r="M116" s="7" t="inlineStr">
        <is>
          <t>None</t>
        </is>
      </c>
      <c r="N116" s="7" t="inlineStr">
        <is>
          <t>MINISTRY OF HOME AFFAIRS</t>
        </is>
      </c>
      <c r="O116" s="7" t="inlineStr">
        <is>
          <t>CENTRAL ARMED POLICE FORCES</t>
        </is>
      </c>
      <c r="P116" s="7" t="inlineStr">
        <is>
          <t>NA</t>
        </is>
      </c>
      <c r="Q116" s="7" t="inlineStr">
        <is>
          <t>https://bidplus.gem.gov.in/showbidDocument/7918255</t>
        </is>
      </c>
      <c r="R116" s="7" t="inlineStr">
        <is>
          <t>C:\vs_code\TenderHunter2.1.3\download_pdf\GeM-Bidding-7918255.pdf</t>
        </is>
      </c>
      <c r="S116" s="7" t="inlineStr"/>
      <c r="T116" s="7" t="inlineStr"/>
      <c r="U116" s="7" t="inlineStr">
        <is>
          <t>2025-06-23</t>
        </is>
      </c>
      <c r="V116" s="7" t="inlineStr">
        <is>
          <t>Cancel</t>
        </is>
      </c>
      <c r="W116" s="7" t="inlineStr"/>
      <c r="X116" s="9" t="n">
        <v>45836.7619846875</v>
      </c>
      <c r="Y116" s="7" t="inlineStr">
        <is>
          <t>CENTRAL RESERVE POLICE FORCE</t>
        </is>
      </c>
      <c r="Z116" s="7" t="inlineStr">
        <is>
          <t>['Manipur', 'CHURACHANDPUR']</t>
        </is>
      </c>
    </row>
    <row r="117" ht="120" customHeight="1">
      <c r="A117" s="6" t="n">
        <v>45811</v>
      </c>
      <c r="B117" s="7" t="inlineStr">
        <is>
          <t>GEM/2025/B/6265406</t>
        </is>
      </c>
      <c r="C117" s="7" t="inlineStr">
        <is>
          <t>Precast Concrete Pipes (With And Without Reinforcement) (V2) As Per Is 458,Precast Concrete Pipes (</t>
        </is>
      </c>
      <c r="D117" s="7" t="n">
        <v>84</v>
      </c>
      <c r="E117" s="6" t="n">
        <v>45810</v>
      </c>
      <c r="F117" s="6" t="n">
        <v>45831</v>
      </c>
      <c r="G117" s="7" t="inlineStr">
        <is>
          <t>5:00 PM</t>
        </is>
      </c>
      <c r="H117" s="8">
        <f>IF((INDIRECT("F"&amp;ROW())+INDIRECT("G"&amp;ROW()))-NOW() &lt;= 0, "CLOSED", INT((INDIRECT("F"&amp;ROW())+INDIRECT("G"&amp;ROW()))-NOW()) &amp; " days")</f>
        <v/>
      </c>
      <c r="I117" s="7" t="n">
        <v>227258</v>
      </c>
      <c r="J117" s="7" t="n">
        <v>11362900</v>
      </c>
      <c r="K117" s="7" t="inlineStr">
        <is>
          <t>Precast Concrete Pipes (With And Without Reinforcement)
(V2) As Per Is 458 (Q2)</t>
        </is>
      </c>
      <c r="L117" s="7" t="inlineStr">
        <is>
          <t>["IMPHAL WEST"]</t>
        </is>
      </c>
      <c r="M117" s="7" t="inlineStr">
        <is>
          <t>Yes</t>
        </is>
      </c>
      <c r="N117" s="7" t="inlineStr">
        <is>
          <t>MINISTRY OF DEFENCE</t>
        </is>
      </c>
      <c r="O117" s="7" t="inlineStr"/>
      <c r="P117" s="7" t="inlineStr">
        <is>
          <t>NA</t>
        </is>
      </c>
      <c r="Q117" s="7" t="inlineStr">
        <is>
          <t>https://bidplus.gem.gov.in/showbidDocument/7878401</t>
        </is>
      </c>
      <c r="R117" s="7" t="inlineStr">
        <is>
          <t>C:\vs_code\TenderHunter2.1.3\download_pdf\GeM-Bidding-7878401.pdf</t>
        </is>
      </c>
      <c r="S117" s="7" t="inlineStr"/>
      <c r="T117" s="7" t="inlineStr"/>
      <c r="U117" s="7" t="inlineStr">
        <is>
          <t>2025-06-23</t>
        </is>
      </c>
      <c r="V117" s="7" t="inlineStr"/>
      <c r="W117" s="7" t="inlineStr"/>
      <c r="X117" s="9" t="n">
        <v>45836.75694293981</v>
      </c>
      <c r="Y117" s="7" t="inlineStr">
        <is>
          <t>BORDER ROAD ORGANISATION</t>
        </is>
      </c>
      <c r="Z117" s="7" t="inlineStr">
        <is>
          <t>['IMPHAL WEST', 'IMPHAL']</t>
        </is>
      </c>
    </row>
    <row r="118" ht="120" customHeight="1">
      <c r="A118" s="6" t="n">
        <v>45811</v>
      </c>
      <c r="B118" s="7" t="inlineStr">
        <is>
          <t>GEM/2025/B/6217913</t>
        </is>
      </c>
      <c r="C118" s="7" t="inlineStr">
        <is>
          <t>CONSULTANCY SERVICES FOR PLANNING AND DESIGN OF DRAINAGE SYSTEM FOR LEIMAKHONG MIL HOSPITAL</t>
        </is>
      </c>
      <c r="D118" s="7" t="n">
        <v>1</v>
      </c>
      <c r="E118" s="6" t="n">
        <v>45801</v>
      </c>
      <c r="F118" s="6" t="n">
        <v>45822</v>
      </c>
      <c r="G118" s="7" t="inlineStr">
        <is>
          <t>10:00 AM</t>
        </is>
      </c>
      <c r="H118" s="8">
        <f>IF((INDIRECT("F"&amp;ROW())+INDIRECT("G"&amp;ROW()))-NOW() &lt;= 0, "CLOSED", INT((INDIRECT("F"&amp;ROW())+INDIRECT("G"&amp;ROW()))-NOW()) &amp; " days")</f>
        <v/>
      </c>
      <c r="I118" s="7" t="inlineStr"/>
      <c r="J118" s="7" t="inlineStr"/>
      <c r="K118" s="7" t="inlineStr">
        <is>
          <t>CONSULTANCY SERVICES FOR PLANNING AND DESIGN OF
DRAINAGE SYSTEM FOR LEIMAKHONG MIL HOSPITAL</t>
        </is>
      </c>
      <c r="L118" s="7" t="inlineStr">
        <is>
          <t>["Imphal West"]</t>
        </is>
      </c>
      <c r="M118" s="7" t="inlineStr">
        <is>
          <t>Yes</t>
        </is>
      </c>
      <c r="N118" s="7" t="inlineStr">
        <is>
          <t>MINISTRY OF DEFENCE</t>
        </is>
      </c>
      <c r="O118" s="7" t="inlineStr"/>
      <c r="P118" s="7" t="inlineStr">
        <is>
          <t>NA</t>
        </is>
      </c>
      <c r="Q118" s="7" t="inlineStr">
        <is>
          <t>https://bidplus.gem.gov.in/showbidDocument/7825746</t>
        </is>
      </c>
      <c r="R118" s="7" t="inlineStr">
        <is>
          <t>C:\vs_code\TenderHunter2.1.3\download_pdf\GeM-Bidding-7825746.pdf</t>
        </is>
      </c>
      <c r="S118" s="7" t="inlineStr"/>
      <c r="T118" s="7" t="inlineStr"/>
      <c r="U118" s="7" t="inlineStr">
        <is>
          <t>2025-06-11</t>
        </is>
      </c>
      <c r="V118" s="7" t="inlineStr">
        <is>
          <t>Cancel</t>
        </is>
      </c>
      <c r="W118" s="7" t="inlineStr"/>
      <c r="X118" s="9" t="n">
        <v>45836.75694293981</v>
      </c>
      <c r="Y118" s="7" t="inlineStr">
        <is>
          <t>INDIAN ARMY</t>
        </is>
      </c>
      <c r="Z118" s="7" t="inlineStr">
        <is>
          <t>['IMPHAL WEST', 'IMPHAL']</t>
        </is>
      </c>
    </row>
    <row r="119" ht="120" customHeight="1">
      <c r="A119" s="6" t="n">
        <v>45811</v>
      </c>
      <c r="B119" s="7" t="inlineStr">
        <is>
          <t>GEM/2025/B/6164661</t>
        </is>
      </c>
      <c r="C119" s="7" t="inlineStr">
        <is>
          <t>Supply of shelter part for Store shelter,Supply of construction material for hardstanding approx 10</t>
        </is>
      </c>
      <c r="D119" s="7" t="n">
        <v>8</v>
      </c>
      <c r="E119" s="6" t="n">
        <v>45770</v>
      </c>
      <c r="F119" s="6" t="n">
        <v>45820</v>
      </c>
      <c r="G119" s="7" t="inlineStr">
        <is>
          <t>6:00 PM</t>
        </is>
      </c>
      <c r="H119" s="8">
        <f>IF((INDIRECT("F"&amp;ROW())+INDIRECT("G"&amp;ROW()))-NOW() &lt;= 0, "CLOSED", INT((INDIRECT("F"&amp;ROW())+INDIRECT("G"&amp;ROW()))-NOW()) &amp; " days")</f>
        <v/>
      </c>
      <c r="I119" s="7" t="n">
        <v>110000</v>
      </c>
      <c r="J119" s="7" t="n">
        <v>5500000</v>
      </c>
      <c r="K119" s="7" t="inlineStr">
        <is>
          <t>Supply of shelter part for Store shelter , Supply of
construction material for hardstanding approx 100 sqm ,
Supply of Construction material for drain around store
shelter as per store list , Supply of store rack , Supply of
chair writing wooden , Supply of writing table , Supply of
Almirah steel large , Supply of water dispenser</t>
        </is>
      </c>
      <c r="L119" s="7" t="inlineStr">
        <is>
          <t>["Imphal West"]</t>
        </is>
      </c>
      <c r="M119" s="7" t="inlineStr">
        <is>
          <t>Yes</t>
        </is>
      </c>
      <c r="N119" s="7" t="inlineStr">
        <is>
          <t>MINISTRY OF DEFENCE</t>
        </is>
      </c>
      <c r="O119" s="7" t="inlineStr"/>
      <c r="P119" s="7" t="inlineStr">
        <is>
          <t>NA</t>
        </is>
      </c>
      <c r="Q119" s="7" t="inlineStr">
        <is>
          <t>https://bidplus.gem.gov.in/showbidDocument/7766873</t>
        </is>
      </c>
      <c r="R119" s="7" t="inlineStr">
        <is>
          <t>C:\vs_code\TenderHunter2.1.3\download_pdf\GeM-Bidding-7766873.pdf</t>
        </is>
      </c>
      <c r="S119" s="7" t="inlineStr"/>
      <c r="T119" s="7" t="inlineStr"/>
      <c r="U119" s="7" t="inlineStr">
        <is>
          <t>2025-06-10</t>
        </is>
      </c>
      <c r="V119" s="7" t="inlineStr"/>
      <c r="W119" s="7" t="inlineStr"/>
      <c r="X119" s="9" t="n">
        <v>45836.75694293981</v>
      </c>
      <c r="Y119" s="7" t="inlineStr">
        <is>
          <t>INDIAN ARMY</t>
        </is>
      </c>
      <c r="Z119" s="7" t="inlineStr">
        <is>
          <t>['IMPHAL WEST', 'IMPHAL']</t>
        </is>
      </c>
    </row>
    <row r="120" ht="120" customHeight="1">
      <c r="A120" s="6" t="n">
        <v>45811</v>
      </c>
      <c r="B120" s="7" t="inlineStr">
        <is>
          <t>GEM/2025/B/6149951</t>
        </is>
      </c>
      <c r="C120" s="7" t="inlineStr">
        <is>
          <t>Supply of shelter part for Store shelter,Supply of construction material for hardstanding approx 10</t>
        </is>
      </c>
      <c r="D120" s="7" t="n">
        <v>8</v>
      </c>
      <c r="E120" s="6" t="n">
        <v>45765</v>
      </c>
      <c r="F120" s="6" t="n">
        <v>45820</v>
      </c>
      <c r="G120" s="7" t="inlineStr">
        <is>
          <t>6:00 PM</t>
        </is>
      </c>
      <c r="H120" s="8">
        <f>IF((INDIRECT("F"&amp;ROW())+INDIRECT("G"&amp;ROW()))-NOW() &lt;= 0, "CLOSED", INT((INDIRECT("F"&amp;ROW())+INDIRECT("G"&amp;ROW()))-NOW()) &amp; " days")</f>
        <v/>
      </c>
      <c r="I120" s="7" t="n">
        <v>110000</v>
      </c>
      <c r="J120" s="7" t="n">
        <v>5500000</v>
      </c>
      <c r="K120" s="7" t="inlineStr">
        <is>
          <t>Supply of shelter part for Store shelter , Supply of
construction material for hardstanding approx 100 sqm ,
Supply of Construction material for drain around store
shelter as per store list , Supply of store rack , Supply of
chair writing wooden , Supply of writing table , Supply of
Almirah steel large , Supply of water dispenser</t>
        </is>
      </c>
      <c r="L120" s="7" t="inlineStr">
        <is>
          <t>["Imphal West"]</t>
        </is>
      </c>
      <c r="M120" s="7" t="inlineStr">
        <is>
          <t>Yes</t>
        </is>
      </c>
      <c r="N120" s="7" t="inlineStr">
        <is>
          <t>MINISTRY OF DEFENCE</t>
        </is>
      </c>
      <c r="O120" s="7" t="inlineStr"/>
      <c r="P120" s="7" t="inlineStr">
        <is>
          <t>NA</t>
        </is>
      </c>
      <c r="Q120" s="7" t="inlineStr">
        <is>
          <t>https://bidplus.gem.gov.in/showbidDocument/7750480</t>
        </is>
      </c>
      <c r="R120" s="7" t="inlineStr">
        <is>
          <t>C:\vs_code\TenderHunter2.1.3\download_pdf\GeM-Bidding-7750480.pdf</t>
        </is>
      </c>
      <c r="S120" s="7" t="inlineStr"/>
      <c r="T120" s="7" t="inlineStr"/>
      <c r="U120" s="7" t="inlineStr">
        <is>
          <t>2025-06-10</t>
        </is>
      </c>
      <c r="V120" s="7" t="inlineStr"/>
      <c r="W120" s="7" t="inlineStr"/>
      <c r="X120" s="9" t="n">
        <v>45836.75694293981</v>
      </c>
      <c r="Y120" s="7" t="inlineStr">
        <is>
          <t>INDIAN ARMY</t>
        </is>
      </c>
      <c r="Z120" s="7" t="inlineStr">
        <is>
          <t>['IMPHAL WEST', 'IMPHAL']</t>
        </is>
      </c>
    </row>
    <row r="121" ht="120" customHeight="1">
      <c r="A121" s="6" t="n">
        <v>45811</v>
      </c>
      <c r="B121" s="7" t="inlineStr">
        <is>
          <t>GEM/2025/B/6264897</t>
        </is>
      </c>
      <c r="C121" s="7" t="inlineStr">
        <is>
          <t>Supply of stores for Hardstanding,Supply of Mortar Pan as per store listas per store list,Supply of</t>
        </is>
      </c>
      <c r="D121" s="7" t="n">
        <v>318</v>
      </c>
      <c r="E121" s="6" t="n">
        <v>45800</v>
      </c>
      <c r="F121" s="6" t="n">
        <v>45822</v>
      </c>
      <c r="G121" s="7" t="inlineStr">
        <is>
          <t>2:00 PM</t>
        </is>
      </c>
      <c r="H121" s="8">
        <f>IF((INDIRECT("F"&amp;ROW())+INDIRECT("G"&amp;ROW()))-NOW() &lt;= 0, "CLOSED", INT((INDIRECT("F"&amp;ROW())+INDIRECT("G"&amp;ROW()))-NOW()) &amp; " days")</f>
        <v/>
      </c>
      <c r="I121" s="7" t="n">
        <v>20000</v>
      </c>
      <c r="J121" s="7" t="n">
        <v>1000000</v>
      </c>
      <c r="K121" s="7" t="inlineStr">
        <is>
          <t>Supply of stores for Hardstanding , Supply of Mortar Pan as
per store listas per store list , Supply of Brick Trowel as per
store list , Supply of items Finishing trowel as per store list ,
Supply of items Measuring Tape as per store list , Supply of
items Spirit Level as per store list , Supply of items Plamb
Bob as per store list , Supply of items Engineer Hammer as
per store list , Supply of items Tile Cutter Machine as per
store list , Supply of items Helmats as per store list , Supply
of items Gum Boots as per store list</t>
        </is>
      </c>
      <c r="L121" s="7" t="inlineStr">
        <is>
          <t>["Imphal West"]</t>
        </is>
      </c>
      <c r="M121" s="7" t="inlineStr">
        <is>
          <t>Yes</t>
        </is>
      </c>
      <c r="N121" s="7" t="inlineStr">
        <is>
          <t>MINISTRY OF DEFENCE</t>
        </is>
      </c>
      <c r="O121" s="7" t="inlineStr"/>
      <c r="P121" s="7" t="inlineStr">
        <is>
          <t>NA</t>
        </is>
      </c>
      <c r="Q121" s="7" t="inlineStr">
        <is>
          <t>https://bidplus.gem.gov.in/showbidDocument/7877832</t>
        </is>
      </c>
      <c r="R121" s="7" t="inlineStr">
        <is>
          <t>C:\vs_code\TenderHunter2.1.3\download_pdf\GeM-Bidding-7877832.pdf</t>
        </is>
      </c>
      <c r="S121" s="7" t="inlineStr"/>
      <c r="T121" s="7" t="inlineStr"/>
      <c r="U121" s="7" t="inlineStr">
        <is>
          <t>2025-06-11</t>
        </is>
      </c>
      <c r="V121" s="7" t="inlineStr"/>
      <c r="W121" s="7" t="inlineStr"/>
      <c r="X121" s="9" t="n">
        <v>45836.75694293981</v>
      </c>
      <c r="Y121" s="7" t="inlineStr">
        <is>
          <t>INDIAN ARMY</t>
        </is>
      </c>
      <c r="Z121" s="7" t="inlineStr">
        <is>
          <t>['IMPHAL WEST', 'IMPHAL']</t>
        </is>
      </c>
    </row>
    <row r="122" ht="120" customHeight="1">
      <c r="A122" s="6" t="n">
        <v>45811</v>
      </c>
      <c r="B122" s="7" t="inlineStr">
        <is>
          <t>GEM/2025/B/6264414</t>
        </is>
      </c>
      <c r="C122" s="7" t="inlineStr">
        <is>
          <t>Supply of stores forLightning Conductor from ser No 1 to Ser No 5 as per store list,Supply of const</t>
        </is>
      </c>
      <c r="D122" s="7" t="n">
        <v>20</v>
      </c>
      <c r="E122" s="6" t="n">
        <v>45800</v>
      </c>
      <c r="F122" s="6" t="n">
        <v>45821</v>
      </c>
      <c r="G122" s="7" t="inlineStr">
        <is>
          <t>7:00 PM</t>
        </is>
      </c>
      <c r="H122" s="8">
        <f>IF((INDIRECT("F"&amp;ROW())+INDIRECT("G"&amp;ROW()))-NOW() &lt;= 0, "CLOSED", INT((INDIRECT("F"&amp;ROW())+INDIRECT("G"&amp;ROW()))-NOW()) &amp; " days")</f>
        <v/>
      </c>
      <c r="I122" s="7" t="inlineStr"/>
      <c r="J122" s="7" t="inlineStr"/>
      <c r="K122" s="7" t="inlineStr">
        <is>
          <t>Supply of stores forLightning Conductor from ser No 1 to Ser
No 5 as per store list , Supply of construction material for
Lightning Conductor from ser No 6 to Ser No 10 as per store
listas per store list , Supply of items from ser No 11 to Ser
No 13 as per store list , Supply of items from ser No 14 to
Ser No 18 as per store list , Supply of items from ser No 19
to Ser No 21 as per store list</t>
        </is>
      </c>
      <c r="L122" s="7" t="inlineStr">
        <is>
          <t>["Imphal West"]</t>
        </is>
      </c>
      <c r="M122" s="7" t="inlineStr">
        <is>
          <t>Yes</t>
        </is>
      </c>
      <c r="N122" s="7" t="inlineStr">
        <is>
          <t>MINISTRY OF DEFENCE</t>
        </is>
      </c>
      <c r="O122" s="7" t="inlineStr"/>
      <c r="P122" s="7" t="inlineStr">
        <is>
          <t>NA</t>
        </is>
      </c>
      <c r="Q122" s="7" t="inlineStr">
        <is>
          <t>https://bidplus.gem.gov.in/showbidDocument/7877274</t>
        </is>
      </c>
      <c r="R122" s="7" t="inlineStr">
        <is>
          <t>C:\vs_code\TenderHunter2.1.3\download_pdf\GeM-Bidding-7877274.pdf</t>
        </is>
      </c>
      <c r="S122" s="7" t="inlineStr"/>
      <c r="T122" s="7" t="inlineStr"/>
      <c r="U122" s="7" t="inlineStr">
        <is>
          <t>2025-06-11</t>
        </is>
      </c>
      <c r="V122" s="7" t="inlineStr">
        <is>
          <t>Cancel</t>
        </is>
      </c>
      <c r="W122" s="7" t="inlineStr"/>
      <c r="X122" s="9" t="n">
        <v>45836.75694293981</v>
      </c>
      <c r="Y122" s="7" t="inlineStr">
        <is>
          <t>INDIAN ARMY</t>
        </is>
      </c>
      <c r="Z122" s="7" t="inlineStr">
        <is>
          <t>['IMPHAL WEST', 'IMPHAL']</t>
        </is>
      </c>
    </row>
    <row r="123" ht="120" customHeight="1">
      <c r="A123" s="6" t="n">
        <v>45811</v>
      </c>
      <c r="B123" s="7" t="inlineStr">
        <is>
          <t>GEM/2025/B/6272057</t>
        </is>
      </c>
      <c r="C123" s="7" t="inlineStr">
        <is>
          <t xml:space="preserve">Haldi Powder Catch,Mirchi Powder Catch,Dhaniya Powder Catch,Badi Elachi,Imli,Sarso Rai,Garlic,Kali </t>
        </is>
      </c>
      <c r="D123" s="7" t="n">
        <v>36</v>
      </c>
      <c r="E123" s="6" t="n">
        <v>45801</v>
      </c>
      <c r="F123" s="6" t="n">
        <v>45822</v>
      </c>
      <c r="G123" s="7" t="inlineStr">
        <is>
          <t>7:00 PM</t>
        </is>
      </c>
      <c r="H123" s="8">
        <f>IF((INDIRECT("F"&amp;ROW())+INDIRECT("G"&amp;ROW()))-NOW() &lt;= 0, "CLOSED", INT((INDIRECT("F"&amp;ROW())+INDIRECT("G"&amp;ROW()))-NOW()) &amp; " days")</f>
        <v/>
      </c>
      <c r="I123" s="7" t="inlineStr"/>
      <c r="J123" s="7" t="inlineStr"/>
      <c r="K123" s="7" t="inlineStr">
        <is>
          <t>Haldi Powder Catch , Mirchi Powder Catch , Dhaniya Powder
Catch , Badi Elachi , Imli , Sarso Rai , Garlic , Kali Mirch ,
Jeera Sabut , Loung</t>
        </is>
      </c>
      <c r="L123" s="7" t="inlineStr">
        <is>
          <t>["SENAPATI"]</t>
        </is>
      </c>
      <c r="M123" s="7" t="inlineStr">
        <is>
          <t>Yes</t>
        </is>
      </c>
      <c r="N123" s="7" t="inlineStr">
        <is>
          <t>MINISTRY OF DEFENCE</t>
        </is>
      </c>
      <c r="O123" s="7" t="inlineStr"/>
      <c r="P123" s="7" t="inlineStr">
        <is>
          <t>NA</t>
        </is>
      </c>
      <c r="Q123" s="7" t="inlineStr">
        <is>
          <t>https://bidplus.gem.gov.in/showbidDocument/7885775</t>
        </is>
      </c>
      <c r="R123" s="7" t="inlineStr">
        <is>
          <t>C:\vs_code\TenderHunter2.1.3\download_pdf\GeM-Bidding-7885775.pdf</t>
        </is>
      </c>
      <c r="S123" s="7" t="inlineStr"/>
      <c r="T123" s="7" t="inlineStr"/>
      <c r="U123" s="7" t="inlineStr">
        <is>
          <t>2025-06-11</t>
        </is>
      </c>
      <c r="V123" s="7" t="inlineStr"/>
      <c r="W123" s="7" t="inlineStr"/>
      <c r="X123" s="9" t="n">
        <v>45836.75694293981</v>
      </c>
      <c r="Y123" s="7" t="inlineStr">
        <is>
          <t>INDIAN ARMY</t>
        </is>
      </c>
      <c r="Z123" s="7" t="inlineStr">
        <is>
          <t>['SENAPATI']</t>
        </is>
      </c>
    </row>
    <row r="124" ht="120" customHeight="1">
      <c r="A124" s="6" t="n">
        <v>45811</v>
      </c>
      <c r="B124" s="7" t="inlineStr">
        <is>
          <t>GEM/2025/B/6302129</t>
        </is>
      </c>
      <c r="C124" s="7" t="inlineStr">
        <is>
          <t>Oil Filter Tata 1212 BS IV,Water separator tata 1212 BS III,Oil Filter Tata 1613 BS IV,Water Separa</t>
        </is>
      </c>
      <c r="D124" s="7" t="n">
        <v>164</v>
      </c>
      <c r="E124" s="6" t="n">
        <v>45811</v>
      </c>
      <c r="F124" s="6" t="n">
        <v>45833</v>
      </c>
      <c r="G124" s="7" t="inlineStr">
        <is>
          <t>4:00 PM</t>
        </is>
      </c>
      <c r="H124" s="8">
        <f>IF((INDIRECT("F"&amp;ROW())+INDIRECT("G"&amp;ROW()))-NOW() &lt;= 0, "CLOSED", INT((INDIRECT("F"&amp;ROW())+INDIRECT("G"&amp;ROW()))-NOW()) &amp; " days")</f>
        <v/>
      </c>
      <c r="I124" s="7" t="inlineStr"/>
      <c r="J124" s="7" t="inlineStr"/>
      <c r="K124" s="7" t="inlineStr">
        <is>
          <t>Oil Filter Tata 1212 BS IV , Water separator tata 1212 BS III ,
Oil Filter Tata 1613 BS IV , Water Separator tata 1613 BS IV
, Axle Tube Oil Seal , Check Nut Lock , Oil Filter , Water
Separator , Oil Filter Tata 407 BS-IV , Fuel Filter Tata 407
BS-III , Fuel Filter electronic type BS-IV , Wheel cyl repair kit
front BS-IV , Wheel cyl repair kit rear BS-IV , Check Nut lock
Front , Balancing Rod Bush , Oil Filter Bolero LX , Fuel Filter
Bolero LX , Shock Absorver bush , Fuel Filter electronic type
, Fuel Filter , Rod Spring washer Plastic , Wheel Cyl Repair
Kit , Clutch Cyl Repair Kit , Sleeve Cyl Repair Kit , Fuel Filter
Cartridge type , Welding Rod , Insulation Tape , Doble
Filament bulb 12V 21W , Male Female Clip , Jubli Clips Small
, Tubeless Tyre Punchure Kit</t>
        </is>
      </c>
      <c r="L124" s="7" t="inlineStr">
        <is>
          <t>["795148,37 Assam Rifles,\nThinghat, Manipur"]</t>
        </is>
      </c>
      <c r="M124" s="7" t="inlineStr">
        <is>
          <t>None</t>
        </is>
      </c>
      <c r="N124" s="7" t="inlineStr">
        <is>
          <t>MINISTRY OF HOME AFFAIRS</t>
        </is>
      </c>
      <c r="O124" s="7" t="inlineStr">
        <is>
          <t>CENTRAL ARMED POLICE FORCES</t>
        </is>
      </c>
      <c r="P124" s="7" t="inlineStr">
        <is>
          <t>NA</t>
        </is>
      </c>
      <c r="Q124" s="7" t="inlineStr">
        <is>
          <t>https://bidplus.gem.gov.in/showbidDocument/7919570</t>
        </is>
      </c>
      <c r="R124" s="7" t="inlineStr">
        <is>
          <t>C:\vs_code\TenderHunter2.1.3\download_pdf\GeM-Bidding-7919570.pdf</t>
        </is>
      </c>
      <c r="S124" s="7" t="inlineStr"/>
      <c r="T124" s="7" t="inlineStr"/>
      <c r="U124" s="7" t="inlineStr">
        <is>
          <t>2025-06-04</t>
        </is>
      </c>
      <c r="V124" s="7" t="inlineStr">
        <is>
          <t>Cancel</t>
        </is>
      </c>
      <c r="W124" s="7" t="inlineStr"/>
      <c r="X124" s="9" t="n">
        <v>45836.75998159722</v>
      </c>
      <c r="Y124" s="7" t="inlineStr">
        <is>
          <t>ASSAM RIFLES</t>
        </is>
      </c>
      <c r="Z124" s="7" t="inlineStr">
        <is>
          <t>['Manipur']</t>
        </is>
      </c>
    </row>
    <row r="125" ht="120" customHeight="1">
      <c r="A125" s="6" t="n">
        <v>45811</v>
      </c>
      <c r="B125" s="7" t="inlineStr">
        <is>
          <t>GEM/2025/B/6257256</t>
        </is>
      </c>
      <c r="C125" s="7" t="inlineStr">
        <is>
          <t>Front Bonnet Ram Assy,Front Bonnet Solenoid Relay,Rear Door Ram Assy,Rear Door Solenoid Relay,Pneum</t>
        </is>
      </c>
      <c r="D125" s="7" t="n">
        <v>64</v>
      </c>
      <c r="E125" s="6" t="n">
        <v>45798</v>
      </c>
      <c r="F125" s="6" t="n">
        <v>45819</v>
      </c>
      <c r="G125" s="7" t="inlineStr">
        <is>
          <t>1:00 PM</t>
        </is>
      </c>
      <c r="H125" s="8">
        <f>IF((INDIRECT("F"&amp;ROW())+INDIRECT("G"&amp;ROW()))-NOW() &lt;= 0, "CLOSED", INT((INDIRECT("F"&amp;ROW())+INDIRECT("G"&amp;ROW()))-NOW()) &amp; " days")</f>
        <v/>
      </c>
      <c r="I125" s="7" t="inlineStr"/>
      <c r="J125" s="7" t="inlineStr"/>
      <c r="K125" s="7" t="inlineStr">
        <is>
          <t>Front Bonnet Ram Assy , Front Bonnet Solenoid Relay , Rear
Door Ram Assy , Rear Door Solenoid Relay , Pneumatic Pipe
, L Type Adopter , T Type Adopter , Air Flow Control Valve ,
Head Light Assy LH RH , Exhaust Brake Pipe Solenoid ,
Cabin Fan 24 volt , Cabin Tube Light , Roof Beading , Self
Starter Assy , Alternator Assy , 4th Leaf Rear , Rear Road
Spring Main Leaf , Fuel Tank Float</t>
        </is>
      </c>
      <c r="L125" s="7" t="inlineStr">
        <is>
          <t>["Imphal West"]</t>
        </is>
      </c>
      <c r="M125" s="7" t="inlineStr">
        <is>
          <t>Yes</t>
        </is>
      </c>
      <c r="N125" s="7" t="inlineStr">
        <is>
          <t>MINISTRY OF DEFENCE</t>
        </is>
      </c>
      <c r="O125" s="7" t="inlineStr"/>
      <c r="P125" s="7" t="inlineStr">
        <is>
          <t>NA</t>
        </is>
      </c>
      <c r="Q125" s="7" t="inlineStr">
        <is>
          <t>https://bidplus.gem.gov.in/showbidDocument/7869400</t>
        </is>
      </c>
      <c r="R125" s="7" t="inlineStr">
        <is>
          <t>C:\vs_code\TenderHunter2.1.3\download_pdf\GeM-Bidding-7869400.pdf</t>
        </is>
      </c>
      <c r="S125" s="7" t="inlineStr"/>
      <c r="T125" s="7" t="inlineStr"/>
      <c r="U125" s="7" t="inlineStr">
        <is>
          <t>2025-06-10</t>
        </is>
      </c>
      <c r="V125" s="7" t="inlineStr"/>
      <c r="W125" s="7" t="inlineStr"/>
      <c r="X125" s="9" t="n">
        <v>45836.75694293981</v>
      </c>
      <c r="Y125" s="7" t="inlineStr">
        <is>
          <t>INDIAN ARMY</t>
        </is>
      </c>
      <c r="Z125" s="7" t="inlineStr">
        <is>
          <t>['IMPHAL WEST', 'IMPHAL']</t>
        </is>
      </c>
    </row>
    <row r="126" ht="120" customHeight="1">
      <c r="A126" s="6" t="n">
        <v>45812</v>
      </c>
      <c r="B126" s="7" t="inlineStr">
        <is>
          <t>GEM/2025/B/6256153</t>
        </is>
      </c>
      <c r="C126" s="7" t="inlineStr">
        <is>
          <t>Service Kit Rotary Pump,D Pipe Rotary Pump,Distributor Head Rotary Pump,Camplate Rotary Pump,Suppor</t>
        </is>
      </c>
      <c r="D126" s="7" t="n">
        <v>21</v>
      </c>
      <c r="E126" s="6" t="n">
        <v>45798</v>
      </c>
      <c r="F126" s="6" t="n">
        <v>45819</v>
      </c>
      <c r="G126" s="7" t="inlineStr">
        <is>
          <t>11:00 AM</t>
        </is>
      </c>
      <c r="H126" s="8">
        <f>IF((INDIRECT("F"&amp;ROW())+INDIRECT("G"&amp;ROW()))-NOW() &lt;= 0, "CLOSED", INT((INDIRECT("F"&amp;ROW())+INDIRECT("G"&amp;ROW()))-NOW()) &amp; " days")</f>
        <v/>
      </c>
      <c r="I126" s="7" t="inlineStr"/>
      <c r="J126" s="7" t="inlineStr"/>
      <c r="K126" s="7" t="inlineStr">
        <is>
          <t>Service Kit Rotary Pump , D Pipe Rotary Pump , Distributor
Head Rotary Pump , Camplate Rotary Pump , Supporting
Ring Rotary Pump , Shaft Rotary Pump , Cross Disc Rotary
Pump , Roller Ring Rotary Pump , Piston Rotary Pump ,
Control Valve Rotary Pump , Roller Rotary Pump , Pin Rotary
Pump</t>
        </is>
      </c>
      <c r="L126" s="7" t="inlineStr">
        <is>
          <t>["Imphal West"]</t>
        </is>
      </c>
      <c r="M126" s="7" t="inlineStr">
        <is>
          <t>Yes</t>
        </is>
      </c>
      <c r="N126" s="7" t="inlineStr">
        <is>
          <t>MINISTRY OF DEFENCE</t>
        </is>
      </c>
      <c r="O126" s="7" t="inlineStr"/>
      <c r="P126" s="7" t="inlineStr">
        <is>
          <t>NA</t>
        </is>
      </c>
      <c r="Q126" s="7" t="inlineStr">
        <is>
          <t>https://bidplus.gem.gov.in/showbidDocument/7868225</t>
        </is>
      </c>
      <c r="R126" s="7" t="inlineStr">
        <is>
          <t>C:\vs_code\TenderHunter2.1.3\download_pdf\GeM-Bidding-7868225.pdf</t>
        </is>
      </c>
      <c r="S126" s="7" t="inlineStr"/>
      <c r="T126" s="7" t="inlineStr"/>
      <c r="U126" s="7" t="inlineStr">
        <is>
          <t>2025-06-10</t>
        </is>
      </c>
      <c r="V126" s="7" t="inlineStr"/>
      <c r="W126" s="7" t="inlineStr"/>
      <c r="X126" s="9" t="n">
        <v>45836.75694293981</v>
      </c>
      <c r="Y126" s="7" t="inlineStr">
        <is>
          <t>INDIAN ARMY</t>
        </is>
      </c>
      <c r="Z126" s="7" t="inlineStr">
        <is>
          <t>['IMPHAL WEST', 'IMPHAL']</t>
        </is>
      </c>
    </row>
    <row r="127" ht="120" customHeight="1">
      <c r="A127" s="6" t="n">
        <v>45814</v>
      </c>
      <c r="B127" s="7" t="inlineStr">
        <is>
          <t>GEM/2025/B/6312497</t>
        </is>
      </c>
      <c r="C127" s="7" t="inlineStr">
        <is>
          <t>Ball Point Pens (V2) as per IS 3705,Gel Pen (V3),Pencil box,Permanent Marker Pen,Poker or AWL as pe</t>
        </is>
      </c>
      <c r="D127" s="7" t="n">
        <v>317</v>
      </c>
      <c r="E127" s="6" t="n">
        <v>45813</v>
      </c>
      <c r="F127" s="6" t="n">
        <v>45817</v>
      </c>
      <c r="G127" s="7" t="inlineStr">
        <is>
          <t>9:00 PM</t>
        </is>
      </c>
      <c r="H127" s="8">
        <f>IF((INDIRECT("F"&amp;ROW())+INDIRECT("G"&amp;ROW()))-NOW() &lt;= 0, "CLOSED", INT((INDIRECT("F"&amp;ROW())+INDIRECT("G"&amp;ROW()))-NOW()) &amp; " days")</f>
        <v/>
      </c>
      <c r="I127" s="7" t="inlineStr"/>
      <c r="J127" s="7" t="inlineStr"/>
      <c r="K127" s="7" t="inlineStr">
        <is>
          <t>Ball Point Pens (V2) as per IS 3705 (Q4) , Gel Pen (V3) (Q4) ,
Pencil box (Q4) , Permanent Marker Pen (Q4) , Poker or AWL
as per IS 10375 (Q4) , knife blades (Q4) , Markers for White
Board (V2) (Q4) , Cartridge (Drawing) Paper as per IS 1848
(Part 2) (Q4) , Plain Copier Paper (V3) ISI Marked to IS 14490
(Q4) , Sketch Pen (V2) (Q4) , Glue Stick (V2) (Q4) , Drawing
Pins (V2) as per IS 5205 (Q4) , Desktop Calculator -
Electronics (Q4) , Photography Paper (V2) (Q4)</t>
        </is>
      </c>
      <c r="L127" s="7" t="inlineStr">
        <is>
          <t>["795142,18 Assam Rifles,\nSomsai, Ukhrul District,\nManipur, PIN-795142 c/o 99\nAPO"]</t>
        </is>
      </c>
      <c r="M127" s="7" t="inlineStr">
        <is>
          <t>Yes</t>
        </is>
      </c>
      <c r="N127" s="7" t="inlineStr">
        <is>
          <t>MINISTRY OF HOME AFFAIRS</t>
        </is>
      </c>
      <c r="O127" s="7" t="inlineStr">
        <is>
          <t>CENTRAL ARMED POLICE FORCES</t>
        </is>
      </c>
      <c r="P127" s="7" t="inlineStr">
        <is>
          <t>NA</t>
        </is>
      </c>
      <c r="Q127" s="7" t="inlineStr">
        <is>
          <t>https://bidplus.gem.gov.in/showbidDocument/7931004</t>
        </is>
      </c>
      <c r="R127" s="7" t="inlineStr">
        <is>
          <t>C:\vs_code\TenderHunter2.1.3\download_pdf\GeM-Bidding-7931004.pdf</t>
        </is>
      </c>
      <c r="S127" s="7" t="inlineStr">
        <is>
          <t>Bid Award</t>
        </is>
      </c>
      <c r="T127" s="7" t="inlineStr">
        <is>
          <t>[["OMKAR STEEL WORKS", "47399.90"], ["CHANDRA DRUG DISTRIBUTORS", "73877.00"], ["SURAJ RATHOR", "84037.00"]]</t>
        </is>
      </c>
      <c r="U127" s="7" t="inlineStr">
        <is>
          <t>2025-06-09</t>
        </is>
      </c>
      <c r="V127" s="7" t="inlineStr">
        <is>
          <t>Cancel</t>
        </is>
      </c>
      <c r="W127" s="7" t="inlineStr"/>
      <c r="X127" s="9" t="n">
        <v>45836.75998159722</v>
      </c>
      <c r="Y127" s="7" t="inlineStr">
        <is>
          <t>ASSAM RIFLES</t>
        </is>
      </c>
      <c r="Z127" s="7" t="inlineStr">
        <is>
          <t>['Manipur', 'UKHRUL', 'UKHRUL']</t>
        </is>
      </c>
    </row>
    <row r="128" ht="120" customHeight="1">
      <c r="A128" s="6" t="n">
        <v>45814</v>
      </c>
      <c r="B128" s="7" t="inlineStr">
        <is>
          <t>GEM/2025/B/6164630</t>
        </is>
      </c>
      <c r="C128" s="7" t="inlineStr">
        <is>
          <t>peak cap (Q3)</t>
        </is>
      </c>
      <c r="D128" s="7" t="n">
        <v>3965</v>
      </c>
      <c r="E128" s="6" t="n">
        <v>45812</v>
      </c>
      <c r="F128" s="6" t="n">
        <v>45822</v>
      </c>
      <c r="G128" s="7" t="inlineStr">
        <is>
          <t>5:00 PM</t>
        </is>
      </c>
      <c r="H128" s="8">
        <f>IF((INDIRECT("F"&amp;ROW())+INDIRECT("G"&amp;ROW()))-NOW() &lt;= 0, "CLOSED", INT((INDIRECT("F"&amp;ROW())+INDIRECT("G"&amp;ROW()))-NOW()) &amp; " days")</f>
        <v/>
      </c>
      <c r="I128" s="7" t="inlineStr"/>
      <c r="J128" s="7" t="inlineStr"/>
      <c r="K128" s="7" t="inlineStr">
        <is>
          <t>peak cap (Q3)</t>
        </is>
      </c>
      <c r="L128" s="7" t="inlineStr">
        <is>
          <t>["244901,GC CRPF RAMPUR (U.P)", "190021,Group Centre CRPF,\nHUMHAMA Srinagar, J&amp;K Pin-\n190021", "493441,Group Centre CRPF\nRaipur Vill-Bhilai, Tehsil-Arang,\nDistt- Raipur, Chhattisgarh -\n493441", "263126,Group Centre CRPF\n,Golaparsultan-Gagari,\nKathgodam", "832106,GC, CRPF, Jamshedpur,\nPost Rakha Copper Project,\nJadugoda, Distt- East\nSinghbhum, Jharkhand, Pin-\n832106", "768025,DIG GC CRPF\nSambalpur Basantpur Goshala\npo-Kalamati Odisha-768025", "228159,GC, CRPF, Trishundi,\nAmethi, U.P. Pin- 228159", "803303,Group Centre, CRPF,\nMokamaghat, PO-\nMokamaghat, Distt- Patna,\nBihar, Pin- 803303", "795113,Group Centre CRPF\nImphal Langjing Imphal West\nManipur-795113", "462045,Commandant 41 BN\nCRPF Group Centre Campus\nBangarasia Bhopal Madhya\nPradesh-462045"]</t>
        </is>
      </c>
      <c r="M128" s="7" t="inlineStr">
        <is>
          <t>None</t>
        </is>
      </c>
      <c r="N128" s="7" t="inlineStr">
        <is>
          <t>MINISTRY OF HOME AFFAIRS</t>
        </is>
      </c>
      <c r="O128" s="7" t="inlineStr">
        <is>
          <t>CENTRAL ARMED POLICE FORCES</t>
        </is>
      </c>
      <c r="P128" s="7" t="inlineStr">
        <is>
          <t>NA</t>
        </is>
      </c>
      <c r="Q128" s="7" t="inlineStr">
        <is>
          <t>https://bidplus.gem.gov.in/showbidDocument/7766840</t>
        </is>
      </c>
      <c r="R128" s="7" t="inlineStr">
        <is>
          <t>C:\vs_code\TenderHunter2.1.3\download_pdf\GeM-Bidding-7766840.pdf</t>
        </is>
      </c>
      <c r="S128" s="7" t="inlineStr"/>
      <c r="T128" s="7" t="inlineStr"/>
      <c r="U128" s="7" t="inlineStr">
        <is>
          <t>2025-06-10</t>
        </is>
      </c>
      <c r="V128" s="7" t="inlineStr">
        <is>
          <t>Cancel</t>
        </is>
      </c>
      <c r="W128" s="7" t="inlineStr"/>
      <c r="X128" s="9" t="n">
        <v>45836.7619846875</v>
      </c>
      <c r="Y128" s="7" t="inlineStr">
        <is>
          <t>CENTRAL RESERVE POLICE FORCE</t>
        </is>
      </c>
      <c r="Z128" s="7" t="inlineStr">
        <is>
          <t>['Manipur', 'IMPHAL WEST', 'IMPHAL']</t>
        </is>
      </c>
    </row>
    <row r="129" ht="120" customHeight="1">
      <c r="A129" s="6" t="n">
        <v>45814</v>
      </c>
      <c r="B129" s="7" t="inlineStr">
        <is>
          <t>GEM/2025/B/6294085</t>
        </is>
      </c>
      <c r="C129" s="7" t="inlineStr">
        <is>
          <t>ROTARY SWITCH,BOLT,TAIL LIGHT ASSY,FAN BELT,GEAR LEVER KIT,BREAK PAD,REAR BRAKE PIPE,RUBER HOSE PIP</t>
        </is>
      </c>
      <c r="D129" s="7" t="n">
        <v>27</v>
      </c>
      <c r="E129" s="6" t="n">
        <v>45807</v>
      </c>
      <c r="F129" s="6" t="n">
        <v>45828</v>
      </c>
      <c r="G129" s="7" t="inlineStr">
        <is>
          <t>7:00 PM</t>
        </is>
      </c>
      <c r="H129" s="8">
        <f>IF((INDIRECT("F"&amp;ROW())+INDIRECT("G"&amp;ROW()))-NOW() &lt;= 0, "CLOSED", INT((INDIRECT("F"&amp;ROW())+INDIRECT("G"&amp;ROW()))-NOW()) &amp; " days")</f>
        <v/>
      </c>
      <c r="I129" s="7" t="inlineStr"/>
      <c r="J129" s="7" t="inlineStr"/>
      <c r="K129" s="7" t="inlineStr">
        <is>
          <t>ROTARY SWITCH , BOLT , TAIL LIGHT ASSY , FAN BELT ,
GEAR LEVER KIT , BREAK PAD , REAR BRAKE PIPE , RUBER
HOSE PIPE , HOSE PIPE , OIL PIPE , WIPER LINK , FAN BELT
SUMO</t>
        </is>
      </c>
      <c r="L129" s="7" t="inlineStr">
        <is>
          <t>["Senapati"]</t>
        </is>
      </c>
      <c r="M129" s="7" t="inlineStr">
        <is>
          <t>Yes</t>
        </is>
      </c>
      <c r="N129" s="7" t="inlineStr">
        <is>
          <t>MINISTRY OF DEFENCE</t>
        </is>
      </c>
      <c r="O129" s="7" t="inlineStr"/>
      <c r="P129" s="7" t="inlineStr">
        <is>
          <t>NA</t>
        </is>
      </c>
      <c r="Q129" s="7" t="inlineStr">
        <is>
          <t>https://bidplus.gem.gov.in/showbidDocument/7910344</t>
        </is>
      </c>
      <c r="R129" s="7" t="inlineStr">
        <is>
          <t>C:\vs_code\TenderHunter2.1.3\download_pdf\GeM-Bidding-7910344.pdf</t>
        </is>
      </c>
      <c r="S129" s="7" t="inlineStr"/>
      <c r="T129" s="7" t="inlineStr"/>
      <c r="U129" s="7" t="inlineStr">
        <is>
          <t>2025-06-20</t>
        </is>
      </c>
      <c r="V129" s="7" t="inlineStr"/>
      <c r="W129" s="7" t="inlineStr"/>
      <c r="X129" s="9" t="n">
        <v>45836.75694293981</v>
      </c>
      <c r="Y129" s="7" t="inlineStr">
        <is>
          <t>INDIAN ARMY</t>
        </is>
      </c>
      <c r="Z129" s="7" t="inlineStr">
        <is>
          <t>['SENAPATI']</t>
        </is>
      </c>
    </row>
    <row r="130" ht="120" customHeight="1">
      <c r="A130" s="6" t="n">
        <v>45814</v>
      </c>
      <c r="B130" s="7" t="inlineStr">
        <is>
          <t>GEM/2025/B/6293742</t>
        </is>
      </c>
      <c r="C130" s="7" t="inlineStr">
        <is>
          <t>YOKE,PRESSURE PLATE,AXEL,DUMPING PAD,INJECTOR CONTROL VALVE,BIDING</t>
        </is>
      </c>
      <c r="D130" s="7" t="n">
        <v>15</v>
      </c>
      <c r="E130" s="6" t="n">
        <v>45807</v>
      </c>
      <c r="F130" s="6" t="n">
        <v>45828</v>
      </c>
      <c r="G130" s="7" t="inlineStr">
        <is>
          <t>6:00 PM</t>
        </is>
      </c>
      <c r="H130" s="8">
        <f>IF((INDIRECT("F"&amp;ROW())+INDIRECT("G"&amp;ROW()))-NOW() &lt;= 0, "CLOSED", INT((INDIRECT("F"&amp;ROW())+INDIRECT("G"&amp;ROW()))-NOW()) &amp; " days")</f>
        <v/>
      </c>
      <c r="I130" s="7" t="inlineStr"/>
      <c r="J130" s="7" t="inlineStr"/>
      <c r="K130" s="7" t="inlineStr">
        <is>
          <t>YOKE , PRESSURE PLATE , AXEL , DUMPING PAD , INJECTOR
CONTROL VALVE , BIDING</t>
        </is>
      </c>
      <c r="L130" s="7" t="inlineStr">
        <is>
          <t>["Senapati"]</t>
        </is>
      </c>
      <c r="M130" s="7" t="inlineStr">
        <is>
          <t>Yes</t>
        </is>
      </c>
      <c r="N130" s="7" t="inlineStr">
        <is>
          <t>MINISTRY OF DEFENCE</t>
        </is>
      </c>
      <c r="O130" s="7" t="inlineStr"/>
      <c r="P130" s="7" t="inlineStr">
        <is>
          <t>NA</t>
        </is>
      </c>
      <c r="Q130" s="7" t="inlineStr">
        <is>
          <t>https://bidplus.gem.gov.in/showbidDocument/7909964</t>
        </is>
      </c>
      <c r="R130" s="7" t="inlineStr">
        <is>
          <t>C:\vs_code\TenderHunter2.1.3\download_pdf\GeM-Bidding-7909964.pdf</t>
        </is>
      </c>
      <c r="S130" s="7" t="inlineStr"/>
      <c r="T130" s="7" t="inlineStr"/>
      <c r="U130" s="7" t="inlineStr"/>
      <c r="V130" s="7" t="inlineStr"/>
      <c r="W130" s="7" t="inlineStr"/>
      <c r="X130" s="9" t="n">
        <v>45836.75694293981</v>
      </c>
      <c r="Y130" s="7" t="inlineStr">
        <is>
          <t>INDIAN ARMY</t>
        </is>
      </c>
      <c r="Z130" s="7" t="inlineStr">
        <is>
          <t>['SENAPATI']</t>
        </is>
      </c>
    </row>
    <row r="131" ht="120" customHeight="1">
      <c r="A131" s="6" t="n">
        <v>45814</v>
      </c>
      <c r="B131" s="7" t="inlineStr">
        <is>
          <t>GEM/2025/B/6290496</t>
        </is>
      </c>
      <c r="C131" s="7" t="inlineStr">
        <is>
          <t>Printing of Flex or Banner,Trophy for Winner and Runnerup,Medal,Sports Jersey Tshirt and Half Pant,</t>
        </is>
      </c>
      <c r="D131" s="7" t="n">
        <v>98</v>
      </c>
      <c r="E131" s="6" t="n">
        <v>45807</v>
      </c>
      <c r="F131" s="6" t="n">
        <v>45828</v>
      </c>
      <c r="G131" s="7" t="inlineStr">
        <is>
          <t>10:00 AM</t>
        </is>
      </c>
      <c r="H131" s="8">
        <f>IF((INDIRECT("F"&amp;ROW())+INDIRECT("G"&amp;ROW()))-NOW() &lt;= 0, "CLOSED", INT((INDIRECT("F"&amp;ROW())+INDIRECT("G"&amp;ROW()))-NOW()) &amp; " days")</f>
        <v/>
      </c>
      <c r="I131" s="7" t="inlineStr"/>
      <c r="J131" s="7" t="inlineStr"/>
      <c r="K131" s="7" t="inlineStr">
        <is>
          <t>Printing of Flex or Banner , Trophy for Winner and Runnerup
, Medal , Sports Jersey Tshirt and Half Pant , Volleyball ,
Volleyball Net , Sports Shoe , Preparation of Ground and
other Administrative arrangements , Hiring of Transport for
Conveyance of Villagers , Refreshment for participants and
audience , Miscellaneous expenditure</t>
        </is>
      </c>
      <c r="L131" s="7" t="inlineStr">
        <is>
          <t>["Bishnupur"]</t>
        </is>
      </c>
      <c r="M131" s="7" t="inlineStr">
        <is>
          <t>Yes</t>
        </is>
      </c>
      <c r="N131" s="7" t="inlineStr">
        <is>
          <t>MINISTRY OF DEFENCE</t>
        </is>
      </c>
      <c r="O131" s="7" t="inlineStr"/>
      <c r="P131" s="7" t="inlineStr">
        <is>
          <t>NA</t>
        </is>
      </c>
      <c r="Q131" s="7" t="inlineStr">
        <is>
          <t>https://bidplus.gem.gov.in/showbidDocument/7906372</t>
        </is>
      </c>
      <c r="R131" s="7" t="inlineStr">
        <is>
          <t>C:\vs_code\TenderHunter2.1.3\download_pdf\GeM-Bidding-7906372.pdf</t>
        </is>
      </c>
      <c r="S131" s="7" t="inlineStr"/>
      <c r="T131" s="7" t="inlineStr"/>
      <c r="U131" s="7" t="inlineStr">
        <is>
          <t>2025-06-19</t>
        </is>
      </c>
      <c r="V131" s="7" t="inlineStr"/>
      <c r="W131" s="7" t="inlineStr"/>
      <c r="X131" s="9" t="n">
        <v>45836.75694293981</v>
      </c>
      <c r="Y131" s="7" t="inlineStr">
        <is>
          <t>INDIAN ARMY</t>
        </is>
      </c>
      <c r="Z131" s="7" t="inlineStr">
        <is>
          <t>['BISHNUPUR']</t>
        </is>
      </c>
    </row>
    <row r="132" ht="120" customHeight="1">
      <c r="A132" s="6" t="n">
        <v>45814</v>
      </c>
      <c r="B132" s="7" t="inlineStr">
        <is>
          <t>GEM/2025/B/6306566</t>
        </is>
      </c>
      <c r="C132" s="7" t="inlineStr">
        <is>
          <t>Supply of Anti Cut Anti Climb Modular Fence Store with all accessories as per technical specificati</t>
        </is>
      </c>
      <c r="D132" s="7" t="n">
        <v>26</v>
      </c>
      <c r="E132" s="6" t="n">
        <v>45813</v>
      </c>
      <c r="F132" s="6" t="n">
        <v>45834</v>
      </c>
      <c r="G132" s="7" t="inlineStr">
        <is>
          <t>5:00 PM</t>
        </is>
      </c>
      <c r="H132" s="8">
        <f>IF((INDIRECT("F"&amp;ROW())+INDIRECT("G"&amp;ROW()))-NOW() &lt;= 0, "CLOSED", INT((INDIRECT("F"&amp;ROW())+INDIRECT("G"&amp;ROW()))-NOW()) &amp; " days")</f>
        <v/>
      </c>
      <c r="I132" s="7" t="n">
        <v>5023873</v>
      </c>
      <c r="J132" s="7" t="n">
        <v>251193650</v>
      </c>
      <c r="K132" s="7" t="inlineStr">
        <is>
          <t>Supply of Anti Cut Anti Climb Modular Fence Store with all
accessories as per technical specification and drawing ,
Fence Gate of size 4 pt 20 multiply 2 pt 85 mtrs at 512 SS
and TC Imphal , Fence Gate of size 2 pt 10 multiply 2 pt 85
mtrs at 512 SS and TC Imphal , Fence Gate of size 4 pt 20
multiply 2 pt 85 mtrs at dett Fourgate Moreh Distt
Tegnaupaul , Fence Gate of size 2 pt10 multiply 2 pt 85 mtrs
at dett Fourgate Moreh Distt Tegnaupaul</t>
        </is>
      </c>
      <c r="L132" s="7" t="inlineStr">
        <is>
          <t>["IMPHAL WEST"]</t>
        </is>
      </c>
      <c r="M132" s="7" t="inlineStr">
        <is>
          <t>Yes</t>
        </is>
      </c>
      <c r="N132" s="7" t="inlineStr">
        <is>
          <t>MINISTRY OF DEFENCE</t>
        </is>
      </c>
      <c r="O132" s="7" t="inlineStr"/>
      <c r="P132" s="7" t="inlineStr">
        <is>
          <t>NA</t>
        </is>
      </c>
      <c r="Q132" s="7" t="inlineStr">
        <is>
          <t>https://bidplus.gem.gov.in/showbidDocument/7924473</t>
        </is>
      </c>
      <c r="R132" s="7" t="inlineStr">
        <is>
          <t>C:\vs_code\TenderHunter2.1.3\download_pdf\GeM-Bidding-7924473.pdf</t>
        </is>
      </c>
      <c r="S132" s="7" t="inlineStr"/>
      <c r="T132" s="7" t="inlineStr"/>
      <c r="U132" s="7" t="inlineStr">
        <is>
          <t>2025-06-26</t>
        </is>
      </c>
      <c r="V132" s="7" t="inlineStr"/>
      <c r="W132" s="7" t="inlineStr"/>
      <c r="X132" s="9" t="n">
        <v>45836.75694293981</v>
      </c>
      <c r="Y132" s="7" t="inlineStr">
        <is>
          <t>BORDER ROAD ORGANISATION</t>
        </is>
      </c>
      <c r="Z132" s="7" t="inlineStr">
        <is>
          <t>['IMPHAL WEST', 'IMPHAL']</t>
        </is>
      </c>
    </row>
    <row r="133" ht="120" customHeight="1">
      <c r="A133" s="6" t="n">
        <v>45817</v>
      </c>
      <c r="B133" s="7" t="inlineStr">
        <is>
          <t>GEM/2025/B/6214266</t>
        </is>
      </c>
      <c r="C133" s="7" t="inlineStr">
        <is>
          <t>LED Garden Light (V2) (Q2)</t>
        </is>
      </c>
      <c r="D133" s="7" t="n">
        <v>1000</v>
      </c>
      <c r="E133" s="6" t="n">
        <v>45786</v>
      </c>
      <c r="F133" s="6" t="n">
        <v>45796</v>
      </c>
      <c r="G133" s="7" t="inlineStr">
        <is>
          <t>9:00 AM</t>
        </is>
      </c>
      <c r="H133" s="8">
        <f>IF((INDIRECT("F"&amp;ROW())+INDIRECT("G"&amp;ROW()))-NOW() &lt;= 0, "CLOSED", INT((INDIRECT("F"&amp;ROW())+INDIRECT("G"&amp;ROW()))-NOW()) &amp; " days")</f>
        <v/>
      </c>
      <c r="I133" s="7" t="n">
        <v>70000</v>
      </c>
      <c r="J133" s="7" t="n">
        <v>3500000</v>
      </c>
      <c r="K133" s="7" t="inlineStr">
        <is>
          <t>LED Garden Light (V2) (Q2)</t>
        </is>
      </c>
      <c r="L133"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133" s="7" t="inlineStr">
        <is>
          <t>Yes</t>
        </is>
      </c>
      <c r="N133" s="7" t="inlineStr">
        <is>
          <t>MINISTRY OF HOME AFFAIRS</t>
        </is>
      </c>
      <c r="O133" s="7" t="inlineStr">
        <is>
          <t>CENTRAL ARMED POLICE FORCES</t>
        </is>
      </c>
      <c r="P133" s="7" t="inlineStr">
        <is>
          <t>Engineer</t>
        </is>
      </c>
      <c r="Q133" s="7" t="inlineStr">
        <is>
          <t>https://bidplus.gem.gov.in/showbidDocument/7821700</t>
        </is>
      </c>
      <c r="R133" s="7" t="inlineStr">
        <is>
          <t>C:\vs_code\TenderHunter2.1.3\download_pdf\GeM-Bidding-7821700.pdf</t>
        </is>
      </c>
      <c r="S133" s="7" t="inlineStr">
        <is>
          <t>Bid Award</t>
        </is>
      </c>
      <c r="T133" s="7" t="inlineStr">
        <is>
          <t>[["M/S Sati Enterprise(MII)", "3481000.00"], ["VISION INDIA (MII)", "3610000.00"], ["VISION INC (MII)", "3670000.00"]]</t>
        </is>
      </c>
      <c r="U133" s="7" t="inlineStr"/>
      <c r="V133" s="7" t="inlineStr">
        <is>
          <t>Cancel</t>
        </is>
      </c>
      <c r="W133" s="7" t="inlineStr"/>
      <c r="X133" s="9" t="n">
        <v>45836.75998159722</v>
      </c>
      <c r="Y133" s="7" t="inlineStr">
        <is>
          <t>ASSAM RIFLES</t>
        </is>
      </c>
      <c r="Z133" s="7" t="inlineStr">
        <is>
          <t>['IMPHAL']</t>
        </is>
      </c>
    </row>
    <row r="134" ht="120" customHeight="1">
      <c r="A134" s="6" t="n">
        <v>45817</v>
      </c>
      <c r="B134" s="7" t="inlineStr">
        <is>
          <t>GEM/2025/B/6209479</t>
        </is>
      </c>
      <c r="C134" s="7" t="inlineStr">
        <is>
          <t>LED Luminaire for Road and Street Lights (V2) Conforming to IS 10322 (Part 5 / Section 3)</t>
        </is>
      </c>
      <c r="D134" s="7" t="n">
        <v>1850</v>
      </c>
      <c r="E134" s="6" t="n">
        <v>45784</v>
      </c>
      <c r="F134" s="6" t="n">
        <v>45794</v>
      </c>
      <c r="G134" s="7" t="inlineStr">
        <is>
          <t>6:00 PM</t>
        </is>
      </c>
      <c r="H134" s="8">
        <f>IF((INDIRECT("F"&amp;ROW())+INDIRECT("G"&amp;ROW()))-NOW() &lt;= 0, "CLOSED", INT((INDIRECT("F"&amp;ROW())+INDIRECT("G"&amp;ROW()))-NOW()) &amp; " days")</f>
        <v/>
      </c>
      <c r="I134" s="7" t="n">
        <v>600000</v>
      </c>
      <c r="J134" s="7" t="n">
        <v>30000000</v>
      </c>
      <c r="K134" s="7" t="inlineStr">
        <is>
          <t>LED Luminaire for Road and Street Lights (V2) Conforming
to IS 10322 (Part 5 / Section 3) (Q3)</t>
        </is>
      </c>
      <c r="L134"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134" s="7" t="inlineStr">
        <is>
          <t>Yes</t>
        </is>
      </c>
      <c r="N134" s="7" t="inlineStr">
        <is>
          <t>MINISTRY OF HOME AFFAIRS</t>
        </is>
      </c>
      <c r="O134" s="7" t="inlineStr">
        <is>
          <t>CENTRAL ARMED POLICE FORCES</t>
        </is>
      </c>
      <c r="P134" s="7" t="inlineStr">
        <is>
          <t>Engineer</t>
        </is>
      </c>
      <c r="Q134" s="7" t="inlineStr">
        <is>
          <t>https://bidplus.gem.gov.in/showbidDocument/7816427</t>
        </is>
      </c>
      <c r="R134" s="7" t="inlineStr">
        <is>
          <t>C:\vs_code\TenderHunter2.1.3\download_pdf\GeM-Bidding-7816427.pdf</t>
        </is>
      </c>
      <c r="S134" s="7" t="inlineStr">
        <is>
          <t>Bid Award</t>
        </is>
      </c>
      <c r="T134" s="7" t="inlineStr">
        <is>
          <t>[["ERA GLOBAL STANDARDS CERTIFICATION PRIVATE LIMITED(MII)", "30617500.00"], ["Kailash and Sons (MII)", "30800650.00"]]</t>
        </is>
      </c>
      <c r="U134" s="7" t="inlineStr"/>
      <c r="V134" s="7" t="inlineStr">
        <is>
          <t>Cancel</t>
        </is>
      </c>
      <c r="W134" s="7" t="inlineStr"/>
      <c r="X134" s="9" t="n">
        <v>45836.75998159722</v>
      </c>
      <c r="Y134" s="7" t="inlineStr">
        <is>
          <t>ASSAM RIFLES</t>
        </is>
      </c>
      <c r="Z134" s="7" t="inlineStr">
        <is>
          <t>['IMPHAL']</t>
        </is>
      </c>
    </row>
    <row r="135" ht="120" customHeight="1">
      <c r="A135" s="6" t="n">
        <v>45817</v>
      </c>
      <c r="B135" s="7" t="inlineStr">
        <is>
          <t>GEM/2025/B/6208223</t>
        </is>
      </c>
      <c r="C135" s="7" t="inlineStr">
        <is>
          <t>Solar Street Lighting System (NTPC)</t>
        </is>
      </c>
      <c r="D135" s="7" t="n">
        <v>300</v>
      </c>
      <c r="E135" s="6" t="n">
        <v>45784</v>
      </c>
      <c r="F135" s="6" t="n">
        <v>45794</v>
      </c>
      <c r="G135" s="7" t="inlineStr">
        <is>
          <t>3:00 PM</t>
        </is>
      </c>
      <c r="H135" s="8">
        <f>IF((INDIRECT("F"&amp;ROW())+INDIRECT("G"&amp;ROW()))-NOW() &lt;= 0, "CLOSED", INT((INDIRECT("F"&amp;ROW())+INDIRECT("G"&amp;ROW()))-NOW()) &amp; " days")</f>
        <v/>
      </c>
      <c r="I135" s="7" t="n">
        <v>242000</v>
      </c>
      <c r="J135" s="7" t="n">
        <v>12100000</v>
      </c>
      <c r="K135" s="7" t="inlineStr">
        <is>
          <t>Solar Street Lighting System (NTPC) (Q3)</t>
        </is>
      </c>
      <c r="L135" s="7" t="inlineStr">
        <is>
          <t>["797001,HQ IGAR NORTH, NEAR\nSBI MAIN BRANCH ,D BLOCK", "795002,Mantripukhri, Imphal", "788026,HQ IGAR(EAST)\nSRIKONA SILCHAR ASSAM", "797112,ASSAM RIFLES\nTRAINING CENTRE AND\nSCHOOL SUKHOVI", "797001,Chieswama, Nagaland", "797112,KASHIRAMBASTI", "795113,HQ 9 Sector Assam\nRifles NEW KEITHELMANBI", "795142,SAMSAI", "799001,HQ 21 Sect AR", "795007,HQ 22 sector\nJwalamukhi senapati manipur", "785001,HQ 25 SECTOR ASSAM\nRIFLES JORHAT ASSAM", "795135,PALLEL", "795128,HQ 27 Sect Assam\nRifles Churachandpur Manipur", "795103,KAKCHING"]</t>
        </is>
      </c>
      <c r="M135" s="7" t="inlineStr">
        <is>
          <t>Yes</t>
        </is>
      </c>
      <c r="N135" s="7" t="inlineStr">
        <is>
          <t>MINISTRY OF HOME AFFAIRS</t>
        </is>
      </c>
      <c r="O135" s="7" t="inlineStr">
        <is>
          <t>CENTRAL ARMED POLICE FORCES</t>
        </is>
      </c>
      <c r="P135" s="7" t="inlineStr">
        <is>
          <t>Engineer</t>
        </is>
      </c>
      <c r="Q135" s="7" t="inlineStr">
        <is>
          <t>https://bidplus.gem.gov.in/showbidDocument/7815075</t>
        </is>
      </c>
      <c r="R135" s="7" t="inlineStr">
        <is>
          <t>C:\vs_code\TenderHunter2.1.3\download_pdf\GeM-Bidding-7815075.pdf</t>
        </is>
      </c>
      <c r="S135" s="7" t="inlineStr">
        <is>
          <t>Bid Award</t>
        </is>
      </c>
      <c r="T135" s="7" t="inlineStr">
        <is>
          <t>[["GARG ASSOCIATES(MII)", "12300000.00"], ["SATYAM CONTRACTORS PRIVATE LIMITED (MII)", "12750000.00"], ["SCALENOW INDUSTRIES LLP (MII)", "13500000.00"]]</t>
        </is>
      </c>
      <c r="U135" s="7" t="inlineStr"/>
      <c r="V135" s="7" t="inlineStr">
        <is>
          <t>Cancel</t>
        </is>
      </c>
      <c r="W135" s="7" t="inlineStr"/>
      <c r="X135" s="9" t="n">
        <v>45836.75998159722</v>
      </c>
      <c r="Y135" s="7" t="inlineStr">
        <is>
          <t>ASSAM RIFLES</t>
        </is>
      </c>
      <c r="Z135" s="7" t="inlineStr">
        <is>
          <t>['Manipur', 'CHURACHANDPUR', 'IMPHAL', 'SENAPATI']</t>
        </is>
      </c>
    </row>
    <row r="136" ht="120" customHeight="1">
      <c r="A136" s="6" t="n">
        <v>45817</v>
      </c>
      <c r="B136" s="7" t="inlineStr">
        <is>
          <t>GEM/2025/B/6169026</t>
        </is>
      </c>
      <c r="C136" s="7" t="inlineStr">
        <is>
          <t>20MEN LIVING PUF SHELTER (SIZE 10.44M x 7.620M x 4.40M HEIGHT INCLUDING 1.5M VERANDAH IN FRONT)</t>
        </is>
      </c>
      <c r="D136" s="7" t="n">
        <v>8</v>
      </c>
      <c r="E136" s="6" t="n">
        <v>45771</v>
      </c>
      <c r="F136" s="6" t="n">
        <v>45792</v>
      </c>
      <c r="G136" s="7" t="inlineStr">
        <is>
          <t>9:00 PM</t>
        </is>
      </c>
      <c r="H136" s="8">
        <f>IF((INDIRECT("F"&amp;ROW())+INDIRECT("G"&amp;ROW()))-NOW() &lt;= 0, "CLOSED", INT((INDIRECT("F"&amp;ROW())+INDIRECT("G"&amp;ROW()))-NOW()) &amp; " days")</f>
        <v/>
      </c>
      <c r="I136" s="7" t="n">
        <v>349440</v>
      </c>
      <c r="J136" s="7" t="n">
        <v>17472000</v>
      </c>
      <c r="K136" s="7" t="inlineStr">
        <is>
          <t>20MEN LIVING PUF SHELTER (SIZE 10.44M x 7.620M x 4.40M
HEIGHT INCLUDING 1.5M VERANDAH IN FRONT)</t>
        </is>
      </c>
      <c r="L136" s="7" t="inlineStr">
        <is>
          <t>["795113,HQ 9 Sector Assam\nRifles NEW KEITHELMANBI", "785001,HQ 25 SECTOR ASSAM\nRIFLES JORHAT ASSAM", "795007,HQ 22 sector\nJwalamukhi senapati manipur", "795142,SAMSAI", "795135,PALLEL", "795002,Mantripukhri, Imphal"]</t>
        </is>
      </c>
      <c r="M136" s="7" t="inlineStr">
        <is>
          <t>Yes</t>
        </is>
      </c>
      <c r="N136" s="7" t="inlineStr">
        <is>
          <t>MINISTRY OF HOME AFFAIRS</t>
        </is>
      </c>
      <c r="O136" s="7" t="inlineStr">
        <is>
          <t>CENTRAL ARMED POLICE FORCES</t>
        </is>
      </c>
      <c r="P136" s="7" t="inlineStr">
        <is>
          <t>Engineer</t>
        </is>
      </c>
      <c r="Q136" s="7" t="inlineStr">
        <is>
          <t>https://bidplus.gem.gov.in/showbidDocument/7771735</t>
        </is>
      </c>
      <c r="R136" s="7" t="inlineStr">
        <is>
          <t>C:\vs_code\TenderHunter2.1.3\download_pdf\GeM-Bidding-7771735.pdf</t>
        </is>
      </c>
      <c r="S136" s="7" t="inlineStr">
        <is>
          <t>Bid Award</t>
        </is>
      </c>
      <c r="T136" s="7" t="inlineStr">
        <is>
          <t>[["GARG ASSOCIATES(MII)", "20100000.00"], ["SATYAM CONTRACTORS PRIVATE LIMITED (MII)", "22000000.00"]]</t>
        </is>
      </c>
      <c r="U136" s="7" t="inlineStr"/>
      <c r="V136" s="7" t="inlineStr">
        <is>
          <t>Cancel</t>
        </is>
      </c>
      <c r="W136" s="7" t="inlineStr"/>
      <c r="X136" s="9" t="n">
        <v>45836.75998159722</v>
      </c>
      <c r="Y136" s="7" t="inlineStr">
        <is>
          <t>ASSAM RIFLES</t>
        </is>
      </c>
      <c r="Z136" s="7" t="inlineStr">
        <is>
          <t>['Manipur', 'IMPHAL', 'SENAPATI']</t>
        </is>
      </c>
    </row>
    <row r="137" ht="120" customHeight="1">
      <c r="A137" s="6" t="n">
        <v>45817</v>
      </c>
      <c r="B137" s="7" t="inlineStr">
        <is>
          <t>GEM/2025/B/6164953</t>
        </is>
      </c>
      <c r="C137" s="7" t="inlineStr">
        <is>
          <t>PPGI Sheet Trapezoidal 2500mm,PPGI Sheet Trapezoidal 2500mm,PPGI Sheet Trapezoidal 2500mm,PPGI Shee</t>
        </is>
      </c>
      <c r="D137" s="7" t="n">
        <v>5000</v>
      </c>
      <c r="E137" s="6" t="n">
        <v>45770</v>
      </c>
      <c r="F137" s="6" t="n">
        <v>45791</v>
      </c>
      <c r="G137" s="7" t="inlineStr">
        <is>
          <t>9:00 PM</t>
        </is>
      </c>
      <c r="H137" s="8">
        <f>IF((INDIRECT("F"&amp;ROW())+INDIRECT("G"&amp;ROW()))-NOW() &lt;= 0, "CLOSED", INT((INDIRECT("F"&amp;ROW())+INDIRECT("G"&amp;ROW()))-NOW()) &amp; " days")</f>
        <v/>
      </c>
      <c r="I137" s="7" t="n">
        <v>384820</v>
      </c>
      <c r="J137" s="7" t="n">
        <v>19241000</v>
      </c>
      <c r="K137" s="7" t="inlineStr">
        <is>
          <t>PPGI Sheet Trapezoidal 2500mm , PPGI Sheet Trapezoidal
3000mm , PPGI Sheet Trapezoidal 4000mm , PPGI Sheet
Trapezoidal 5000mm , PPGI Sheet Trapezoidal 5000mm1</t>
        </is>
      </c>
      <c r="L137" s="7" t="inlineStr">
        <is>
          <t>["797112,ASSAM RIFLES\nTRAINING CENTRE AND\nSCHOOL SUKHOVI", "797112,KASHIRAMBASTI", "785001,HQ 25 SECTOR ASSAM\nRIFLES JORHAT ASSAM", "788026,HQ IGAR(EAST)\nSRIKONA SILCHAR ASSAM", "795002,Mantripukhri, Imphal", "795135,PALLEL", "795103,KAKCHING", "793010,Laitkor, Shillong,\nMeghalaya", "785001,Transit Camp Jorhat"]</t>
        </is>
      </c>
      <c r="M137" s="7" t="inlineStr">
        <is>
          <t>Yes</t>
        </is>
      </c>
      <c r="N137" s="7" t="inlineStr">
        <is>
          <t>MINISTRY OF HOME AFFAIRS</t>
        </is>
      </c>
      <c r="O137" s="7" t="inlineStr">
        <is>
          <t>CENTRAL ARMED POLICE FORCES</t>
        </is>
      </c>
      <c r="P137" s="7" t="inlineStr">
        <is>
          <t>Engineer</t>
        </is>
      </c>
      <c r="Q137" s="7" t="inlineStr">
        <is>
          <t>https://bidplus.gem.gov.in/showbidDocument/7767201</t>
        </is>
      </c>
      <c r="R137" s="7" t="inlineStr">
        <is>
          <t>C:\vs_code\TenderHunter2.1.3\download_pdf\GeM-Bidding-7767201.pdf</t>
        </is>
      </c>
      <c r="S137" s="7" t="inlineStr">
        <is>
          <t>Bid Award</t>
        </is>
      </c>
      <c r="T137" s="7" t="inlineStr">
        <is>
          <t>[["NAMAN INTERNATIONAL(MII)", "20087400.00"], ["RYAN ENTERPRISES (MII)", "20585500.00"]]</t>
        </is>
      </c>
      <c r="U137" s="7" t="inlineStr"/>
      <c r="V137" s="7" t="inlineStr">
        <is>
          <t>Cancel</t>
        </is>
      </c>
      <c r="W137" s="7" t="inlineStr"/>
      <c r="X137" s="9" t="n">
        <v>45836.75998159722</v>
      </c>
      <c r="Y137" s="7" t="inlineStr">
        <is>
          <t>ASSAM RIFLES</t>
        </is>
      </c>
      <c r="Z137" s="7" t="inlineStr">
        <is>
          <t>['IMPHAL']</t>
        </is>
      </c>
    </row>
    <row r="138" ht="120" customHeight="1">
      <c r="A138" s="6" t="n">
        <v>45817</v>
      </c>
      <c r="B138" s="7" t="inlineStr">
        <is>
          <t>GEM/2025/B/6129949</t>
        </is>
      </c>
      <c r="C138" s="7" t="inlineStr">
        <is>
          <t>High Mast Lighting Octagonal Tower for Small area with LED Flood Lighting System (V2),High Mast Lig</t>
        </is>
      </c>
      <c r="D138" s="7" t="n">
        <v>30</v>
      </c>
      <c r="E138" s="6" t="n">
        <v>45779</v>
      </c>
      <c r="F138" s="6" t="n">
        <v>45789</v>
      </c>
      <c r="G138" s="7" t="inlineStr">
        <is>
          <t>8:00 PM</t>
        </is>
      </c>
      <c r="H138" s="8">
        <f>IF((INDIRECT("F"&amp;ROW())+INDIRECT("G"&amp;ROW()))-NOW() &lt;= 0, "CLOSED", INT((INDIRECT("F"&amp;ROW())+INDIRECT("G"&amp;ROW()))-NOW()) &amp; " days")</f>
        <v/>
      </c>
      <c r="I138" s="7" t="n">
        <v>650000</v>
      </c>
      <c r="J138" s="7" t="n">
        <v>32500000</v>
      </c>
      <c r="K138" s="7" t="inlineStr">
        <is>
          <t>High Mast Lighting Octagonal Tower for Small area with LED
Flood Lighting System (V2) (Q2) , High Mast Lighting Tower
for large area with LED Flood Lighting System (Q3)</t>
        </is>
      </c>
      <c r="L138" s="7" t="inlineStr">
        <is>
          <t>["797001,HQ IGAR NORTH, NEAR\nSBI MAIN BRANCH ,D BLOCK", "795002,Mantripukhri, Imphal", "788026,HQ IGAR(EAST)\nSRIKONA SILCHAR ASSAM", "797112,ASSAM RIFLES\nTRAINING CENTRE AND\nSCHOOL SUKHOVI", "799001,HQ 21 Sect AR", "795007,HQ 22 sector\nJwalamukhi senapati manipur", "795135,PALLEL", "795128,HQ 27 Sect Assam\nRifles Churachandpur Manipur", "795103,KAKCHING", "793010,Laitkor, Shillong,\nMeghalaya", "797001,Chieswama, Nagaland", "797112,KASHIRAMBASTI", "795113,HQ 9 Sector Assam\nRifles NEW KEITHELMANBI", "795142,SAMSAI"]</t>
        </is>
      </c>
      <c r="M138" s="7" t="inlineStr">
        <is>
          <t>Yes</t>
        </is>
      </c>
      <c r="N138" s="7" t="inlineStr">
        <is>
          <t>MINISTRY OF HOME AFFAIRS</t>
        </is>
      </c>
      <c r="O138" s="7" t="inlineStr">
        <is>
          <t>CENTRAL ARMED POLICE FORCES</t>
        </is>
      </c>
      <c r="P138" s="7" t="inlineStr">
        <is>
          <t>Engineer</t>
        </is>
      </c>
      <c r="Q138" s="7" t="inlineStr">
        <is>
          <t>https://bidplus.gem.gov.in/showbidDocument/7728347</t>
        </is>
      </c>
      <c r="R138" s="7" t="inlineStr">
        <is>
          <t>C:\vs_code\TenderHunter2.1.3\download_pdf\GeM-Bidding-7728347.pdf</t>
        </is>
      </c>
      <c r="S138" s="7" t="inlineStr">
        <is>
          <t>Bid Award</t>
        </is>
      </c>
      <c r="T138" s="7" t="inlineStr">
        <is>
          <t>[["Kamakhya Trading Co.(MII)", "32987510.00"], ["SHRI SUBHASH AGARWALLA (MII)", "33475000.00"], ["SIANG TRADERS (MII)", "33800000.00"]]</t>
        </is>
      </c>
      <c r="U138" s="7" t="inlineStr"/>
      <c r="V138" s="7" t="inlineStr">
        <is>
          <t>Cancel</t>
        </is>
      </c>
      <c r="W138" s="7" t="inlineStr"/>
      <c r="X138" s="9" t="n">
        <v>45836.75998159722</v>
      </c>
      <c r="Y138" s="7" t="inlineStr">
        <is>
          <t>ASSAM RIFLES</t>
        </is>
      </c>
      <c r="Z138" s="7" t="inlineStr">
        <is>
          <t>['Manipur', 'CHURACHANDPUR', 'IMPHAL', 'SENAPATI']</t>
        </is>
      </c>
    </row>
    <row r="139" ht="120" customHeight="1">
      <c r="A139" s="6" t="n">
        <v>45817</v>
      </c>
      <c r="B139" s="7" t="inlineStr">
        <is>
          <t>GEM/2025/B/6129921</t>
        </is>
      </c>
      <c r="C139" s="7" t="inlineStr">
        <is>
          <t>Garlic,Jeera,Meethi,Badi Elachi,Choti Elachi,Semiya,Ajwain,Sounf,Long,Kasturi Methi,Emli,Sarso,Dalc</t>
        </is>
      </c>
      <c r="D139" s="7" t="n">
        <v>786</v>
      </c>
      <c r="E139" s="6" t="n">
        <v>45756</v>
      </c>
      <c r="F139" s="6" t="n">
        <v>45787</v>
      </c>
      <c r="G139" s="7" t="inlineStr">
        <is>
          <t>2:00 PM</t>
        </is>
      </c>
      <c r="H139" s="8">
        <f>IF((INDIRECT("F"&amp;ROW())+INDIRECT("G"&amp;ROW()))-NOW() &lt;= 0, "CLOSED", INT((INDIRECT("F"&amp;ROW())+INDIRECT("G"&amp;ROW()))-NOW()) &amp; " days")</f>
        <v/>
      </c>
      <c r="I139" s="7" t="inlineStr"/>
      <c r="J139" s="7" t="inlineStr"/>
      <c r="K139" s="7" t="inlineStr">
        <is>
          <t>Garlic , Jeera , Meethi , Badi Elachi , Choti Elachi , Semiya ,
Ajwain , Sounf , Long , Kasturi Methi , Emli , Sarso , Dalchini
, Kashmiri Mirchi , Panner Masala , Fish Masala , Chicken
Masala , Meat Masala , Garam Masala , Chola Masala ,
Chana Masala , Papad Madarasi</t>
        </is>
      </c>
      <c r="L139" s="7" t="inlineStr">
        <is>
          <t>["795148,37 Assam Rifles,\nPhundrei , Manipur"]</t>
        </is>
      </c>
      <c r="M139" s="7" t="inlineStr">
        <is>
          <t>None</t>
        </is>
      </c>
      <c r="N139" s="7" t="inlineStr">
        <is>
          <t>MINISTRY OF HOME AFFAIRS</t>
        </is>
      </c>
      <c r="O139" s="7" t="inlineStr">
        <is>
          <t>CENTRAL ARMED POLICE FORCES</t>
        </is>
      </c>
      <c r="P139" s="7" t="inlineStr">
        <is>
          <t>NA</t>
        </is>
      </c>
      <c r="Q139" s="7" t="inlineStr">
        <is>
          <t>https://bidplus.gem.gov.in/showbidDocument/7728318</t>
        </is>
      </c>
      <c r="R139" s="7" t="inlineStr">
        <is>
          <t>C:\vs_code\TenderHunter2.1.3\download_pdf\GeM-Bidding-7728318.pdf</t>
        </is>
      </c>
      <c r="S139" s="7" t="inlineStr">
        <is>
          <t>Bid Award</t>
        </is>
      </c>
      <c r="T139" s="7" t="inlineStr">
        <is>
          <t>[["SHWETA ENTERPRISES\n( MSE Social Category:General )", "114970.00"], ["M/s. Jamuna Enterprises\n( MSE Social Category:General )", "118920.00"], ["M/S UMA ENTERPRISES\n( MSE Social Category:General )", "120160.00"]]</t>
        </is>
      </c>
      <c r="U139" s="7" t="inlineStr"/>
      <c r="V139" s="7" t="inlineStr">
        <is>
          <t>Cancel</t>
        </is>
      </c>
      <c r="W139" s="7" t="inlineStr"/>
      <c r="X139" s="9" t="n">
        <v>45836.75998159722</v>
      </c>
      <c r="Y139" s="7" t="inlineStr">
        <is>
          <t>ASSAM RIFLES</t>
        </is>
      </c>
      <c r="Z139" s="7" t="inlineStr">
        <is>
          <t>['Manipur']</t>
        </is>
      </c>
    </row>
    <row r="140" ht="120" customHeight="1">
      <c r="A140" s="6" t="n">
        <v>45817</v>
      </c>
      <c r="B140" s="7" t="inlineStr">
        <is>
          <t>GEM/2025/B/6165337</t>
        </is>
      </c>
      <c r="C140" s="7" t="inlineStr">
        <is>
          <t>PVC Copper Cable Single Core and Multi Core Circular Sheathed Cable with Rigid Conductor (V2) as pe</t>
        </is>
      </c>
      <c r="D140" s="7" t="n">
        <v>82800</v>
      </c>
      <c r="E140" s="6" t="n">
        <v>45771</v>
      </c>
      <c r="F140" s="6" t="n">
        <v>45782</v>
      </c>
      <c r="G140" s="7" t="inlineStr">
        <is>
          <t>8:00 PM</t>
        </is>
      </c>
      <c r="H140" s="8">
        <f>IF((INDIRECT("F"&amp;ROW())+INDIRECT("G"&amp;ROW()))-NOW() &lt;= 0, "CLOSED", INT((INDIRECT("F"&amp;ROW())+INDIRECT("G"&amp;ROW()))-NOW()) &amp; " days")</f>
        <v/>
      </c>
      <c r="I140" s="7" t="n">
        <v>284000</v>
      </c>
      <c r="J140" s="7" t="n">
        <v>14200000</v>
      </c>
      <c r="K140" s="7" t="inlineStr">
        <is>
          <t>PVC Copper Cable Single Core and Multi Core Circular
Sheathed Cable with Rigid Conductor (V2) as per IS 694
(Q2)</t>
        </is>
      </c>
      <c r="L140"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140" s="7" t="inlineStr">
        <is>
          <t>Yes</t>
        </is>
      </c>
      <c r="N140" s="7" t="inlineStr">
        <is>
          <t>MINISTRY OF HOME AFFAIRS</t>
        </is>
      </c>
      <c r="O140" s="7" t="inlineStr">
        <is>
          <t>CENTRAL ARMED POLICE FORCES</t>
        </is>
      </c>
      <c r="P140" s="7" t="inlineStr">
        <is>
          <t>Engineer</t>
        </is>
      </c>
      <c r="Q140" s="7" t="inlineStr">
        <is>
          <t>https://bidplus.gem.gov.in/showbidDocument/7767635</t>
        </is>
      </c>
      <c r="R140" s="7" t="inlineStr">
        <is>
          <t>C:\vs_code\TenderHunter2.1.3\download_pdf\GeM-Bidding-7767635.pdf</t>
        </is>
      </c>
      <c r="S140" s="7" t="inlineStr">
        <is>
          <t>Bid Award</t>
        </is>
      </c>
      <c r="T140" s="7" t="inlineStr">
        <is>
          <t>[["VEER TRADING COMPANY(MII)", "14090220.00"], ["M/S NARESH BROTHERS (MII)", "14138280.00"], ["MARUTI MARKETING (MII)", "15552000.00"]]</t>
        </is>
      </c>
      <c r="U140" s="7" t="inlineStr"/>
      <c r="V140" s="7" t="inlineStr">
        <is>
          <t>Cancel</t>
        </is>
      </c>
      <c r="W140" s="7" t="inlineStr"/>
      <c r="X140" s="9" t="n">
        <v>45836.75998159722</v>
      </c>
      <c r="Y140" s="7" t="inlineStr">
        <is>
          <t>ASSAM RIFLES</t>
        </is>
      </c>
      <c r="Z140" s="7" t="inlineStr">
        <is>
          <t>['IMPHAL']</t>
        </is>
      </c>
    </row>
    <row r="141" ht="120" customHeight="1">
      <c r="A141" s="6" t="n">
        <v>45817</v>
      </c>
      <c r="B141" s="7" t="inlineStr">
        <is>
          <t>GEM/2025/B/6164428</t>
        </is>
      </c>
      <c r="C141" s="7" t="inlineStr">
        <is>
          <t xml:space="preserve">Rotational Moulded Polyethylene Water Storage Tanks (V2) conforming to IS 12701,Rotational Moulded </t>
        </is>
      </c>
      <c r="D141" s="7" t="n">
        <v>1050</v>
      </c>
      <c r="E141" s="6" t="n">
        <v>45771</v>
      </c>
      <c r="F141" s="6" t="n">
        <v>45782</v>
      </c>
      <c r="G141" s="7" t="inlineStr">
        <is>
          <t>5:00 PM</t>
        </is>
      </c>
      <c r="H141" s="8">
        <f>IF((INDIRECT("F"&amp;ROW())+INDIRECT("G"&amp;ROW()))-NOW() &lt;= 0, "CLOSED", INT((INDIRECT("F"&amp;ROW())+INDIRECT("G"&amp;ROW()))-NOW()) &amp; " days")</f>
        <v/>
      </c>
      <c r="I141" s="7" t="n">
        <v>240000</v>
      </c>
      <c r="J141" s="7" t="n">
        <v>12000000</v>
      </c>
      <c r="K141" s="7" t="inlineStr">
        <is>
          <t>Rotational Moulded Polyethylene Water Storage Tanks (V2)
conforming to IS 12701 (Q3)</t>
        </is>
      </c>
      <c r="L141" s="7" t="inlineStr">
        <is>
          <t>["797001,HQ IGAR NORTH, NEAR\nSBI MAIN BRANCH ,D BLOCK", "795002,Mantripukhri, Imphal", "788026,HQ IGAR(EAST)\nSRIKONA SILCHAR ASSAM", "797112,ASSAM RIFLES\nTRAINING CENTRE AND\nSCHOOL SUKHOVI", "797112,KASHIRAMBASTI", "785001,Transit Camp Jorhat", "795113,HQ 9 Sector Assam\nRifles NEW KEITHELMANBI", "795142,SAMSAI", "799001,HQ 21 Sect AR", "795007,HQ 22 sector\nJwalamukhi senapati manipur", "796001,AIZWAL", "785001,HQ 25 SECTOR ASSAM\nRIFLES JORHAT ASSAM", "795135,PALLEL", "795128,HQ 27 Sect Assam\nRifles Churachandpur Manipur", "795103,KAKCHING", "793010,Laitkor, Shillong,\nMeghalaya"]</t>
        </is>
      </c>
      <c r="M141" s="7" t="inlineStr">
        <is>
          <t>Yes</t>
        </is>
      </c>
      <c r="N141" s="7" t="inlineStr">
        <is>
          <t>MINISTRY OF HOME AFFAIRS</t>
        </is>
      </c>
      <c r="O141" s="7" t="inlineStr">
        <is>
          <t>CENTRAL ARMED POLICE FORCES</t>
        </is>
      </c>
      <c r="P141" s="7" t="inlineStr">
        <is>
          <t>Engineer</t>
        </is>
      </c>
      <c r="Q141" s="7" t="inlineStr">
        <is>
          <t>https://bidplus.gem.gov.in/showbidDocument/7766613</t>
        </is>
      </c>
      <c r="R141" s="7" t="inlineStr">
        <is>
          <t>C:\vs_code\TenderHunter2.1.3\download_pdf\GeM-Bidding-7766613.pdf</t>
        </is>
      </c>
      <c r="S141" s="7" t="inlineStr">
        <is>
          <t>Bid Award</t>
        </is>
      </c>
      <c r="T141" s="7" t="inlineStr">
        <is>
          <t>[["CRYSTAL WORKS(MII)", "12657978.00"], ["M/S CARON ENTERPRISES (MII)", "12763250.00"], ["M/S STANLEE MAHONGNAO (MII)", "12833500.00"]]</t>
        </is>
      </c>
      <c r="U141" s="7" t="inlineStr"/>
      <c r="V141" s="7" t="inlineStr">
        <is>
          <t>Cancel</t>
        </is>
      </c>
      <c r="W141" s="7" t="inlineStr"/>
      <c r="X141" s="9" t="n">
        <v>45836.75998159722</v>
      </c>
      <c r="Y141" s="7" t="inlineStr">
        <is>
          <t>ASSAM RIFLES</t>
        </is>
      </c>
      <c r="Z141" s="7" t="inlineStr">
        <is>
          <t>['Manipur', 'CHURACHANDPUR', 'IMPHAL', 'SENAPATI']</t>
        </is>
      </c>
    </row>
    <row r="142" ht="120" customHeight="1">
      <c r="A142" s="6" t="n">
        <v>45817</v>
      </c>
      <c r="B142" s="7" t="inlineStr">
        <is>
          <t>GEM/2025/B/6169318</t>
        </is>
      </c>
      <c r="C142" s="7" t="inlineStr">
        <is>
          <t>AC Static Watthour Meters - Energy Meter (V2) as per IS 13779,AC Static Watthour Meters - Energy Me</t>
        </is>
      </c>
      <c r="D142" s="7" t="n">
        <v>5925</v>
      </c>
      <c r="E142" s="6" t="n">
        <v>45772</v>
      </c>
      <c r="F142" s="6" t="n">
        <v>45782</v>
      </c>
      <c r="G142" s="7" t="inlineStr">
        <is>
          <t>1:00 PM</t>
        </is>
      </c>
      <c r="H142" s="8">
        <f>IF((INDIRECT("F"&amp;ROW())+INDIRECT("G"&amp;ROW()))-NOW() &lt;= 0, "CLOSED", INT((INDIRECT("F"&amp;ROW())+INDIRECT("G"&amp;ROW()))-NOW()) &amp; " days")</f>
        <v/>
      </c>
      <c r="I142" s="7" t="n">
        <v>295100</v>
      </c>
      <c r="J142" s="7" t="n">
        <v>14755000</v>
      </c>
      <c r="K142" s="7" t="inlineStr">
        <is>
          <t>AC Static Watthour Meters - Energy Meter (V2) as per IS
13779 (Q2)</t>
        </is>
      </c>
      <c r="L142" s="7" t="inlineStr">
        <is>
          <t>["795007,HQ 22 sector\nJwalamukhi senapati manipur", "797112,KASHIRAMBASTI", "785001,HQ 25 SECTOR ASSAM\nRIFLES JORHAT ASSAM", "785001,Transit Camp Jorhat", "788026,HQ IGAR(EAST)\nSRIKONA SILCHAR ASSAM", "795002,Mantripukhri, Imphal", "795135,PALLEL", "795103,KAKCHING", "793010,Laitkor, Shillong,\nMeghalaya"]</t>
        </is>
      </c>
      <c r="M142" s="7" t="inlineStr">
        <is>
          <t>Yes</t>
        </is>
      </c>
      <c r="N142" s="7" t="inlineStr">
        <is>
          <t>MINISTRY OF HOME AFFAIRS</t>
        </is>
      </c>
      <c r="O142" s="7" t="inlineStr">
        <is>
          <t>CENTRAL ARMED POLICE FORCES</t>
        </is>
      </c>
      <c r="P142" s="7" t="inlineStr">
        <is>
          <t>Engineer</t>
        </is>
      </c>
      <c r="Q142" s="7" t="inlineStr">
        <is>
          <t>https://bidplus.gem.gov.in/showbidDocument/7772045</t>
        </is>
      </c>
      <c r="R142" s="7" t="inlineStr">
        <is>
          <t>C:\vs_code\TenderHunter2.1.3\download_pdf\GeM-Bidding-7772045.pdf</t>
        </is>
      </c>
      <c r="S142" s="7" t="inlineStr">
        <is>
          <t>Bid Award</t>
        </is>
      </c>
      <c r="T142" s="7" t="inlineStr">
        <is>
          <t>[["NEHA ENTERPRISES(MII)", "15002925.00"], ["M/S G. N. TRADERS (MII)", "15195075.00"]]</t>
        </is>
      </c>
      <c r="U142" s="7" t="inlineStr"/>
      <c r="V142" s="7" t="inlineStr">
        <is>
          <t>Cancel</t>
        </is>
      </c>
      <c r="W142" s="7" t="inlineStr"/>
      <c r="X142" s="9" t="n">
        <v>45836.75998159722</v>
      </c>
      <c r="Y142" s="7" t="inlineStr">
        <is>
          <t>ASSAM RIFLES</t>
        </is>
      </c>
      <c r="Z142" s="7" t="inlineStr">
        <is>
          <t>['Manipur', 'IMPHAL', 'SENAPATI']</t>
        </is>
      </c>
    </row>
    <row r="143" ht="120" customHeight="1">
      <c r="A143" s="6" t="n">
        <v>45817</v>
      </c>
      <c r="B143" s="7" t="inlineStr">
        <is>
          <t>GEM/2025/B/6125435</t>
        </is>
      </c>
      <c r="C143" s="7" t="inlineStr">
        <is>
          <t>DHANIYA WHOLE,DHANIYA POWDER,HALDI POWDER,LAL MIRCH POWDER,LAL MIRCH WHOLE,JEERA WHOLE,JEERA POWDER</t>
        </is>
      </c>
      <c r="D143" s="7" t="n">
        <v>565</v>
      </c>
      <c r="E143" s="6" t="n">
        <v>45756</v>
      </c>
      <c r="F143" s="6" t="n">
        <v>45779</v>
      </c>
      <c r="G143" s="7" t="inlineStr">
        <is>
          <t>11:00 AM</t>
        </is>
      </c>
      <c r="H143" s="8">
        <f>IF((INDIRECT("F"&amp;ROW())+INDIRECT("G"&amp;ROW()))-NOW() &lt;= 0, "CLOSED", INT((INDIRECT("F"&amp;ROW())+INDIRECT("G"&amp;ROW()))-NOW()) &amp; " days")</f>
        <v/>
      </c>
      <c r="I143" s="7" t="inlineStr"/>
      <c r="J143" s="7" t="inlineStr"/>
      <c r="K143" s="7" t="inlineStr">
        <is>
          <t>DHANIYA WHOLE , DHANIYA POWDER , HALDI POWDER , LAL
MIRCH POWDER , LAL MIRCH WHOLE , JEERA WHOLE , JEERA
POWDER , GARLIC , CHICKEN MASALA POWDER 50GM ,
GARAM MASALA POWDER , MEAT MASALA 50 GM , SEMIYA
150 GM PKT , PAPAD LIZAAT , BADI ELAICHI , CHOTI ELAICHI
, KALI MIRCH WHOLE , METHI SEED , EMALI TAMARIND ,
COCONUT , BESAN , VINEGAR 750ML , MUSTAD SARSO
SEED , GOLD FINGERS , AJWAINE SEED</t>
        </is>
      </c>
      <c r="L143" s="7" t="inlineStr">
        <is>
          <t>["795113,33 Assam Rifles PO\nNEW KETHELMANBI District\nIMPHAL WEST C/o 99 APO"]</t>
        </is>
      </c>
      <c r="M143" s="7" t="inlineStr">
        <is>
          <t>Yes</t>
        </is>
      </c>
      <c r="N143" s="7" t="inlineStr">
        <is>
          <t>MINISTRY OF HOME AFFAIRS</t>
        </is>
      </c>
      <c r="O143" s="7" t="inlineStr">
        <is>
          <t>CENTRAL ARMED POLICE FORCES</t>
        </is>
      </c>
      <c r="P143" s="7" t="inlineStr">
        <is>
          <t>NA</t>
        </is>
      </c>
      <c r="Q143" s="7" t="inlineStr">
        <is>
          <t>https://bidplus.gem.gov.in/showbidDocument/7723501</t>
        </is>
      </c>
      <c r="R143" s="7" t="inlineStr">
        <is>
          <t>C:\vs_code\TenderHunter2.1.3\download_pdf\GeM-Bidding-7723501.pdf</t>
        </is>
      </c>
      <c r="S143" s="7" t="inlineStr">
        <is>
          <t>Bid Award</t>
        </is>
      </c>
      <c r="T143" s="7" t="inlineStr">
        <is>
          <t>[["M/S. TANWAR TRADERS(MSE,MII)\n( MSE Social Category:General )", "120305.00"], ["MS BISHAKA JAIN (MSE,MII)\n( MSE Social Category:General )", "148480.00"], ["M/S. GARG GENERAL STORE (MSE,MII)\n( MSE Social Category:General )", "175251.00"]]</t>
        </is>
      </c>
      <c r="U143" s="7" t="inlineStr"/>
      <c r="V143" s="7" t="inlineStr">
        <is>
          <t>Cancel</t>
        </is>
      </c>
      <c r="W143" s="7" t="inlineStr"/>
      <c r="X143" s="9" t="n">
        <v>45836.75998159722</v>
      </c>
      <c r="Y143" s="7" t="inlineStr">
        <is>
          <t>ASSAM RIFLES</t>
        </is>
      </c>
      <c r="Z143" s="7" t="inlineStr">
        <is>
          <t>['IMPHAL WEST', 'IMPHAL']</t>
        </is>
      </c>
    </row>
    <row r="144" ht="120" customHeight="1">
      <c r="A144" s="6" t="n">
        <v>45817</v>
      </c>
      <c r="B144" s="7" t="inlineStr">
        <is>
          <t>GEM/2025/B/6128620</t>
        </is>
      </c>
      <c r="C144" s="7" t="inlineStr">
        <is>
          <t>HESCO BASTION BAG</t>
        </is>
      </c>
      <c r="D144" s="7" t="n">
        <v>3500</v>
      </c>
      <c r="E144" s="6" t="n">
        <v>45756</v>
      </c>
      <c r="F144" s="6" t="n">
        <v>45777</v>
      </c>
      <c r="G144" s="7" t="inlineStr">
        <is>
          <t>5:00 PM</t>
        </is>
      </c>
      <c r="H144" s="8">
        <f>IF((INDIRECT("F"&amp;ROW())+INDIRECT("G"&amp;ROW()))-NOW() &lt;= 0, "CLOSED", INT((INDIRECT("F"&amp;ROW())+INDIRECT("G"&amp;ROW()))-NOW()) &amp; " days")</f>
        <v/>
      </c>
      <c r="I144" s="7" t="n">
        <v>280000</v>
      </c>
      <c r="J144" s="7" t="n">
        <v>14000000</v>
      </c>
      <c r="K144" s="7" t="inlineStr">
        <is>
          <t>HESCO BASTION BAG</t>
        </is>
      </c>
      <c r="L144" s="7" t="inlineStr">
        <is>
          <t>["797112,ASSAM RIFLES\nTRAINING CENTRE AND\nSCHOOL SUKHOVI", "785001,HQ 25 SECTOR ASSAM\nRIFLES JORHAT ASSAM", "797112,KASHIRAMBASTI", "793010,Laitkor, Shillong,\nMeghalaya", "795135,PALLEL", "795103,KAKCHING", "795002,Mantripukhri, Imphal"]</t>
        </is>
      </c>
      <c r="M144" s="7" t="inlineStr">
        <is>
          <t>Yes</t>
        </is>
      </c>
      <c r="N144" s="7" t="inlineStr">
        <is>
          <t>MINISTRY OF HOME AFFAIRS</t>
        </is>
      </c>
      <c r="O144" s="7" t="inlineStr">
        <is>
          <t>CENTRAL ARMED POLICE FORCES</t>
        </is>
      </c>
      <c r="P144" s="7" t="inlineStr">
        <is>
          <t>Engineer</t>
        </is>
      </c>
      <c r="Q144" s="7" t="inlineStr">
        <is>
          <t>https://bidplus.gem.gov.in/showbidDocument/7726924</t>
        </is>
      </c>
      <c r="R144" s="7" t="inlineStr">
        <is>
          <t>C:\vs_code\TenderHunter2.1.3\download_pdf\GeM-Bidding-7726924.pdf</t>
        </is>
      </c>
      <c r="S144" s="7" t="inlineStr">
        <is>
          <t>Bid Award</t>
        </is>
      </c>
      <c r="T144" s="7" t="inlineStr">
        <is>
          <t>[["AAN Associates(MII)", "13996500.00"], ["EX SERVICEMAN ENTERPRISES (MII)", "14437500.00"]]</t>
        </is>
      </c>
      <c r="U144" s="7" t="inlineStr"/>
      <c r="V144" s="7" t="inlineStr">
        <is>
          <t>Cancel</t>
        </is>
      </c>
      <c r="W144" s="7" t="inlineStr"/>
      <c r="X144" s="9" t="n">
        <v>45836.75998159722</v>
      </c>
      <c r="Y144" s="7" t="inlineStr">
        <is>
          <t>ASSAM RIFLES</t>
        </is>
      </c>
      <c r="Z144" s="7" t="inlineStr">
        <is>
          <t>['IMPHAL']</t>
        </is>
      </c>
    </row>
    <row r="145" ht="120" customHeight="1">
      <c r="A145" s="6" t="n">
        <v>45817</v>
      </c>
      <c r="B145" s="7" t="inlineStr">
        <is>
          <t>GEM/2025/B/6149908</t>
        </is>
      </c>
      <c r="C145" s="7" t="inlineStr">
        <is>
          <t>LED Bulb with Battery as per IS 16102,LED Bulb with Battery as per IS 16102</t>
        </is>
      </c>
      <c r="D145" s="7" t="n">
        <v>20000</v>
      </c>
      <c r="E145" s="6" t="n">
        <v>45765</v>
      </c>
      <c r="F145" s="6" t="n">
        <v>45775</v>
      </c>
      <c r="G145" s="7" t="inlineStr">
        <is>
          <t>6:00 PM</t>
        </is>
      </c>
      <c r="H145" s="8">
        <f>IF((INDIRECT("F"&amp;ROW())+INDIRECT("G"&amp;ROW()))-NOW() &lt;= 0, "CLOSED", INT((INDIRECT("F"&amp;ROW())+INDIRECT("G"&amp;ROW()))-NOW()) &amp; " days")</f>
        <v/>
      </c>
      <c r="I145" s="7" t="n">
        <v>294000</v>
      </c>
      <c r="J145" s="7" t="n">
        <v>14700000</v>
      </c>
      <c r="K145" s="7" t="inlineStr">
        <is>
          <t>LED Bulb with Battery as per IS 16102 (Q3)</t>
        </is>
      </c>
      <c r="L145"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145" s="7" t="inlineStr">
        <is>
          <t>Yes</t>
        </is>
      </c>
      <c r="N145" s="7" t="inlineStr">
        <is>
          <t>MINISTRY OF HOME AFFAIRS</t>
        </is>
      </c>
      <c r="O145" s="7" t="inlineStr">
        <is>
          <t>CENTRAL ARMED POLICE FORCES</t>
        </is>
      </c>
      <c r="P145" s="7" t="inlineStr">
        <is>
          <t>Engineer</t>
        </is>
      </c>
      <c r="Q145" s="7" t="inlineStr">
        <is>
          <t>https://bidplus.gem.gov.in/showbidDocument/7750437</t>
        </is>
      </c>
      <c r="R145" s="7" t="inlineStr">
        <is>
          <t>C:\vs_code\TenderHunter2.1.3\download_pdf\GeM-Bidding-7750437.pdf</t>
        </is>
      </c>
      <c r="S145" s="7" t="inlineStr">
        <is>
          <t>Bid Award</t>
        </is>
      </c>
      <c r="T145" s="7" t="inlineStr">
        <is>
          <t>[["GARG ASSOCIATES(MII)", "15300000.00"], ["SCALENOW INDUSTRIES LLP (MII)", "15800000.00"], ["MAHAJONG COKE LLP (MII)", "16500000.00"]]</t>
        </is>
      </c>
      <c r="U145" s="7" t="inlineStr"/>
      <c r="V145" s="7" t="inlineStr">
        <is>
          <t>Cancel</t>
        </is>
      </c>
      <c r="W145" s="7" t="inlineStr"/>
      <c r="X145" s="9" t="n">
        <v>45836.75998159722</v>
      </c>
      <c r="Y145" s="7" t="inlineStr">
        <is>
          <t>ASSAM RIFLES</t>
        </is>
      </c>
      <c r="Z145" s="7" t="inlineStr">
        <is>
          <t>['IMPHAL']</t>
        </is>
      </c>
    </row>
    <row r="146" ht="120" customHeight="1">
      <c r="A146" s="6" t="n">
        <v>45817</v>
      </c>
      <c r="B146" s="7" t="inlineStr">
        <is>
          <t>GEM/2025/B/6113385</t>
        </is>
      </c>
      <c r="C146" s="7" t="inlineStr">
        <is>
          <t>Change Over Switch 2 Pole 16 Amp,Change Over Switch 2 Pole 16 Amp,Change Over Switch 2 Pole 16 Amp,</t>
        </is>
      </c>
      <c r="D146" s="7" t="n">
        <v>1310</v>
      </c>
      <c r="E146" s="6" t="n">
        <v>45751</v>
      </c>
      <c r="F146" s="6" t="n">
        <v>45772</v>
      </c>
      <c r="G146" s="7" t="inlineStr">
        <is>
          <t>4:00 PM</t>
        </is>
      </c>
      <c r="H146" s="8">
        <f>IF((INDIRECT("F"&amp;ROW())+INDIRECT("G"&amp;ROW()))-NOW() &lt;= 0, "CLOSED", INT((INDIRECT("F"&amp;ROW())+INDIRECT("G"&amp;ROW()))-NOW()) &amp; " days")</f>
        <v/>
      </c>
      <c r="I146" s="7" t="n">
        <v>260000</v>
      </c>
      <c r="J146" s="7" t="n">
        <v>13000000</v>
      </c>
      <c r="K146" s="7" t="inlineStr">
        <is>
          <t>Change Over Switch 2 Pole 16 Amp , Change Over Switch 2
Pole 32 Amp , Change Over Switch 2 Pole 63 Amp , Change
Over Switch 3 Pole 63 Amp , Change Over Switch 3 Pole 100
Amp , Change Over Switch 3 Pole 200 Amp , Change Over
Switch 3 Pole 400 Amp , Change Over Switch 4 Pole 63 Amp</t>
        </is>
      </c>
      <c r="L146" s="7" t="inlineStr">
        <is>
          <t>["797112,ASSAM RIFLES\nTRAINING CENTRE AND\nSCHOOL SUKHOVI", "797112,KASHIRAMBASTI", "785001,HQ 25 SECTOR ASSAM\nRIFLES JORHAT ASSAM", "795002,Mantripukhri, Imphal", "795135,PALLEL", "795103,KAKCHING", "793010,Laitkor, Shillong,\nMeghalaya", "785001,Transit Camp Jorhat", "788026,HQ IGAR(EAST)\nSRIKONA SILCHAR ASSAM"]</t>
        </is>
      </c>
      <c r="M146" s="7" t="inlineStr">
        <is>
          <t>Yes</t>
        </is>
      </c>
      <c r="N146" s="7" t="inlineStr">
        <is>
          <t>MINISTRY OF HOME AFFAIRS</t>
        </is>
      </c>
      <c r="O146" s="7" t="inlineStr">
        <is>
          <t>CENTRAL ARMED POLICE FORCES</t>
        </is>
      </c>
      <c r="P146" s="7" t="inlineStr">
        <is>
          <t>Engineer</t>
        </is>
      </c>
      <c r="Q146" s="7" t="inlineStr">
        <is>
          <t>https://bidplus.gem.gov.in/showbidDocument/7710135</t>
        </is>
      </c>
      <c r="R146" s="7" t="inlineStr">
        <is>
          <t>C:\vs_code\TenderHunter2.1.3\download_pdf\GeM-Bidding-7710135.pdf</t>
        </is>
      </c>
      <c r="S146" s="7" t="inlineStr">
        <is>
          <t>Bid Award</t>
        </is>
      </c>
      <c r="T146" s="7" t="inlineStr">
        <is>
          <t>[["Kailash and Sons(MII)", "13254130.00"], ["HANUMAN UDYOG (MII)", "13481500.00"], ["ERA GLOBAL STANDARDS CERTIFICATION PRIVATE LIMITED (MII)", "13636000.00"]]</t>
        </is>
      </c>
      <c r="U146" s="7" t="inlineStr"/>
      <c r="V146" s="7" t="inlineStr">
        <is>
          <t>Cancel</t>
        </is>
      </c>
      <c r="W146" s="7" t="inlineStr"/>
      <c r="X146" s="9" t="n">
        <v>45836.75998159722</v>
      </c>
      <c r="Y146" s="7" t="inlineStr">
        <is>
          <t>ASSAM RIFLES</t>
        </is>
      </c>
      <c r="Z146" s="7" t="inlineStr">
        <is>
          <t>['IMPHAL']</t>
        </is>
      </c>
    </row>
    <row r="147" ht="120" customHeight="1">
      <c r="A147" s="6" t="n">
        <v>45817</v>
      </c>
      <c r="B147" s="7" t="inlineStr">
        <is>
          <t>GEM/2025/B/6082095</t>
        </is>
      </c>
      <c r="C147" s="7" t="inlineStr">
        <is>
          <t>Distribution Transformer, 3 Phase, Up to and including 200 KVA,Distribution Transformer, 3 Phase, U</t>
        </is>
      </c>
      <c r="D147" s="7" t="n">
        <v>12</v>
      </c>
      <c r="E147" s="6" t="n">
        <v>45742</v>
      </c>
      <c r="F147" s="6" t="n">
        <v>45771</v>
      </c>
      <c r="G147" s="7" t="inlineStr">
        <is>
          <t>6:00 PM</t>
        </is>
      </c>
      <c r="H147" s="8">
        <f>IF((INDIRECT("F"&amp;ROW())+INDIRECT("G"&amp;ROW()))-NOW() &lt;= 0, "CLOSED", INT((INDIRECT("F"&amp;ROW())+INDIRECT("G"&amp;ROW()))-NOW()) &amp; " days")</f>
        <v/>
      </c>
      <c r="I147" s="7" t="n">
        <v>180000</v>
      </c>
      <c r="J147" s="7" t="n">
        <v>9000000</v>
      </c>
      <c r="K147" s="7" t="inlineStr">
        <is>
          <t>Distribution Transformer, 3 Phase, Up to and including 200
KVA (Q3) , Distribution Transformer, 3 Phase, 11 kV &gt; 200
KVA up to and Including 2500 KVA (Q3)</t>
        </is>
      </c>
      <c r="L147" s="7" t="inlineStr">
        <is>
          <t>["797112,KASHIRAMBASTI", "785001,Transit Camp Jorhat", "795002,Mantripukhri, Imphal", "797112,ASSAM RIFLES\nTRAINING CENTRE AND\nSCHOOL SUKHOVI", "785001,HQ 25 SECTOR ASSAM\nRIFLES JORHAT ASSAM", "793010,Laitkor, Shillong,\nMeghalaya"]</t>
        </is>
      </c>
      <c r="M147" s="7" t="inlineStr">
        <is>
          <t>Yes</t>
        </is>
      </c>
      <c r="N147" s="7" t="inlineStr">
        <is>
          <t>MINISTRY OF HOME AFFAIRS</t>
        </is>
      </c>
      <c r="O147" s="7" t="inlineStr">
        <is>
          <t>CENTRAL ARMED POLICE FORCES</t>
        </is>
      </c>
      <c r="P147" s="7" t="inlineStr">
        <is>
          <t>Engineer</t>
        </is>
      </c>
      <c r="Q147" s="7" t="inlineStr">
        <is>
          <t>https://bidplus.gem.gov.in/showbidDocument/7674501</t>
        </is>
      </c>
      <c r="R147" s="7" t="inlineStr">
        <is>
          <t>C:\vs_code\TenderHunter2.1.3\download_pdf\GeM-Bidding-7674501.pdf</t>
        </is>
      </c>
      <c r="S147" s="7" t="inlineStr">
        <is>
          <t>Bid Award</t>
        </is>
      </c>
      <c r="T147" s="7" t="inlineStr">
        <is>
          <t>[["M/S V M ENTERPRISE(MII)", "9343648.00"], ["M/S SHAKTI CONSTRUCTION &amp; SUPPLY CO. (MII)", "9530712.00"]]</t>
        </is>
      </c>
      <c r="U147" s="7" t="inlineStr"/>
      <c r="V147" s="7" t="inlineStr">
        <is>
          <t>Cancel</t>
        </is>
      </c>
      <c r="W147" s="7" t="inlineStr"/>
      <c r="X147" s="9" t="n">
        <v>45836.75998159722</v>
      </c>
      <c r="Y147" s="7" t="inlineStr">
        <is>
          <t>ASSAM RIFLES</t>
        </is>
      </c>
      <c r="Z147" s="7" t="inlineStr">
        <is>
          <t>['IMPHAL']</t>
        </is>
      </c>
    </row>
    <row r="148" ht="120" customHeight="1">
      <c r="A148" s="6" t="n">
        <v>45817</v>
      </c>
      <c r="B148" s="7" t="inlineStr">
        <is>
          <t>GEM/2025/B/6118762</t>
        </is>
      </c>
      <c r="C148" s="7" t="inlineStr">
        <is>
          <t>Molded Case Circuit Breakers (MCCB) as per IS / IEC 60947,Molded Case Circuit Breakers (MCCB) as pe</t>
        </is>
      </c>
      <c r="D148" s="7" t="n">
        <v>650</v>
      </c>
      <c r="E148" s="6" t="n">
        <v>45754</v>
      </c>
      <c r="F148" s="6" t="n">
        <v>45764</v>
      </c>
      <c r="G148" s="7" t="inlineStr">
        <is>
          <t>2:00 PM</t>
        </is>
      </c>
      <c r="H148" s="8">
        <f>IF((INDIRECT("F"&amp;ROW())+INDIRECT("G"&amp;ROW()))-NOW() &lt;= 0, "CLOSED", INT((INDIRECT("F"&amp;ROW())+INDIRECT("G"&amp;ROW()))-NOW()) &amp; " days")</f>
        <v/>
      </c>
      <c r="I148" s="7" t="n">
        <v>140000</v>
      </c>
      <c r="J148" s="7" t="n">
        <v>7000000</v>
      </c>
      <c r="K148" s="7" t="inlineStr">
        <is>
          <t>Molded Case Circuit Breakers (MCCB) as per IS / IEC 60947
(Q3)</t>
        </is>
      </c>
      <c r="L148" s="7" t="inlineStr">
        <is>
          <t>["797112,ASSAM RIFLES\nTRAINING CENTRE AND\nSCHOOL SUKHOVI", "797112,KASHIRAMBASTI", "785001,Transit Camp Jorhat", "788026,HQ IGAR(EAST)\nSRIKONA SILCHAR ASSAM", "795002,Mantripukhri, Imphal", "795103,KAKCHING", "793010,Laitkor, Shillong,\nMeghalaya", "785001,HQ 25 SECTOR ASSAM\nRIFLES JORHAT ASSAM", "795135,PALLEL"]</t>
        </is>
      </c>
      <c r="M148" s="7" t="inlineStr">
        <is>
          <t>Yes</t>
        </is>
      </c>
      <c r="N148" s="7" t="inlineStr">
        <is>
          <t>MINISTRY OF HOME AFFAIRS</t>
        </is>
      </c>
      <c r="O148" s="7" t="inlineStr">
        <is>
          <t>CENTRAL ARMED POLICE FORCES</t>
        </is>
      </c>
      <c r="P148" s="7" t="inlineStr">
        <is>
          <t>Engineer</t>
        </is>
      </c>
      <c r="Q148" s="7" t="inlineStr">
        <is>
          <t>https://bidplus.gem.gov.in/showbidDocument/7716176</t>
        </is>
      </c>
      <c r="R148" s="7" t="inlineStr">
        <is>
          <t>C:\vs_code\TenderHunter2.1.3\download_pdf\GeM-Bidding-7716176.pdf</t>
        </is>
      </c>
      <c r="S148" s="7" t="inlineStr">
        <is>
          <t>Bid Award</t>
        </is>
      </c>
      <c r="T148" s="7" t="inlineStr">
        <is>
          <t>[["CRYSTAL WORKS(MII)", "7393500.00"], ["M/S CARON ENTERPRISES (MII)", "7504400.00"], ["M/S STANLEE MAHONGNAO (MII)", "7579400.00"]]</t>
        </is>
      </c>
      <c r="U148" s="7" t="inlineStr"/>
      <c r="V148" s="7" t="inlineStr">
        <is>
          <t>Cancel</t>
        </is>
      </c>
      <c r="W148" s="7" t="inlineStr"/>
      <c r="X148" s="9" t="n">
        <v>45836.75998159722</v>
      </c>
      <c r="Y148" s="7" t="inlineStr">
        <is>
          <t>ASSAM RIFLES</t>
        </is>
      </c>
      <c r="Z148" s="7" t="inlineStr">
        <is>
          <t>['IMPHAL']</t>
        </is>
      </c>
    </row>
    <row r="149" ht="120" customHeight="1">
      <c r="A149" s="6" t="n">
        <v>45817</v>
      </c>
      <c r="B149" s="7" t="inlineStr">
        <is>
          <t>GEM/2025/B/6107424</t>
        </is>
      </c>
      <c r="C149" s="7" t="inlineStr">
        <is>
          <t>MCB - Miniature Circuit - Breakers for A.C. Operation as per IS / IEC 60898 (Part 1),MCB - Miniatur</t>
        </is>
      </c>
      <c r="D149" s="7" t="n">
        <v>15650</v>
      </c>
      <c r="E149" s="6" t="n">
        <v>45750</v>
      </c>
      <c r="F149" s="6" t="n">
        <v>45761</v>
      </c>
      <c r="G149" s="7" t="inlineStr">
        <is>
          <t>6:00 PM</t>
        </is>
      </c>
      <c r="H149" s="8">
        <f>IF((INDIRECT("F"&amp;ROW())+INDIRECT("G"&amp;ROW()))-NOW() &lt;= 0, "CLOSED", INT((INDIRECT("F"&amp;ROW())+INDIRECT("G"&amp;ROW()))-NOW()) &amp; " days")</f>
        <v/>
      </c>
      <c r="I149" s="7" t="n">
        <v>360000</v>
      </c>
      <c r="J149" s="7" t="n">
        <v>18000000</v>
      </c>
      <c r="K149" s="7" t="inlineStr">
        <is>
          <t>MCB - Miniature Circuit - Breakers for A.C. Operation as per
IS / IEC 60898 (Part 1) (Q2)</t>
        </is>
      </c>
      <c r="L149"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149" s="7" t="inlineStr">
        <is>
          <t>Yes</t>
        </is>
      </c>
      <c r="N149" s="7" t="inlineStr">
        <is>
          <t>MINISTRY OF HOME AFFAIRS</t>
        </is>
      </c>
      <c r="O149" s="7" t="inlineStr">
        <is>
          <t>CENTRAL ARMED POLICE FORCES</t>
        </is>
      </c>
      <c r="P149" s="7" t="inlineStr">
        <is>
          <t>Engineer</t>
        </is>
      </c>
      <c r="Q149" s="7" t="inlineStr">
        <is>
          <t>https://bidplus.gem.gov.in/showbidDocument/7703651</t>
        </is>
      </c>
      <c r="R149" s="7" t="inlineStr">
        <is>
          <t>C:\vs_code\TenderHunter2.1.3\download_pdf\GeM-Bidding-7703651.pdf</t>
        </is>
      </c>
      <c r="S149" s="7" t="inlineStr">
        <is>
          <t>Bid Award</t>
        </is>
      </c>
      <c r="T149" s="7" t="inlineStr">
        <is>
          <t>[["ML SONS(MII)", "18562900.00"], ["MARUTI MARKETING (MII)", "18942500.00"], ["SHREE MAA UDHYAM (MII)", "19138550.00"]]</t>
        </is>
      </c>
      <c r="U149" s="7" t="inlineStr"/>
      <c r="V149" s="7" t="inlineStr">
        <is>
          <t>Cancel</t>
        </is>
      </c>
      <c r="W149" s="7" t="inlineStr"/>
      <c r="X149" s="9" t="n">
        <v>45836.75998159722</v>
      </c>
      <c r="Y149" s="7" t="inlineStr">
        <is>
          <t>ASSAM RIFLES</t>
        </is>
      </c>
      <c r="Z149" s="7" t="inlineStr">
        <is>
          <t>['IMPHAL']</t>
        </is>
      </c>
    </row>
    <row r="150" ht="120" customHeight="1">
      <c r="A150" s="6" t="n">
        <v>45817</v>
      </c>
      <c r="B150" s="7" t="inlineStr">
        <is>
          <t>GEM/2025/B/6080405</t>
        </is>
      </c>
      <c r="C150" s="7" t="inlineStr">
        <is>
          <t>PPGI Sheet Corrugated 2500mm,PPGI Sheet Corrugated 2500mm,PPGI Sheet Corrugated 2500mm,PPGI Sheet C</t>
        </is>
      </c>
      <c r="D150" s="7" t="n">
        <v>4850</v>
      </c>
      <c r="E150" s="6" t="n">
        <v>45738</v>
      </c>
      <c r="F150" s="6" t="n">
        <v>45759</v>
      </c>
      <c r="G150" s="7" t="inlineStr">
        <is>
          <t>5:00 PM</t>
        </is>
      </c>
      <c r="H150" s="8">
        <f>IF((INDIRECT("F"&amp;ROW())+INDIRECT("G"&amp;ROW()))-NOW() &lt;= 0, "CLOSED", INT((INDIRECT("F"&amp;ROW())+INDIRECT("G"&amp;ROW()))-NOW()) &amp; " days")</f>
        <v/>
      </c>
      <c r="I150" s="7" t="n">
        <v>390000</v>
      </c>
      <c r="J150" s="7" t="n">
        <v>19500000</v>
      </c>
      <c r="K150" s="7" t="inlineStr">
        <is>
          <t>PPGI Sheet Corrugated 2500mm , PPGI Sheet Corrugated
3000mm , PPGI Sheet Corrugated 4000mm , PPGI Sheet
Corrugated 5000mm , PPGI Sheet Corrugated 5000mm1</t>
        </is>
      </c>
      <c r="L150"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150" s="7" t="inlineStr">
        <is>
          <t>Yes</t>
        </is>
      </c>
      <c r="N150" s="7" t="inlineStr">
        <is>
          <t>MINISTRY OF HOME AFFAIRS</t>
        </is>
      </c>
      <c r="O150" s="7" t="inlineStr">
        <is>
          <t>CENTRAL ARMED POLICE FORCES</t>
        </is>
      </c>
      <c r="P150" s="7" t="inlineStr">
        <is>
          <t>Engineer</t>
        </is>
      </c>
      <c r="Q150" s="7" t="inlineStr">
        <is>
          <t>https://bidplus.gem.gov.in/showbidDocument/7672367</t>
        </is>
      </c>
      <c r="R150" s="7" t="inlineStr">
        <is>
          <t>C:\vs_code\TenderHunter2.1.3\download_pdf\GeM-Bidding-7672367.pdf</t>
        </is>
      </c>
      <c r="S150" s="7" t="inlineStr">
        <is>
          <t>Bid Award</t>
        </is>
      </c>
      <c r="T150" s="7" t="inlineStr">
        <is>
          <t>[["NORTH EAST TRADE CENTRE(MII)", "19920150.00"], ["Lucky Enterprises (MII)", "21379500.00"], ["BHATI BUSINESS SYNDICATE (MII)", "21455000.00"]]</t>
        </is>
      </c>
      <c r="U150" s="7" t="inlineStr"/>
      <c r="V150" s="7" t="inlineStr">
        <is>
          <t>Cancel</t>
        </is>
      </c>
      <c r="W150" s="7" t="inlineStr"/>
      <c r="X150" s="9" t="n">
        <v>45836.75998159722</v>
      </c>
      <c r="Y150" s="7" t="inlineStr">
        <is>
          <t>ASSAM RIFLES</t>
        </is>
      </c>
      <c r="Z150" s="7" t="inlineStr">
        <is>
          <t>['IMPHAL']</t>
        </is>
      </c>
    </row>
    <row r="151" ht="120" customHeight="1">
      <c r="A151" s="6" t="n">
        <v>45817</v>
      </c>
      <c r="B151" s="7" t="inlineStr">
        <is>
          <t>GEM/2025/B/6079080</t>
        </is>
      </c>
      <c r="C151" s="7" t="inlineStr">
        <is>
          <t>TERRACOTTA 20 LTR PACK</t>
        </is>
      </c>
      <c r="D151" s="7" t="n">
        <v>500</v>
      </c>
      <c r="E151" s="6" t="n">
        <v>45738</v>
      </c>
      <c r="F151" s="6" t="n">
        <v>45759</v>
      </c>
      <c r="G151" s="7" t="inlineStr">
        <is>
          <t>12:00 PM</t>
        </is>
      </c>
      <c r="H151" s="8">
        <f>IF((INDIRECT("F"&amp;ROW())+INDIRECT("G"&amp;ROW()))-NOW() &lt;= 0, "CLOSED", INT((INDIRECT("F"&amp;ROW())+INDIRECT("G"&amp;ROW()))-NOW()) &amp; " days")</f>
        <v/>
      </c>
      <c r="I151" s="7" t="n">
        <v>70000</v>
      </c>
      <c r="J151" s="7" t="n">
        <v>3500000</v>
      </c>
      <c r="K151" s="7" t="inlineStr">
        <is>
          <t>TERRACOTTA 20 LTR PACK</t>
        </is>
      </c>
      <c r="L151" s="7" t="inlineStr">
        <is>
          <t>["797112,ASSAM RIFLES\nTRAINING CENTRE AND\nSCHOOL SUKHOVI", "785001,HQ 25 SECTOR ASSAM\nRIFLES JORHAT ASSAM", "797112,KASHIRAMBASTI", "793010,Laitkor, Shillong,\nMeghalaya", "795135,PALLEL", "795103,KAKCHING", "785001,Transit Camp Jorhat", "788026,HQ IGAR(EAST)\nSRIKONA SILCHAR ASSAM", "795002,Mantripukhri, Imphal"]</t>
        </is>
      </c>
      <c r="M151" s="7" t="inlineStr">
        <is>
          <t>Yes</t>
        </is>
      </c>
      <c r="N151" s="7" t="inlineStr">
        <is>
          <t>MINISTRY OF HOME AFFAIRS</t>
        </is>
      </c>
      <c r="O151" s="7" t="inlineStr">
        <is>
          <t>CENTRAL ARMED POLICE FORCES</t>
        </is>
      </c>
      <c r="P151" s="7" t="inlineStr">
        <is>
          <t>Engineer</t>
        </is>
      </c>
      <c r="Q151" s="7" t="inlineStr">
        <is>
          <t>https://bidplus.gem.gov.in/showbidDocument/7670774</t>
        </is>
      </c>
      <c r="R151" s="7" t="inlineStr">
        <is>
          <t>C:\vs_code\TenderHunter2.1.3\download_pdf\GeM-Bidding-7670774.pdf</t>
        </is>
      </c>
      <c r="S151" s="7" t="inlineStr">
        <is>
          <t>Bid Award</t>
        </is>
      </c>
      <c r="T151" s="7" t="inlineStr">
        <is>
          <t>[["Mangal Enterprise(MII)", "3490000.00"], ["M/S M.K. AUTOMOBILE (MII)", "3525000.00"], ["SHRI STERON KHARJANA (MII)", "3560000.00"]]</t>
        </is>
      </c>
      <c r="U151" s="7" t="inlineStr"/>
      <c r="V151" s="7" t="inlineStr">
        <is>
          <t>Cancel</t>
        </is>
      </c>
      <c r="W151" s="7" t="inlineStr"/>
      <c r="X151" s="9" t="n">
        <v>45836.75998159722</v>
      </c>
      <c r="Y151" s="7" t="inlineStr">
        <is>
          <t>ASSAM RIFLES</t>
        </is>
      </c>
      <c r="Z151" s="7" t="inlineStr">
        <is>
          <t>['IMPHAL']</t>
        </is>
      </c>
    </row>
    <row r="152" ht="120" customHeight="1">
      <c r="A152" s="6" t="n">
        <v>45817</v>
      </c>
      <c r="B152" s="7" t="inlineStr">
        <is>
          <t>GEM/2025/B/6086730</t>
        </is>
      </c>
      <c r="C152" s="7" t="inlineStr">
        <is>
          <t>Power Generator - DG Set (up to 900 KVA),Power Generator - DG Set (up to 900 KVA),Power Generator -</t>
        </is>
      </c>
      <c r="D152" s="7" t="n">
        <v>57</v>
      </c>
      <c r="E152" s="6" t="n">
        <v>45742</v>
      </c>
      <c r="F152" s="6" t="n">
        <v>45759</v>
      </c>
      <c r="G152" s="7" t="inlineStr">
        <is>
          <t>12:00 PM</t>
        </is>
      </c>
      <c r="H152" s="8">
        <f>IF((INDIRECT("F"&amp;ROW())+INDIRECT("G"&amp;ROW()))-NOW() &lt;= 0, "CLOSED", INT((INDIRECT("F"&amp;ROW())+INDIRECT("G"&amp;ROW()))-NOW()) &amp; " days")</f>
        <v/>
      </c>
      <c r="I152" s="7" t="n">
        <v>1940000</v>
      </c>
      <c r="J152" s="7" t="n">
        <v>97000000</v>
      </c>
      <c r="K152" s="7" t="inlineStr">
        <is>
          <t>Power Generator - DG Set (up to 900 KVA) (Q2)</t>
        </is>
      </c>
      <c r="L152" s="7" t="inlineStr">
        <is>
          <t>["788026,HQ IGAR(EAST)\nSRIKONA SILCHAR ASSAM", "795002,Mantripukhri, Imphal", "795135,PALLEL", "793010,Laitkor, Shillong,\nMeghalaya", "797112,ASSAM RIFLES\nTRAINING CENTRE AND\nSCHOOL SUKHOVI", "797112,KASHIRAMBASTI", "785001,HQ 25 SECTOR ASSAM\nRIFLES JORHAT ASSAM", "785001,Transit Camp Jorhat", "795103,KAKCHING"]</t>
        </is>
      </c>
      <c r="M152" s="7" t="inlineStr">
        <is>
          <t>Yes</t>
        </is>
      </c>
      <c r="N152" s="7" t="inlineStr">
        <is>
          <t>MINISTRY OF HOME AFFAIRS</t>
        </is>
      </c>
      <c r="O152" s="7" t="inlineStr">
        <is>
          <t>CENTRAL ARMED POLICE FORCES</t>
        </is>
      </c>
      <c r="P152" s="7" t="inlineStr">
        <is>
          <t>Engineer</t>
        </is>
      </c>
      <c r="Q152" s="7" t="inlineStr">
        <is>
          <t>https://bidplus.gem.gov.in/showbidDocument/7679982</t>
        </is>
      </c>
      <c r="R152" s="7" t="inlineStr">
        <is>
          <t>C:\vs_code\TenderHunter2.1.3\download_pdf\GeM-Bidding-7679982.pdf</t>
        </is>
      </c>
      <c r="S152" s="7" t="inlineStr">
        <is>
          <t>Bid Award</t>
        </is>
      </c>
      <c r="T152" s="7" t="inlineStr">
        <is>
          <t>[["SATYAM CONTRACTORS PRIVATE LIMITED(MII)", "100280000.00"], ["GARG ASSOCIATES (MII)", "103885313.00"]]</t>
        </is>
      </c>
      <c r="U152" s="7" t="inlineStr"/>
      <c r="V152" s="7" t="inlineStr">
        <is>
          <t>Cancel</t>
        </is>
      </c>
      <c r="W152" s="7" t="inlineStr"/>
      <c r="X152" s="9" t="n">
        <v>45836.75998159722</v>
      </c>
      <c r="Y152" s="7" t="inlineStr">
        <is>
          <t>ASSAM RIFLES</t>
        </is>
      </c>
      <c r="Z152" s="7" t="inlineStr">
        <is>
          <t>['IMPHAL']</t>
        </is>
      </c>
    </row>
    <row r="153" ht="120" customHeight="1">
      <c r="A153" s="6" t="n">
        <v>45817</v>
      </c>
      <c r="B153" s="7" t="inlineStr">
        <is>
          <t>GEM/2025/B/6079135</t>
        </is>
      </c>
      <c r="C153" s="7" t="inlineStr">
        <is>
          <t>INSTANT GEYSER 5.5 LITRE</t>
        </is>
      </c>
      <c r="D153" s="7" t="n">
        <v>1000</v>
      </c>
      <c r="E153" s="6" t="n">
        <v>45738</v>
      </c>
      <c r="F153" s="6" t="n">
        <v>45759</v>
      </c>
      <c r="G153" s="7" t="inlineStr">
        <is>
          <t>11:00 AM</t>
        </is>
      </c>
      <c r="H153" s="8">
        <f>IF((INDIRECT("F"&amp;ROW())+INDIRECT("G"&amp;ROW()))-NOW() &lt;= 0, "CLOSED", INT((INDIRECT("F"&amp;ROW())+INDIRECT("G"&amp;ROW()))-NOW()) &amp; " days")</f>
        <v/>
      </c>
      <c r="I153" s="7" t="n">
        <v>110000</v>
      </c>
      <c r="J153" s="7" t="n">
        <v>5500000</v>
      </c>
      <c r="K153" s="7" t="inlineStr">
        <is>
          <t>INSTANT GEYSER 5.5 LITRE</t>
        </is>
      </c>
      <c r="L153" s="7" t="inlineStr">
        <is>
          <t>["797112,ASSAM RIFLES\nTRAINING CENTRE AND\nSCHOOL SUKHOVI", "785001,HQ 25 SECTOR ASSAM\nRIFLES JORHAT ASSAM", "797112,KASHIRAMBASTI", "793010,Laitkor, Shillong,\nMeghalaya", "795135,PALLEL", "795103,KAKCHING", "785001,Transit Camp Jorhat", "788026,HQ IGAR(EAST)\nSRIKONA SILCHAR ASSAM", "795002,Mantripukhri, Imphal"]</t>
        </is>
      </c>
      <c r="M153" s="7" t="inlineStr">
        <is>
          <t>Yes</t>
        </is>
      </c>
      <c r="N153" s="7" t="inlineStr">
        <is>
          <t>MINISTRY OF HOME AFFAIRS</t>
        </is>
      </c>
      <c r="O153" s="7" t="inlineStr">
        <is>
          <t>CENTRAL ARMED POLICE FORCES</t>
        </is>
      </c>
      <c r="P153" s="7" t="inlineStr">
        <is>
          <t>Engineer</t>
        </is>
      </c>
      <c r="Q153" s="7" t="inlineStr">
        <is>
          <t>https://bidplus.gem.gov.in/showbidDocument/7670840</t>
        </is>
      </c>
      <c r="R153" s="7" t="inlineStr">
        <is>
          <t>C:\vs_code\TenderHunter2.1.3\download_pdf\GeM-Bidding-7670840.pdf</t>
        </is>
      </c>
      <c r="S153" s="7" t="inlineStr">
        <is>
          <t>Bid Award</t>
        </is>
      </c>
      <c r="T153" s="7" t="inlineStr">
        <is>
          <t>[["MARUTI MARKETING(MII)", "5690000.00"], ["ML SONS (MII)", "5740000.00"], ["SHREE MAA UDHYAM (MII)", "5799000.00"]]</t>
        </is>
      </c>
      <c r="U153" s="7" t="inlineStr"/>
      <c r="V153" s="7" t="inlineStr">
        <is>
          <t>Cancel</t>
        </is>
      </c>
      <c r="W153" s="7" t="inlineStr"/>
      <c r="X153" s="9" t="n">
        <v>45836.75998159722</v>
      </c>
      <c r="Y153" s="7" t="inlineStr">
        <is>
          <t>ASSAM RIFLES</t>
        </is>
      </c>
      <c r="Z153" s="7" t="inlineStr">
        <is>
          <t>['IMPHAL']</t>
        </is>
      </c>
    </row>
    <row r="154" ht="120" customHeight="1">
      <c r="A154" s="6" t="n">
        <v>45817</v>
      </c>
      <c r="B154" s="7" t="inlineStr">
        <is>
          <t>GEM/2025/B/6077717</t>
        </is>
      </c>
      <c r="C154" s="7" t="inlineStr">
        <is>
          <t>Plywood 6 MM THICK1,Plywood 6 MM THICK2,Plywood 6 MM THICK3,Plywood 6 MM THICK4,Plywood 6 MM THICK5</t>
        </is>
      </c>
      <c r="D154" s="7" t="n">
        <v>108800</v>
      </c>
      <c r="E154" s="6" t="n">
        <v>45737</v>
      </c>
      <c r="F154" s="6" t="n">
        <v>45758</v>
      </c>
      <c r="G154" s="7" t="inlineStr">
        <is>
          <t>6:00 PM</t>
        </is>
      </c>
      <c r="H154" s="8">
        <f>IF((INDIRECT("F"&amp;ROW())+INDIRECT("G"&amp;ROW()))-NOW() &lt;= 0, "CLOSED", INT((INDIRECT("F"&amp;ROW())+INDIRECT("G"&amp;ROW()))-NOW()) &amp; " days")</f>
        <v/>
      </c>
      <c r="I154" s="7" t="n">
        <v>280000</v>
      </c>
      <c r="J154" s="7" t="n">
        <v>14000000</v>
      </c>
      <c r="K154" s="7" t="inlineStr">
        <is>
          <t>Plywood 6 MM THICK1 , Plywood 6 MM THICK2 , Plywood 6
MM THICK3 , Plywood 6 MM THICK4 , Plywood 6 MM THICK5
, Plywood 6 MM THICK6 , Plywood 6 MM THICK7 , Plywood 6
MM THICK8 , Plywood 6 MM THICK9 , Plywood 12 MM
THICK1 , Plywood 12 MM THICK2 , Plywood 12 MM THICK3 ,
Plywood 12 MM THICK4 , Plywood 12 MM THICK5 , Plywood
12 MM THICK6 , Plywood 12 MM THICK7 , Plywood 12 MM
THICK8 , Plywood 12 MM THICK9 , Plywood 19 MM THICK1 ,
Plywood 19 MM THICK2 , Plywood 19 MM THICK3 , Plywood
19 MM THICK4 , Plywood 19 MM THICK5 , Plywood 19 MM
THICK6 , Plywood 19 MM THICK7 , Plywood 19 MM THICK8 ,
Plywood 19 MM THICK9</t>
        </is>
      </c>
      <c r="L154" s="7" t="inlineStr">
        <is>
          <t>["797112,ASSAM RIFLES\nTRAINING CENTRE AND\nSCHOOL SUKHOVI", "797112,KASHIRAMBASTI", "786182,HQ 25 SECTOR ASSAM\nRIFLES, Lekhapani District\nTinsukia Assam PIN-786182\nMobile No-7720090452", "785001,Transit Camp Jorhat", "788026,HQ IGAR(EAST)\nSRIKONA SILCHAR ASSAM", "795002,Mantripukhri, Imphal", "795135,PALLEL", "795103,KAKCHING", "793010,Laitkor, Shillong,\nMeghalaya (Contact Number\n7589433999)"]</t>
        </is>
      </c>
      <c r="M154" s="7" t="inlineStr">
        <is>
          <t>Yes</t>
        </is>
      </c>
      <c r="N154" s="7" t="inlineStr">
        <is>
          <t>MINISTRY OF HOME AFFAIRS</t>
        </is>
      </c>
      <c r="O154" s="7" t="inlineStr">
        <is>
          <t>CENTRAL ARMED POLICE FORCES</t>
        </is>
      </c>
      <c r="P154" s="7" t="inlineStr">
        <is>
          <t>Engineer</t>
        </is>
      </c>
      <c r="Q154" s="7" t="inlineStr">
        <is>
          <t>https://bidplus.gem.gov.in/showbidDocument/7669112</t>
        </is>
      </c>
      <c r="R154" s="7" t="inlineStr">
        <is>
          <t>C:\vs_code\TenderHunter2.1.3\download_pdf\GeM-Bidding-7669112.pdf</t>
        </is>
      </c>
      <c r="S154" s="7" t="inlineStr">
        <is>
          <t>Bid Award</t>
        </is>
      </c>
      <c r="T154" s="7" t="inlineStr">
        <is>
          <t>[["NORTH EAST TRADE CENTRE(MII)", "14408448.00"], ["Lucky Enterprises (MII)", "14566400.00"], ["Hanuman supply corporation (MII)", "14976000.00"]]</t>
        </is>
      </c>
      <c r="U154" s="7" t="inlineStr"/>
      <c r="V154" s="7" t="inlineStr">
        <is>
          <t>Cancel</t>
        </is>
      </c>
      <c r="W154" s="7" t="inlineStr"/>
      <c r="X154" s="9" t="n">
        <v>45836.75998159722</v>
      </c>
      <c r="Y154" s="7" t="inlineStr">
        <is>
          <t>ASSAM RIFLES</t>
        </is>
      </c>
      <c r="Z154" s="7" t="inlineStr">
        <is>
          <t>['IMPHAL']</t>
        </is>
      </c>
    </row>
    <row r="155" ht="120" customHeight="1">
      <c r="A155" s="6" t="n">
        <v>45817</v>
      </c>
      <c r="B155" s="7" t="inlineStr">
        <is>
          <t>GEM/2025/B/6077883</t>
        </is>
      </c>
      <c r="C155" s="7" t="inlineStr">
        <is>
          <t>Plywood 12 MM THICK1,Plywood 12 MM THICK2,Plywood 12 MM THICK3,Plywood 12 MM THICK4,Plywood 12 MM T</t>
        </is>
      </c>
      <c r="D155" s="7" t="n">
        <v>105000</v>
      </c>
      <c r="E155" s="6" t="n">
        <v>45737</v>
      </c>
      <c r="F155" s="6" t="n">
        <v>45758</v>
      </c>
      <c r="G155" s="7" t="inlineStr">
        <is>
          <t>6:00 PM</t>
        </is>
      </c>
      <c r="H155" s="8">
        <f>IF((INDIRECT("F"&amp;ROW())+INDIRECT("G"&amp;ROW()))-NOW() &lt;= 0, "CLOSED", INT((INDIRECT("F"&amp;ROW())+INDIRECT("G"&amp;ROW()))-NOW()) &amp; " days")</f>
        <v/>
      </c>
      <c r="I155" s="7" t="n">
        <v>340000</v>
      </c>
      <c r="J155" s="7" t="n">
        <v>17000000</v>
      </c>
      <c r="K155" s="7" t="inlineStr">
        <is>
          <t>Plywood 12 MM THICK1 , Plywood 12 MM THICK2 , Plywood
12 MM THICK3 , Plywood 12 MM THICK4 , Plywood 12 MM
THICK5 , Plywood 12 MM THICK6 , Plywood 12 MM THICK7 ,
Plywood 12 MM THICK8 , Plywood 12 MM THICK9 , Plywood
9 MM THICK1 , Plywood 9 MM THICK2 , Plywood 9 MM
THICK3 , Plywood 9 MM THICK4 , Plywood 9 MM THICK5 ,
Plywood 9 MM THICK6 , Plywood 9 MM THICK7 , Plywood 9
MM THICK8 , Plywood 9 MM THICK9 , Plywood 19 MM
THICK1 , Plywood 19 MM THICK2 , Plywood 19 MM THICK3 ,
Plywood 19 MM THICK4 , Plywood 19 MM THICK5 , Plywood
19 MM THICK6 , Plywood 19 MM THICK7 , Plywood 19 MM
THICK8 , Plywood 19 MM THICK9</t>
        </is>
      </c>
      <c r="L155" s="7" t="inlineStr">
        <is>
          <t>["797112,ASSAM RIFLES\nTRAINING CENTRE AND\nSCHOOL SUKHOVI", "797112,KASHIRAMBASTI", "786182,HQ 25 SECTOR ASSAM\nRIFLES, Lekhapani District\nTinsukia Assam PIN-786182\nMobile No-7720090452", "785001,Transit Camp Jorhat", "788026,HQ IGAR(EAST)\nSRIKONA SILCHAR ASSAM", "795002,Mantripukhri, Imphal", "795135,PALLEL", "795103,KAKCHING", "793010,Laitkor, Shillong,\nMeghalaya (Contact Number\n7589433999)"]</t>
        </is>
      </c>
      <c r="M155" s="7" t="inlineStr">
        <is>
          <t>Yes</t>
        </is>
      </c>
      <c r="N155" s="7" t="inlineStr">
        <is>
          <t>MINISTRY OF HOME AFFAIRS</t>
        </is>
      </c>
      <c r="O155" s="7" t="inlineStr">
        <is>
          <t>CENTRAL ARMED POLICE FORCES</t>
        </is>
      </c>
      <c r="P155" s="7" t="inlineStr">
        <is>
          <t>Engineer</t>
        </is>
      </c>
      <c r="Q155" s="7" t="inlineStr">
        <is>
          <t>https://bidplus.gem.gov.in/showbidDocument/7669309</t>
        </is>
      </c>
      <c r="R155" s="7" t="inlineStr">
        <is>
          <t>C:\vs_code\TenderHunter2.1.3\download_pdf\GeM-Bidding-7669309.pdf</t>
        </is>
      </c>
      <c r="S155" s="7" t="inlineStr">
        <is>
          <t>Bid Award</t>
        </is>
      </c>
      <c r="T155" s="7" t="inlineStr">
        <is>
          <t>[["Keshav Trading Co.(MII)", "17073000.00"], ["VNC ENTERPRISES (MII)", "17566500.00"]]</t>
        </is>
      </c>
      <c r="U155" s="7" t="inlineStr"/>
      <c r="V155" s="7" t="inlineStr">
        <is>
          <t>Cancel</t>
        </is>
      </c>
      <c r="W155" s="7" t="inlineStr"/>
      <c r="X155" s="9" t="n">
        <v>45836.75998159722</v>
      </c>
      <c r="Y155" s="7" t="inlineStr">
        <is>
          <t>ASSAM RIFLES</t>
        </is>
      </c>
      <c r="Z155" s="7" t="inlineStr">
        <is>
          <t>['IMPHAL']</t>
        </is>
      </c>
    </row>
    <row r="156" ht="120" customHeight="1">
      <c r="A156" s="6" t="n">
        <v>45817</v>
      </c>
      <c r="B156" s="7" t="inlineStr">
        <is>
          <t>GEM/2025/B/6092661</t>
        </is>
      </c>
      <c r="C156" s="7" t="inlineStr">
        <is>
          <t>PVC Copper Cable Single Core and Multi Core Circular Sheathed Cable with Rigid Conductor (V2) as pe</t>
        </is>
      </c>
      <c r="D156" s="7" t="n">
        <v>187200</v>
      </c>
      <c r="E156" s="6" t="n">
        <v>45743</v>
      </c>
      <c r="F156" s="6" t="n">
        <v>45754</v>
      </c>
      <c r="G156" s="7" t="inlineStr">
        <is>
          <t>2:00 PM</t>
        </is>
      </c>
      <c r="H156" s="8">
        <f>IF((INDIRECT("F"&amp;ROW())+INDIRECT("G"&amp;ROW()))-NOW() &lt;= 0, "CLOSED", INT((INDIRECT("F"&amp;ROW())+INDIRECT("G"&amp;ROW()))-NOW()) &amp; " days")</f>
        <v/>
      </c>
      <c r="I156" s="7" t="n">
        <v>180000</v>
      </c>
      <c r="J156" s="7" t="n">
        <v>9000000</v>
      </c>
      <c r="K156" s="7" t="inlineStr">
        <is>
          <t>PVC Copper Cable Single Core and Multi Core Circular
Sheathed Cable with Rigid Conductor (V2) as per IS 694
(Q2)</t>
        </is>
      </c>
      <c r="L156"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156" s="7" t="inlineStr">
        <is>
          <t>Yes</t>
        </is>
      </c>
      <c r="N156" s="7" t="inlineStr">
        <is>
          <t>MINISTRY OF HOME AFFAIRS</t>
        </is>
      </c>
      <c r="O156" s="7" t="inlineStr">
        <is>
          <t>CENTRAL ARMED POLICE FORCES</t>
        </is>
      </c>
      <c r="P156" s="7" t="inlineStr">
        <is>
          <t>Engineer</t>
        </is>
      </c>
      <c r="Q156" s="7" t="inlineStr">
        <is>
          <t>https://bidplus.gem.gov.in/showbidDocument/7686789</t>
        </is>
      </c>
      <c r="R156" s="7" t="inlineStr">
        <is>
          <t>C:\vs_code\TenderHunter2.1.3\download_pdf\GeM-Bidding-7686789.pdf</t>
        </is>
      </c>
      <c r="S156" s="7" t="inlineStr">
        <is>
          <t>Bid Award</t>
        </is>
      </c>
      <c r="T156" s="7" t="inlineStr">
        <is>
          <t>[["Kailash and Sons(MII)", "9316980.00"], ["ERA GLOBAL STANDARDS CERTIFICATION PRIVATE LIMITED (MII)", "9532296.00"], ["T M ENTERPRISES (MII)", "9822600.00"]]</t>
        </is>
      </c>
      <c r="U156" s="7" t="inlineStr"/>
      <c r="V156" s="7" t="inlineStr">
        <is>
          <t>Cancel</t>
        </is>
      </c>
      <c r="W156" s="7" t="inlineStr"/>
      <c r="X156" s="9" t="n">
        <v>45836.75998159722</v>
      </c>
      <c r="Y156" s="7" t="inlineStr">
        <is>
          <t>ASSAM RIFLES</t>
        </is>
      </c>
      <c r="Z156" s="7" t="inlineStr">
        <is>
          <t>['IMPHAL']</t>
        </is>
      </c>
    </row>
    <row r="157" ht="120" customHeight="1">
      <c r="A157" s="6" t="n">
        <v>45817</v>
      </c>
      <c r="B157" s="7" t="inlineStr">
        <is>
          <t>GEM/2025/B/6092326</t>
        </is>
      </c>
      <c r="C157" s="7" t="inlineStr">
        <is>
          <t>Enamel, Synthetic, Exterior (A) Under Coating (B) Finishing Paint (V3) Confirming to IS 2932,Enamel</t>
        </is>
      </c>
      <c r="D157" s="7" t="n">
        <v>12500</v>
      </c>
      <c r="E157" s="6" t="n">
        <v>45744</v>
      </c>
      <c r="F157" s="6" t="n">
        <v>45754</v>
      </c>
      <c r="G157" s="7" t="inlineStr">
        <is>
          <t>1:00 PM</t>
        </is>
      </c>
      <c r="H157" s="8">
        <f>IF((INDIRECT("F"&amp;ROW())+INDIRECT("G"&amp;ROW()))-NOW() &lt;= 0, "CLOSED", INT((INDIRECT("F"&amp;ROW())+INDIRECT("G"&amp;ROW()))-NOW()) &amp; " days")</f>
        <v/>
      </c>
      <c r="I157" s="7" t="n">
        <v>350000</v>
      </c>
      <c r="J157" s="7" t="n">
        <v>17500000</v>
      </c>
      <c r="K157" s="7" t="inlineStr">
        <is>
          <t>Enamel, Synthetic, Exterior (A) Under Coating (B) Finishing
Paint (V3) Confirming to IS 2932 (Q3)</t>
        </is>
      </c>
      <c r="L157"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157" s="7" t="inlineStr">
        <is>
          <t>Yes</t>
        </is>
      </c>
      <c r="N157" s="7" t="inlineStr">
        <is>
          <t>MINISTRY OF HOME AFFAIRS</t>
        </is>
      </c>
      <c r="O157" s="7" t="inlineStr">
        <is>
          <t>CENTRAL ARMED POLICE FORCES</t>
        </is>
      </c>
      <c r="P157" s="7" t="inlineStr">
        <is>
          <t>Engineer</t>
        </is>
      </c>
      <c r="Q157" s="7" t="inlineStr">
        <is>
          <t>https://bidplus.gem.gov.in/showbidDocument/7686414</t>
        </is>
      </c>
      <c r="R157" s="7" t="inlineStr">
        <is>
          <t>C:\vs_code\TenderHunter2.1.3\download_pdf\GeM-Bidding-7686414.pdf</t>
        </is>
      </c>
      <c r="S157" s="7" t="inlineStr">
        <is>
          <t>Bid Award</t>
        </is>
      </c>
      <c r="T157" s="7" t="inlineStr">
        <is>
          <t>[["MARUTI MARKETING(MII)", "17835000.00"], ["ML SONS (MII)", "18170000.00"], ["SHREE MAA UDHYAM (MII)", "18400000.00"]]</t>
        </is>
      </c>
      <c r="U157" s="7" t="inlineStr"/>
      <c r="V157" s="7" t="inlineStr">
        <is>
          <t>Cancel</t>
        </is>
      </c>
      <c r="W157" s="7" t="inlineStr"/>
      <c r="X157" s="9" t="n">
        <v>45836.75998159722</v>
      </c>
      <c r="Y157" s="7" t="inlineStr">
        <is>
          <t>ASSAM RIFLES</t>
        </is>
      </c>
      <c r="Z157" s="7" t="inlineStr">
        <is>
          <t>['IMPHAL']</t>
        </is>
      </c>
    </row>
    <row r="158" ht="120" customHeight="1">
      <c r="A158" s="6" t="n">
        <v>45817</v>
      </c>
      <c r="B158" s="7" t="inlineStr">
        <is>
          <t>GEM/2025/B/6082894</t>
        </is>
      </c>
      <c r="C158" s="7" t="inlineStr">
        <is>
          <t>Split Air Conditioner Including Green AC, Wall Mount Type (V2),Split Air Conditioner Including Gree</t>
        </is>
      </c>
      <c r="D158" s="7" t="n">
        <v>300</v>
      </c>
      <c r="E158" s="6" t="n">
        <v>45742</v>
      </c>
      <c r="F158" s="6" t="n">
        <v>45752</v>
      </c>
      <c r="G158" s="7" t="inlineStr">
        <is>
          <t>11:00 AM</t>
        </is>
      </c>
      <c r="H158" s="8">
        <f>IF((INDIRECT("F"&amp;ROW())+INDIRECT("G"&amp;ROW()))-NOW() &lt;= 0, "CLOSED", INT((INDIRECT("F"&amp;ROW())+INDIRECT("G"&amp;ROW()))-NOW()) &amp; " days")</f>
        <v/>
      </c>
      <c r="I158" s="7" t="n">
        <v>400000</v>
      </c>
      <c r="J158" s="7" t="n">
        <v>20000000</v>
      </c>
      <c r="K158" s="7" t="inlineStr">
        <is>
          <t>Split Air Conditioner Including Green AC, Wall Mount Type
(V2) (Q2) , Unitary Air Conditioner (Window AC) (V2) as per
IS 1391 (Part 1) (Q2)</t>
        </is>
      </c>
      <c r="L158"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158" s="7" t="inlineStr">
        <is>
          <t>Yes</t>
        </is>
      </c>
      <c r="N158" s="7" t="inlineStr">
        <is>
          <t>MINISTRY OF HOME AFFAIRS</t>
        </is>
      </c>
      <c r="O158" s="7" t="inlineStr">
        <is>
          <t>CENTRAL ARMED POLICE FORCES</t>
        </is>
      </c>
      <c r="P158" s="7" t="inlineStr">
        <is>
          <t>Engineer</t>
        </is>
      </c>
      <c r="Q158" s="7" t="inlineStr">
        <is>
          <t>https://bidplus.gem.gov.in/showbidDocument/7675481</t>
        </is>
      </c>
      <c r="R158" s="7" t="inlineStr">
        <is>
          <t>C:\vs_code\TenderHunter2.1.3\download_pdf\GeM-Bidding-7675481.pdf</t>
        </is>
      </c>
      <c r="S158" s="7" t="inlineStr">
        <is>
          <t>Bid Award</t>
        </is>
      </c>
      <c r="T158" s="7" t="inlineStr">
        <is>
          <t>[["CHANDRA OVERSEAS(MII)", "20988800.00"], ["SAKSHI SALES CORP. (MII)", "21294500.00"], ["K.A.ENTERPRISES (MII)", "21385050.00"]]</t>
        </is>
      </c>
      <c r="U158" s="7" t="inlineStr"/>
      <c r="V158" s="7" t="inlineStr">
        <is>
          <t>Cancel</t>
        </is>
      </c>
      <c r="W158" s="7" t="inlineStr"/>
      <c r="X158" s="9" t="n">
        <v>45836.75998159722</v>
      </c>
      <c r="Y158" s="7" t="inlineStr">
        <is>
          <t>ASSAM RIFLES</t>
        </is>
      </c>
      <c r="Z158" s="7" t="inlineStr">
        <is>
          <t>['IMPHAL']</t>
        </is>
      </c>
    </row>
    <row r="159" ht="120" customHeight="1">
      <c r="A159" s="6" t="n">
        <v>45817</v>
      </c>
      <c r="B159" s="7" t="inlineStr">
        <is>
          <t>GEM/2025/B/6081437</t>
        </is>
      </c>
      <c r="C159" s="7" t="inlineStr">
        <is>
          <t>LED Luminaire (Recessed Luminaire) (V3) Conforming to IS 10322 (Part 5/Section 2),LED Luminaire (Re</t>
        </is>
      </c>
      <c r="D159" s="7" t="n">
        <v>1000</v>
      </c>
      <c r="E159" s="6" t="n">
        <v>45740</v>
      </c>
      <c r="F159" s="6" t="n">
        <v>45750</v>
      </c>
      <c r="G159" s="7" t="inlineStr">
        <is>
          <t>10:00 AM</t>
        </is>
      </c>
      <c r="H159" s="8">
        <f>IF((INDIRECT("F"&amp;ROW())+INDIRECT("G"&amp;ROW()))-NOW() &lt;= 0, "CLOSED", INT((INDIRECT("F"&amp;ROW())+INDIRECT("G"&amp;ROW()))-NOW()) &amp; " days")</f>
        <v/>
      </c>
      <c r="I159" s="7" t="n">
        <v>84000</v>
      </c>
      <c r="J159" s="7" t="n">
        <v>4200000</v>
      </c>
      <c r="K159" s="7" t="inlineStr">
        <is>
          <t>LED Luminaire (Recessed Luminaire) (V3) Conforming to IS
10322 (Part 5/Section 2) (Q3)</t>
        </is>
      </c>
      <c r="L159"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159" s="7" t="inlineStr">
        <is>
          <t>Yes</t>
        </is>
      </c>
      <c r="N159" s="7" t="inlineStr">
        <is>
          <t>MINISTRY OF HOME AFFAIRS</t>
        </is>
      </c>
      <c r="O159" s="7" t="inlineStr">
        <is>
          <t>CENTRAL ARMED POLICE FORCES</t>
        </is>
      </c>
      <c r="P159" s="7" t="inlineStr">
        <is>
          <t>Engineer</t>
        </is>
      </c>
      <c r="Q159" s="7" t="inlineStr">
        <is>
          <t>https://bidplus.gem.gov.in/showbidDocument/7673645</t>
        </is>
      </c>
      <c r="R159" s="7" t="inlineStr">
        <is>
          <t>C:\vs_code\TenderHunter2.1.3\download_pdf\GeM-Bidding-7673645.pdf</t>
        </is>
      </c>
      <c r="S159" s="7" t="inlineStr">
        <is>
          <t>Bid Award</t>
        </is>
      </c>
      <c r="T159" s="7" t="inlineStr">
        <is>
          <t>[["MARUTI MARKETING(MII)", "4374600.00"], ["ML SONS (MII)", "4394300.00"], ["SHREE MAA UDHYAM (MII)", "4417000.00"]]</t>
        </is>
      </c>
      <c r="U159" s="7" t="inlineStr"/>
      <c r="V159" s="7" t="inlineStr">
        <is>
          <t>Cancel</t>
        </is>
      </c>
      <c r="W159" s="7" t="inlineStr"/>
      <c r="X159" s="9" t="n">
        <v>45836.75998159722</v>
      </c>
      <c r="Y159" s="7" t="inlineStr">
        <is>
          <t>ASSAM RIFLES</t>
        </is>
      </c>
      <c r="Z159" s="7" t="inlineStr">
        <is>
          <t>['IMPHAL']</t>
        </is>
      </c>
    </row>
    <row r="160" ht="120" customHeight="1">
      <c r="A160" s="6" t="n">
        <v>45817</v>
      </c>
      <c r="B160" s="7" t="inlineStr">
        <is>
          <t>GEM/2025/B/6080506</t>
        </is>
      </c>
      <c r="C160" s="7" t="inlineStr">
        <is>
          <t>Chlorinated Polyvinyl Chloride (CPVC) Pipes for Potable Hot and Cold Water Distribution Supplies (V</t>
        </is>
      </c>
      <c r="D160" s="7" t="n">
        <v>32700</v>
      </c>
      <c r="E160" s="6" t="n">
        <v>45738</v>
      </c>
      <c r="F160" s="6" t="n">
        <v>45748</v>
      </c>
      <c r="G160" s="7" t="inlineStr">
        <is>
          <t>6:00 PM</t>
        </is>
      </c>
      <c r="H160" s="8">
        <f>IF((INDIRECT("F"&amp;ROW())+INDIRECT("G"&amp;ROW()))-NOW() &lt;= 0, "CLOSED", INT((INDIRECT("F"&amp;ROW())+INDIRECT("G"&amp;ROW()))-NOW()) &amp; " days")</f>
        <v/>
      </c>
      <c r="I160" s="7" t="n">
        <v>200000</v>
      </c>
      <c r="J160" s="7" t="n">
        <v>10000000</v>
      </c>
      <c r="K160" s="7" t="inlineStr">
        <is>
          <t>Chlorinated Polyvinyl Chloride (CPVC) Pipes for Potable Hot
and Cold Water Distribution Supplies (V2) as per IS 15778
(Q3)</t>
        </is>
      </c>
      <c r="L160" s="7" t="inlineStr">
        <is>
          <t>["797112,ASSAM RIFLES\nTRAINING CENTRE AND\nSCHOOL SUKHOVI", "785001,HQ 25 SECTOR ASSAM\nRIFLES JORHAT ASSAM", "797112,KASHIRAMBASTI", "793010,Laitkor, Shillong,\nMeghalaya", "795135,PALLEL", "785001,Transit Camp Jorhat", "788026,HQ IGAR(EAST)\nSRIKONA SILCHAR ASSAM", "795002,Mantripukhri, Imphal"]</t>
        </is>
      </c>
      <c r="M160" s="7" t="inlineStr">
        <is>
          <t>Yes</t>
        </is>
      </c>
      <c r="N160" s="7" t="inlineStr">
        <is>
          <t>MINISTRY OF HOME AFFAIRS</t>
        </is>
      </c>
      <c r="O160" s="7" t="inlineStr">
        <is>
          <t>CENTRAL ARMED POLICE FORCES</t>
        </is>
      </c>
      <c r="P160" s="7" t="inlineStr">
        <is>
          <t>Engineer</t>
        </is>
      </c>
      <c r="Q160" s="7" t="inlineStr">
        <is>
          <t>https://bidplus.gem.gov.in/showbidDocument/7672487</t>
        </is>
      </c>
      <c r="R160" s="7" t="inlineStr">
        <is>
          <t>C:\vs_code\TenderHunter2.1.3\download_pdf\GeM-Bidding-7672487.pdf</t>
        </is>
      </c>
      <c r="S160" s="7" t="inlineStr">
        <is>
          <t>Bid Award</t>
        </is>
      </c>
      <c r="T160" s="7" t="inlineStr">
        <is>
          <t>[["JHARNESHWAR GLOBAL PRIVATE LIMITED(MII)", "10518300.00"], ["RYAN ENTERPRISES (MII)", "10877400.00"]]</t>
        </is>
      </c>
      <c r="U160" s="7" t="inlineStr"/>
      <c r="V160" s="7" t="inlineStr">
        <is>
          <t>Cancel</t>
        </is>
      </c>
      <c r="W160" s="7" t="inlineStr"/>
      <c r="X160" s="9" t="n">
        <v>45836.75998159722</v>
      </c>
      <c r="Y160" s="7" t="inlineStr">
        <is>
          <t>ASSAM RIFLES</t>
        </is>
      </c>
      <c r="Z160" s="7" t="inlineStr">
        <is>
          <t>['IMPHAL']</t>
        </is>
      </c>
    </row>
    <row r="161" ht="120" customHeight="1">
      <c r="A161" s="6" t="n">
        <v>45817</v>
      </c>
      <c r="B161" s="7" t="inlineStr">
        <is>
          <t>GEM/2025/B/6080151</t>
        </is>
      </c>
      <c r="C161" s="7" t="inlineStr">
        <is>
          <t>Galvanized Steel Chain Link Fence Fabric (V2) conforming to IS 2721</t>
        </is>
      </c>
      <c r="D161" s="7" t="n">
        <v>10000</v>
      </c>
      <c r="E161" s="6" t="n">
        <v>45738</v>
      </c>
      <c r="F161" s="6" t="n">
        <v>45748</v>
      </c>
      <c r="G161" s="7" t="inlineStr">
        <is>
          <t>4:00 PM</t>
        </is>
      </c>
      <c r="H161" s="8">
        <f>IF((INDIRECT("F"&amp;ROW())+INDIRECT("G"&amp;ROW()))-NOW() &lt;= 0, "CLOSED", INT((INDIRECT("F"&amp;ROW())+INDIRECT("G"&amp;ROW()))-NOW()) &amp; " days")</f>
        <v/>
      </c>
      <c r="I161" s="7" t="n">
        <v>183500</v>
      </c>
      <c r="J161" s="7" t="n">
        <v>9175000</v>
      </c>
      <c r="K161" s="7" t="inlineStr">
        <is>
          <t>Galvanized Steel Chain Link Fence Fabric (V2) conforming to
IS 2721 (Q3)</t>
        </is>
      </c>
      <c r="L161" s="7" t="inlineStr">
        <is>
          <t>["797112,ASSAM RIFLES\nTRAINING CENTRE AND\nSCHOOL SUKHOVI", "785001,HQ 25 SECTOR ASSAM\nRIFLES JORHAT ASSAM", "797112,KASHIRAMBASTI", "793010,Laitkor, Shillong,\nMeghalaya", "795135,PALLEL", "785001,Transit Camp Jorhat", "788026,HQ IGAR(EAST)\nSRIKONA SILCHAR ASSAM", "795002,Mantripukhri, Imphal"]</t>
        </is>
      </c>
      <c r="M161" s="7" t="inlineStr">
        <is>
          <t>Yes</t>
        </is>
      </c>
      <c r="N161" s="7" t="inlineStr">
        <is>
          <t>MINISTRY OF HOME AFFAIRS</t>
        </is>
      </c>
      <c r="O161" s="7" t="inlineStr">
        <is>
          <t>CENTRAL ARMED POLICE FORCES</t>
        </is>
      </c>
      <c r="P161" s="7" t="inlineStr">
        <is>
          <t>Engineer</t>
        </is>
      </c>
      <c r="Q161" s="7" t="inlineStr">
        <is>
          <t>https://bidplus.gem.gov.in/showbidDocument/7672062</t>
        </is>
      </c>
      <c r="R161" s="7" t="inlineStr">
        <is>
          <t>C:\vs_code\TenderHunter2.1.3\download_pdf\GeM-Bidding-7672062.pdf</t>
        </is>
      </c>
      <c r="S161" s="7" t="inlineStr">
        <is>
          <t>Bid Award</t>
        </is>
      </c>
      <c r="T161" s="7" t="inlineStr">
        <is>
          <t>[["HARTREE ENERGY SYSTEMS PRIVATE LIMITED(MII)", "9590000.00"], ["RYAN ENTERPRISES (MII)", "9900000.00"]]</t>
        </is>
      </c>
      <c r="U161" s="7" t="inlineStr"/>
      <c r="V161" s="7" t="inlineStr">
        <is>
          <t>Cancel</t>
        </is>
      </c>
      <c r="W161" s="7" t="inlineStr"/>
      <c r="X161" s="9" t="n">
        <v>45836.75998159722</v>
      </c>
      <c r="Y161" s="7" t="inlineStr">
        <is>
          <t>ASSAM RIFLES</t>
        </is>
      </c>
      <c r="Z161" s="7" t="inlineStr">
        <is>
          <t>['IMPHAL']</t>
        </is>
      </c>
    </row>
    <row r="162" ht="120" customHeight="1">
      <c r="A162" s="6" t="n">
        <v>45817</v>
      </c>
      <c r="B162" s="7" t="inlineStr">
        <is>
          <t>GEM/2025/B/6079997</t>
        </is>
      </c>
      <c r="C162" s="7" t="inlineStr">
        <is>
          <t>Picket Steel as per DGS&amp;D Drawing</t>
        </is>
      </c>
      <c r="D162" s="7" t="n">
        <v>2000</v>
      </c>
      <c r="E162" s="6" t="n">
        <v>45738</v>
      </c>
      <c r="F162" s="6" t="n">
        <v>45748</v>
      </c>
      <c r="G162" s="7" t="inlineStr">
        <is>
          <t>3:00 PM</t>
        </is>
      </c>
      <c r="H162" s="8">
        <f>IF((INDIRECT("F"&amp;ROW())+INDIRECT("G"&amp;ROW()))-NOW() &lt;= 0, "CLOSED", INT((INDIRECT("F"&amp;ROW())+INDIRECT("G"&amp;ROW()))-NOW()) &amp; " days")</f>
        <v/>
      </c>
      <c r="I162" s="7" t="n">
        <v>74000</v>
      </c>
      <c r="J162" s="7" t="n">
        <v>3700000</v>
      </c>
      <c r="K162" s="7" t="inlineStr">
        <is>
          <t>Picket Steel as per DGS&amp;D Drawing (Q3)</t>
        </is>
      </c>
      <c r="L162" s="7" t="inlineStr">
        <is>
          <t>["797112,ASSAM RIFLES\nTRAINING CENTRE AND\nSCHOOL SUKHOVI", "785001,Transit Camp Jorhat", "795002,Mantripukhri, Imphal", "793010,Laitkor, Shillong,\nMeghalaya (Contact Number\n7589433999)"]</t>
        </is>
      </c>
      <c r="M162" s="7" t="inlineStr">
        <is>
          <t>Yes</t>
        </is>
      </c>
      <c r="N162" s="7" t="inlineStr">
        <is>
          <t>MINISTRY OF HOME AFFAIRS</t>
        </is>
      </c>
      <c r="O162" s="7" t="inlineStr">
        <is>
          <t>CENTRAL ARMED POLICE FORCES</t>
        </is>
      </c>
      <c r="P162" s="7" t="inlineStr">
        <is>
          <t>Engineer</t>
        </is>
      </c>
      <c r="Q162" s="7" t="inlineStr">
        <is>
          <t>https://bidplus.gem.gov.in/showbidDocument/7671873</t>
        </is>
      </c>
      <c r="R162" s="7" t="inlineStr">
        <is>
          <t>C:\vs_code\TenderHunter2.1.3\download_pdf\GeM-Bidding-7671873.pdf</t>
        </is>
      </c>
      <c r="S162" s="7" t="inlineStr">
        <is>
          <t>Bid Award</t>
        </is>
      </c>
      <c r="T162" s="7" t="inlineStr">
        <is>
          <t>[["HARTREE ENERGY SYSTEMS PRIVATE LIMITED(MII)", "3878000.00"], ["RYAN ENTERPRISES (MII)", "3998000.00"]]</t>
        </is>
      </c>
      <c r="U162" s="7" t="inlineStr"/>
      <c r="V162" s="7" t="inlineStr">
        <is>
          <t>Cancel</t>
        </is>
      </c>
      <c r="W162" s="7" t="inlineStr"/>
      <c r="X162" s="9" t="n">
        <v>45836.75998159722</v>
      </c>
      <c r="Y162" s="7" t="inlineStr">
        <is>
          <t>ASSAM RIFLES</t>
        </is>
      </c>
      <c r="Z162" s="7" t="inlineStr">
        <is>
          <t>['IMPHAL']</t>
        </is>
      </c>
    </row>
    <row r="163" ht="120" customHeight="1">
      <c r="A163" s="6" t="n">
        <v>45817</v>
      </c>
      <c r="B163" s="7" t="inlineStr">
        <is>
          <t>GEM/2025/B/6079684</t>
        </is>
      </c>
      <c r="C163" s="7" t="inlineStr">
        <is>
          <t>LED Batten with Battery / Invertor</t>
        </is>
      </c>
      <c r="D163" s="7" t="n">
        <v>8000</v>
      </c>
      <c r="E163" s="6" t="n">
        <v>45738</v>
      </c>
      <c r="F163" s="6" t="n">
        <v>45748</v>
      </c>
      <c r="G163" s="7" t="inlineStr">
        <is>
          <t>1:00 PM</t>
        </is>
      </c>
      <c r="H163" s="8">
        <f>IF((INDIRECT("F"&amp;ROW())+INDIRECT("G"&amp;ROW()))-NOW() &lt;= 0, "CLOSED", INT((INDIRECT("F"&amp;ROW())+INDIRECT("G"&amp;ROW()))-NOW()) &amp; " days")</f>
        <v/>
      </c>
      <c r="I163" s="7" t="n">
        <v>200000</v>
      </c>
      <c r="J163" s="7" t="n">
        <v>10000000</v>
      </c>
      <c r="K163" s="7" t="inlineStr">
        <is>
          <t>LED Batten with Battery / Invertor (Q3)</t>
        </is>
      </c>
      <c r="L163" s="7" t="inlineStr">
        <is>
          <t>["797112,ASSAM RIFLES\nTRAINING CENTRE AND\nSCHOOL SUKHOVI", "785001,HQ 25 SECTOR ASSAM\nRIFLES JORHAT ASSAM", "797112,KASHIRAMBASTI", "793010,Laitkor, Shillong,\nMeghalaya", "795135,PALLEL", "795103,KAKCHING", "785001,Transit Camp Jorhat", "788026,HQ IGAR(EAST)\nSRIKONA SILCHAR ASSAM", "795002,Mantripukhri, Imphal"]</t>
        </is>
      </c>
      <c r="M163" s="7" t="inlineStr">
        <is>
          <t>Yes</t>
        </is>
      </c>
      <c r="N163" s="7" t="inlineStr">
        <is>
          <t>MINISTRY OF HOME AFFAIRS</t>
        </is>
      </c>
      <c r="O163" s="7" t="inlineStr">
        <is>
          <t>CENTRAL ARMED POLICE FORCES</t>
        </is>
      </c>
      <c r="P163" s="7" t="inlineStr">
        <is>
          <t>Engineer</t>
        </is>
      </c>
      <c r="Q163" s="7" t="inlineStr">
        <is>
          <t>https://bidplus.gem.gov.in/showbidDocument/7671499</t>
        </is>
      </c>
      <c r="R163" s="7" t="inlineStr">
        <is>
          <t>C:\vs_code\TenderHunter2.1.3\download_pdf\GeM-Bidding-7671499.pdf</t>
        </is>
      </c>
      <c r="S163" s="7" t="inlineStr">
        <is>
          <t>Bid Award</t>
        </is>
      </c>
      <c r="T163" s="7" t="inlineStr">
        <is>
          <t>[["UMADUTT INDUSTRIES LIMITED(MII)", "10080000.00"], ["GARG ASSOCIATES (MII)", "10800000.00"]]</t>
        </is>
      </c>
      <c r="U163" s="7" t="inlineStr"/>
      <c r="V163" s="7" t="inlineStr">
        <is>
          <t>Cancel</t>
        </is>
      </c>
      <c r="W163" s="7" t="inlineStr"/>
      <c r="X163" s="9" t="n">
        <v>45836.75998159722</v>
      </c>
      <c r="Y163" s="7" t="inlineStr">
        <is>
          <t>ASSAM RIFLES</t>
        </is>
      </c>
      <c r="Z163" s="7" t="inlineStr">
        <is>
          <t>['IMPHAL']</t>
        </is>
      </c>
    </row>
    <row r="164" ht="120" customHeight="1">
      <c r="A164" s="6" t="n">
        <v>45817</v>
      </c>
      <c r="B164" s="7" t="inlineStr">
        <is>
          <t>GEM/2025/B/6079604</t>
        </is>
      </c>
      <c r="C164" s="7" t="inlineStr">
        <is>
          <t>Washable Distemper-IS:428 (Q3)</t>
        </is>
      </c>
      <c r="D164" s="7" t="n">
        <v>1000</v>
      </c>
      <c r="E164" s="6" t="n">
        <v>45738</v>
      </c>
      <c r="F164" s="6" t="n">
        <v>45748</v>
      </c>
      <c r="G164" s="7" t="inlineStr">
        <is>
          <t>1:00 PM</t>
        </is>
      </c>
      <c r="H164" s="8">
        <f>IF((INDIRECT("F"&amp;ROW())+INDIRECT("G"&amp;ROW()))-NOW() &lt;= 0, "CLOSED", INT((INDIRECT("F"&amp;ROW())+INDIRECT("G"&amp;ROW()))-NOW()) &amp; " days")</f>
        <v/>
      </c>
      <c r="I164" s="7" t="n">
        <v>90000</v>
      </c>
      <c r="J164" s="7" t="n">
        <v>4500000</v>
      </c>
      <c r="K164" s="7" t="inlineStr">
        <is>
          <t>Washable Distemper-IS:428 (Q3)</t>
        </is>
      </c>
      <c r="L164" s="7" t="inlineStr">
        <is>
          <t>["797112,ASSAM RIFLES\nTRAINING CENTRE AND\nSCHOOL SUKHOVI", "797112,KASHIRAMBASTI", "793010,Laitkor, Shillong,\nMeghalaya", "785001,Transit Camp Jorhat", "788026,HQ IGAR(EAST)\nSRIKONA SILCHAR ASSAM", "795002,Mantripukhri, Imphal"]</t>
        </is>
      </c>
      <c r="M164" s="7" t="inlineStr">
        <is>
          <t>Yes</t>
        </is>
      </c>
      <c r="N164" s="7" t="inlineStr">
        <is>
          <t>MINISTRY OF HOME AFFAIRS</t>
        </is>
      </c>
      <c r="O164" s="7" t="inlineStr">
        <is>
          <t>CENTRAL ARMED POLICE FORCES</t>
        </is>
      </c>
      <c r="P164" s="7" t="inlineStr">
        <is>
          <t>Engineer</t>
        </is>
      </c>
      <c r="Q164" s="7" t="inlineStr">
        <is>
          <t>https://bidplus.gem.gov.in/showbidDocument/7671398</t>
        </is>
      </c>
      <c r="R164" s="7" t="inlineStr">
        <is>
          <t>C:\vs_code\TenderHunter2.1.3\download_pdf\GeM-Bidding-7671398.pdf</t>
        </is>
      </c>
      <c r="S164" s="7" t="inlineStr">
        <is>
          <t>Bid Award</t>
        </is>
      </c>
      <c r="T164" s="7" t="inlineStr">
        <is>
          <t>[["RYAN ENTERPRISES(MII)", "4700000.00"], ["JHARNESHWAR GLOBAL PRIVATE LIMITED (MII)", "4819000.00"]]</t>
        </is>
      </c>
      <c r="U164" s="7" t="inlineStr"/>
      <c r="V164" s="7" t="inlineStr">
        <is>
          <t>Cancel</t>
        </is>
      </c>
      <c r="W164" s="7" t="inlineStr"/>
      <c r="X164" s="9" t="n">
        <v>45836.75998159722</v>
      </c>
      <c r="Y164" s="7" t="inlineStr">
        <is>
          <t>ASSAM RIFLES</t>
        </is>
      </c>
      <c r="Z164" s="7" t="inlineStr">
        <is>
          <t>['IMPHAL']</t>
        </is>
      </c>
    </row>
    <row r="165" ht="120" customHeight="1">
      <c r="A165" s="6" t="n">
        <v>45817</v>
      </c>
      <c r="B165" s="7" t="inlineStr">
        <is>
          <t>GEM/2025/B/6033550</t>
        </is>
      </c>
      <c r="C165" s="7" t="inlineStr">
        <is>
          <t>Heavy Duty Hydraulic Puller with carry case - 05 Ton</t>
        </is>
      </c>
      <c r="D165" s="7" t="n">
        <v>4</v>
      </c>
      <c r="E165" s="6" t="n">
        <v>45726</v>
      </c>
      <c r="F165" s="6" t="n">
        <v>45748</v>
      </c>
      <c r="G165" s="7" t="inlineStr">
        <is>
          <t>11:00 AM</t>
        </is>
      </c>
      <c r="H165" s="8">
        <f>IF((INDIRECT("F"&amp;ROW())+INDIRECT("G"&amp;ROW()))-NOW() &lt;= 0, "CLOSED", INT((INDIRECT("F"&amp;ROW())+INDIRECT("G"&amp;ROW()))-NOW()) &amp; " days")</f>
        <v/>
      </c>
      <c r="I165" s="7" t="inlineStr"/>
      <c r="J165" s="7" t="inlineStr"/>
      <c r="K165" s="7" t="inlineStr">
        <is>
          <t>Heavy Duty Hydraulic Puller with carry case - 05 Ton</t>
        </is>
      </c>
      <c r="L165" s="7" t="inlineStr">
        <is>
          <t>["797112,Dimapur, Nagaland", "788001,2 Workshop Assam\nRifles Vivekananda Road Near\nMaitri Mandir Silchar, Cachar,\nAssam-788001, India", "795112,Keithelmanbi Manipur"]</t>
        </is>
      </c>
      <c r="M165" s="7" t="inlineStr">
        <is>
          <t>Yes</t>
        </is>
      </c>
      <c r="N165" s="7" t="inlineStr">
        <is>
          <t>MINISTRY OF HOME AFFAIRS</t>
        </is>
      </c>
      <c r="O165" s="7" t="inlineStr">
        <is>
          <t>CENTRAL ARMED POLICE FORCES</t>
        </is>
      </c>
      <c r="P165" s="7" t="inlineStr">
        <is>
          <t>NA</t>
        </is>
      </c>
      <c r="Q165" s="7" t="inlineStr">
        <is>
          <t>https://bidplus.gem.gov.in/showbidDocument/7617607</t>
        </is>
      </c>
      <c r="R165" s="7" t="inlineStr">
        <is>
          <t>C:\vs_code\TenderHunter2.1.3\download_pdf\GeM-Bidding-7617607.pdf</t>
        </is>
      </c>
      <c r="S165" s="7" t="inlineStr"/>
      <c r="T165" s="7" t="inlineStr"/>
      <c r="U165" s="7" t="inlineStr"/>
      <c r="V165" s="7" t="inlineStr">
        <is>
          <t>Cancel</t>
        </is>
      </c>
      <c r="W165" s="7" t="inlineStr"/>
      <c r="X165" s="9" t="n">
        <v>45836.75998159722</v>
      </c>
      <c r="Y165" s="7" t="inlineStr">
        <is>
          <t>ASSAM RIFLES</t>
        </is>
      </c>
      <c r="Z165" s="7" t="inlineStr">
        <is>
          <t>['Manipur']</t>
        </is>
      </c>
    </row>
    <row r="166" ht="120" customHeight="1">
      <c r="A166" s="6" t="n">
        <v>45817</v>
      </c>
      <c r="B166" s="7" t="inlineStr">
        <is>
          <t>GEM/2025/B/6077029</t>
        </is>
      </c>
      <c r="C166" s="7" t="inlineStr">
        <is>
          <t>Piano Type Non Modular Electrical Switch Socket Combination as per IS 3854 and IS 1293,Piano Type N</t>
        </is>
      </c>
      <c r="D166" s="7" t="n">
        <v>45000</v>
      </c>
      <c r="E166" s="6" t="n">
        <v>45738</v>
      </c>
      <c r="F166" s="6" t="n">
        <v>45748</v>
      </c>
      <c r="G166" s="7" t="inlineStr">
        <is>
          <t>10:00 AM</t>
        </is>
      </c>
      <c r="H166" s="8">
        <f>IF((INDIRECT("F"&amp;ROW())+INDIRECT("G"&amp;ROW()))-NOW() &lt;= 0, "CLOSED", INT((INDIRECT("F"&amp;ROW())+INDIRECT("G"&amp;ROW()))-NOW()) &amp; " days")</f>
        <v/>
      </c>
      <c r="I166" s="7" t="n">
        <v>120000</v>
      </c>
      <c r="J166" s="7" t="n">
        <v>6000000</v>
      </c>
      <c r="K166" s="7" t="inlineStr">
        <is>
          <t>Piano Type Non Modular Electrical Switch Socket
Combination as per IS 3854 and IS 1293 (Q3) , Non -
Modular Piano Type Domestic Electrical Switches as per IS
3854 (Q3) , Piano Type Modular Domestic Electrical sockets
- IS 1293 (Q3) , Piano Type Non Modular Domestic Electrical
sockets - IS 1293 (Q3) , Piano Type Non Modular Domestic
Fan Regulator as per IS 11037 (Q3)</t>
        </is>
      </c>
      <c r="L166" s="7" t="inlineStr">
        <is>
          <t>["797112,ASSAM RIFLES\nTRAINING CENTRE AND\nSCHOOL SUKHOVI", "797112,KASHIRAMBASTI", "786182,HQ 25 SECTOR ASSAM\nRIFLES, Lekhapani District\nTinsukia Assam PIN-786182\nMobile No-7720090452", "785001,Transit Camp Jorhat", "788026,HQ IGAR(EAST)\nSRIKONA SILCHAR ASSAM", "795002,Mantripukhri, Imphal", "795135,PALLEL", "795103,KAKCHING", "793010,Laitkor, Shillong,\nMeghalaya (Contact Number\n7589433999)"]</t>
        </is>
      </c>
      <c r="M166" s="7" t="inlineStr">
        <is>
          <t>Yes</t>
        </is>
      </c>
      <c r="N166" s="7" t="inlineStr">
        <is>
          <t>MINISTRY OF HOME AFFAIRS</t>
        </is>
      </c>
      <c r="O166" s="7" t="inlineStr">
        <is>
          <t>CENTRAL ARMED POLICE FORCES</t>
        </is>
      </c>
      <c r="P166" s="7" t="inlineStr">
        <is>
          <t>Engineer</t>
        </is>
      </c>
      <c r="Q166" s="7" t="inlineStr">
        <is>
          <t>https://bidplus.gem.gov.in/showbidDocument/7668298</t>
        </is>
      </c>
      <c r="R166" s="7" t="inlineStr">
        <is>
          <t>C:\vs_code\TenderHunter2.1.3\download_pdf\GeM-Bidding-7668298.pdf</t>
        </is>
      </c>
      <c r="S166" s="7" t="inlineStr">
        <is>
          <t>Bid Award</t>
        </is>
      </c>
      <c r="T166" s="7" t="inlineStr">
        <is>
          <t>[["M/S NARESH BROTHERS(MII)", "6234820.00"], ["VEER TRADING COMPANY (MII)", "6470600.00"]]</t>
        </is>
      </c>
      <c r="U166" s="7" t="inlineStr"/>
      <c r="V166" s="7" t="inlineStr">
        <is>
          <t>Cancel</t>
        </is>
      </c>
      <c r="W166" s="7" t="inlineStr"/>
      <c r="X166" s="9" t="n">
        <v>45836.75998159722</v>
      </c>
      <c r="Y166" s="7" t="inlineStr">
        <is>
          <t>ASSAM RIFLES</t>
        </is>
      </c>
      <c r="Z166" s="7" t="inlineStr">
        <is>
          <t>['IMPHAL']</t>
        </is>
      </c>
    </row>
    <row r="167" ht="120" customHeight="1">
      <c r="A167" s="6" t="n">
        <v>45817</v>
      </c>
      <c r="B167" s="7" t="inlineStr">
        <is>
          <t>GEM/2025/B/6078109</t>
        </is>
      </c>
      <c r="C167" s="7" t="inlineStr">
        <is>
          <t>Bitumen Felts for Water Proofing and Damp Proofing as per IS 1322</t>
        </is>
      </c>
      <c r="D167" s="7" t="n">
        <v>110000</v>
      </c>
      <c r="E167" s="6" t="n">
        <v>45737</v>
      </c>
      <c r="F167" s="6" t="n">
        <v>45747</v>
      </c>
      <c r="G167" s="7" t="inlineStr">
        <is>
          <t>6:00 PM</t>
        </is>
      </c>
      <c r="H167" s="8">
        <f>IF((INDIRECT("F"&amp;ROW())+INDIRECT("G"&amp;ROW()))-NOW() &lt;= 0, "CLOSED", INT((INDIRECT("F"&amp;ROW())+INDIRECT("G"&amp;ROW()))-NOW()) &amp; " days")</f>
        <v/>
      </c>
      <c r="I167" s="7" t="n">
        <v>380000</v>
      </c>
      <c r="J167" s="7" t="n">
        <v>19000000</v>
      </c>
      <c r="K167" s="7" t="inlineStr">
        <is>
          <t>Bitumen Felts for Water Proofing and Damp Proofing as per
IS 1322 (Q3)</t>
        </is>
      </c>
      <c r="L167" s="7" t="inlineStr">
        <is>
          <t>["797112,ASSAM RIFLES\nTRAINING CENTRE AND\nSCHOOL SUKHOVI", "786182,HQ 25 SECTOR ASSAM\nRIFLES, Lekhapani District\nTinsukia Assam PIN-786182\nMobile No-7720090452", "797112,KASHIRAMBASTI", "793010,Laitkor, Shillong,\nMeghalaya (Contact Number\n7589433999)", "795135,PALLEL", "795103,KAKCHING", "785001,Transit Camp Jorhat", "788026,HQ IGAR(EAST)\nSRIKONA SILCHAR ASSAM", "795002,Mantripukhri, Imphal"]</t>
        </is>
      </c>
      <c r="M167" s="7" t="inlineStr">
        <is>
          <t>Yes</t>
        </is>
      </c>
      <c r="N167" s="7" t="inlineStr">
        <is>
          <t>MINISTRY OF HOME AFFAIRS</t>
        </is>
      </c>
      <c r="O167" s="7" t="inlineStr">
        <is>
          <t>CENTRAL ARMED POLICE FORCES</t>
        </is>
      </c>
      <c r="P167" s="7" t="inlineStr">
        <is>
          <t>Engineer</t>
        </is>
      </c>
      <c r="Q167" s="7" t="inlineStr">
        <is>
          <t>https://bidplus.gem.gov.in/showbidDocument/7669584</t>
        </is>
      </c>
      <c r="R167" s="7" t="inlineStr">
        <is>
          <t>C:\vs_code\TenderHunter2.1.3\download_pdf\GeM-Bidding-7669584.pdf</t>
        </is>
      </c>
      <c r="S167" s="7" t="inlineStr">
        <is>
          <t>Bid Award</t>
        </is>
      </c>
      <c r="T167" s="7" t="inlineStr">
        <is>
          <t>[["CRYSTAL WORKS(MII)", "20691000.00"], ["M/S CARON ENTERPRISES (MII)", "20813100.00"], ["M/S STANLEE MAHONGNAO (MII)", "20881300.00"]]</t>
        </is>
      </c>
      <c r="U167" s="7" t="inlineStr"/>
      <c r="V167" s="7" t="inlineStr">
        <is>
          <t>Cancel</t>
        </is>
      </c>
      <c r="W167" s="7" t="inlineStr"/>
      <c r="X167" s="9" t="n">
        <v>45836.75998159722</v>
      </c>
      <c r="Y167" s="7" t="inlineStr">
        <is>
          <t>ASSAM RIFLES</t>
        </is>
      </c>
      <c r="Z167" s="7" t="inlineStr">
        <is>
          <t>['IMPHAL']</t>
        </is>
      </c>
    </row>
    <row r="168" ht="120" customHeight="1">
      <c r="A168" s="6" t="n">
        <v>45817</v>
      </c>
      <c r="B168" s="7" t="inlineStr">
        <is>
          <t>GEM/2025/B/6013657</t>
        </is>
      </c>
      <c r="C168" s="7" t="inlineStr">
        <is>
          <t>DHANIYA WHOLE,DHANIYA POWDER,HALDI POWDER,LAL MIRCH POWDER,LAL MIRCH WHOLE,JEERA POWDER,JEERA WHOLE</t>
        </is>
      </c>
      <c r="D168" s="7" t="n">
        <v>475</v>
      </c>
      <c r="E168" s="6" t="n">
        <v>45719</v>
      </c>
      <c r="F168" s="6" t="n">
        <v>45741</v>
      </c>
      <c r="G168" s="7" t="inlineStr">
        <is>
          <t>11:00 AM</t>
        </is>
      </c>
      <c r="H168" s="8">
        <f>IF((INDIRECT("F"&amp;ROW())+INDIRECT("G"&amp;ROW()))-NOW() &lt;= 0, "CLOSED", INT((INDIRECT("F"&amp;ROW())+INDIRECT("G"&amp;ROW()))-NOW()) &amp; " days")</f>
        <v/>
      </c>
      <c r="I168" s="7" t="inlineStr"/>
      <c r="J168" s="7" t="inlineStr"/>
      <c r="K168" s="7" t="inlineStr">
        <is>
          <t>DHANIYA WHOLE , DHANIYA POWDER , HALDI POWDER , LAL
MIRCH POWDER , LAL MIRCH WHOLE , JEERA POWDER ,
JEERA WHOLE , GARLIC , HING , SAMBHAR MASALA POWDER
, MEAT MASALA 50 G , BADI ELAICHI , CHOTI ELAICHI , KALI
MIRCH WHOLE , METHI SEED , EMALI TAMARIND , VINEGAR
750 ML , PANCH PHORAN , MUSTAR SEED SARSO ,
COCONUT DRY , BESAN , AJWAINE SEED</t>
        </is>
      </c>
      <c r="L168" s="7" t="inlineStr">
        <is>
          <t>["795113,33 Assam Rifles PO\nNEW KETHELMANBI District\nIMPHAL WEST C/o 99 APO"]</t>
        </is>
      </c>
      <c r="M168" s="7" t="inlineStr">
        <is>
          <t>Yes</t>
        </is>
      </c>
      <c r="N168" s="7" t="inlineStr">
        <is>
          <t>MINISTRY OF HOME AFFAIRS</t>
        </is>
      </c>
      <c r="O168" s="7" t="inlineStr">
        <is>
          <t>CENTRAL ARMED POLICE FORCES</t>
        </is>
      </c>
      <c r="P168" s="7" t="inlineStr">
        <is>
          <t>NA</t>
        </is>
      </c>
      <c r="Q168" s="7" t="inlineStr">
        <is>
          <t>https://bidplus.gem.gov.in/showbidDocument/7594771</t>
        </is>
      </c>
      <c r="R168" s="7" t="inlineStr">
        <is>
          <t>C:\vs_code\TenderHunter2.1.3\download_pdf\GeM-Bidding-7594771.pdf</t>
        </is>
      </c>
      <c r="S168" s="7" t="inlineStr">
        <is>
          <t>Bid Award</t>
        </is>
      </c>
      <c r="T168" s="7" t="inlineStr">
        <is>
          <t>[["M/S. TANWAR TRADERS(MSE,MII)\n( MSE Social Category:General )", "131860.00"], ["MS BISHAKA JAIN (MSE,MII)\n( MSE Social Category:General )", "156110.00"], ["M/S. GARG GENERAL STORE (MSE,MII)\n( MSE Social Category:General )", "188810.00"]]</t>
        </is>
      </c>
      <c r="U168" s="7" t="inlineStr"/>
      <c r="V168" s="7" t="inlineStr">
        <is>
          <t>Cancel</t>
        </is>
      </c>
      <c r="W168" s="7" t="inlineStr"/>
      <c r="X168" s="9" t="n">
        <v>45836.75998159722</v>
      </c>
      <c r="Y168" s="7" t="inlineStr">
        <is>
          <t>ASSAM RIFLES</t>
        </is>
      </c>
      <c r="Z168" s="7" t="inlineStr">
        <is>
          <t>['IMPHAL WEST', 'IMPHAL']</t>
        </is>
      </c>
    </row>
    <row r="169" ht="120" customHeight="1">
      <c r="A169" s="6" t="n">
        <v>45817</v>
      </c>
      <c r="B169" s="7" t="inlineStr">
        <is>
          <t>GEM/2025/B/6019497</t>
        </is>
      </c>
      <c r="C169" s="7" t="inlineStr">
        <is>
          <t>Charcoal (Q4)</t>
        </is>
      </c>
      <c r="D169" s="7" t="n">
        <v>2728</v>
      </c>
      <c r="E169" s="6" t="n">
        <v>45720</v>
      </c>
      <c r="F169" s="6" t="n">
        <v>45723</v>
      </c>
      <c r="G169" s="7" t="inlineStr">
        <is>
          <t>1:00 PM</t>
        </is>
      </c>
      <c r="H169" s="8">
        <f>IF((INDIRECT("F"&amp;ROW())+INDIRECT("G"&amp;ROW()))-NOW() &lt;= 0, "CLOSED", INT((INDIRECT("F"&amp;ROW())+INDIRECT("G"&amp;ROW()))-NOW()) &amp; " days")</f>
        <v/>
      </c>
      <c r="I169" s="7" t="inlineStr"/>
      <c r="J169" s="7" t="inlineStr"/>
      <c r="K169" s="7" t="inlineStr">
        <is>
          <t>Charcoal (Q4)</t>
        </is>
      </c>
      <c r="L169" s="7" t="inlineStr">
        <is>
          <t>["795007,HQ 22 sector\nJwalamukhi senapati manipur"]</t>
        </is>
      </c>
      <c r="M169" s="7" t="inlineStr">
        <is>
          <t>Yes</t>
        </is>
      </c>
      <c r="N169" s="7" t="inlineStr">
        <is>
          <t>MINISTRY OF HOME AFFAIRS</t>
        </is>
      </c>
      <c r="O169" s="7" t="inlineStr">
        <is>
          <t>CENTRAL ARMED POLICE FORCES</t>
        </is>
      </c>
      <c r="P169" s="7" t="inlineStr">
        <is>
          <t>NA</t>
        </is>
      </c>
      <c r="Q169" s="7" t="inlineStr">
        <is>
          <t>https://bidplus.gem.gov.in/showbidDocument/7601674</t>
        </is>
      </c>
      <c r="R169" s="7" t="inlineStr">
        <is>
          <t>C:\vs_code\TenderHunter2.1.3\download_pdf\GeM-Bidding-7601674.pdf</t>
        </is>
      </c>
      <c r="S169" s="7" t="inlineStr">
        <is>
          <t>Bid Award</t>
        </is>
      </c>
      <c r="T169" s="7" t="inlineStr">
        <is>
          <t>[["M/S SANTOSH KUMAR MADEASIA", "114576.00"], ["B K ENTERPRISES", "120032.00"], ["ARYAN ENTERPRISES", "125488.00"]]</t>
        </is>
      </c>
      <c r="U169" s="7" t="inlineStr"/>
      <c r="V169" s="7" t="inlineStr">
        <is>
          <t>Cancel</t>
        </is>
      </c>
      <c r="W169" s="7" t="inlineStr"/>
      <c r="X169" s="9" t="n">
        <v>45836.75998159722</v>
      </c>
      <c r="Y169" s="7" t="inlineStr">
        <is>
          <t>ASSAM RIFLES</t>
        </is>
      </c>
      <c r="Z169" s="7" t="inlineStr">
        <is>
          <t>['Manipur', 'SENAPATI']</t>
        </is>
      </c>
    </row>
    <row r="170" ht="120" customHeight="1">
      <c r="A170" s="6" t="n">
        <v>45817</v>
      </c>
      <c r="B170" s="7" t="inlineStr">
        <is>
          <t>GEM/2025/B/5901023</t>
        </is>
      </c>
      <c r="C170" s="7" t="inlineStr">
        <is>
          <t>Dhaniya Whole,Dhaniya Powder,Haldi Powder,Lal Mirch Powder,Lal Mirch Whole,Jeera Powder,Jeera Whole</t>
        </is>
      </c>
      <c r="D170" s="7" t="n">
        <v>692</v>
      </c>
      <c r="E170" s="6" t="n">
        <v>45691</v>
      </c>
      <c r="F170" s="6" t="n">
        <v>45713</v>
      </c>
      <c r="G170" s="7" t="inlineStr">
        <is>
          <t>10:00 AM</t>
        </is>
      </c>
      <c r="H170" s="8">
        <f>IF((INDIRECT("F"&amp;ROW())+INDIRECT("G"&amp;ROW()))-NOW() &lt;= 0, "CLOSED", INT((INDIRECT("F"&amp;ROW())+INDIRECT("G"&amp;ROW()))-NOW()) &amp; " days")</f>
        <v/>
      </c>
      <c r="I170" s="7" t="inlineStr"/>
      <c r="J170" s="7" t="inlineStr"/>
      <c r="K170" s="7" t="inlineStr">
        <is>
          <t>Dhaniya Whole , Dhaniya Powder , Haldi Powder , Lal Mirch
Powder , Lal Mirch Whole , Jeera Powder , Jeera Whole ,
Garlic , Hing , Tej Patta , Sambhar Masala Powder , Chicken
Masala Powder 50g , Garam Masala Powder , Meat Masala
50 g , Semiya 150g , Papad Lizaat , Badi Elaichi , Choti
Elaichi , Kali Mirch Whole , Methi Seed , Emali Tamarind ,
Coconut Dry , Besan , Ajwaine Seed</t>
        </is>
      </c>
      <c r="L170" s="7" t="inlineStr">
        <is>
          <t>["795113,33 Assam Rifles PO\nNEW KETHELMANBI District\nIMPHAL WEST C/o 99 APO"]</t>
        </is>
      </c>
      <c r="M170" s="7" t="inlineStr">
        <is>
          <t>Yes</t>
        </is>
      </c>
      <c r="N170" s="7" t="inlineStr">
        <is>
          <t>MINISTRY OF HOME AFFAIRS</t>
        </is>
      </c>
      <c r="O170" s="7" t="inlineStr">
        <is>
          <t>CENTRAL ARMED POLICE FORCES</t>
        </is>
      </c>
      <c r="P170" s="7" t="inlineStr">
        <is>
          <t>NA</t>
        </is>
      </c>
      <c r="Q170" s="7" t="inlineStr">
        <is>
          <t>https://bidplus.gem.gov.in/showbidDocument/7467323</t>
        </is>
      </c>
      <c r="R170" s="7" t="inlineStr">
        <is>
          <t>C:\vs_code\TenderHunter2.1.3\download_pdf\GeM-Bidding-7467323.pdf</t>
        </is>
      </c>
      <c r="S170" s="7" t="inlineStr">
        <is>
          <t>Bid Award</t>
        </is>
      </c>
      <c r="T170" s="7" t="inlineStr">
        <is>
          <t>[["M/S. TANWAR TRADERS(MSE,MII)\n( MSE Social Category:General )", "131669.00"], ["MS BISHAKA JAIN (MSE,MII)\n( MSE Social Category:General )", "151899.00"], ["M/S. GARG GENERAL STORE (MSE,MII)\n( MSE Social Category:General )", "173405.00"]]</t>
        </is>
      </c>
      <c r="U170" s="7" t="inlineStr"/>
      <c r="V170" s="7" t="inlineStr">
        <is>
          <t>Cancel</t>
        </is>
      </c>
      <c r="W170" s="7" t="inlineStr"/>
      <c r="X170" s="9" t="n">
        <v>45836.75998159722</v>
      </c>
      <c r="Y170" s="7" t="inlineStr">
        <is>
          <t>ASSAM RIFLES</t>
        </is>
      </c>
      <c r="Z170" s="7" t="inlineStr">
        <is>
          <t>['IMPHAL WEST', 'IMPHAL']</t>
        </is>
      </c>
    </row>
    <row r="171" ht="120" customHeight="1">
      <c r="A171" s="6" t="n">
        <v>45817</v>
      </c>
      <c r="B171" s="7" t="inlineStr">
        <is>
          <t>GEM/2025/B/5983561</t>
        </is>
      </c>
      <c r="C171" s="7" t="inlineStr">
        <is>
          <t>Charcoal (Q4)</t>
        </is>
      </c>
      <c r="D171" s="7" t="n">
        <v>2604</v>
      </c>
      <c r="E171" s="6" t="n">
        <v>45709</v>
      </c>
      <c r="F171" s="6" t="n">
        <v>45712</v>
      </c>
      <c r="G171" s="7" t="inlineStr">
        <is>
          <t>6:00 PM</t>
        </is>
      </c>
      <c r="H171" s="8">
        <f>IF((INDIRECT("F"&amp;ROW())+INDIRECT("G"&amp;ROW()))-NOW() &lt;= 0, "CLOSED", INT((INDIRECT("F"&amp;ROW())+INDIRECT("G"&amp;ROW()))-NOW()) &amp; " days")</f>
        <v/>
      </c>
      <c r="I171" s="7" t="inlineStr"/>
      <c r="J171" s="7" t="inlineStr"/>
      <c r="K171" s="7" t="inlineStr">
        <is>
          <t>Charcoal (Q4)</t>
        </is>
      </c>
      <c r="L171" s="7" t="inlineStr">
        <is>
          <t>["795007,HQ 22 sector\nJwalamukhi senapati manipur"]</t>
        </is>
      </c>
      <c r="M171" s="7" t="inlineStr">
        <is>
          <t>Yes</t>
        </is>
      </c>
      <c r="N171" s="7" t="inlineStr">
        <is>
          <t>MINISTRY OF HOME AFFAIRS</t>
        </is>
      </c>
      <c r="O171" s="7" t="inlineStr">
        <is>
          <t>CENTRAL ARMED POLICE FORCES</t>
        </is>
      </c>
      <c r="P171" s="7" t="inlineStr">
        <is>
          <t>NA</t>
        </is>
      </c>
      <c r="Q171" s="7" t="inlineStr">
        <is>
          <t>https://bidplus.gem.gov.in/showbidDocument/7560342</t>
        </is>
      </c>
      <c r="R171" s="7" t="inlineStr">
        <is>
          <t>C:\vs_code\TenderHunter2.1.3\download_pdf\GeM-Bidding-7560342.pdf</t>
        </is>
      </c>
      <c r="S171" s="7" t="inlineStr">
        <is>
          <t>Bid Award</t>
        </is>
      </c>
      <c r="T171" s="7" t="inlineStr">
        <is>
          <t>[["M/S SANTOSH KUMAR MADEASIA", "109368.00"], ["B K ENTERPRISES", "114576.00"], ["ARYAN ENTERPRISES", "119784.00"]]</t>
        </is>
      </c>
      <c r="U171" s="7" t="inlineStr"/>
      <c r="V171" s="7" t="inlineStr">
        <is>
          <t>Cancel</t>
        </is>
      </c>
      <c r="W171" s="7" t="inlineStr"/>
      <c r="X171" s="9" t="n">
        <v>45836.75998159722</v>
      </c>
      <c r="Y171" s="7" t="inlineStr">
        <is>
          <t>ASSAM RIFLES</t>
        </is>
      </c>
      <c r="Z171" s="7" t="inlineStr">
        <is>
          <t>['Manipur', 'SENAPATI']</t>
        </is>
      </c>
    </row>
    <row r="172" ht="120" customHeight="1">
      <c r="A172" s="6" t="n">
        <v>45817</v>
      </c>
      <c r="B172" s="7" t="inlineStr">
        <is>
          <t>GEM/2025/B/5958291</t>
        </is>
      </c>
      <c r="C172" s="7" t="inlineStr">
        <is>
          <t>Charcoal (Q4)</t>
        </is>
      </c>
      <c r="D172" s="7" t="n">
        <v>2652</v>
      </c>
      <c r="E172" s="6" t="n">
        <v>45703</v>
      </c>
      <c r="F172" s="6" t="n">
        <v>45706</v>
      </c>
      <c r="G172" s="7" t="inlineStr">
        <is>
          <t>6:00 PM</t>
        </is>
      </c>
      <c r="H172" s="8">
        <f>IF((INDIRECT("F"&amp;ROW())+INDIRECT("G"&amp;ROW()))-NOW() &lt;= 0, "CLOSED", INT((INDIRECT("F"&amp;ROW())+INDIRECT("G"&amp;ROW()))-NOW()) &amp; " days")</f>
        <v/>
      </c>
      <c r="I172" s="7" t="inlineStr"/>
      <c r="J172" s="7" t="inlineStr"/>
      <c r="K172" s="7" t="inlineStr">
        <is>
          <t>Charcoal (Q4)</t>
        </is>
      </c>
      <c r="L172" s="7" t="inlineStr">
        <is>
          <t>["795007,HQ 22 sector\nJwalamukhi senapati manipur"]</t>
        </is>
      </c>
      <c r="M172" s="7" t="inlineStr">
        <is>
          <t>Yes</t>
        </is>
      </c>
      <c r="N172" s="7" t="inlineStr">
        <is>
          <t>MINISTRY OF HOME AFFAIRS</t>
        </is>
      </c>
      <c r="O172" s="7" t="inlineStr">
        <is>
          <t>CENTRAL ARMED POLICE FORCES</t>
        </is>
      </c>
      <c r="P172" s="7" t="inlineStr">
        <is>
          <t>NA</t>
        </is>
      </c>
      <c r="Q172" s="7" t="inlineStr">
        <is>
          <t>https://bidplus.gem.gov.in/showbidDocument/7531695</t>
        </is>
      </c>
      <c r="R172" s="7" t="inlineStr">
        <is>
          <t>C:\vs_code\TenderHunter2.1.3\download_pdf\GeM-Bidding-7531695.pdf</t>
        </is>
      </c>
      <c r="S172" s="7" t="inlineStr">
        <is>
          <t>Bid Award</t>
        </is>
      </c>
      <c r="T172" s="7" t="inlineStr">
        <is>
          <t>[["M/S SANTOSH KUMAR MADEASIA", "111384.00"], ["B K ENTERPRISES", "116688.00"], ["ARYAN ENTERPRISES", "119340.00"]]</t>
        </is>
      </c>
      <c r="U172" s="7" t="inlineStr"/>
      <c r="V172" s="7" t="inlineStr">
        <is>
          <t>Cancel</t>
        </is>
      </c>
      <c r="W172" s="7" t="inlineStr"/>
      <c r="X172" s="9" t="n">
        <v>45836.75998159722</v>
      </c>
      <c r="Y172" s="7" t="inlineStr">
        <is>
          <t>ASSAM RIFLES</t>
        </is>
      </c>
      <c r="Z172" s="7" t="inlineStr">
        <is>
          <t>['Manipur', 'SENAPATI']</t>
        </is>
      </c>
    </row>
    <row r="173" ht="120" customHeight="1">
      <c r="A173" s="6" t="n">
        <v>45817</v>
      </c>
      <c r="B173" s="7" t="inlineStr">
        <is>
          <t>GEM/2025/B/5892140</t>
        </is>
      </c>
      <c r="C173" s="7" t="inlineStr">
        <is>
          <t>Charcoal (Q4)</t>
        </is>
      </c>
      <c r="D173" s="7" t="n">
        <v>7400</v>
      </c>
      <c r="E173" s="6" t="n">
        <v>45688</v>
      </c>
      <c r="F173" s="6" t="n">
        <v>45691</v>
      </c>
      <c r="G173" s="7" t="inlineStr">
        <is>
          <t>12:00 PM</t>
        </is>
      </c>
      <c r="H173" s="8">
        <f>IF((INDIRECT("F"&amp;ROW())+INDIRECT("G"&amp;ROW()))-NOW() &lt;= 0, "CLOSED", INT((INDIRECT("F"&amp;ROW())+INDIRECT("G"&amp;ROW()))-NOW()) &amp; " days")</f>
        <v/>
      </c>
      <c r="I173" s="7" t="inlineStr"/>
      <c r="J173" s="7" t="inlineStr"/>
      <c r="K173" s="7" t="inlineStr">
        <is>
          <t>Charcoal (Q4)</t>
        </is>
      </c>
      <c r="L173" s="7" t="inlineStr">
        <is>
          <t>["795141,6 ASSAM RIFLES\nTAMENGLONG, DIST-\nTAMENGLONG, STATE -\nMANIPUR"]</t>
        </is>
      </c>
      <c r="M173" s="7" t="inlineStr">
        <is>
          <t>Yes</t>
        </is>
      </c>
      <c r="N173" s="7" t="inlineStr">
        <is>
          <t>MINISTRY OF HOME AFFAIRS</t>
        </is>
      </c>
      <c r="O173" s="7" t="inlineStr">
        <is>
          <t>CENTRAL ARMED POLICE FORCES</t>
        </is>
      </c>
      <c r="P173" s="7" t="inlineStr">
        <is>
          <t>NA</t>
        </is>
      </c>
      <c r="Q173" s="7" t="inlineStr">
        <is>
          <t>https://bidplus.gem.gov.in/showbidDocument/7457324</t>
        </is>
      </c>
      <c r="R173" s="7" t="inlineStr">
        <is>
          <t>C:\vs_code\TenderHunter2.1.3\download_pdf\GeM-Bidding-7457324.pdf</t>
        </is>
      </c>
      <c r="S173" s="7" t="inlineStr">
        <is>
          <t>Bid Award</t>
        </is>
      </c>
      <c r="T173" s="7" t="inlineStr">
        <is>
          <t>[["M/S KALA ENTERPRISES", "296000.00"], ["PRIYANKA ENTERPRISE", "407000.00"], ["Tech Junction", "444000.00"]]</t>
        </is>
      </c>
      <c r="U173" s="7" t="inlineStr"/>
      <c r="V173" s="7" t="inlineStr">
        <is>
          <t>Cancel</t>
        </is>
      </c>
      <c r="W173" s="7" t="inlineStr"/>
      <c r="X173" s="9" t="n">
        <v>45836.75998159722</v>
      </c>
      <c r="Y173" s="7" t="inlineStr">
        <is>
          <t>ASSAM RIFLES</t>
        </is>
      </c>
      <c r="Z173" s="7" t="inlineStr">
        <is>
          <t>['Manipur', 'TAMENGLONG']</t>
        </is>
      </c>
    </row>
    <row r="174" ht="120" customHeight="1">
      <c r="A174" s="6" t="n">
        <v>45817</v>
      </c>
      <c r="B174" s="7" t="inlineStr">
        <is>
          <t>GEM/2025/B/5872452</t>
        </is>
      </c>
      <c r="C174" s="7" t="inlineStr">
        <is>
          <t>Charcoal (Q4)</t>
        </is>
      </c>
      <c r="D174" s="7" t="n">
        <v>7400</v>
      </c>
      <c r="E174" s="6" t="n">
        <v>45684</v>
      </c>
      <c r="F174" s="6" t="n">
        <v>45687</v>
      </c>
      <c r="G174" s="7" t="inlineStr">
        <is>
          <t>2:00 PM</t>
        </is>
      </c>
      <c r="H174" s="8">
        <f>IF((INDIRECT("F"&amp;ROW())+INDIRECT("G"&amp;ROW()))-NOW() &lt;= 0, "CLOSED", INT((INDIRECT("F"&amp;ROW())+INDIRECT("G"&amp;ROW()))-NOW()) &amp; " days")</f>
        <v/>
      </c>
      <c r="I174" s="7" t="inlineStr"/>
      <c r="J174" s="7" t="inlineStr"/>
      <c r="K174" s="7" t="inlineStr">
        <is>
          <t>Charcoal (Q4)</t>
        </is>
      </c>
      <c r="L174" s="7" t="inlineStr">
        <is>
          <t>["795141,6 ASSAM RIFLES\nTAMENGLONG, DIST-\nTAMENGLONG, STATE -\nMANIPUR"]</t>
        </is>
      </c>
      <c r="M174" s="7" t="inlineStr">
        <is>
          <t>Yes</t>
        </is>
      </c>
      <c r="N174" s="7" t="inlineStr">
        <is>
          <t>MINISTRY OF HOME AFFAIRS</t>
        </is>
      </c>
      <c r="O174" s="7" t="inlineStr">
        <is>
          <t>CENTRAL ARMED POLICE FORCES</t>
        </is>
      </c>
      <c r="P174" s="7" t="inlineStr">
        <is>
          <t>NA</t>
        </is>
      </c>
      <c r="Q174" s="7" t="inlineStr">
        <is>
          <t>https://bidplus.gem.gov.in/showbidDocument/7435403</t>
        </is>
      </c>
      <c r="R174" s="7" t="inlineStr">
        <is>
          <t>C:\vs_code\TenderHunter2.1.3\download_pdf\GeM-Bidding-7435403.pdf</t>
        </is>
      </c>
      <c r="S174" s="7" t="inlineStr">
        <is>
          <t>Bid Award</t>
        </is>
      </c>
      <c r="T174" s="7" t="inlineStr">
        <is>
          <t>[["M/S KALA ENTERPRISES", "296000.00"], ["Tech Junction", "333000.00"], ["PRIYANKA ENTERPRISE", "355200.00"]]</t>
        </is>
      </c>
      <c r="U174" s="7" t="inlineStr"/>
      <c r="V174" s="7" t="inlineStr">
        <is>
          <t>Cancel</t>
        </is>
      </c>
      <c r="W174" s="7" t="inlineStr"/>
      <c r="X174" s="9" t="n">
        <v>45836.75998159722</v>
      </c>
      <c r="Y174" s="7" t="inlineStr">
        <is>
          <t>ASSAM RIFLES</t>
        </is>
      </c>
      <c r="Z174" s="7" t="inlineStr">
        <is>
          <t>['Manipur', 'TAMENGLONG']</t>
        </is>
      </c>
    </row>
    <row r="175" ht="120" customHeight="1">
      <c r="A175" s="6" t="n">
        <v>45817</v>
      </c>
      <c r="B175" s="7" t="inlineStr">
        <is>
          <t>GEM/2025/B/5785079</t>
        </is>
      </c>
      <c r="C175" s="7" t="inlineStr">
        <is>
          <t>DHANIYA WHOLE,DHANIYA POWDER,HALDI POWDER,LAL MIRCH POWDER,LAL MIRCH WHOLE,JEERA WHOLE,JEERA POWDER</t>
        </is>
      </c>
      <c r="D175" s="7" t="n">
        <v>545</v>
      </c>
      <c r="E175" s="6" t="n">
        <v>45663</v>
      </c>
      <c r="F175" s="6" t="n">
        <v>45687</v>
      </c>
      <c r="G175" s="7" t="inlineStr">
        <is>
          <t>10:00 AM</t>
        </is>
      </c>
      <c r="H175" s="8">
        <f>IF((INDIRECT("F"&amp;ROW())+INDIRECT("G"&amp;ROW()))-NOW() &lt;= 0, "CLOSED", INT((INDIRECT("F"&amp;ROW())+INDIRECT("G"&amp;ROW()))-NOW()) &amp; " days")</f>
        <v/>
      </c>
      <c r="I175" s="7" t="inlineStr"/>
      <c r="J175" s="7" t="inlineStr"/>
      <c r="K175" s="7" t="inlineStr">
        <is>
          <t>DHANIYA WHOLE , DHANIYA POWDER , HALDI POWDER , LAL
MIRCH POWDER , LAL MIRCH WHOLE , JEERA WHOLE , JEERA
POWDER , GARLIC , CHICKEN MASHALA POWDER 50GM ,
GARAM MASALA POWDER , MEAT MASALA 50 GM , SEMIYA
150GM PKT , PAPAD LIZAAT , BIDI ELAICHI , CHOTI ELAICHI ,
KALI MIRCH WHOLE , METHI SEED , EMALI TAMARIND ,
COCONUT , BESAN , VINEGAR 750ML , MUSTAD SARSO
SEED , AJWAINE SEED</t>
        </is>
      </c>
      <c r="L175" s="7" t="inlineStr">
        <is>
          <t>["795113,33 Assam Rifles PO\nNEW KETHELMANBI District\nIMPHAL WEST C/o 99 APO"]</t>
        </is>
      </c>
      <c r="M175" s="7" t="inlineStr">
        <is>
          <t>Yes</t>
        </is>
      </c>
      <c r="N175" s="7" t="inlineStr">
        <is>
          <t>MINISTRY OF HOME AFFAIRS</t>
        </is>
      </c>
      <c r="O175" s="7" t="inlineStr">
        <is>
          <t>CENTRAL ARMED POLICE FORCES</t>
        </is>
      </c>
      <c r="P175" s="7" t="inlineStr">
        <is>
          <t>NA</t>
        </is>
      </c>
      <c r="Q175" s="7" t="inlineStr">
        <is>
          <t>https://bidplus.gem.gov.in/showbidDocument/7337402</t>
        </is>
      </c>
      <c r="R175" s="7" t="inlineStr">
        <is>
          <t>C:\vs_code\TenderHunter2.1.3\download_pdf\GeM-Bidding-7337402.pdf</t>
        </is>
      </c>
      <c r="S175" s="7" t="inlineStr">
        <is>
          <t>Bid Award</t>
        </is>
      </c>
      <c r="T175" s="7" t="inlineStr">
        <is>
          <t>[["M/S. TANWAR TRADERS(MSE,MII)\n( MSE Social Category:General )", "118390.00"], ["MS BISHAKA JAIN (MSE,MII)\n( MSE Social Category:General )", "124550.00"]]</t>
        </is>
      </c>
      <c r="U175" s="7" t="inlineStr"/>
      <c r="V175" s="7" t="inlineStr">
        <is>
          <t>Cancel</t>
        </is>
      </c>
      <c r="W175" s="7" t="inlineStr"/>
      <c r="X175" s="9" t="n">
        <v>45836.75998159722</v>
      </c>
      <c r="Y175" s="7" t="inlineStr">
        <is>
          <t>ASSAM RIFLES</t>
        </is>
      </c>
      <c r="Z175" s="7" t="inlineStr">
        <is>
          <t>['IMPHAL WEST', 'IMPHAL']</t>
        </is>
      </c>
    </row>
    <row r="176" ht="120" customHeight="1">
      <c r="A176" s="6" t="n">
        <v>45817</v>
      </c>
      <c r="B176" s="7" t="inlineStr">
        <is>
          <t>GEM/2025/B/5838767</t>
        </is>
      </c>
      <c r="C176" s="7" t="inlineStr">
        <is>
          <t>Charcoal (Q4)</t>
        </is>
      </c>
      <c r="D176" s="7" t="n">
        <v>6200</v>
      </c>
      <c r="E176" s="6" t="n">
        <v>45675</v>
      </c>
      <c r="F176" s="6" t="n">
        <v>45678</v>
      </c>
      <c r="G176" s="7" t="inlineStr">
        <is>
          <t>7:00 PM</t>
        </is>
      </c>
      <c r="H176" s="8">
        <f>IF((INDIRECT("F"&amp;ROW())+INDIRECT("G"&amp;ROW()))-NOW() &lt;= 0, "CLOSED", INT((INDIRECT("F"&amp;ROW())+INDIRECT("G"&amp;ROW()))-NOW()) &amp; " days")</f>
        <v/>
      </c>
      <c r="I176" s="7" t="inlineStr"/>
      <c r="J176" s="7" t="inlineStr"/>
      <c r="K176" s="7" t="inlineStr">
        <is>
          <t>Charcoal (Q4)</t>
        </is>
      </c>
      <c r="L176" s="7" t="inlineStr">
        <is>
          <t>["795007,HQ 22 sector\nJwalamukhi senapati manipur"]</t>
        </is>
      </c>
      <c r="M176" s="7" t="inlineStr">
        <is>
          <t>Yes</t>
        </is>
      </c>
      <c r="N176" s="7" t="inlineStr">
        <is>
          <t>MINISTRY OF HOME AFFAIRS</t>
        </is>
      </c>
      <c r="O176" s="7" t="inlineStr">
        <is>
          <t>CENTRAL ARMED POLICE FORCES</t>
        </is>
      </c>
      <c r="P176" s="7" t="inlineStr">
        <is>
          <t>NA</t>
        </is>
      </c>
      <c r="Q176" s="7" t="inlineStr">
        <is>
          <t>https://bidplus.gem.gov.in/showbidDocument/7397640</t>
        </is>
      </c>
      <c r="R176" s="7" t="inlineStr">
        <is>
          <t>C:\vs_code\TenderHunter2.1.3\download_pdf\GeM-Bidding-7397640.pdf</t>
        </is>
      </c>
      <c r="S176" s="7" t="inlineStr">
        <is>
          <t>Bid Award</t>
        </is>
      </c>
      <c r="T176" s="7" t="inlineStr">
        <is>
          <t>[["ARYAN ENTERPRISES", "259780.00"], ["B K ENTERPRISES", "263500.00"], ["M/S SANTOSH KUMAR MADEASIA", "266600.00"]]</t>
        </is>
      </c>
      <c r="U176" s="7" t="inlineStr"/>
      <c r="V176" s="7" t="inlineStr">
        <is>
          <t>Cancel</t>
        </is>
      </c>
      <c r="W176" s="7" t="inlineStr"/>
      <c r="X176" s="9" t="n">
        <v>45836.75998159722</v>
      </c>
      <c r="Y176" s="7" t="inlineStr">
        <is>
          <t>ASSAM RIFLES</t>
        </is>
      </c>
      <c r="Z176" s="7" t="inlineStr">
        <is>
          <t>['Manipur', 'SENAPATI']</t>
        </is>
      </c>
    </row>
    <row r="177" ht="120" customHeight="1">
      <c r="A177" s="6" t="n">
        <v>45817</v>
      </c>
      <c r="B177" s="7" t="inlineStr">
        <is>
          <t>GEM/2025/B/5817262</t>
        </is>
      </c>
      <c r="C177" s="7" t="inlineStr">
        <is>
          <t>Charcoal (Q4)</t>
        </is>
      </c>
      <c r="D177" s="7" t="n">
        <v>4396</v>
      </c>
      <c r="E177" s="6" t="n">
        <v>45671</v>
      </c>
      <c r="F177" s="6" t="n">
        <v>45674</v>
      </c>
      <c r="G177" s="7" t="inlineStr">
        <is>
          <t>6:00 PM</t>
        </is>
      </c>
      <c r="H177" s="8">
        <f>IF((INDIRECT("F"&amp;ROW())+INDIRECT("G"&amp;ROW()))-NOW() &lt;= 0, "CLOSED", INT((INDIRECT("F"&amp;ROW())+INDIRECT("G"&amp;ROW()))-NOW()) &amp; " days")</f>
        <v/>
      </c>
      <c r="I177" s="7" t="inlineStr"/>
      <c r="J177" s="7" t="inlineStr"/>
      <c r="K177" s="7" t="inlineStr">
        <is>
          <t>Charcoal (Q4)</t>
        </is>
      </c>
      <c r="L177" s="7" t="inlineStr">
        <is>
          <t>["795001,19 ASSAM RIFLES\nTransit Camp Minuthong\nManipur"]</t>
        </is>
      </c>
      <c r="M177" s="7" t="inlineStr">
        <is>
          <t>Yes</t>
        </is>
      </c>
      <c r="N177" s="7" t="inlineStr">
        <is>
          <t>MINISTRY OF HOME AFFAIRS</t>
        </is>
      </c>
      <c r="O177" s="7" t="inlineStr">
        <is>
          <t>CENTRAL ARMED POLICE FORCES</t>
        </is>
      </c>
      <c r="P177" s="7" t="inlineStr">
        <is>
          <t>NA</t>
        </is>
      </c>
      <c r="Q177" s="7" t="inlineStr">
        <is>
          <t>https://bidplus.gem.gov.in/showbidDocument/7373711</t>
        </is>
      </c>
      <c r="R177" s="7" t="inlineStr">
        <is>
          <t>C:\vs_code\TenderHunter2.1.3\download_pdf\GeM-Bidding-7373711.pdf</t>
        </is>
      </c>
      <c r="S177" s="7" t="inlineStr">
        <is>
          <t>Bid Award</t>
        </is>
      </c>
      <c r="T177" s="7" t="inlineStr">
        <is>
          <t>[["M/S. UMRAO LAL GOYAL &amp; SONS", "193424.00"], ["RADHA TRADING COMPANY", "206612.00"], ["LEELA TRADING COMPANY", "213206.00"]]</t>
        </is>
      </c>
      <c r="U177" s="7" t="inlineStr"/>
      <c r="V177" s="7" t="inlineStr">
        <is>
          <t>Cancel</t>
        </is>
      </c>
      <c r="W177" s="7" t="inlineStr"/>
      <c r="X177" s="9" t="n">
        <v>45836.75998159722</v>
      </c>
      <c r="Y177" s="7" t="inlineStr">
        <is>
          <t>ASSAM RIFLES</t>
        </is>
      </c>
      <c r="Z177" s="7" t="inlineStr">
        <is>
          <t>['Manipur']</t>
        </is>
      </c>
    </row>
    <row r="178" ht="120" customHeight="1">
      <c r="A178" s="6" t="n">
        <v>45817</v>
      </c>
      <c r="B178" s="7" t="inlineStr">
        <is>
          <t>GEM/2024/B/5740012</t>
        </is>
      </c>
      <c r="C178" s="7" t="inlineStr">
        <is>
          <t>Oil Filter Bolero BS III,BTY Terminals Bolero BS III,Wheel Cylinder R Kit Bolero BS III,Clutch Cyli</t>
        </is>
      </c>
      <c r="D178" s="7" t="n">
        <v>123</v>
      </c>
      <c r="E178" s="6" t="n">
        <v>45648</v>
      </c>
      <c r="F178" s="6" t="n">
        <v>45672</v>
      </c>
      <c r="G178" s="7" t="inlineStr">
        <is>
          <t>9:00 AM</t>
        </is>
      </c>
      <c r="H178" s="8">
        <f>IF((INDIRECT("F"&amp;ROW())+INDIRECT("G"&amp;ROW()))-NOW() &lt;= 0, "CLOSED", INT((INDIRECT("F"&amp;ROW())+INDIRECT("G"&amp;ROW()))-NOW()) &amp; " days")</f>
        <v/>
      </c>
      <c r="I178" s="7" t="inlineStr"/>
      <c r="J178" s="7" t="inlineStr"/>
      <c r="K178" s="7" t="inlineStr">
        <is>
          <t>Oil Filter Bolero BS III , BTY Terminals Bolero BS III , Wheel
Cylinder R Kit Bolero BS III , Clutch Cylinder R Kit Bolero BS
III , Suspension Bush Kit Bolero BS III , Sleeve Cylinder R Kit
Bolero BS III , Wheel Cylinder R Kit Gypsy 413 , Eng MTG
Pad Gypsy , ACC Cable Gypsy , K m Cable Gypsy , Knuckle
post Sim Gypsy , Suspension Bush Kit Gypsy , Front Wheel
Oil seal Gypsy , Wheel Cylinder R Kit TATA Sumo , Clutch
Cylinder R Kit TATA Sumo , Sleeve Cylinder R Kit TATA Sumo
, Oil Filter MCRE , Spark Plug MCRE , Wheel Cylinder R Kit BS
VI TATA 407 BS VI , Wheel Cylinder R Kit TATA 407 BS III ,
Clutch Cylinder R Kit TATA 407 BS III , Sleeve Cylinder RKit
TATA 407 BS III , Suckle Pin Bush , Suckle Pin Washer TATA
407 BS III , BTY Terminal , Clutch M Cylinder R Kit TATA
1212 , Suckle Pin washer TATA 1212 , BTY Terminal TATA
1212 , Sleeve Cylinder Rip Kit TATA 1212 , Knuckle Post Sim
TATA 1212</t>
        </is>
      </c>
      <c r="L178" s="7" t="inlineStr">
        <is>
          <t>["795113,33 Assam Rifles PO\nNEW KETHELMANBI District\nIMPHAL WEST C/o 99 APO"]</t>
        </is>
      </c>
      <c r="M178" s="7" t="inlineStr">
        <is>
          <t>Yes</t>
        </is>
      </c>
      <c r="N178" s="7" t="inlineStr">
        <is>
          <t>MINISTRY OF HOME AFFAIRS</t>
        </is>
      </c>
      <c r="O178" s="7" t="inlineStr">
        <is>
          <t>CENTRAL ARMED POLICE FORCES</t>
        </is>
      </c>
      <c r="P178" s="7" t="inlineStr">
        <is>
          <t>NA</t>
        </is>
      </c>
      <c r="Q178" s="7" t="inlineStr">
        <is>
          <t>https://bidplus.gem.gov.in/showbidDocument/7286284</t>
        </is>
      </c>
      <c r="R178" s="7" t="inlineStr">
        <is>
          <t>C:\vs_code\TenderHunter2.1.3\download_pdf\GeM-Bidding-7286284.pdf</t>
        </is>
      </c>
      <c r="S178" s="7" t="inlineStr">
        <is>
          <t>Bid Award</t>
        </is>
      </c>
      <c r="T178" s="7" t="inlineStr">
        <is>
          <t>[["BHATTACHARJEE AND CO(MSE,MII)\n( MSE Social Category:General )", "35116.00"], ["J B TRADERS (MII)", "36036.00"], ["MS AWINASH ENTERPRISES (MSE,MII)\n( MSE Social Category:OBC )", "36703.00"]]</t>
        </is>
      </c>
      <c r="U178" s="7" t="inlineStr"/>
      <c r="V178" s="7" t="inlineStr">
        <is>
          <t>Cancel</t>
        </is>
      </c>
      <c r="W178" s="7" t="inlineStr"/>
      <c r="X178" s="9" t="n">
        <v>45836.75998159722</v>
      </c>
      <c r="Y178" s="7" t="inlineStr">
        <is>
          <t>ASSAM RIFLES</t>
        </is>
      </c>
      <c r="Z178" s="7" t="inlineStr">
        <is>
          <t>['IMPHAL WEST', 'IMPHAL']</t>
        </is>
      </c>
    </row>
    <row r="179" ht="120" customHeight="1">
      <c r="A179" s="6" t="n">
        <v>45817</v>
      </c>
      <c r="B179" s="7" t="inlineStr">
        <is>
          <t>GEM/2025/B/5797118</t>
        </is>
      </c>
      <c r="C179" s="7" t="inlineStr">
        <is>
          <t>Charcoal (Q4)</t>
        </is>
      </c>
      <c r="D179" s="7" t="n">
        <v>4867</v>
      </c>
      <c r="E179" s="6" t="n">
        <v>45666</v>
      </c>
      <c r="F179" s="6" t="n">
        <v>45670</v>
      </c>
      <c r="G179" s="7" t="inlineStr">
        <is>
          <t>6:00 PM</t>
        </is>
      </c>
      <c r="H179" s="8">
        <f>IF((INDIRECT("F"&amp;ROW())+INDIRECT("G"&amp;ROW()))-NOW() &lt;= 0, "CLOSED", INT((INDIRECT("F"&amp;ROW())+INDIRECT("G"&amp;ROW()))-NOW()) &amp; " days")</f>
        <v/>
      </c>
      <c r="I179" s="7" t="inlineStr"/>
      <c r="J179" s="7" t="inlineStr"/>
      <c r="K179" s="7" t="inlineStr">
        <is>
          <t>Charcoal (Q4)</t>
        </is>
      </c>
      <c r="L179" s="7" t="inlineStr">
        <is>
          <t>["795001,19 ASSAM RIFLES\nTransit Camp Minuthong\nManipur"]</t>
        </is>
      </c>
      <c r="M179" s="7" t="inlineStr">
        <is>
          <t>Yes</t>
        </is>
      </c>
      <c r="N179" s="7" t="inlineStr">
        <is>
          <t>MINISTRY OF HOME AFFAIRS</t>
        </is>
      </c>
      <c r="O179" s="7" t="inlineStr">
        <is>
          <t>CENTRAL ARMED POLICE FORCES</t>
        </is>
      </c>
      <c r="P179" s="7" t="inlineStr">
        <is>
          <t>NA</t>
        </is>
      </c>
      <c r="Q179" s="7" t="inlineStr">
        <is>
          <t>https://bidplus.gem.gov.in/showbidDocument/7351189</t>
        </is>
      </c>
      <c r="R179" s="7" t="inlineStr">
        <is>
          <t>C:\vs_code\TenderHunter2.1.3\download_pdf\GeM-Bidding-7351189.pdf</t>
        </is>
      </c>
      <c r="S179" s="7" t="inlineStr">
        <is>
          <t>Bid Award</t>
        </is>
      </c>
      <c r="T179" s="7" t="inlineStr">
        <is>
          <t>[["M/S. UMRAO LAL GOYAL &amp; SONS", "214148.00"], ["RADHA TRADING COMPANY", "225342.10"], ["LEELA TRADING COMPANY", "232885.95"]]</t>
        </is>
      </c>
      <c r="U179" s="7" t="inlineStr"/>
      <c r="V179" s="7" t="inlineStr">
        <is>
          <t>Cancel</t>
        </is>
      </c>
      <c r="W179" s="7" t="inlineStr"/>
      <c r="X179" s="9" t="n">
        <v>45836.75998159722</v>
      </c>
      <c r="Y179" s="7" t="inlineStr">
        <is>
          <t>ASSAM RIFLES</t>
        </is>
      </c>
      <c r="Z179" s="7" t="inlineStr">
        <is>
          <t>['Manipur']</t>
        </is>
      </c>
    </row>
    <row r="180" ht="120" customHeight="1">
      <c r="A180" s="6" t="n">
        <v>45817</v>
      </c>
      <c r="B180" s="7" t="inlineStr">
        <is>
          <t>GEM/2024/B/5740243</t>
        </is>
      </c>
      <c r="C180" s="7" t="inlineStr">
        <is>
          <t>84 MM RL MK-III HE CUT SEC,84 MM RL MK-III ILL CUT SEC,84 MM RL MK-III HEAT-751 CUT SEC,NATARAJ PEN</t>
        </is>
      </c>
      <c r="D180" s="7" t="n">
        <v>11</v>
      </c>
      <c r="E180" s="6" t="n">
        <v>45648</v>
      </c>
      <c r="F180" s="6" t="n">
        <v>45670</v>
      </c>
      <c r="G180" s="7" t="inlineStr">
        <is>
          <t>1:00 PM</t>
        </is>
      </c>
      <c r="H180" s="8">
        <f>IF((INDIRECT("F"&amp;ROW())+INDIRECT("G"&amp;ROW()))-NOW() &lt;= 0, "CLOSED", INT((INDIRECT("F"&amp;ROW())+INDIRECT("G"&amp;ROW()))-NOW()) &amp; " days")</f>
        <v/>
      </c>
      <c r="I180" s="7" t="inlineStr"/>
      <c r="J180" s="7" t="inlineStr"/>
      <c r="K180" s="7" t="inlineStr">
        <is>
          <t>84 MM RL MK-III HE CUT SEC , 84 MM RL MK-III ILL CUT SEC ,
84 MM RL MK-III HEAT-751 CUT SEC , NATARAJ PEN ,
NATARAJ COLOUR PEN</t>
        </is>
      </c>
      <c r="L180" s="7" t="inlineStr">
        <is>
          <t>["795141,6 ASSAM RIFLES\nTAMENGLONG, DIST-\nTAMENGLONG, STATE -\nMANIPUR"]</t>
        </is>
      </c>
      <c r="M180" s="7" t="inlineStr">
        <is>
          <t>Yes</t>
        </is>
      </c>
      <c r="N180" s="7" t="inlineStr">
        <is>
          <t>MINISTRY OF HOME AFFAIRS</t>
        </is>
      </c>
      <c r="O180" s="7" t="inlineStr">
        <is>
          <t>CENTRAL ARMED POLICE FORCES</t>
        </is>
      </c>
      <c r="P180" s="7" t="inlineStr">
        <is>
          <t>NA</t>
        </is>
      </c>
      <c r="Q180" s="7" t="inlineStr">
        <is>
          <t>https://bidplus.gem.gov.in/showbidDocument/7286565</t>
        </is>
      </c>
      <c r="R180" s="7" t="inlineStr">
        <is>
          <t>C:\vs_code\TenderHunter2.1.3\download_pdf\GeM-Bidding-7286565.pdf</t>
        </is>
      </c>
      <c r="S180" s="7" t="inlineStr">
        <is>
          <t>Bid Award</t>
        </is>
      </c>
      <c r="T180" s="7" t="inlineStr">
        <is>
          <t>[["M SABIR BAJEWALA(MSE,MII)\n( MSE Social Category:General )", "37240.00"], ["MS ENTERPRISES (MSE,MII)\n( MSE Social Category:OBC )", "37450.00"], ["JUNED BAJEWALA &amp; SONS (MSE,MII)\n( MSE Social Category:OBC )", "37620.00"]]</t>
        </is>
      </c>
      <c r="U180" s="7" t="inlineStr"/>
      <c r="V180" s="7" t="inlineStr">
        <is>
          <t>Cancel</t>
        </is>
      </c>
      <c r="W180" s="7" t="inlineStr"/>
      <c r="X180" s="9" t="n">
        <v>45836.75998159722</v>
      </c>
      <c r="Y180" s="7" t="inlineStr">
        <is>
          <t>ASSAM RIFLES</t>
        </is>
      </c>
      <c r="Z180" s="7" t="inlineStr">
        <is>
          <t>['Manipur', 'TAMENGLONG']</t>
        </is>
      </c>
    </row>
    <row r="181" ht="120" customHeight="1">
      <c r="A181" s="6" t="n">
        <v>45817</v>
      </c>
      <c r="B181" s="7" t="inlineStr">
        <is>
          <t>GEM/2024/B/5740216</t>
        </is>
      </c>
      <c r="C181" s="7" t="inlineStr">
        <is>
          <t>51 MM MOR HE INSERT,MINE AP M-16 CUT SEC,MINE NMN-14 CUT SEC,UBGL DUMMY MODEL,NATARAJ ERASER</t>
        </is>
      </c>
      <c r="D181" s="7" t="n">
        <v>10</v>
      </c>
      <c r="E181" s="6" t="n">
        <v>45648</v>
      </c>
      <c r="F181" s="6" t="n">
        <v>45670</v>
      </c>
      <c r="G181" s="7" t="inlineStr">
        <is>
          <t>12:00 PM</t>
        </is>
      </c>
      <c r="H181" s="8">
        <f>IF((INDIRECT("F"&amp;ROW())+INDIRECT("G"&amp;ROW()))-NOW() &lt;= 0, "CLOSED", INT((INDIRECT("F"&amp;ROW())+INDIRECT("G"&amp;ROW()))-NOW()) &amp; " days")</f>
        <v/>
      </c>
      <c r="I181" s="7" t="inlineStr"/>
      <c r="J181" s="7" t="inlineStr"/>
      <c r="K181" s="7" t="inlineStr">
        <is>
          <t>51 MM MOR HE INSERT , MINE AP M-16 CUT SEC , MINE
NMN-14 CUT SEC , UBGL DUMMY MODEL , NATARAJ ERASER</t>
        </is>
      </c>
      <c r="L181" s="7" t="inlineStr">
        <is>
          <t>["795141,6 ASSAM RIFLES\nTAMENGLONG, DIST-\nTAMENGLONG, STATE -\nMANIPUR"]</t>
        </is>
      </c>
      <c r="M181" s="7" t="inlineStr">
        <is>
          <t>Yes</t>
        </is>
      </c>
      <c r="N181" s="7" t="inlineStr">
        <is>
          <t>MINISTRY OF HOME AFFAIRS</t>
        </is>
      </c>
      <c r="O181" s="7" t="inlineStr">
        <is>
          <t>CENTRAL ARMED POLICE FORCES</t>
        </is>
      </c>
      <c r="P181" s="7" t="inlineStr">
        <is>
          <t>NA</t>
        </is>
      </c>
      <c r="Q181" s="7" t="inlineStr">
        <is>
          <t>https://bidplus.gem.gov.in/showbidDocument/7286536</t>
        </is>
      </c>
      <c r="R181" s="7" t="inlineStr">
        <is>
          <t>C:\vs_code\TenderHunter2.1.3\download_pdf\GeM-Bidding-7286536.pdf</t>
        </is>
      </c>
      <c r="S181" s="7" t="inlineStr">
        <is>
          <t>Bid Award</t>
        </is>
      </c>
      <c r="T181" s="7" t="inlineStr">
        <is>
          <t>[["M SABIR BAJEWALA(MSE,MII)\n( MSE Social Category:General )", "37850.00"], ["MS ENTERPRISES (MSE,MII)\n( MSE Social Category:OBC )", "38060.00"], ["JUNED BAJEWALA &amp; SONS (MSE,MII)\n( MSE Social Category:OBC )", "38340.00"]]</t>
        </is>
      </c>
      <c r="U181" s="7" t="inlineStr"/>
      <c r="V181" s="7" t="inlineStr">
        <is>
          <t>Cancel</t>
        </is>
      </c>
      <c r="W181" s="7" t="inlineStr"/>
      <c r="X181" s="9" t="n">
        <v>45836.75998159722</v>
      </c>
      <c r="Y181" s="7" t="inlineStr">
        <is>
          <t>ASSAM RIFLES</t>
        </is>
      </c>
      <c r="Z181" s="7" t="inlineStr">
        <is>
          <t>['Manipur', 'TAMENGLONG']</t>
        </is>
      </c>
    </row>
    <row r="182" ht="120" customHeight="1">
      <c r="A182" s="6" t="n">
        <v>45817</v>
      </c>
      <c r="B182" s="7" t="inlineStr">
        <is>
          <t>GEM/2024/B/5736750</t>
        </is>
      </c>
      <c r="C182" s="7" t="inlineStr">
        <is>
          <t>84 MM RL MULTI-PURPOSE STAND,81 MM MOR HE BOMB CUT MODEL,81 MM MOR ILL BOMB CUT MODEL,81 MM MOR FUZ</t>
        </is>
      </c>
      <c r="D182" s="7" t="n">
        <v>11</v>
      </c>
      <c r="E182" s="6" t="n">
        <v>45647</v>
      </c>
      <c r="F182" s="6" t="n">
        <v>45670</v>
      </c>
      <c r="G182" s="7" t="inlineStr">
        <is>
          <t>11:00 AM</t>
        </is>
      </c>
      <c r="H182" s="8">
        <f>IF((INDIRECT("F"&amp;ROW())+INDIRECT("G"&amp;ROW()))-NOW() &lt;= 0, "CLOSED", INT((INDIRECT("F"&amp;ROW())+INDIRECT("G"&amp;ROW()))-NOW()) &amp; " days")</f>
        <v/>
      </c>
      <c r="I182" s="7" t="inlineStr"/>
      <c r="J182" s="7" t="inlineStr"/>
      <c r="K182" s="7" t="inlineStr">
        <is>
          <t>84 MM RL MULTI-PURPOSE STAND , 81 MM MOR HE BOMB
CUT MODEL , 81 MM MOR ILL BOMB CUT MODEL , 81 MM
MOR FUZE CUT SEC DA-162 , NATARAJ SHARPNER</t>
        </is>
      </c>
      <c r="L182" s="7" t="inlineStr">
        <is>
          <t>["795141,6 ASSAM RIFLES\nTAMENGLONG, DIST-\nTAMENGLONG, STATE -\nMANIPUR"]</t>
        </is>
      </c>
      <c r="M182" s="7" t="inlineStr">
        <is>
          <t>Yes</t>
        </is>
      </c>
      <c r="N182" s="7" t="inlineStr">
        <is>
          <t>MINISTRY OF HOME AFFAIRS</t>
        </is>
      </c>
      <c r="O182" s="7" t="inlineStr">
        <is>
          <t>CENTRAL ARMED POLICE FORCES</t>
        </is>
      </c>
      <c r="P182" s="7" t="inlineStr">
        <is>
          <t>NA</t>
        </is>
      </c>
      <c r="Q182" s="7" t="inlineStr">
        <is>
          <t>https://bidplus.gem.gov.in/showbidDocument/7282571</t>
        </is>
      </c>
      <c r="R182" s="7" t="inlineStr">
        <is>
          <t>C:\vs_code\TenderHunter2.1.3\download_pdf\GeM-Bidding-7282571.pdf</t>
        </is>
      </c>
      <c r="S182" s="7" t="inlineStr">
        <is>
          <t>Bid Award</t>
        </is>
      </c>
      <c r="T182" s="7" t="inlineStr">
        <is>
          <t>[["M SABIR BAJEWALA(MSE,MII)\n( MSE Social Category:General )", "42500.00"], ["MS ENTERPRISES (MSE,MII)\n( MSE Social Category:OBC )", "42700.00"], ["JUNED BAJEWALA &amp; SONS (MSE,MII)\n( MSE Social Category:OBC )", "43110.00"]]</t>
        </is>
      </c>
      <c r="U182" s="7" t="inlineStr"/>
      <c r="V182" s="7" t="inlineStr">
        <is>
          <t>Cancel</t>
        </is>
      </c>
      <c r="W182" s="7" t="inlineStr"/>
      <c r="X182" s="9" t="n">
        <v>45836.75998159722</v>
      </c>
      <c r="Y182" s="7" t="inlineStr">
        <is>
          <t>ASSAM RIFLES</t>
        </is>
      </c>
      <c r="Z182" s="7" t="inlineStr">
        <is>
          <t>['Manipur', 'TAMENGLONG']</t>
        </is>
      </c>
    </row>
    <row r="183" ht="120" customHeight="1">
      <c r="A183" s="6" t="n">
        <v>45817</v>
      </c>
      <c r="B183" s="7" t="inlineStr">
        <is>
          <t>GEM/2024/B/5736208</t>
        </is>
      </c>
      <c r="C183" s="7" t="inlineStr">
        <is>
          <t>MMG TRIGGER MECH,VOG - 30 UPPER FUZE,VOG - 30 LOWER FUZE,TRG MODEL INSAS RIF METAL,NATARAJ PENCIL</t>
        </is>
      </c>
      <c r="D183" s="7" t="n">
        <v>9</v>
      </c>
      <c r="E183" s="6" t="n">
        <v>45646</v>
      </c>
      <c r="F183" s="6" t="n">
        <v>45667</v>
      </c>
      <c r="G183" s="7" t="inlineStr">
        <is>
          <t>8:00 PM</t>
        </is>
      </c>
      <c r="H183" s="8">
        <f>IF((INDIRECT("F"&amp;ROW())+INDIRECT("G"&amp;ROW()))-NOW() &lt;= 0, "CLOSED", INT((INDIRECT("F"&amp;ROW())+INDIRECT("G"&amp;ROW()))-NOW()) &amp; " days")</f>
        <v/>
      </c>
      <c r="I183" s="7" t="inlineStr"/>
      <c r="J183" s="7" t="inlineStr"/>
      <c r="K183" s="7" t="inlineStr">
        <is>
          <t>MMG TRIGGER MECH , VOG - 30 UPPER FUZE , VOG - 30
LOWER FUZE , TRG MODEL INSAS RIF METAL , NATARAJ
PENCIL</t>
        </is>
      </c>
      <c r="L183" s="7" t="inlineStr">
        <is>
          <t>["795141,6 ASSAM RIFLES\nTAMENGLONG, DIST-\nTAMENGLONG, STATE -\nMANIPUR"]</t>
        </is>
      </c>
      <c r="M183" s="7" t="inlineStr">
        <is>
          <t>Yes</t>
        </is>
      </c>
      <c r="N183" s="7" t="inlineStr">
        <is>
          <t>MINISTRY OF HOME AFFAIRS</t>
        </is>
      </c>
      <c r="O183" s="7" t="inlineStr">
        <is>
          <t>CENTRAL ARMED POLICE FORCES</t>
        </is>
      </c>
      <c r="P183" s="7" t="inlineStr">
        <is>
          <t>NA</t>
        </is>
      </c>
      <c r="Q183" s="7" t="inlineStr">
        <is>
          <t>https://bidplus.gem.gov.in/showbidDocument/7281952</t>
        </is>
      </c>
      <c r="R183" s="7" t="inlineStr">
        <is>
          <t>C:\vs_code\TenderHunter2.1.3\download_pdf\GeM-Bidding-7281952.pdf</t>
        </is>
      </c>
      <c r="S183" s="7" t="inlineStr">
        <is>
          <t>Bid Award</t>
        </is>
      </c>
      <c r="T183" s="7" t="inlineStr">
        <is>
          <t>[["M SABIR BAJEWALA(MSE,MII)\n( MSE Social Category:General )", "32470.00"], ["MS ENTERPRISES (MSE,MII)\n( MSE Social Category:OBC )", "32870.00"], ["JUNED BAJEWALA &amp; SONS (MSE,MII)\n( MSE Social Category:OBC )", "33070.00"]]</t>
        </is>
      </c>
      <c r="U183" s="7" t="inlineStr"/>
      <c r="V183" s="7" t="inlineStr">
        <is>
          <t>Cancel</t>
        </is>
      </c>
      <c r="W183" s="7" t="inlineStr"/>
      <c r="X183" s="9" t="n">
        <v>45836.75998159722</v>
      </c>
      <c r="Y183" s="7" t="inlineStr">
        <is>
          <t>ASSAM RIFLES</t>
        </is>
      </c>
      <c r="Z183" s="7" t="inlineStr">
        <is>
          <t>['Manipur', 'TAMENGLONG']</t>
        </is>
      </c>
    </row>
    <row r="184" ht="120" customHeight="1">
      <c r="A184" s="6" t="n">
        <v>45817</v>
      </c>
      <c r="B184" s="7" t="inlineStr">
        <is>
          <t>GEM/2024/B/5733835</t>
        </is>
      </c>
      <c r="C184" s="7" t="inlineStr">
        <is>
          <t>REGISTER NO10,REGISTER NO20,REGISTER NO 50,V7 PEN,V7 CARTRIDGE,PARKER PEN,INK PARKER,LEVEL ARCH BOX</t>
        </is>
      </c>
      <c r="D184" s="7" t="n">
        <v>316</v>
      </c>
      <c r="E184" s="6" t="n">
        <v>45646</v>
      </c>
      <c r="F184" s="6" t="n">
        <v>45667</v>
      </c>
      <c r="G184" s="7" t="inlineStr">
        <is>
          <t>3:00 PM</t>
        </is>
      </c>
      <c r="H184" s="8">
        <f>IF((INDIRECT("F"&amp;ROW())+INDIRECT("G"&amp;ROW()))-NOW() &lt;= 0, "CLOSED", INT((INDIRECT("F"&amp;ROW())+INDIRECT("G"&amp;ROW()))-NOW()) &amp; " days")</f>
        <v/>
      </c>
      <c r="I184" s="7" t="inlineStr"/>
      <c r="J184" s="7" t="inlineStr"/>
      <c r="K184" s="7" t="inlineStr">
        <is>
          <t>REGISTER NO10 , REGISTER NO20 , REGISTER NO 50 , V7
PEN , V7 CARTRIDGE , PARKER PEN , INK PARKER , LEVEL
ARCH BOX FILE</t>
        </is>
      </c>
      <c r="L184" s="7" t="inlineStr">
        <is>
          <t>["795148,REAR IC 46 ASSAM\nRIFLES PHUNDREI THOUBAL\nMANIPUR"]</t>
        </is>
      </c>
      <c r="M184" s="7" t="inlineStr">
        <is>
          <t>Yes</t>
        </is>
      </c>
      <c r="N184" s="7" t="inlineStr">
        <is>
          <t>MINISTRY OF HOME AFFAIRS</t>
        </is>
      </c>
      <c r="O184" s="7" t="inlineStr">
        <is>
          <t>CENTRAL ARMED POLICE FORCES</t>
        </is>
      </c>
      <c r="P184" s="7" t="inlineStr">
        <is>
          <t>NA</t>
        </is>
      </c>
      <c r="Q184" s="7" t="inlineStr">
        <is>
          <t>https://bidplus.gem.gov.in/showbidDocument/7279329</t>
        </is>
      </c>
      <c r="R184" s="7" t="inlineStr">
        <is>
          <t>C:\vs_code\TenderHunter2.1.3\download_pdf\GeM-Bidding-7279329.pdf</t>
        </is>
      </c>
      <c r="S184" s="7" t="inlineStr">
        <is>
          <t>Bid Award</t>
        </is>
      </c>
      <c r="T184" s="7" t="inlineStr">
        <is>
          <t>[["AV CONSTRUCTIONS AND SUPPLY(MII)", "27450.00"]]</t>
        </is>
      </c>
      <c r="U184" s="7" t="inlineStr"/>
      <c r="V184" s="7" t="inlineStr">
        <is>
          <t>Cancel</t>
        </is>
      </c>
      <c r="W184" s="7" t="inlineStr"/>
      <c r="X184" s="9" t="n">
        <v>45836.75998159722</v>
      </c>
      <c r="Y184" s="7" t="inlineStr">
        <is>
          <t>ASSAM RIFLES</t>
        </is>
      </c>
      <c r="Z184" s="7" t="inlineStr">
        <is>
          <t>['Manipur', 'THOUBAL']</t>
        </is>
      </c>
    </row>
    <row r="185" ht="120" customHeight="1">
      <c r="A185" s="6" t="n">
        <v>45817</v>
      </c>
      <c r="B185" s="7" t="inlineStr">
        <is>
          <t>GEM/2025/B/5781451</t>
        </is>
      </c>
      <c r="C185" s="7" t="inlineStr">
        <is>
          <t>Charcoal (Q4)</t>
        </is>
      </c>
      <c r="D185" s="7" t="n">
        <v>5338</v>
      </c>
      <c r="E185" s="6" t="n">
        <v>45663</v>
      </c>
      <c r="F185" s="6" t="n">
        <v>45666</v>
      </c>
      <c r="G185" s="7" t="inlineStr">
        <is>
          <t>6:00 PM</t>
        </is>
      </c>
      <c r="H185" s="8">
        <f>IF((INDIRECT("F"&amp;ROW())+INDIRECT("G"&amp;ROW()))-NOW() &lt;= 0, "CLOSED", INT((INDIRECT("F"&amp;ROW())+INDIRECT("G"&amp;ROW()))-NOW()) &amp; " days")</f>
        <v/>
      </c>
      <c r="I185" s="7" t="inlineStr"/>
      <c r="J185" s="7" t="inlineStr"/>
      <c r="K185" s="7" t="inlineStr">
        <is>
          <t>Charcoal (Q4)</t>
        </is>
      </c>
      <c r="L185" s="7" t="inlineStr">
        <is>
          <t>["795001,19 ASSAM RIFLES\nTransit Camp Minuthong\nManipur"]</t>
        </is>
      </c>
      <c r="M185" s="7" t="inlineStr">
        <is>
          <t>Yes</t>
        </is>
      </c>
      <c r="N185" s="7" t="inlineStr">
        <is>
          <t>MINISTRY OF HOME AFFAIRS</t>
        </is>
      </c>
      <c r="O185" s="7" t="inlineStr">
        <is>
          <t>CENTRAL ARMED POLICE FORCES</t>
        </is>
      </c>
      <c r="P185" s="7" t="inlineStr">
        <is>
          <t>NA</t>
        </is>
      </c>
      <c r="Q185" s="7" t="inlineStr">
        <is>
          <t>https://bidplus.gem.gov.in/showbidDocument/7333235</t>
        </is>
      </c>
      <c r="R185" s="7" t="inlineStr">
        <is>
          <t>C:\vs_code\TenderHunter2.1.3\download_pdf\GeM-Bidding-7333235.pdf</t>
        </is>
      </c>
      <c r="S185" s="7" t="inlineStr">
        <is>
          <t>Bid Award</t>
        </is>
      </c>
      <c r="T185" s="7" t="inlineStr">
        <is>
          <t>[["M/S. UMRAO LAL GOYAL &amp; SONS", "234872.00"], ["LEELA TRADING COMPANY", "245548.00"], ["RADHA TRADING COMPANY", "258893.00"]]</t>
        </is>
      </c>
      <c r="U185" s="7" t="inlineStr"/>
      <c r="V185" s="7" t="inlineStr">
        <is>
          <t>Cancel</t>
        </is>
      </c>
      <c r="W185" s="7" t="inlineStr"/>
      <c r="X185" s="9" t="n">
        <v>45836.75998159722</v>
      </c>
      <c r="Y185" s="7" t="inlineStr">
        <is>
          <t>ASSAM RIFLES</t>
        </is>
      </c>
      <c r="Z185" s="7" t="inlineStr">
        <is>
          <t>['Manipur']</t>
        </is>
      </c>
    </row>
    <row r="186" ht="120" customHeight="1">
      <c r="A186" s="6" t="n">
        <v>45817</v>
      </c>
      <c r="B186" s="7" t="inlineStr">
        <is>
          <t>GEM/2024/B/5693983</t>
        </is>
      </c>
      <c r="C186" s="7" t="inlineStr">
        <is>
          <t>PTZ Camera 360 Degree</t>
        </is>
      </c>
      <c r="D186" s="7" t="n">
        <v>3</v>
      </c>
      <c r="E186" s="6" t="n">
        <v>45638</v>
      </c>
      <c r="F186" s="6" t="n">
        <v>45659</v>
      </c>
      <c r="G186" s="7" t="inlineStr">
        <is>
          <t>9:00 PM</t>
        </is>
      </c>
      <c r="H186" s="8">
        <f>IF((INDIRECT("F"&amp;ROW())+INDIRECT("G"&amp;ROW()))-NOW() &lt;= 0, "CLOSED", INT((INDIRECT("F"&amp;ROW())+INDIRECT("G"&amp;ROW()))-NOW()) &amp; " days")</f>
        <v/>
      </c>
      <c r="I186" s="7" t="inlineStr"/>
      <c r="J186" s="7" t="inlineStr"/>
      <c r="K186" s="7" t="inlineStr">
        <is>
          <t>PTZ Camera 360 Degree</t>
        </is>
      </c>
      <c r="L186" s="7" t="inlineStr">
        <is>
          <t>["795001,Assam Rifles Transit\nCamp Minuthong Part 'A' ,5\nAssam Rifles, Khuman Lampak\nRoad, Imphal, Manipur"]</t>
        </is>
      </c>
      <c r="M186" s="7" t="inlineStr">
        <is>
          <t>Yes</t>
        </is>
      </c>
      <c r="N186" s="7" t="inlineStr">
        <is>
          <t>MINISTRY OF HOME AFFAIRS</t>
        </is>
      </c>
      <c r="O186" s="7" t="inlineStr">
        <is>
          <t>CENTRAL ARMED POLICE FORCES</t>
        </is>
      </c>
      <c r="P186" s="7" t="inlineStr">
        <is>
          <t>NA</t>
        </is>
      </c>
      <c r="Q186" s="7" t="inlineStr">
        <is>
          <t>https://bidplus.gem.gov.in/showbidDocument/7234750</t>
        </is>
      </c>
      <c r="R186" s="7" t="inlineStr">
        <is>
          <t>C:\vs_code\TenderHunter2.1.3\download_pdf\GeM-Bidding-7234750.pdf</t>
        </is>
      </c>
      <c r="S186" s="7" t="inlineStr">
        <is>
          <t>Bid Award</t>
        </is>
      </c>
      <c r="T186" s="7" t="inlineStr">
        <is>
          <t>[["M/S VOICE COMMUNE(MSE)\n( MSE Social Category:General )", "74982.00"], ["MAA CHANDI ENTERPRISE (MSE)\n( MSE Social Category:OBC )", "96000.00"], ["ROYAL ENTRADE (MSE)\n( MSE Social Category:General )", "102000.00"]]</t>
        </is>
      </c>
      <c r="U186" s="7" t="inlineStr"/>
      <c r="V186" s="7" t="inlineStr">
        <is>
          <t>Cancel</t>
        </is>
      </c>
      <c r="W186" s="7" t="inlineStr"/>
      <c r="X186" s="9" t="n">
        <v>45836.75998159722</v>
      </c>
      <c r="Y186" s="7" t="inlineStr">
        <is>
          <t>ASSAM RIFLES</t>
        </is>
      </c>
      <c r="Z186" s="7" t="inlineStr">
        <is>
          <t>['Manipur', 'IMPHAL']</t>
        </is>
      </c>
    </row>
    <row r="187" ht="120" customHeight="1">
      <c r="A187" s="6" t="n">
        <v>45817</v>
      </c>
      <c r="B187" s="7" t="inlineStr">
        <is>
          <t>GEM/2024/B/5695796</t>
        </is>
      </c>
      <c r="C187" s="7" t="inlineStr">
        <is>
          <t>BOROSIL GLASS,NEPHTHALENE BALL,AIRWICK LEMON,AIR ROMA,MOUTH WASH LIQUID,AER POCKET</t>
        </is>
      </c>
      <c r="D187" s="7" t="n">
        <v>123</v>
      </c>
      <c r="E187" s="6" t="n">
        <v>45638</v>
      </c>
      <c r="F187" s="6" t="n">
        <v>45659</v>
      </c>
      <c r="G187" s="7" t="inlineStr">
        <is>
          <t>2:00 PM</t>
        </is>
      </c>
      <c r="H187" s="8">
        <f>IF((INDIRECT("F"&amp;ROW())+INDIRECT("G"&amp;ROW()))-NOW() &lt;= 0, "CLOSED", INT((INDIRECT("F"&amp;ROW())+INDIRECT("G"&amp;ROW()))-NOW()) &amp; " days")</f>
        <v/>
      </c>
      <c r="I187" s="7" t="inlineStr"/>
      <c r="J187" s="7" t="inlineStr"/>
      <c r="K187" s="7" t="inlineStr">
        <is>
          <t>BOROSIL GLASS , NEPHTHALENE BALL , AIRWICK LEMON ,
AIR ROMA , MOUTH WASH LIQUID , AER POCKET</t>
        </is>
      </c>
      <c r="L187" s="7" t="inlineStr">
        <is>
          <t>["795148,REAR IC 46 ASSAM\nRIFLES PHUNDREI THOUBAL\nMANIPUR"]</t>
        </is>
      </c>
      <c r="M187" s="7" t="inlineStr">
        <is>
          <t>Yes</t>
        </is>
      </c>
      <c r="N187" s="7" t="inlineStr">
        <is>
          <t>MINISTRY OF HOME AFFAIRS</t>
        </is>
      </c>
      <c r="O187" s="7" t="inlineStr">
        <is>
          <t>CENTRAL ARMED POLICE FORCES</t>
        </is>
      </c>
      <c r="P187" s="7" t="inlineStr">
        <is>
          <t>NA</t>
        </is>
      </c>
      <c r="Q187" s="7" t="inlineStr">
        <is>
          <t>https://bidplus.gem.gov.in/showbidDocument/7236742</t>
        </is>
      </c>
      <c r="R187" s="7" t="inlineStr">
        <is>
          <t>C:\vs_code\TenderHunter2.1.3\download_pdf\GeM-Bidding-7236742.pdf</t>
        </is>
      </c>
      <c r="S187" s="7" t="inlineStr">
        <is>
          <t>Bid Award</t>
        </is>
      </c>
      <c r="T187" s="7" t="inlineStr">
        <is>
          <t>[["AV CONSTRUCTIONS AND SUPPLY(MII)", "26370.00"]]</t>
        </is>
      </c>
      <c r="U187" s="7" t="inlineStr"/>
      <c r="V187" s="7" t="inlineStr">
        <is>
          <t>Cancel</t>
        </is>
      </c>
      <c r="W187" s="7" t="inlineStr"/>
      <c r="X187" s="9" t="n">
        <v>45836.75998159722</v>
      </c>
      <c r="Y187" s="7" t="inlineStr">
        <is>
          <t>ASSAM RIFLES</t>
        </is>
      </c>
      <c r="Z187" s="7" t="inlineStr">
        <is>
          <t>['Manipur', 'THOUBAL']</t>
        </is>
      </c>
    </row>
    <row r="188" ht="120" customHeight="1">
      <c r="A188" s="6" t="n">
        <v>45817</v>
      </c>
      <c r="B188" s="7" t="inlineStr">
        <is>
          <t>GEM/2024/B/5696126</t>
        </is>
      </c>
      <c r="C188" s="7" t="inlineStr">
        <is>
          <t>GOOD NIGHT MACHINE,GOOD NIGHT REFILL,FLOOR CLEner,glass cleaner,toilet cleane,room freshner spray</t>
        </is>
      </c>
      <c r="D188" s="7" t="n">
        <v>255</v>
      </c>
      <c r="E188" s="6" t="n">
        <v>45638</v>
      </c>
      <c r="F188" s="6" t="n">
        <v>45659</v>
      </c>
      <c r="G188" s="7" t="inlineStr">
        <is>
          <t>2:00 PM</t>
        </is>
      </c>
      <c r="H188" s="8">
        <f>IF((INDIRECT("F"&amp;ROW())+INDIRECT("G"&amp;ROW()))-NOW() &lt;= 0, "CLOSED", INT((INDIRECT("F"&amp;ROW())+INDIRECT("G"&amp;ROW()))-NOW()) &amp; " days")</f>
        <v/>
      </c>
      <c r="I188" s="7" t="inlineStr"/>
      <c r="J188" s="7" t="inlineStr"/>
      <c r="K188" s="7" t="inlineStr">
        <is>
          <t>GOOD NIGHT MACHINE , GOOD NIGHT REFILL , FLOOR
CLEner , glass cleaner , toilet cleane , room freshner spray</t>
        </is>
      </c>
      <c r="L188" s="7" t="inlineStr">
        <is>
          <t>["795148,REAR IC 46 ASSAM\nRIFLES PHUNDREI THOUBAL\nMANIPUR"]</t>
        </is>
      </c>
      <c r="M188" s="7" t="inlineStr">
        <is>
          <t>Yes</t>
        </is>
      </c>
      <c r="N188" s="7" t="inlineStr">
        <is>
          <t>MINISTRY OF HOME AFFAIRS</t>
        </is>
      </c>
      <c r="O188" s="7" t="inlineStr">
        <is>
          <t>CENTRAL ARMED POLICE FORCES</t>
        </is>
      </c>
      <c r="P188" s="7" t="inlineStr">
        <is>
          <t>NA</t>
        </is>
      </c>
      <c r="Q188" s="7" t="inlineStr">
        <is>
          <t>https://bidplus.gem.gov.in/showbidDocument/7237104</t>
        </is>
      </c>
      <c r="R188" s="7" t="inlineStr">
        <is>
          <t>C:\vs_code\TenderHunter2.1.3\download_pdf\GeM-Bidding-7237104.pdf</t>
        </is>
      </c>
      <c r="S188" s="7" t="inlineStr">
        <is>
          <t>Bid Award</t>
        </is>
      </c>
      <c r="T188" s="7" t="inlineStr">
        <is>
          <t>[["AV CONSTRUCTIONS AND SUPPLY(MII)", "29650.00"]]</t>
        </is>
      </c>
      <c r="U188" s="7" t="inlineStr"/>
      <c r="V188" s="7" t="inlineStr">
        <is>
          <t>Cancel</t>
        </is>
      </c>
      <c r="W188" s="7" t="inlineStr"/>
      <c r="X188" s="9" t="n">
        <v>45836.75998159722</v>
      </c>
      <c r="Y188" s="7" t="inlineStr">
        <is>
          <t>ASSAM RIFLES</t>
        </is>
      </c>
      <c r="Z188" s="7" t="inlineStr">
        <is>
          <t>['Manipur', 'THOUBAL']</t>
        </is>
      </c>
    </row>
    <row r="189" ht="120" customHeight="1">
      <c r="A189" s="6" t="n">
        <v>45817</v>
      </c>
      <c r="B189" s="7" t="inlineStr">
        <is>
          <t>GEM/2024/B/5695247</t>
        </is>
      </c>
      <c r="C189" s="7" t="inlineStr">
        <is>
          <t>CUSHION CHAIR,CALLING BELL,REFRIGERATOR,LAMINATION MACHINE,COMPUTER CHAIR,CALCULATOR</t>
        </is>
      </c>
      <c r="D189" s="7" t="n">
        <v>18</v>
      </c>
      <c r="E189" s="6" t="n">
        <v>45638</v>
      </c>
      <c r="F189" s="6" t="n">
        <v>45659</v>
      </c>
      <c r="G189" s="7" t="inlineStr">
        <is>
          <t>1:00 PM</t>
        </is>
      </c>
      <c r="H189" s="8">
        <f>IF((INDIRECT("F"&amp;ROW())+INDIRECT("G"&amp;ROW()))-NOW() &lt;= 0, "CLOSED", INT((INDIRECT("F"&amp;ROW())+INDIRECT("G"&amp;ROW()))-NOW()) &amp; " days")</f>
        <v/>
      </c>
      <c r="I189" s="7" t="inlineStr"/>
      <c r="J189" s="7" t="inlineStr"/>
      <c r="K189" s="7" t="inlineStr">
        <is>
          <t>CUSHION CHAIR , CALLING BELL , REFRIGERATOR ,
LAMINATION MACHINE , COMPUTER CHAIR , CALCULATOR</t>
        </is>
      </c>
      <c r="L189" s="7" t="inlineStr">
        <is>
          <t>["795148,REAR IC 46 ASSAM\nRIFLES PHUNDREI THOUBAL\nMANIPUR"]</t>
        </is>
      </c>
      <c r="M189" s="7" t="inlineStr">
        <is>
          <t>Yes</t>
        </is>
      </c>
      <c r="N189" s="7" t="inlineStr">
        <is>
          <t>MINISTRY OF HOME AFFAIRS</t>
        </is>
      </c>
      <c r="O189" s="7" t="inlineStr">
        <is>
          <t>CENTRAL ARMED POLICE FORCES</t>
        </is>
      </c>
      <c r="P189" s="7" t="inlineStr">
        <is>
          <t>NA</t>
        </is>
      </c>
      <c r="Q189" s="7" t="inlineStr">
        <is>
          <t>https://bidplus.gem.gov.in/showbidDocument/7236129</t>
        </is>
      </c>
      <c r="R189" s="7" t="inlineStr">
        <is>
          <t>C:\vs_code\TenderHunter2.1.3\download_pdf\GeM-Bidding-7236129.pdf</t>
        </is>
      </c>
      <c r="S189" s="7" t="inlineStr">
        <is>
          <t>Bid Award</t>
        </is>
      </c>
      <c r="T189" s="7" t="inlineStr">
        <is>
          <t>[["AV CONSTRUCTIONS AND SUPPLY(MII)", "47900.00"]]</t>
        </is>
      </c>
      <c r="U189" s="7" t="inlineStr"/>
      <c r="V189" s="7" t="inlineStr">
        <is>
          <t>Cancel</t>
        </is>
      </c>
      <c r="W189" s="7" t="inlineStr"/>
      <c r="X189" s="9" t="n">
        <v>45836.75998159722</v>
      </c>
      <c r="Y189" s="7" t="inlineStr">
        <is>
          <t>ASSAM RIFLES</t>
        </is>
      </c>
      <c r="Z189" s="7" t="inlineStr">
        <is>
          <t>['Manipur', 'THOUBAL']</t>
        </is>
      </c>
    </row>
    <row r="190" ht="120" customHeight="1">
      <c r="A190" s="6" t="n">
        <v>45817</v>
      </c>
      <c r="B190" s="7" t="inlineStr">
        <is>
          <t>GEM/2024/B/5675127</t>
        </is>
      </c>
      <c r="C190" s="7" t="inlineStr">
        <is>
          <t>Dhaniya Whole,Dhaniya Powder,Haldi Powder,Lal Mirch Powder,Lal Mirch Whole,Jeera Whole,Jeera Powder</t>
        </is>
      </c>
      <c r="D190" s="7" t="n">
        <v>604</v>
      </c>
      <c r="E190" s="6" t="n">
        <v>45633</v>
      </c>
      <c r="F190" s="6" t="n">
        <v>45654</v>
      </c>
      <c r="G190" s="7" t="inlineStr">
        <is>
          <t>3:00 PM</t>
        </is>
      </c>
      <c r="H190" s="8">
        <f>IF((INDIRECT("F"&amp;ROW())+INDIRECT("G"&amp;ROW()))-NOW() &lt;= 0, "CLOSED", INT((INDIRECT("F"&amp;ROW())+INDIRECT("G"&amp;ROW()))-NOW()) &amp; " days")</f>
        <v/>
      </c>
      <c r="I190" s="7" t="inlineStr"/>
      <c r="J190" s="7" t="inlineStr"/>
      <c r="K190" s="7" t="inlineStr">
        <is>
          <t>Dhaniya Whole , Dhaniya Powder , Haldi Powder , Lal Mirch
Powder , Lal Mirch Whole , Jeera Whole , Jeera Powder ,
Garlic , Hing , Tej Patta , Sambhar Mashala Powder 100 grm
, Chicken Mashala Powder 50g , Garam Masala Powder ,
Meat Masala 50g , Semiya 150g Pkt , Papad Lizaat , Badi
Elaichi , Choti Elaichi , Kali Mirch Whole , Methi Seed , Emali
Tamarind , Coconut , Besan , Vinegar 750 ml , Panch Phoran
, Mustad Sarso Seed , Ajwaine Seed</t>
        </is>
      </c>
      <c r="L190" s="7" t="inlineStr">
        <is>
          <t>["795113,33 Assam Rifles PO\nNEW KETHELMANBI District\nIMPHAL WEST C/o 99 APO"]</t>
        </is>
      </c>
      <c r="M190" s="7" t="inlineStr">
        <is>
          <t>Yes</t>
        </is>
      </c>
      <c r="N190" s="7" t="inlineStr">
        <is>
          <t>MINISTRY OF HOME AFFAIRS</t>
        </is>
      </c>
      <c r="O190" s="7" t="inlineStr">
        <is>
          <t>CENTRAL ARMED POLICE FORCES</t>
        </is>
      </c>
      <c r="P190" s="7" t="inlineStr">
        <is>
          <t>NA</t>
        </is>
      </c>
      <c r="Q190" s="7" t="inlineStr">
        <is>
          <t>https://bidplus.gem.gov.in/showbidDocument/7213741</t>
        </is>
      </c>
      <c r="R190" s="7" t="inlineStr">
        <is>
          <t>C:\vs_code\TenderHunter2.1.3\download_pdf\GeM-Bidding-7213741.pdf</t>
        </is>
      </c>
      <c r="S190" s="7" t="inlineStr">
        <is>
          <t>Bid Award</t>
        </is>
      </c>
      <c r="T190" s="7" t="inlineStr">
        <is>
          <t>[["M/S. TANWAR TRADERS(MSE,MII)\n( MSE Social Category:General )", "117342.00"], ["M/S. GARG GENERAL STORE (MSE,MII)\n( MSE Social Category:General )", "187656.00"], ["MS BISHAKA JAIN (MSE,MII)\n( MSE Social Category:General )", "271400.00"]]</t>
        </is>
      </c>
      <c r="U190" s="7" t="inlineStr"/>
      <c r="V190" s="7" t="inlineStr">
        <is>
          <t>Cancel</t>
        </is>
      </c>
      <c r="W190" s="7" t="inlineStr"/>
      <c r="X190" s="9" t="n">
        <v>45836.75998159722</v>
      </c>
      <c r="Y190" s="7" t="inlineStr">
        <is>
          <t>ASSAM RIFLES</t>
        </is>
      </c>
      <c r="Z190" s="7" t="inlineStr">
        <is>
          <t>['IMPHAL WEST', 'IMPHAL']</t>
        </is>
      </c>
    </row>
    <row r="191" ht="120" customHeight="1">
      <c r="A191" s="6" t="n">
        <v>45817</v>
      </c>
      <c r="B191" s="7" t="inlineStr">
        <is>
          <t>GEM/2024/B/5666696</t>
        </is>
      </c>
      <c r="C191" s="7" t="inlineStr">
        <is>
          <t>WALNUT GIRI,CASHEW,KISMIS,ALMOND,PISTA,BLACK CHANA</t>
        </is>
      </c>
      <c r="D191" s="7" t="n">
        <v>68</v>
      </c>
      <c r="E191" s="6" t="n">
        <v>45632</v>
      </c>
      <c r="F191" s="6" t="n">
        <v>45653</v>
      </c>
      <c r="G191" s="7" t="inlineStr">
        <is>
          <t>11:00 AM</t>
        </is>
      </c>
      <c r="H191" s="8">
        <f>IF((INDIRECT("F"&amp;ROW())+INDIRECT("G"&amp;ROW()))-NOW() &lt;= 0, "CLOSED", INT((INDIRECT("F"&amp;ROW())+INDIRECT("G"&amp;ROW()))-NOW()) &amp; " days")</f>
        <v/>
      </c>
      <c r="I191" s="7" t="inlineStr"/>
      <c r="J191" s="7" t="inlineStr"/>
      <c r="K191" s="7" t="inlineStr">
        <is>
          <t>WALNUT GIRI , CASHEW , KISMIS , ALMOND , PISTA , BLACK
CHANA</t>
        </is>
      </c>
      <c r="L191" s="7" t="inlineStr">
        <is>
          <t>["795113,33 Assam Rifles PO\nNEW KETHELMANBI District\nIMPHAL WEST C/o 99 APO"]</t>
        </is>
      </c>
      <c r="M191" s="7" t="inlineStr">
        <is>
          <t>Yes</t>
        </is>
      </c>
      <c r="N191" s="7" t="inlineStr">
        <is>
          <t>MINISTRY OF HOME AFFAIRS</t>
        </is>
      </c>
      <c r="O191" s="7" t="inlineStr">
        <is>
          <t>CENTRAL ARMED POLICE FORCES</t>
        </is>
      </c>
      <c r="P191" s="7" t="inlineStr">
        <is>
          <t>NA</t>
        </is>
      </c>
      <c r="Q191" s="7" t="inlineStr">
        <is>
          <t>https://bidplus.gem.gov.in/showbidDocument/7204484</t>
        </is>
      </c>
      <c r="R191" s="7" t="inlineStr">
        <is>
          <t>C:\vs_code\TenderHunter2.1.3\download_pdf\GeM-Bidding-7204484.pdf</t>
        </is>
      </c>
      <c r="S191" s="7" t="inlineStr">
        <is>
          <t>Bid Award</t>
        </is>
      </c>
      <c r="T191" s="7" t="inlineStr">
        <is>
          <t>[["M/S. TANWAR TRADERS(MSE,MII)\n( MSE Social Category:General )", "20077.00"], ["MS BISHAKA JAIN (MSE,MII)\n( MSE Social Category:General )", "23240.00"], ["M/S. GARG GENERAL STORE (MSE,MII)\n( MSE Social Category:General )", "27000.00"]]</t>
        </is>
      </c>
      <c r="U191" s="7" t="inlineStr"/>
      <c r="V191" s="7" t="inlineStr">
        <is>
          <t>Cancel</t>
        </is>
      </c>
      <c r="W191" s="7" t="inlineStr"/>
      <c r="X191" s="9" t="n">
        <v>45836.75998159722</v>
      </c>
      <c r="Y191" s="7" t="inlineStr">
        <is>
          <t>ASSAM RIFLES</t>
        </is>
      </c>
      <c r="Z191" s="7" t="inlineStr">
        <is>
          <t>['IMPHAL WEST', 'IMPHAL']</t>
        </is>
      </c>
    </row>
    <row r="192" ht="120" customHeight="1">
      <c r="A192" s="6" t="n">
        <v>45817</v>
      </c>
      <c r="B192" s="7" t="inlineStr">
        <is>
          <t>GEM/2024/B/5666690</t>
        </is>
      </c>
      <c r="C192" s="7" t="inlineStr">
        <is>
          <t>CASHEW,ALMOND,WALNUT GIRI,BLACK CHANA,CHANA</t>
        </is>
      </c>
      <c r="D192" s="7" t="n">
        <v>160</v>
      </c>
      <c r="E192" s="6" t="n">
        <v>45632</v>
      </c>
      <c r="F192" s="6" t="n">
        <v>45653</v>
      </c>
      <c r="G192" s="7" t="inlineStr">
        <is>
          <t>11:00 AM</t>
        </is>
      </c>
      <c r="H192" s="8">
        <f>IF((INDIRECT("F"&amp;ROW())+INDIRECT("G"&amp;ROW()))-NOW() &lt;= 0, "CLOSED", INT((INDIRECT("F"&amp;ROW())+INDIRECT("G"&amp;ROW()))-NOW()) &amp; " days")</f>
        <v/>
      </c>
      <c r="I192" s="7" t="inlineStr"/>
      <c r="J192" s="7" t="inlineStr"/>
      <c r="K192" s="7" t="inlineStr">
        <is>
          <t>CASHEW , ALMOND , WALNUT GIRI , BLACK CHANA , CHANA</t>
        </is>
      </c>
      <c r="L192" s="7" t="inlineStr">
        <is>
          <t>["795113,33 Assam Rifles PO\nNEW KETHELMANBI District\nIMPHAL WEST C/o 99 APO"]</t>
        </is>
      </c>
      <c r="M192" s="7" t="inlineStr">
        <is>
          <t>Yes</t>
        </is>
      </c>
      <c r="N192" s="7" t="inlineStr">
        <is>
          <t>MINISTRY OF HOME AFFAIRS</t>
        </is>
      </c>
      <c r="O192" s="7" t="inlineStr">
        <is>
          <t>CENTRAL ARMED POLICE FORCES</t>
        </is>
      </c>
      <c r="P192" s="7" t="inlineStr">
        <is>
          <t>NA</t>
        </is>
      </c>
      <c r="Q192" s="7" t="inlineStr">
        <is>
          <t>https://bidplus.gem.gov.in/showbidDocument/7204478</t>
        </is>
      </c>
      <c r="R192" s="7" t="inlineStr">
        <is>
          <t>C:\vs_code\TenderHunter2.1.3\download_pdf\GeM-Bidding-7204478.pdf</t>
        </is>
      </c>
      <c r="S192" s="7" t="inlineStr">
        <is>
          <t>Bid Award</t>
        </is>
      </c>
      <c r="T192" s="7" t="inlineStr">
        <is>
          <t>[["M/S. TANWAR TRADERS(MSE,MII)\n( MSE Social Category:General )", "33720.00"], ["MS BISHAKA JAIN (MSE,MII)\n( MSE Social Category:General )", "39300.00"], ["M/S. GARG GENERAL STORE (MSE,MII)\n( MSE Social Category:General )", "47000.00"]]</t>
        </is>
      </c>
      <c r="U192" s="7" t="inlineStr"/>
      <c r="V192" s="7" t="inlineStr">
        <is>
          <t>Cancel</t>
        </is>
      </c>
      <c r="W192" s="7" t="inlineStr"/>
      <c r="X192" s="9" t="n">
        <v>45836.75998159722</v>
      </c>
      <c r="Y192" s="7" t="inlineStr">
        <is>
          <t>ASSAM RIFLES</t>
        </is>
      </c>
      <c r="Z192" s="7" t="inlineStr">
        <is>
          <t>['IMPHAL WEST', 'IMPHAL']</t>
        </is>
      </c>
    </row>
    <row r="193" ht="120" customHeight="1">
      <c r="A193" s="6" t="n">
        <v>45817</v>
      </c>
      <c r="B193" s="7" t="inlineStr">
        <is>
          <t>GEM/2024/B/5666688</t>
        </is>
      </c>
      <c r="C193" s="7" t="inlineStr">
        <is>
          <t>CASHEW,ALMOND,WALNUT GIRI,BLACK CHANA,CHANA</t>
        </is>
      </c>
      <c r="D193" s="7" t="n">
        <v>160</v>
      </c>
      <c r="E193" s="6" t="n">
        <v>45632</v>
      </c>
      <c r="F193" s="6" t="n">
        <v>45653</v>
      </c>
      <c r="G193" s="7" t="inlineStr">
        <is>
          <t>11:00 AM</t>
        </is>
      </c>
      <c r="H193" s="8">
        <f>IF((INDIRECT("F"&amp;ROW())+INDIRECT("G"&amp;ROW()))-NOW() &lt;= 0, "CLOSED", INT((INDIRECT("F"&amp;ROW())+INDIRECT("G"&amp;ROW()))-NOW()) &amp; " days")</f>
        <v/>
      </c>
      <c r="I193" s="7" t="inlineStr"/>
      <c r="J193" s="7" t="inlineStr"/>
      <c r="K193" s="7" t="inlineStr">
        <is>
          <t>CASHEW , ALMOND , WALNUT GIRI , BLACK CHANA , CHANA</t>
        </is>
      </c>
      <c r="L193" s="7" t="inlineStr">
        <is>
          <t>["795113,33 Assam Rifles PO\nNEW KETHELMANBI District\nIMPHAL WEST C/o 99 APO"]</t>
        </is>
      </c>
      <c r="M193" s="7" t="inlineStr">
        <is>
          <t>Yes</t>
        </is>
      </c>
      <c r="N193" s="7" t="inlineStr">
        <is>
          <t>MINISTRY OF HOME AFFAIRS</t>
        </is>
      </c>
      <c r="O193" s="7" t="inlineStr">
        <is>
          <t>CENTRAL ARMED POLICE FORCES</t>
        </is>
      </c>
      <c r="P193" s="7" t="inlineStr">
        <is>
          <t>NA</t>
        </is>
      </c>
      <c r="Q193" s="7" t="inlineStr">
        <is>
          <t>https://bidplus.gem.gov.in/showbidDocument/7204476</t>
        </is>
      </c>
      <c r="R193" s="7" t="inlineStr">
        <is>
          <t>C:\vs_code\TenderHunter2.1.3\download_pdf\GeM-Bidding-7204476.pdf</t>
        </is>
      </c>
      <c r="S193" s="7" t="inlineStr">
        <is>
          <t>Bid Award</t>
        </is>
      </c>
      <c r="T193" s="7" t="inlineStr">
        <is>
          <t>[["M/S. TANWAR TRADERS(MSE,MII)\n( MSE Social Category:General )", "33720.00"], ["MS BISHAKA JAIN (MSE,MII)\n( MSE Social Category:General )", "39300.00"], ["M/S. GARG GENERAL STORE (MSE,MII)\n( MSE Social Category:General )", "47000.00"]]</t>
        </is>
      </c>
      <c r="U193" s="7" t="inlineStr"/>
      <c r="V193" s="7" t="inlineStr">
        <is>
          <t>Cancel</t>
        </is>
      </c>
      <c r="W193" s="7" t="inlineStr"/>
      <c r="X193" s="9" t="n">
        <v>45836.75998159722</v>
      </c>
      <c r="Y193" s="7" t="inlineStr">
        <is>
          <t>ASSAM RIFLES</t>
        </is>
      </c>
      <c r="Z193" s="7" t="inlineStr">
        <is>
          <t>['IMPHAL WEST', 'IMPHAL']</t>
        </is>
      </c>
    </row>
    <row r="194" ht="120" customHeight="1">
      <c r="A194" s="6" t="n">
        <v>45817</v>
      </c>
      <c r="B194" s="7" t="inlineStr">
        <is>
          <t>GEM/2024/B/5666693</t>
        </is>
      </c>
      <c r="C194" s="7" t="inlineStr">
        <is>
          <t>WALNUT GIRI,CASHEW,KISMIS,ALMOND,PISTA,BLACK CHANA</t>
        </is>
      </c>
      <c r="D194" s="7" t="n">
        <v>152</v>
      </c>
      <c r="E194" s="6" t="n">
        <v>45632</v>
      </c>
      <c r="F194" s="6" t="n">
        <v>45653</v>
      </c>
      <c r="G194" s="7" t="inlineStr">
        <is>
          <t>11:00 AM</t>
        </is>
      </c>
      <c r="H194" s="8">
        <f>IF((INDIRECT("F"&amp;ROW())+INDIRECT("G"&amp;ROW()))-NOW() &lt;= 0, "CLOSED", INT((INDIRECT("F"&amp;ROW())+INDIRECT("G"&amp;ROW()))-NOW()) &amp; " days")</f>
        <v/>
      </c>
      <c r="I194" s="7" t="inlineStr"/>
      <c r="J194" s="7" t="inlineStr"/>
      <c r="K194" s="7" t="inlineStr">
        <is>
          <t>WALNUT GIRI , CASHEW , KISMIS , ALMOND , PISTA , BLACK
CHANA</t>
        </is>
      </c>
      <c r="L194" s="7" t="inlineStr">
        <is>
          <t>["795113,33 Assam Rifles PO\nNEW KETHELMANBI District\nIMPHAL WEST C/o 99 APO"]</t>
        </is>
      </c>
      <c r="M194" s="7" t="inlineStr">
        <is>
          <t>Yes</t>
        </is>
      </c>
      <c r="N194" s="7" t="inlineStr">
        <is>
          <t>MINISTRY OF HOME AFFAIRS</t>
        </is>
      </c>
      <c r="O194" s="7" t="inlineStr">
        <is>
          <t>CENTRAL ARMED POLICE FORCES</t>
        </is>
      </c>
      <c r="P194" s="7" t="inlineStr">
        <is>
          <t>NA</t>
        </is>
      </c>
      <c r="Q194" s="7" t="inlineStr">
        <is>
          <t>https://bidplus.gem.gov.in/showbidDocument/7204481</t>
        </is>
      </c>
      <c r="R194" s="7" t="inlineStr">
        <is>
          <t>C:\vs_code\TenderHunter2.1.3\download_pdf\GeM-Bidding-7204481.pdf</t>
        </is>
      </c>
      <c r="S194" s="7" t="inlineStr">
        <is>
          <t>Bid Award</t>
        </is>
      </c>
      <c r="T194" s="7" t="inlineStr">
        <is>
          <t>[["M/S. TANWAR TRADERS(MSE,MII)\n( MSE Social Category:General )", "49912.00"], ["MS BISHAKA JAIN (MSE,MII)\n( MSE Social Category:General )", "57440.00"], ["M/S. GARG GENERAL STORE (MSE,MII)\n( MSE Social Category:General )", "66400.00"]]</t>
        </is>
      </c>
      <c r="U194" s="7" t="inlineStr"/>
      <c r="V194" s="7" t="inlineStr">
        <is>
          <t>Cancel</t>
        </is>
      </c>
      <c r="W194" s="7" t="inlineStr"/>
      <c r="X194" s="9" t="n">
        <v>45836.75998159722</v>
      </c>
      <c r="Y194" s="7" t="inlineStr">
        <is>
          <t>ASSAM RIFLES</t>
        </is>
      </c>
      <c r="Z194" s="7" t="inlineStr">
        <is>
          <t>['IMPHAL WEST', 'IMPHAL']</t>
        </is>
      </c>
    </row>
    <row r="195" ht="120" customHeight="1">
      <c r="A195" s="6" t="n">
        <v>45817</v>
      </c>
      <c r="B195" s="7" t="inlineStr">
        <is>
          <t>GEM/2024/B/5666685</t>
        </is>
      </c>
      <c r="C195" s="7" t="inlineStr">
        <is>
          <t>WALNUT GIRI,CASHEW,KISMIS,ALMOND,PISTA,BLACK CHANA</t>
        </is>
      </c>
      <c r="D195" s="7" t="n">
        <v>107</v>
      </c>
      <c r="E195" s="6" t="n">
        <v>45632</v>
      </c>
      <c r="F195" s="6" t="n">
        <v>45653</v>
      </c>
      <c r="G195" s="7" t="inlineStr">
        <is>
          <t>10:00 AM</t>
        </is>
      </c>
      <c r="H195" s="8">
        <f>IF((INDIRECT("F"&amp;ROW())+INDIRECT("G"&amp;ROW()))-NOW() &lt;= 0, "CLOSED", INT((INDIRECT("F"&amp;ROW())+INDIRECT("G"&amp;ROW()))-NOW()) &amp; " days")</f>
        <v/>
      </c>
      <c r="I195" s="7" t="inlineStr"/>
      <c r="J195" s="7" t="inlineStr"/>
      <c r="K195" s="7" t="inlineStr">
        <is>
          <t>WALNUT GIRI , CASHEW , KISMIS , ALMOND , PISTA , BLACK
CHANA</t>
        </is>
      </c>
      <c r="L195" s="7" t="inlineStr">
        <is>
          <t>["795113,33 Assam Rifles PO\nNEW KETHELMANBI District\nIMPHAL WEST C/o 99 APO"]</t>
        </is>
      </c>
      <c r="M195" s="7" t="inlineStr">
        <is>
          <t>Yes</t>
        </is>
      </c>
      <c r="N195" s="7" t="inlineStr">
        <is>
          <t>MINISTRY OF HOME AFFAIRS</t>
        </is>
      </c>
      <c r="O195" s="7" t="inlineStr">
        <is>
          <t>CENTRAL ARMED POLICE FORCES</t>
        </is>
      </c>
      <c r="P195" s="7" t="inlineStr">
        <is>
          <t>NA</t>
        </is>
      </c>
      <c r="Q195" s="7" t="inlineStr">
        <is>
          <t>https://bidplus.gem.gov.in/showbidDocument/7204473</t>
        </is>
      </c>
      <c r="R195" s="7" t="inlineStr">
        <is>
          <t>C:\vs_code\TenderHunter2.1.3\download_pdf\GeM-Bidding-7204473.pdf</t>
        </is>
      </c>
      <c r="S195" s="7" t="inlineStr">
        <is>
          <t>Bid Award</t>
        </is>
      </c>
      <c r="T195" s="7" t="inlineStr">
        <is>
          <t>[["M/S. TANWAR TRADERS(MSE,MII)\n( MSE Social Category:General )", "32651.00"], ["MS BISHAKA JAIN (MSE,MII)\n( MSE Social Category:General )", "37720.00"], ["M/S. GARG GENERAL STORE (MSE,MII)\n( MSE Social Category:General )", "43750.00"]]</t>
        </is>
      </c>
      <c r="U195" s="7" t="inlineStr"/>
      <c r="V195" s="7" t="inlineStr">
        <is>
          <t>Cancel</t>
        </is>
      </c>
      <c r="W195" s="7" t="inlineStr"/>
      <c r="X195" s="9" t="n">
        <v>45836.75998159722</v>
      </c>
      <c r="Y195" s="7" t="inlineStr">
        <is>
          <t>ASSAM RIFLES</t>
        </is>
      </c>
      <c r="Z195" s="7" t="inlineStr">
        <is>
          <t>['IMPHAL WEST', 'IMPHAL']</t>
        </is>
      </c>
    </row>
    <row r="196" ht="120" customHeight="1">
      <c r="A196" s="6" t="n">
        <v>45817</v>
      </c>
      <c r="B196" s="7" t="inlineStr">
        <is>
          <t>GEM/2024/B/5666687</t>
        </is>
      </c>
      <c r="C196" s="7" t="inlineStr">
        <is>
          <t>WALNUT GIRI,CASHEW,KISMIS,ALMOND,PISTA,BLACK CHANA</t>
        </is>
      </c>
      <c r="D196" s="7" t="n">
        <v>105</v>
      </c>
      <c r="E196" s="6" t="n">
        <v>45632</v>
      </c>
      <c r="F196" s="6" t="n">
        <v>45653</v>
      </c>
      <c r="G196" s="7" t="inlineStr">
        <is>
          <t>10:00 AM</t>
        </is>
      </c>
      <c r="H196" s="8">
        <f>IF((INDIRECT("F"&amp;ROW())+INDIRECT("G"&amp;ROW()))-NOW() &lt;= 0, "CLOSED", INT((INDIRECT("F"&amp;ROW())+INDIRECT("G"&amp;ROW()))-NOW()) &amp; " days")</f>
        <v/>
      </c>
      <c r="I196" s="7" t="inlineStr"/>
      <c r="J196" s="7" t="inlineStr"/>
      <c r="K196" s="7" t="inlineStr">
        <is>
          <t>WALNUT GIRI , CASHEW , KISMIS , ALMOND , PISTA , BLACK
CHANA</t>
        </is>
      </c>
      <c r="L196" s="7" t="inlineStr">
        <is>
          <t>["795113,33 Assam Rifles PO\nNEW KETHELMANBI District\nIMPHAL WEST C/o 99 APO"]</t>
        </is>
      </c>
      <c r="M196" s="7" t="inlineStr">
        <is>
          <t>Yes</t>
        </is>
      </c>
      <c r="N196" s="7" t="inlineStr">
        <is>
          <t>MINISTRY OF HOME AFFAIRS</t>
        </is>
      </c>
      <c r="O196" s="7" t="inlineStr">
        <is>
          <t>CENTRAL ARMED POLICE FORCES</t>
        </is>
      </c>
      <c r="P196" s="7" t="inlineStr">
        <is>
          <t>NA</t>
        </is>
      </c>
      <c r="Q196" s="7" t="inlineStr">
        <is>
          <t>https://bidplus.gem.gov.in/showbidDocument/7204475</t>
        </is>
      </c>
      <c r="R196" s="7" t="inlineStr">
        <is>
          <t>C:\vs_code\TenderHunter2.1.3\download_pdf\GeM-Bidding-7204475.pdf</t>
        </is>
      </c>
      <c r="S196" s="7" t="inlineStr">
        <is>
          <t>Bid Award</t>
        </is>
      </c>
      <c r="T196" s="7" t="inlineStr">
        <is>
          <t>[["M/S. TANWAR TRADERS(MSE,MII)\n( MSE Social Category:General )", "39520.00"], ["MS BISHAKA JAIN (MSE,MII)\n( MSE Social Category:General )", "45400.00"], ["M/S. GARG GENERAL STORE (MSE,MII)\n( MSE Social Category:General )", "52500.00"]]</t>
        </is>
      </c>
      <c r="U196" s="7" t="inlineStr"/>
      <c r="V196" s="7" t="inlineStr">
        <is>
          <t>Cancel</t>
        </is>
      </c>
      <c r="W196" s="7" t="inlineStr"/>
      <c r="X196" s="9" t="n">
        <v>45836.75998159722</v>
      </c>
      <c r="Y196" s="7" t="inlineStr">
        <is>
          <t>ASSAM RIFLES</t>
        </is>
      </c>
      <c r="Z196" s="7" t="inlineStr">
        <is>
          <t>['IMPHAL WEST', 'IMPHAL']</t>
        </is>
      </c>
    </row>
    <row r="197" ht="120" customHeight="1">
      <c r="A197" s="6" t="n">
        <v>45817</v>
      </c>
      <c r="B197" s="7" t="inlineStr">
        <is>
          <t>GEM/2024/B/5663870</t>
        </is>
      </c>
      <c r="C197" s="7" t="inlineStr">
        <is>
          <t>THIMBLE LUGS 90 SQM,THIMBLE LUGS 50 SQM,ALMN ADJUSTABLE LADDER 20 FT LONG HEAVY DUTY,STARTER STAR D</t>
        </is>
      </c>
      <c r="D197" s="7" t="n">
        <v>297</v>
      </c>
      <c r="E197" s="6" t="n">
        <v>45631</v>
      </c>
      <c r="F197" s="6" t="n">
        <v>45652</v>
      </c>
      <c r="G197" s="7" t="inlineStr">
        <is>
          <t>2:00 PM</t>
        </is>
      </c>
      <c r="H197" s="8">
        <f>IF((INDIRECT("F"&amp;ROW())+INDIRECT("G"&amp;ROW()))-NOW() &lt;= 0, "CLOSED", INT((INDIRECT("F"&amp;ROW())+INDIRECT("G"&amp;ROW()))-NOW()) &amp; " days")</f>
        <v/>
      </c>
      <c r="I197" s="7" t="inlineStr"/>
      <c r="J197" s="7" t="inlineStr"/>
      <c r="K197" s="7" t="inlineStr">
        <is>
          <t>THIMBLE LUGS 90 SQM , THIMBLE LUGS 50 SQM , ALMN
ADJUSTABLE LADDER 20 FT LONG HEAVY DUTY , STARTER
STAR DELTA FOR 30 HP WATER PUMP , SOCKET 5 PIN 5AMP ,
CASING CAPING 32 MM SIZE , FLEXIBLE WIRE , SWITCH
PIANO 5 AMP</t>
        </is>
      </c>
      <c r="L197" s="7" t="inlineStr">
        <is>
          <t>["795113,33 Assam Rifles PO\nNEW KETHELMANBI District\nIMPHAL WEST C/o 99 APO"]</t>
        </is>
      </c>
      <c r="M197" s="7" t="inlineStr">
        <is>
          <t>Yes</t>
        </is>
      </c>
      <c r="N197" s="7" t="inlineStr">
        <is>
          <t>MINISTRY OF HOME AFFAIRS</t>
        </is>
      </c>
      <c r="O197" s="7" t="inlineStr">
        <is>
          <t>CENTRAL ARMED POLICE FORCES</t>
        </is>
      </c>
      <c r="P197" s="7" t="inlineStr">
        <is>
          <t>NA</t>
        </is>
      </c>
      <c r="Q197" s="7" t="inlineStr">
        <is>
          <t>https://bidplus.gem.gov.in/showbidDocument/7201279</t>
        </is>
      </c>
      <c r="R197" s="7" t="inlineStr">
        <is>
          <t>C:\vs_code\TenderHunter2.1.3\download_pdf\GeM-Bidding-7201279.pdf</t>
        </is>
      </c>
      <c r="S197" s="7" t="inlineStr">
        <is>
          <t>Bid Award</t>
        </is>
      </c>
      <c r="T197" s="7" t="inlineStr">
        <is>
          <t>[["KAMDHENU ENTERPRISE(MII)", "63300.00"], ["PIYUSH ASSOCIATES (MII)", "71850.00"]]</t>
        </is>
      </c>
      <c r="U197" s="7" t="inlineStr"/>
      <c r="V197" s="7" t="inlineStr">
        <is>
          <t>Cancel</t>
        </is>
      </c>
      <c r="W197" s="7" t="inlineStr"/>
      <c r="X197" s="9" t="n">
        <v>45836.75998159722</v>
      </c>
      <c r="Y197" s="7" t="inlineStr">
        <is>
          <t>ASSAM RIFLES</t>
        </is>
      </c>
      <c r="Z197" s="7" t="inlineStr">
        <is>
          <t>['IMPHAL WEST', 'IMPHAL']</t>
        </is>
      </c>
    </row>
    <row r="198" ht="120" customHeight="1">
      <c r="A198" s="6" t="n">
        <v>45817</v>
      </c>
      <c r="B198" s="7" t="inlineStr">
        <is>
          <t>GEM/2024/B/5663534</t>
        </is>
      </c>
      <c r="C198" s="7" t="inlineStr">
        <is>
          <t>DISTEMPER,LIME,GLASS PANE,CP BID TAP,SNOW CEM BRICK RED,THINNER,CP PILLAR TAP,CP ANGLE COCK,PAINT W</t>
        </is>
      </c>
      <c r="D198" s="7" t="n">
        <v>615</v>
      </c>
      <c r="E198" s="6" t="n">
        <v>45631</v>
      </c>
      <c r="F198" s="6" t="n">
        <v>45652</v>
      </c>
      <c r="G198" s="7" t="inlineStr">
        <is>
          <t>2:00 PM</t>
        </is>
      </c>
      <c r="H198" s="8">
        <f>IF((INDIRECT("F"&amp;ROW())+INDIRECT("G"&amp;ROW()))-NOW() &lt;= 0, "CLOSED", INT((INDIRECT("F"&amp;ROW())+INDIRECT("G"&amp;ROW()))-NOW()) &amp; " days")</f>
        <v/>
      </c>
      <c r="I198" s="7" t="inlineStr"/>
      <c r="J198" s="7" t="inlineStr"/>
      <c r="K198" s="7" t="inlineStr">
        <is>
          <t>DISTEMPER , LIME , GLASS PANE , CP BID TAP , SNOW CEM
BRICK RED , THINNER , CP PILLAR TAP , CP ANGLE COCK ,
PAINT WHITE , PAINT RED , PAINT BLACK</t>
        </is>
      </c>
      <c r="L198" s="7" t="inlineStr">
        <is>
          <t>["795113,33 Assam Rifles PO\nNEW KETHELMANBI District\nIMPHAL WEST C/o 99 APO"]</t>
        </is>
      </c>
      <c r="M198" s="7" t="inlineStr">
        <is>
          <t>Yes</t>
        </is>
      </c>
      <c r="N198" s="7" t="inlineStr">
        <is>
          <t>MINISTRY OF HOME AFFAIRS</t>
        </is>
      </c>
      <c r="O198" s="7" t="inlineStr">
        <is>
          <t>CENTRAL ARMED POLICE FORCES</t>
        </is>
      </c>
      <c r="P198" s="7" t="inlineStr">
        <is>
          <t>NA</t>
        </is>
      </c>
      <c r="Q198" s="7" t="inlineStr">
        <is>
          <t>https://bidplus.gem.gov.in/showbidDocument/7200898</t>
        </is>
      </c>
      <c r="R198" s="7" t="inlineStr">
        <is>
          <t>C:\vs_code\TenderHunter2.1.3\download_pdf\GeM-Bidding-7200898.pdf</t>
        </is>
      </c>
      <c r="S198" s="7" t="inlineStr">
        <is>
          <t>Bid Award</t>
        </is>
      </c>
      <c r="T198" s="7" t="inlineStr">
        <is>
          <t>[["M/S. TANWAR TRADERS(MSE,MII)\n( MSE Social Category:General )", "115450.00"], ["MS BISHAKA JAIN (MSE,MII)\n( MSE Social Category:General )", "145150.00"], ["M/S. GARG GENERAL STORE (MSE,MII)\n( MSE Social Category:General )", "283000.00"]]</t>
        </is>
      </c>
      <c r="U198" s="7" t="inlineStr"/>
      <c r="V198" s="7" t="inlineStr">
        <is>
          <t>Cancel</t>
        </is>
      </c>
      <c r="W198" s="7" t="inlineStr"/>
      <c r="X198" s="9" t="n">
        <v>45836.75998159722</v>
      </c>
      <c r="Y198" s="7" t="inlineStr">
        <is>
          <t>ASSAM RIFLES</t>
        </is>
      </c>
      <c r="Z198" s="7" t="inlineStr">
        <is>
          <t>['IMPHAL WEST', 'IMPHAL']</t>
        </is>
      </c>
    </row>
    <row r="199" ht="120" customHeight="1">
      <c r="A199" s="6" t="n">
        <v>45817</v>
      </c>
      <c r="B199" s="7" t="inlineStr">
        <is>
          <t>GEM/2024/B/5722333</t>
        </is>
      </c>
      <c r="C199" s="7" t="inlineStr">
        <is>
          <t>Charcoal (Q4)</t>
        </is>
      </c>
      <c r="D199" s="7" t="n">
        <v>1884</v>
      </c>
      <c r="E199" s="6" t="n">
        <v>45644</v>
      </c>
      <c r="F199" s="6" t="n">
        <v>45647</v>
      </c>
      <c r="G199" s="7" t="inlineStr">
        <is>
          <t>7:00 PM</t>
        </is>
      </c>
      <c r="H199" s="8">
        <f>IF((INDIRECT("F"&amp;ROW())+INDIRECT("G"&amp;ROW()))-NOW() &lt;= 0, "CLOSED", INT((INDIRECT("F"&amp;ROW())+INDIRECT("G"&amp;ROW()))-NOW()) &amp; " days")</f>
        <v/>
      </c>
      <c r="I199" s="7" t="inlineStr"/>
      <c r="J199" s="7" t="inlineStr"/>
      <c r="K199" s="7" t="inlineStr">
        <is>
          <t>Charcoal (Q4)</t>
        </is>
      </c>
      <c r="L199" s="7" t="inlineStr">
        <is>
          <t>["795001,19 ASSAM RIFLES\nTransit Camp Minuthong\nManipur"]</t>
        </is>
      </c>
      <c r="M199" s="7" t="inlineStr">
        <is>
          <t>Yes</t>
        </is>
      </c>
      <c r="N199" s="7" t="inlineStr">
        <is>
          <t>MINISTRY OF HOME AFFAIRS</t>
        </is>
      </c>
      <c r="O199" s="7" t="inlineStr">
        <is>
          <t>CENTRAL ARMED POLICE FORCES</t>
        </is>
      </c>
      <c r="P199" s="7" t="inlineStr">
        <is>
          <t>NA</t>
        </is>
      </c>
      <c r="Q199" s="7" t="inlineStr">
        <is>
          <t>https://bidplus.gem.gov.in/showbidDocument/7266508</t>
        </is>
      </c>
      <c r="R199" s="7" t="inlineStr">
        <is>
          <t>C:\vs_code\TenderHunter2.1.3\download_pdf\GeM-Bidding-7266508.pdf</t>
        </is>
      </c>
      <c r="S199" s="7" t="inlineStr">
        <is>
          <t>Bid Award</t>
        </is>
      </c>
      <c r="T199" s="7" t="inlineStr">
        <is>
          <t>[["M/S. UMRAO LAL GOYAL &amp; SONS", "82896.00"], ["LEELA TRADING COMPANY", "90432.00"], ["RADHA TRADING COMPANY", "96084.00"]]</t>
        </is>
      </c>
      <c r="U199" s="7" t="inlineStr"/>
      <c r="V199" s="7" t="inlineStr">
        <is>
          <t>Cancel</t>
        </is>
      </c>
      <c r="W199" s="7" t="inlineStr"/>
      <c r="X199" s="9" t="n">
        <v>45836.75998159722</v>
      </c>
      <c r="Y199" s="7" t="inlineStr">
        <is>
          <t>ASSAM RIFLES</t>
        </is>
      </c>
      <c r="Z199" s="7" t="inlineStr">
        <is>
          <t>['Manipur']</t>
        </is>
      </c>
    </row>
    <row r="200" ht="120" customHeight="1">
      <c r="A200" s="6" t="n">
        <v>45817</v>
      </c>
      <c r="B200" s="7" t="inlineStr">
        <is>
          <t>GEM/2024/B/5662282</t>
        </is>
      </c>
      <c r="C200" s="7" t="inlineStr">
        <is>
          <t>ADX Accord,Bosch Blower,Duck Cable,Insulation Tape,Exercise Book,Plier 8 inch,M500 Telephone</t>
        </is>
      </c>
      <c r="D200" s="7" t="n">
        <v>87</v>
      </c>
      <c r="E200" s="6" t="n">
        <v>45624</v>
      </c>
      <c r="F200" s="6" t="n">
        <v>45646</v>
      </c>
      <c r="G200" s="7" t="inlineStr">
        <is>
          <t>6:00 PM</t>
        </is>
      </c>
      <c r="H200" s="8">
        <f>IF((INDIRECT("F"&amp;ROW())+INDIRECT("G"&amp;ROW()))-NOW() &lt;= 0, "CLOSED", INT((INDIRECT("F"&amp;ROW())+INDIRECT("G"&amp;ROW()))-NOW()) &amp; " days")</f>
        <v/>
      </c>
      <c r="I200" s="7" t="inlineStr"/>
      <c r="J200" s="7" t="inlineStr"/>
      <c r="K200" s="7" t="inlineStr">
        <is>
          <t>ADX Accord , Bosch Blower , Duck Cable , Insulation Tape ,
Exercise Book , Plier 8 inch , M500 Telephone</t>
        </is>
      </c>
      <c r="L200" s="7" t="inlineStr">
        <is>
          <t>["795148,REAR IC 46 ASSAM\nRIFLES PHUNDREI THOUBAL\nMANIPUR"]</t>
        </is>
      </c>
      <c r="M200" s="7" t="inlineStr">
        <is>
          <t>None</t>
        </is>
      </c>
      <c r="N200" s="7" t="inlineStr">
        <is>
          <t>MINISTRY OF HOME AFFAIRS</t>
        </is>
      </c>
      <c r="O200" s="7" t="inlineStr">
        <is>
          <t>CENTRAL ARMED POLICE FORCES</t>
        </is>
      </c>
      <c r="P200" s="7" t="inlineStr">
        <is>
          <t>NA</t>
        </is>
      </c>
      <c r="Q200" s="7" t="inlineStr">
        <is>
          <t>https://bidplus.gem.gov.in/showbidDocument/7199156</t>
        </is>
      </c>
      <c r="R200" s="7" t="inlineStr">
        <is>
          <t>C:\vs_code\TenderHunter2.1.3\download_pdf\GeM-Bidding-7199156.pdf</t>
        </is>
      </c>
      <c r="S200" s="7" t="inlineStr">
        <is>
          <t>Bid Award</t>
        </is>
      </c>
      <c r="T200" s="7" t="inlineStr">
        <is>
          <t>[["M/S UMA ENTERPRISES\n( MSE Social Category:General )", "48576.00"], ["M/s. Jamuna Enterprises\n( MSE Social Category:General )", "48974.00"], ["M/s Mahesh Kumar Gupta\n( MSE Social Category:General )", "49545.00"]]</t>
        </is>
      </c>
      <c r="U200" s="7" t="inlineStr"/>
      <c r="V200" s="7" t="inlineStr">
        <is>
          <t>Cancel</t>
        </is>
      </c>
      <c r="W200" s="7" t="inlineStr"/>
      <c r="X200" s="9" t="n">
        <v>45836.75998159722</v>
      </c>
      <c r="Y200" s="7" t="inlineStr">
        <is>
          <t>ASSAM RIFLES</t>
        </is>
      </c>
      <c r="Z200" s="7" t="inlineStr">
        <is>
          <t>['Manipur', 'THOUBAL']</t>
        </is>
      </c>
    </row>
    <row r="201" ht="120" customHeight="1">
      <c r="A201" s="6" t="n">
        <v>45817</v>
      </c>
      <c r="B201" s="7" t="inlineStr">
        <is>
          <t>GEM/2024/B/5650242</t>
        </is>
      </c>
      <c r="C201" s="7" t="inlineStr">
        <is>
          <t>LETRO GUN MACHINE,MAGNIFYING GLASS,TABLE SHARPENER,WALL STAPLER,SERVICE PROTECTOR PLASTICE,WHITE BO</t>
        </is>
      </c>
      <c r="D201" s="7" t="n">
        <v>445</v>
      </c>
      <c r="E201" s="6" t="n">
        <v>45622</v>
      </c>
      <c r="F201" s="6" t="n">
        <v>45643</v>
      </c>
      <c r="G201" s="7" t="inlineStr">
        <is>
          <t>2:00 PM</t>
        </is>
      </c>
      <c r="H201" s="8">
        <f>IF((INDIRECT("F"&amp;ROW())+INDIRECT("G"&amp;ROW()))-NOW() &lt;= 0, "CLOSED", INT((INDIRECT("F"&amp;ROW())+INDIRECT("G"&amp;ROW()))-NOW()) &amp; " days")</f>
        <v/>
      </c>
      <c r="I201" s="7" t="inlineStr"/>
      <c r="J201" s="7" t="inlineStr"/>
      <c r="K201" s="7" t="inlineStr">
        <is>
          <t>LETRO GUN MACHINE , MAGNIFYING GLASS , TABLE
SHARPENER , WALL STAPLER , SERVICE PROTECTOR
PLASTICE , WHITE BOARD , STAPLER PIN NO 10 , STAPLER
PIN NO 24 8 , STAPLER PIN NO 23 , STAPLER PIN NO 24 6 ,
CUTTING PLAYER , PHOTO FRAME A4 SIZE , CALOGRAPHIC
PEN PARKER , PILOT PEN , SILK RIBBON 1 BY 4 INCH , OHP
PERMANENT MARKER , LETRO GUN TAPE , THREAD ,
PACKING PAPER , SHINING PEN , TGT TIN SHEET FIG 12 ,
LASER POINTER</t>
        </is>
      </c>
      <c r="L201" s="7" t="inlineStr">
        <is>
          <t>["795113,33 Assam Rifles PO\nNEW KETHELMANBI District\nIMPHAL WEST C/o 99 APO"]</t>
        </is>
      </c>
      <c r="M201" s="7" t="inlineStr">
        <is>
          <t>Yes</t>
        </is>
      </c>
      <c r="N201" s="7" t="inlineStr">
        <is>
          <t>MINISTRY OF HOME AFFAIRS</t>
        </is>
      </c>
      <c r="O201" s="7" t="inlineStr">
        <is>
          <t>CENTRAL ARMED POLICE FORCES</t>
        </is>
      </c>
      <c r="P201" s="7" t="inlineStr">
        <is>
          <t>NA</t>
        </is>
      </c>
      <c r="Q201" s="7" t="inlineStr">
        <is>
          <t>https://bidplus.gem.gov.in/showbidDocument/7186154</t>
        </is>
      </c>
      <c r="R201" s="7" t="inlineStr">
        <is>
          <t>C:\vs_code\TenderHunter2.1.3\download_pdf\GeM-Bidding-7186154.pdf</t>
        </is>
      </c>
      <c r="S201" s="7" t="inlineStr">
        <is>
          <t>Bid Award</t>
        </is>
      </c>
      <c r="T201" s="7" t="inlineStr">
        <is>
          <t>[["MS BISHAKA JAIN(MSE,MII)\n( MSE Social Category:General )", "47720.00"], ["M/S. TANWAR TRADERS (MSE,MII)\n( MSE Social Category:General )", "76630.00"], ["M/S. GARG GENERAL STORE (MSE,MII)\n( MSE Social Category:General )", "101450.00"]]</t>
        </is>
      </c>
      <c r="U201" s="7" t="inlineStr"/>
      <c r="V201" s="7" t="inlineStr">
        <is>
          <t>Cancel</t>
        </is>
      </c>
      <c r="W201" s="7" t="inlineStr"/>
      <c r="X201" s="9" t="n">
        <v>45836.75998159722</v>
      </c>
      <c r="Y201" s="7" t="inlineStr">
        <is>
          <t>ASSAM RIFLES</t>
        </is>
      </c>
      <c r="Z201" s="7" t="inlineStr">
        <is>
          <t>['IMPHAL WEST', 'IMPHAL']</t>
        </is>
      </c>
    </row>
    <row r="202" ht="120" customHeight="1">
      <c r="A202" s="6" t="n">
        <v>45817</v>
      </c>
      <c r="B202" s="7" t="inlineStr">
        <is>
          <t>GEM/2024/B/5635468</t>
        </is>
      </c>
      <c r="C202" s="7" t="inlineStr">
        <is>
          <t>Dhaniya Whole,Dhaniya Powder,Haldi Powder,Lal Mirch Powder,Lal Mirch Whole,Jeera Whole,Garlic,Hing,</t>
        </is>
      </c>
      <c r="D202" s="7" t="n">
        <v>664</v>
      </c>
      <c r="E202" s="6" t="n">
        <v>45618</v>
      </c>
      <c r="F202" s="6" t="n">
        <v>45639</v>
      </c>
      <c r="G202" s="7" t="inlineStr">
        <is>
          <t>11:00 AM</t>
        </is>
      </c>
      <c r="H202" s="8">
        <f>IF((INDIRECT("F"&amp;ROW())+INDIRECT("G"&amp;ROW()))-NOW() &lt;= 0, "CLOSED", INT((INDIRECT("F"&amp;ROW())+INDIRECT("G"&amp;ROW()))-NOW()) &amp; " days")</f>
        <v/>
      </c>
      <c r="I202" s="7" t="inlineStr"/>
      <c r="J202" s="7" t="inlineStr"/>
      <c r="K202" s="7" t="inlineStr">
        <is>
          <t>Dhaniya Whole , Dhaniya Powder , Haldi Powder , Lal Mirch
Powder , Lal Mirch Whole , Jeera Whole , Garlic , Hing , Tej
Patta , Sambhar Mashala Powder 100 grm , Chicken
Mashala Powder 50g , Garam Masala Powder , Meat Masala
50g , Semiya 150g Pkt , Papad Lizaat , Badi Elaichi , Choti
Elaichi , Kali Mirch Whole , Methi Seed , Emali Tamarind ,
Coconut , Besan , Vinegar 750 ml , Panch Phoran , Mustad
Sarso Seed , Ajwaine Seed</t>
        </is>
      </c>
      <c r="L202" s="7" t="inlineStr">
        <is>
          <t>["795113,33 Assam Rifles PO\nNEW KETHELMANBI District\nIMPHAL WEST C/o 99 APO"]</t>
        </is>
      </c>
      <c r="M202" s="7" t="inlineStr">
        <is>
          <t>Yes</t>
        </is>
      </c>
      <c r="N202" s="7" t="inlineStr">
        <is>
          <t>MINISTRY OF HOME AFFAIRS</t>
        </is>
      </c>
      <c r="O202" s="7" t="inlineStr">
        <is>
          <t>CENTRAL ARMED POLICE FORCES</t>
        </is>
      </c>
      <c r="P202" s="7" t="inlineStr">
        <is>
          <t>NA</t>
        </is>
      </c>
      <c r="Q202" s="7" t="inlineStr">
        <is>
          <t>https://bidplus.gem.gov.in/showbidDocument/7169440</t>
        </is>
      </c>
      <c r="R202" s="7" t="inlineStr">
        <is>
          <t>C:\vs_code\TenderHunter2.1.3\download_pdf\GeM-Bidding-7169440.pdf</t>
        </is>
      </c>
      <c r="S202" s="7" t="inlineStr">
        <is>
          <t>Bid Award</t>
        </is>
      </c>
      <c r="T202" s="7" t="inlineStr">
        <is>
          <t>[["M/S. TANWAR TRADERS(MSE,MII)\n( MSE Social Category:General )", "124253.00"], ["MS BISHAKA JAIN (MSE,MII)\n( MSE Social Category:General )", "153220.00"], ["M/S. GARG GENERAL STORE (MSE,MII)\n( MSE Social Category:General )", "248900.00"]]</t>
        </is>
      </c>
      <c r="U202" s="7" t="inlineStr"/>
      <c r="V202" s="7" t="inlineStr">
        <is>
          <t>Cancel</t>
        </is>
      </c>
      <c r="W202" s="7" t="inlineStr"/>
      <c r="X202" s="9" t="n">
        <v>45836.75998159722</v>
      </c>
      <c r="Y202" s="7" t="inlineStr">
        <is>
          <t>ASSAM RIFLES</t>
        </is>
      </c>
      <c r="Z202" s="7" t="inlineStr">
        <is>
          <t>['IMPHAL WEST', 'IMPHAL']</t>
        </is>
      </c>
    </row>
    <row r="203" ht="120" customHeight="1">
      <c r="A203" s="6" t="n">
        <v>45817</v>
      </c>
      <c r="B203" s="7" t="inlineStr">
        <is>
          <t>GEM/2024/B/5602481</t>
        </is>
      </c>
      <c r="C203" s="7" t="inlineStr">
        <is>
          <t>Oil Filter Bolero BS III,BTY Terminals Bolero BS III,Wheel Cylinder R Kit Bolero BS III,Clutch Cyli</t>
        </is>
      </c>
      <c r="D203" s="7" t="n">
        <v>135</v>
      </c>
      <c r="E203" s="6" t="n">
        <v>45609</v>
      </c>
      <c r="F203" s="6" t="n">
        <v>45638</v>
      </c>
      <c r="G203" s="7" t="inlineStr">
        <is>
          <t>12:00 PM</t>
        </is>
      </c>
      <c r="H203" s="8">
        <f>IF((INDIRECT("F"&amp;ROW())+INDIRECT("G"&amp;ROW()))-NOW() &lt;= 0, "CLOSED", INT((INDIRECT("F"&amp;ROW())+INDIRECT("G"&amp;ROW()))-NOW()) &amp; " days")</f>
        <v/>
      </c>
      <c r="I203" s="7" t="inlineStr"/>
      <c r="J203" s="7" t="inlineStr"/>
      <c r="K203" s="7" t="inlineStr">
        <is>
          <t>Oil Filter Bolero BS III , BTY Terminals Bolero BS III , Wheel
Cylinder R Kit Bolero BS III , Clutch Cylinder R Kit Bolero BS
III , Suspension Bush Kit Bolero BS III , Sleeve Cylinder R Kit
Bolero BS III , Wheel Cylinder R Kit Gypsy 413 , Eng MTG
Pad Gypsy , ACC Cable Gypsy , K m Cable Gypsy , Knuckle
post Sim Gypsy , Suspension Bush Kit Gypsy , Front Wheel
Oil seal Gypsy , Wheel Cylinder R Kit TATA Sumo , Clutch
Cylinder R Kit TATA Sumo , Sleeve Cylinder R Kit TATA Sumo
, Oil Filter MCRE , Spark Plug MCRE , Wheel Cylinder R Kit BS
VI TATA 407 BS VI , Wheel Cylinder R Kit TATA 407 BS III ,
Clutch Cylinder R Kit TATA 407 BS III , Sleeve Cylinder RKit
TATA 407 BS III , Suckle Pin Bush , Suckle Pin Washer TATA
407 BS III , BTY Terminal , Clutch M Cylinder R Kit TATA
1212 , Sleeve Cylinder R Kit , Suckle Pin washer TATA 1212 ,
BTY Terminal TATA 1212 , Clutch Cylinder R Kit TATA 1212 ,
Sleeve Cylinder Rip Kit TATA 1212 , Knuckle Post Sim TATA
1212 , Hub Oil Seal Front Rear TATA 1212</t>
        </is>
      </c>
      <c r="L203" s="7" t="inlineStr">
        <is>
          <t>["795113,33 Assam Rifles PO\nNEW KETHELMANBI District\nIMPHAL WEST C/o 99 APO"]</t>
        </is>
      </c>
      <c r="M203" s="7" t="inlineStr">
        <is>
          <t>Yes</t>
        </is>
      </c>
      <c r="N203" s="7" t="inlineStr">
        <is>
          <t>MINISTRY OF HOME AFFAIRS</t>
        </is>
      </c>
      <c r="O203" s="7" t="inlineStr">
        <is>
          <t>CENTRAL ARMED POLICE FORCES</t>
        </is>
      </c>
      <c r="P203" s="7" t="inlineStr">
        <is>
          <t>NA</t>
        </is>
      </c>
      <c r="Q203" s="7" t="inlineStr">
        <is>
          <t>https://bidplus.gem.gov.in/showbidDocument/7132415</t>
        </is>
      </c>
      <c r="R203" s="7" t="inlineStr">
        <is>
          <t>C:\vs_code\TenderHunter2.1.3\download_pdf\GeM-Bidding-7132415.pdf</t>
        </is>
      </c>
      <c r="S203" s="7" t="inlineStr">
        <is>
          <t>Bid Award</t>
        </is>
      </c>
      <c r="T203" s="7" t="inlineStr">
        <is>
          <t>[["J B TRADERS(MII)", "34134.00"], ["BHATTACHARJEE AND CO (MSE,MII)\n( MSE Social Category:General )", "34831.00"], ["NASKAR ENTERPRISE (MSE,MII)\n( MSE Social Category:General )", "44094.00"]]</t>
        </is>
      </c>
      <c r="U203" s="7" t="inlineStr"/>
      <c r="V203" s="7" t="inlineStr">
        <is>
          <t>Cancel</t>
        </is>
      </c>
      <c r="W203" s="7" t="inlineStr"/>
      <c r="X203" s="9" t="n">
        <v>45836.75998159722</v>
      </c>
      <c r="Y203" s="7" t="inlineStr">
        <is>
          <t>ASSAM RIFLES</t>
        </is>
      </c>
      <c r="Z203" s="7" t="inlineStr">
        <is>
          <t>['IMPHAL WEST', 'IMPHAL']</t>
        </is>
      </c>
    </row>
    <row r="204" ht="120" customHeight="1">
      <c r="A204" s="6" t="n">
        <v>45817</v>
      </c>
      <c r="B204" s="7" t="inlineStr">
        <is>
          <t>GEM/2024/B/5602884</t>
        </is>
      </c>
      <c r="C204" s="7" t="inlineStr">
        <is>
          <t>Hercules Treadmill with 4HP Power,Avon Multi Station Gym with 6 Station,Gym Creation selectorized B</t>
        </is>
      </c>
      <c r="D204" s="7" t="n">
        <v>11</v>
      </c>
      <c r="E204" s="6" t="n">
        <v>45609</v>
      </c>
      <c r="F204" s="6" t="n">
        <v>45636</v>
      </c>
      <c r="G204" s="7" t="inlineStr">
        <is>
          <t>2:00 PM</t>
        </is>
      </c>
      <c r="H204" s="8">
        <f>IF((INDIRECT("F"&amp;ROW())+INDIRECT("G"&amp;ROW()))-NOW() &lt;= 0, "CLOSED", INT((INDIRECT("F"&amp;ROW())+INDIRECT("G"&amp;ROW()))-NOW()) &amp; " days")</f>
        <v/>
      </c>
      <c r="I204" s="7" t="inlineStr"/>
      <c r="J204" s="7" t="inlineStr"/>
      <c r="K204" s="7" t="inlineStr">
        <is>
          <t>Hercules Treadmill with 4HP Power , Avon Multi Station Gym
with 6 Station , Gym Creation selectorized Bicep Gurl ,
Hercules Fitness Cable Cross over with 100 kgs , Avon
Powder coated stainless steel preacher , Novafit incline pin
loaded chest process , Five rings sports air hand power ,
Viva fitness weight lifting set , Matrix bench type back
extension , Avon circular rubberized weight dumbbells</t>
        </is>
      </c>
      <c r="L204" s="7" t="inlineStr">
        <is>
          <t>["795135,HQ 26 Sector Assam\nRifles Pallel, District\nChandel(Kakching),\nManipur(MN)-795135"]</t>
        </is>
      </c>
      <c r="M204" s="7" t="inlineStr">
        <is>
          <t>Yes</t>
        </is>
      </c>
      <c r="N204" s="7" t="inlineStr">
        <is>
          <t>MINISTRY OF HOME AFFAIRS</t>
        </is>
      </c>
      <c r="O204" s="7" t="inlineStr">
        <is>
          <t>CENTRAL ARMED POLICE FORCES</t>
        </is>
      </c>
      <c r="P204" s="7" t="inlineStr">
        <is>
          <t>NA</t>
        </is>
      </c>
      <c r="Q204" s="7" t="inlineStr">
        <is>
          <t>https://bidplus.gem.gov.in/showbidDocument/7132862</t>
        </is>
      </c>
      <c r="R204" s="7" t="inlineStr">
        <is>
          <t>C:\vs_code\TenderHunter2.1.3\download_pdf\GeM-Bidding-7132862.pdf</t>
        </is>
      </c>
      <c r="S204" s="7" t="inlineStr">
        <is>
          <t>Bid Award</t>
        </is>
      </c>
      <c r="T204" s="7" t="inlineStr">
        <is>
          <t>[["STURDY INTERNATIONAL(MSE,MII)\n( MSE Social Category:OBC )", "734800.00"], ["KHALSA GYMNASTIC WORKS (MSE,MII)\n( MSE Social Category:OBC )", "1010000.00"], ["UNITED MARKETING SPORTS EMPORIUM (MSE,MII)\n( MSE Social Category:General )", "1211900.00"]]</t>
        </is>
      </c>
      <c r="U204" s="7" t="inlineStr"/>
      <c r="V204" s="7" t="inlineStr">
        <is>
          <t>Cancel</t>
        </is>
      </c>
      <c r="W204" s="7" t="inlineStr"/>
      <c r="X204" s="9" t="n">
        <v>45836.75998159722</v>
      </c>
      <c r="Y204" s="7" t="inlineStr">
        <is>
          <t>ASSAM RIFLES</t>
        </is>
      </c>
      <c r="Z204" s="7" t="inlineStr">
        <is>
          <t>['Manipur', 'CHANDEL']</t>
        </is>
      </c>
    </row>
    <row r="205" ht="120" customHeight="1">
      <c r="A205" s="6" t="n">
        <v>45817</v>
      </c>
      <c r="B205" s="7" t="inlineStr">
        <is>
          <t>GEM/2024/B/5599348</t>
        </is>
      </c>
      <c r="C205" s="7" t="inlineStr">
        <is>
          <t>WALNUT GIRI,CASHEW,KISMIS,ALMOND,PISTA,BLACK CHANA</t>
        </is>
      </c>
      <c r="D205" s="7" t="n">
        <v>68</v>
      </c>
      <c r="E205" s="6" t="n">
        <v>45608</v>
      </c>
      <c r="F205" s="6" t="n">
        <v>45635</v>
      </c>
      <c r="G205" s="7" t="inlineStr">
        <is>
          <t>2:00 PM</t>
        </is>
      </c>
      <c r="H205" s="8">
        <f>IF((INDIRECT("F"&amp;ROW())+INDIRECT("G"&amp;ROW()))-NOW() &lt;= 0, "CLOSED", INT((INDIRECT("F"&amp;ROW())+INDIRECT("G"&amp;ROW()))-NOW()) &amp; " days")</f>
        <v/>
      </c>
      <c r="I205" s="7" t="inlineStr"/>
      <c r="J205" s="7" t="inlineStr"/>
      <c r="K205" s="7" t="inlineStr">
        <is>
          <t>WALNUT GIRI , CASHEW , KISMIS , ALMOND , PISTA , BLACK
CHANA</t>
        </is>
      </c>
      <c r="L205" s="7" t="inlineStr">
        <is>
          <t>["795113,33 Assam Rifles PO\nNEW KETHELMANBI District\nIMPHAL WEST C/o 99 APO"]</t>
        </is>
      </c>
      <c r="M205" s="7" t="inlineStr">
        <is>
          <t>Yes</t>
        </is>
      </c>
      <c r="N205" s="7" t="inlineStr">
        <is>
          <t>MINISTRY OF HOME AFFAIRS</t>
        </is>
      </c>
      <c r="O205" s="7" t="inlineStr">
        <is>
          <t>CENTRAL ARMED POLICE FORCES</t>
        </is>
      </c>
      <c r="P205" s="7" t="inlineStr">
        <is>
          <t>NA</t>
        </is>
      </c>
      <c r="Q205" s="7" t="inlineStr">
        <is>
          <t>https://bidplus.gem.gov.in/showbidDocument/7128892</t>
        </is>
      </c>
      <c r="R205" s="7" t="inlineStr">
        <is>
          <t>C:\vs_code\TenderHunter2.1.3\download_pdf\GeM-Bidding-7128892.pdf</t>
        </is>
      </c>
      <c r="S205" s="7" t="inlineStr">
        <is>
          <t>Bid Award</t>
        </is>
      </c>
      <c r="T205" s="7" t="inlineStr">
        <is>
          <t>[["M/S. TANWAR TRADERS(MSE,MII)\n( MSE Social Category:General )", "20077.00"], ["MS BISHAKA JAIN (MSE,MII)\n( MSE Social Category:General )", "24160.00"], ["M/S. GARG GENERAL STORE (MSE,MII)\n( MSE Social Category:General )", "38400.00"]]</t>
        </is>
      </c>
      <c r="U205" s="7" t="inlineStr"/>
      <c r="V205" s="7" t="inlineStr">
        <is>
          <t>Cancel</t>
        </is>
      </c>
      <c r="W205" s="7" t="inlineStr"/>
      <c r="X205" s="9" t="n">
        <v>45836.75998159722</v>
      </c>
      <c r="Y205" s="7" t="inlineStr">
        <is>
          <t>ASSAM RIFLES</t>
        </is>
      </c>
      <c r="Z205" s="7" t="inlineStr">
        <is>
          <t>['IMPHAL WEST', 'IMPHAL']</t>
        </is>
      </c>
    </row>
    <row r="206" ht="120" customHeight="1">
      <c r="A206" s="6" t="n">
        <v>45817</v>
      </c>
      <c r="B206" s="7" t="inlineStr">
        <is>
          <t>GEM/2024/B/5599074</t>
        </is>
      </c>
      <c r="C206" s="7" t="inlineStr">
        <is>
          <t>WALNUT GIRI,CASHEW,KISMIS,ALMOND,PISTA,BLACK CHANA</t>
        </is>
      </c>
      <c r="D206" s="7" t="n">
        <v>107</v>
      </c>
      <c r="E206" s="6" t="n">
        <v>45608</v>
      </c>
      <c r="F206" s="6" t="n">
        <v>45635</v>
      </c>
      <c r="G206" s="7" t="inlineStr">
        <is>
          <t>2:00 PM</t>
        </is>
      </c>
      <c r="H206" s="8">
        <f>IF((INDIRECT("F"&amp;ROW())+INDIRECT("G"&amp;ROW()))-NOW() &lt;= 0, "CLOSED", INT((INDIRECT("F"&amp;ROW())+INDIRECT("G"&amp;ROW()))-NOW()) &amp; " days")</f>
        <v/>
      </c>
      <c r="I206" s="7" t="inlineStr"/>
      <c r="J206" s="7" t="inlineStr"/>
      <c r="K206" s="7" t="inlineStr">
        <is>
          <t>WALNUT GIRI , CASHEW , KISMIS , ALMOND , PISTA , BLACK
CHANA</t>
        </is>
      </c>
      <c r="L206" s="7" t="inlineStr">
        <is>
          <t>["795113,33 Assam Rifles PO\nNEW KETHELMANBI District\nIMPHAL WEST C/o 99 APO"]</t>
        </is>
      </c>
      <c r="M206" s="7" t="inlineStr">
        <is>
          <t>Yes</t>
        </is>
      </c>
      <c r="N206" s="7" t="inlineStr">
        <is>
          <t>MINISTRY OF HOME AFFAIRS</t>
        </is>
      </c>
      <c r="O206" s="7" t="inlineStr">
        <is>
          <t>CENTRAL ARMED POLICE FORCES</t>
        </is>
      </c>
      <c r="P206" s="7" t="inlineStr">
        <is>
          <t>NA</t>
        </is>
      </c>
      <c r="Q206" s="7" t="inlineStr">
        <is>
          <t>https://bidplus.gem.gov.in/showbidDocument/7128572</t>
        </is>
      </c>
      <c r="R206" s="7" t="inlineStr">
        <is>
          <t>C:\vs_code\TenderHunter2.1.3\download_pdf\GeM-Bidding-7128572.pdf</t>
        </is>
      </c>
      <c r="S206" s="7" t="inlineStr">
        <is>
          <t>Bid Award</t>
        </is>
      </c>
      <c r="T206" s="7" t="inlineStr">
        <is>
          <t>[["M/S. TANWAR TRADERS(MSE,MII)\n( MSE Social Category:General )", "32651.00"], ["MS BISHAKA JAIN (MSE,MII)\n( MSE Social Category:General )", "41640.00"], ["M/S. GARG GENERAL STORE (MSE,MII)\n( MSE Social Category:General )", "72294.00"]]</t>
        </is>
      </c>
      <c r="U206" s="7" t="inlineStr"/>
      <c r="V206" s="7" t="inlineStr">
        <is>
          <t>Cancel</t>
        </is>
      </c>
      <c r="W206" s="7" t="inlineStr"/>
      <c r="X206" s="9" t="n">
        <v>45836.75998159722</v>
      </c>
      <c r="Y206" s="7" t="inlineStr">
        <is>
          <t>ASSAM RIFLES</t>
        </is>
      </c>
      <c r="Z206" s="7" t="inlineStr">
        <is>
          <t>['IMPHAL WEST', 'IMPHAL']</t>
        </is>
      </c>
    </row>
    <row r="207" ht="120" customHeight="1">
      <c r="A207" s="6" t="n">
        <v>45817</v>
      </c>
      <c r="B207" s="7" t="inlineStr">
        <is>
          <t>GEM/2024/B/5601342</t>
        </is>
      </c>
      <c r="C207" s="7" t="inlineStr">
        <is>
          <t>CASHEW,ALMOND,WALNUT GIRI,BLACK CHANA,CHANA</t>
        </is>
      </c>
      <c r="D207" s="7" t="n">
        <v>160</v>
      </c>
      <c r="E207" s="6" t="n">
        <v>45608</v>
      </c>
      <c r="F207" s="6" t="n">
        <v>45635</v>
      </c>
      <c r="G207" s="7" t="inlineStr">
        <is>
          <t>2:00 PM</t>
        </is>
      </c>
      <c r="H207" s="8">
        <f>IF((INDIRECT("F"&amp;ROW())+INDIRECT("G"&amp;ROW()))-NOW() &lt;= 0, "CLOSED", INT((INDIRECT("F"&amp;ROW())+INDIRECT("G"&amp;ROW()))-NOW()) &amp; " days")</f>
        <v/>
      </c>
      <c r="I207" s="7" t="inlineStr"/>
      <c r="J207" s="7" t="inlineStr"/>
      <c r="K207" s="7" t="inlineStr">
        <is>
          <t>CASHEW , ALMOND , WALNUT GIRI , BLACK CHANA , CHANA</t>
        </is>
      </c>
      <c r="L207" s="7" t="inlineStr">
        <is>
          <t>["795113,33 Assam Rifles PO\nNEW KETHELMANBI District\nIMPHAL WEST C/o 99 APO"]</t>
        </is>
      </c>
      <c r="M207" s="7" t="inlineStr">
        <is>
          <t>Yes</t>
        </is>
      </c>
      <c r="N207" s="7" t="inlineStr">
        <is>
          <t>MINISTRY OF HOME AFFAIRS</t>
        </is>
      </c>
      <c r="O207" s="7" t="inlineStr">
        <is>
          <t>CENTRAL ARMED POLICE FORCES</t>
        </is>
      </c>
      <c r="P207" s="7" t="inlineStr">
        <is>
          <t>NA</t>
        </is>
      </c>
      <c r="Q207" s="7" t="inlineStr">
        <is>
          <t>https://bidplus.gem.gov.in/showbidDocument/7131116</t>
        </is>
      </c>
      <c r="R207" s="7" t="inlineStr">
        <is>
          <t>C:\vs_code\TenderHunter2.1.3\download_pdf\GeM-Bidding-7131116.pdf</t>
        </is>
      </c>
      <c r="S207" s="7" t="inlineStr">
        <is>
          <t>Bid Award</t>
        </is>
      </c>
      <c r="T207" s="7" t="inlineStr">
        <is>
          <t>[["M/S. TANWAR TRADERS(MSE,MII)\n( MSE Social Category:General )", "33670.00"], ["MS BISHAKA JAIN (MSE,MII)\n( MSE Social Category:General )", "38800.00"], ["M/S. GARG GENERAL STORE (MSE,MII)\n( MSE Social Category:General )", "56000.00"]]</t>
        </is>
      </c>
      <c r="U207" s="7" t="inlineStr"/>
      <c r="V207" s="7" t="inlineStr">
        <is>
          <t>Cancel</t>
        </is>
      </c>
      <c r="W207" s="7" t="inlineStr"/>
      <c r="X207" s="9" t="n">
        <v>45836.75998159722</v>
      </c>
      <c r="Y207" s="7" t="inlineStr">
        <is>
          <t>ASSAM RIFLES</t>
        </is>
      </c>
      <c r="Z207" s="7" t="inlineStr">
        <is>
          <t>['IMPHAL WEST', 'IMPHAL']</t>
        </is>
      </c>
    </row>
    <row r="208" ht="120" customHeight="1">
      <c r="A208" s="6" t="n">
        <v>45817</v>
      </c>
      <c r="B208" s="7" t="inlineStr">
        <is>
          <t>GEM/2024/B/5568872</t>
        </is>
      </c>
      <c r="C208" s="7" t="inlineStr">
        <is>
          <t>UTENSILS DISH,BED SHEETS,BLANKET BIG SIZE,BLANKET MEDIUM SIZE,PVC WATER STORAGE TANK 300 LTR</t>
        </is>
      </c>
      <c r="D208" s="7" t="n">
        <v>395</v>
      </c>
      <c r="E208" s="6" t="n">
        <v>45598</v>
      </c>
      <c r="F208" s="6" t="n">
        <v>45619</v>
      </c>
      <c r="G208" s="7" t="inlineStr">
        <is>
          <t>8:00 PM</t>
        </is>
      </c>
      <c r="H208" s="8">
        <f>IF((INDIRECT("F"&amp;ROW())+INDIRECT("G"&amp;ROW()))-NOW() &lt;= 0, "CLOSED", INT((INDIRECT("F"&amp;ROW())+INDIRECT("G"&amp;ROW()))-NOW()) &amp; " days")</f>
        <v/>
      </c>
      <c r="I208" s="7" t="inlineStr"/>
      <c r="J208" s="7" t="inlineStr"/>
      <c r="K208" s="7" t="inlineStr">
        <is>
          <t>UTENSILS DISH , BED SHEETS , BLANKET BIG SIZE ,
BLANKET MEDIUM SIZE , PVC WATER STORAGE TANK 300
LTR</t>
        </is>
      </c>
      <c r="L208" s="7" t="inlineStr">
        <is>
          <t>["795113,33 Assam Rifles PO\nNEW KETHELMANBI District\nIMPHAL WEST C/o 99 APO"]</t>
        </is>
      </c>
      <c r="M208" s="7" t="inlineStr">
        <is>
          <t>Yes</t>
        </is>
      </c>
      <c r="N208" s="7" t="inlineStr">
        <is>
          <t>MINISTRY OF HOME AFFAIRS</t>
        </is>
      </c>
      <c r="O208" s="7" t="inlineStr">
        <is>
          <t>CENTRAL ARMED POLICE FORCES</t>
        </is>
      </c>
      <c r="P208" s="7" t="inlineStr">
        <is>
          <t>NA</t>
        </is>
      </c>
      <c r="Q208" s="7" t="inlineStr">
        <is>
          <t>https://bidplus.gem.gov.in/showbidDocument/7094332</t>
        </is>
      </c>
      <c r="R208" s="7" t="inlineStr">
        <is>
          <t>C:\vs_code\TenderHunter2.1.3\download_pdf\GeM-Bidding-7094332.pdf</t>
        </is>
      </c>
      <c r="S208" s="7" t="inlineStr">
        <is>
          <t>Technical Evaluation</t>
        </is>
      </c>
      <c r="T208" s="7" t="inlineStr">
        <is>
          <t>null</t>
        </is>
      </c>
      <c r="U208" s="7" t="inlineStr"/>
      <c r="V208" s="7" t="inlineStr">
        <is>
          <t>Cancel</t>
        </is>
      </c>
      <c r="W208" s="7" t="inlineStr"/>
      <c r="X208" s="9" t="n">
        <v>45836.75998159722</v>
      </c>
      <c r="Y208" s="7" t="inlineStr">
        <is>
          <t>ASSAM RIFLES</t>
        </is>
      </c>
      <c r="Z208" s="7" t="inlineStr">
        <is>
          <t>['IMPHAL WEST', 'IMPHAL']</t>
        </is>
      </c>
    </row>
    <row r="209" ht="120" customHeight="1">
      <c r="A209" s="6" t="n">
        <v>45817</v>
      </c>
      <c r="B209" s="7" t="inlineStr">
        <is>
          <t>GEM/2024/B/5600790</t>
        </is>
      </c>
      <c r="C209" s="7" t="inlineStr">
        <is>
          <t>Dining Tables - Handcrafted (Q3)</t>
        </is>
      </c>
      <c r="D209" s="7" t="n">
        <v>1300</v>
      </c>
      <c r="E209" s="6" t="n">
        <v>45608</v>
      </c>
      <c r="F209" s="6" t="n">
        <v>45615</v>
      </c>
      <c r="G209" s="7" t="inlineStr">
        <is>
          <t>5:00 PM</t>
        </is>
      </c>
      <c r="H209" s="8">
        <f>IF((INDIRECT("F"&amp;ROW())+INDIRECT("G"&amp;ROW()))-NOW() &lt;= 0, "CLOSED", INT((INDIRECT("F"&amp;ROW())+INDIRECT("G"&amp;ROW()))-NOW()) &amp; " days")</f>
        <v/>
      </c>
      <c r="I209" s="7" t="n">
        <v>320000</v>
      </c>
      <c r="J209" s="7" t="n">
        <v>16000000</v>
      </c>
      <c r="K209" s="7" t="inlineStr">
        <is>
          <t>Dining Tables - Handcrafted (Q3)</t>
        </is>
      </c>
      <c r="L209" s="7" t="inlineStr">
        <is>
          <t>["797112,PO DIMAPUR\nSHOKHUVI", "788026,HQ IGAR(EAST)\nSRIKONA SILCHAR ASSAM", "799001,HQ 21 Sect AR", "795113,HQ 9 Sector Assam\nRifles NEW KEITHELMANBI", "795103,KAKCHING", "786182,HQ 25 SECTOR ASSAM\nRIFLES LEKHAPANI DISTRICT\nTINSUKIA", "795006,NEAR SBI TUIBOUNG\nBRANCH, CHURACHANDPUR\nDIST-CHURACHANDPUR STATE-\nMANIPUR PIN-795128 MOB NO-\n8794742703", "793010,LAITKOR SHILLONG", "795142,SAMSAI"]</t>
        </is>
      </c>
      <c r="M209" s="7" t="inlineStr">
        <is>
          <t>Yes</t>
        </is>
      </c>
      <c r="N209" s="7" t="inlineStr">
        <is>
          <t>MINISTRY OF HOME AFFAIRS</t>
        </is>
      </c>
      <c r="O209" s="7" t="inlineStr">
        <is>
          <t>CENTRAL ARMED POLICE FORCES</t>
        </is>
      </c>
      <c r="P209" s="7" t="inlineStr">
        <is>
          <t>Engineer</t>
        </is>
      </c>
      <c r="Q209" s="7" t="inlineStr">
        <is>
          <t>https://bidplus.gem.gov.in/showbidDocument/7130482</t>
        </is>
      </c>
      <c r="R209" s="7" t="inlineStr">
        <is>
          <t>C:\vs_code\TenderHunter2.1.3\download_pdf\GeM-Bidding-7130482.pdf</t>
        </is>
      </c>
      <c r="S209" s="7" t="inlineStr">
        <is>
          <t>Bid Award</t>
        </is>
      </c>
      <c r="T209" s="7" t="inlineStr">
        <is>
          <t>[["JAAPI GREEN PRODUCTS LLP(MII)", "19956300.00"]]</t>
        </is>
      </c>
      <c r="U209" s="7" t="inlineStr"/>
      <c r="V209" s="7" t="inlineStr">
        <is>
          <t>Cancel</t>
        </is>
      </c>
      <c r="W209" s="7" t="inlineStr"/>
      <c r="X209" s="9" t="n">
        <v>45836.75998159722</v>
      </c>
      <c r="Y209" s="7" t="inlineStr">
        <is>
          <t>ASSAM RIFLES</t>
        </is>
      </c>
      <c r="Z209" s="7" t="inlineStr">
        <is>
          <t>['Manipur', 'CHURACHANDPUR']</t>
        </is>
      </c>
    </row>
    <row r="210" ht="120" customHeight="1">
      <c r="A210" s="6" t="n">
        <v>45817</v>
      </c>
      <c r="B210" s="7" t="inlineStr">
        <is>
          <t>GEM/2024/B/5592593</t>
        </is>
      </c>
      <c r="C210" s="7" t="inlineStr">
        <is>
          <t>Gel Pen (V3),Ink Refills (V2),Eraser</t>
        </is>
      </c>
      <c r="D210" s="7" t="n">
        <v>40</v>
      </c>
      <c r="E210" s="6" t="n">
        <v>45605</v>
      </c>
      <c r="F210" s="6" t="n">
        <v>45611</v>
      </c>
      <c r="G210" s="7" t="inlineStr">
        <is>
          <t>9:00 PM</t>
        </is>
      </c>
      <c r="H210" s="8">
        <f>IF((INDIRECT("F"&amp;ROW())+INDIRECT("G"&amp;ROW()))-NOW() &lt;= 0, "CLOSED", INT((INDIRECT("F"&amp;ROW())+INDIRECT("G"&amp;ROW()))-NOW()) &amp; " days")</f>
        <v/>
      </c>
      <c r="I210" s="7" t="inlineStr"/>
      <c r="J210" s="7" t="inlineStr"/>
      <c r="K210" s="7" t="inlineStr">
        <is>
          <t>Gel Pen (V3) (Q4) , Ink Refills (V2) (Q4) , Eraser (Q4)</t>
        </is>
      </c>
      <c r="L210" s="7" t="inlineStr">
        <is>
          <t>["795015,NO 4 MGAR, C/O 99\nAPO, MARAM SENAPATI\nDISTRICT MANIPUR"]</t>
        </is>
      </c>
      <c r="M210" s="7" t="inlineStr">
        <is>
          <t>Yes</t>
        </is>
      </c>
      <c r="N210" s="7" t="inlineStr">
        <is>
          <t>MINISTRY OF HOME AFFAIRS</t>
        </is>
      </c>
      <c r="O210" s="7" t="inlineStr">
        <is>
          <t>CENTRAL ARMED POLICE FORCES</t>
        </is>
      </c>
      <c r="P210" s="7" t="inlineStr">
        <is>
          <t>NA</t>
        </is>
      </c>
      <c r="Q210" s="7" t="inlineStr">
        <is>
          <t>https://bidplus.gem.gov.in/showbidDocument/7121056</t>
        </is>
      </c>
      <c r="R210" s="7" t="inlineStr">
        <is>
          <t>C:\vs_code\TenderHunter2.1.3\download_pdf\GeM-Bidding-7121056.pdf</t>
        </is>
      </c>
      <c r="S210" s="7" t="inlineStr">
        <is>
          <t>Bid Award</t>
        </is>
      </c>
      <c r="T210" s="7" t="inlineStr">
        <is>
          <t>[["OMKAR STEEL WORKS", "1480.00"], ["SURAJ RATHOR", "7400.00"], ["M/S. GANDHESWARY BHANDAR", "24000.00"]]</t>
        </is>
      </c>
      <c r="U210" s="7" t="inlineStr"/>
      <c r="V210" s="7" t="inlineStr">
        <is>
          <t>Cancel</t>
        </is>
      </c>
      <c r="W210" s="7" t="inlineStr"/>
      <c r="X210" s="9" t="n">
        <v>45836.75998159722</v>
      </c>
      <c r="Y210" s="7" t="inlineStr">
        <is>
          <t>ASSAM RIFLES</t>
        </is>
      </c>
      <c r="Z210" s="7" t="inlineStr">
        <is>
          <t>['Manipur', 'SENAPATI']</t>
        </is>
      </c>
    </row>
    <row r="211" ht="120" customHeight="1">
      <c r="A211" s="6" t="n">
        <v>45817</v>
      </c>
      <c r="B211" s="7" t="inlineStr">
        <is>
          <t>GEM/2024/B/5597125</t>
        </is>
      </c>
      <c r="C211" s="7" t="inlineStr">
        <is>
          <t>Paper Adhesive, Liquid Gum and Office Paste Type as per IS 2257 (Rev),Paper Adhesive, Liquid Gum an</t>
        </is>
      </c>
      <c r="D211" s="7" t="n">
        <v>473</v>
      </c>
      <c r="E211" s="6" t="n">
        <v>45607</v>
      </c>
      <c r="F211" s="6" t="n">
        <v>45611</v>
      </c>
      <c r="G211" s="7" t="inlineStr">
        <is>
          <t>9:00 PM</t>
        </is>
      </c>
      <c r="H211" s="8">
        <f>IF((INDIRECT("F"&amp;ROW())+INDIRECT("G"&amp;ROW()))-NOW() &lt;= 0, "CLOSED", INT((INDIRECT("F"&amp;ROW())+INDIRECT("G"&amp;ROW()))-NOW()) &amp; " days")</f>
        <v/>
      </c>
      <c r="I211" s="7" t="inlineStr"/>
      <c r="J211" s="7" t="inlineStr"/>
      <c r="K211" s="7" t="inlineStr">
        <is>
          <t>Paper Adhesive, Liquid Gum and Office Paste Type as per IS
2257 (Rev) (Q3) , Black Lead Pencils (V2) as per IS 1375
(Q4) , Ball Point Pens (V2) as per IS 3705 (Q4) , Stapler Pin /
Staples (V2) (Q4) , Tags for Files (V2) as per IS 8499 (Q4) ,
Glue Stick (V2) (Q4) , Fluid Correction Pen (V2) (Q4) ,
Permanent Marker Pen (Q4) , Clips, Paper as per IS 5650
(Q4) , Shorthand Notebooks (Q4)</t>
        </is>
      </c>
      <c r="L211" s="7" t="inlineStr">
        <is>
          <t>["795015,NO 4 MGAR, C/O 99\nAPO, MARAM SENAPATI\nDISTRICT MANIPUR"]</t>
        </is>
      </c>
      <c r="M211" s="7" t="inlineStr">
        <is>
          <t>Yes</t>
        </is>
      </c>
      <c r="N211" s="7" t="inlineStr">
        <is>
          <t>MINISTRY OF HOME AFFAIRS</t>
        </is>
      </c>
      <c r="O211" s="7" t="inlineStr">
        <is>
          <t>CENTRAL ARMED POLICE FORCES</t>
        </is>
      </c>
      <c r="P211" s="7" t="inlineStr">
        <is>
          <t>NA</t>
        </is>
      </c>
      <c r="Q211" s="7" t="inlineStr">
        <is>
          <t>https://bidplus.gem.gov.in/showbidDocument/7126381</t>
        </is>
      </c>
      <c r="R211" s="7" t="inlineStr">
        <is>
          <t>C:\vs_code\TenderHunter2.1.3\download_pdf\GeM-Bidding-7126381.pdf</t>
        </is>
      </c>
      <c r="S211" s="7" t="inlineStr">
        <is>
          <t>Bid Award</t>
        </is>
      </c>
      <c r="T211" s="7" t="inlineStr">
        <is>
          <t>[["OMKAR STEEL WORKS", "10266.00"], ["M/S. GANDHESWARY BHANDAR", "72570.00"], ["SURAJ RATHOR", "79690.00"]]</t>
        </is>
      </c>
      <c r="U211" s="7" t="inlineStr"/>
      <c r="V211" s="7" t="inlineStr">
        <is>
          <t>Cancel</t>
        </is>
      </c>
      <c r="W211" s="7" t="inlineStr"/>
      <c r="X211" s="9" t="n">
        <v>45836.75998159722</v>
      </c>
      <c r="Y211" s="7" t="inlineStr">
        <is>
          <t>ASSAM RIFLES</t>
        </is>
      </c>
      <c r="Z211" s="7" t="inlineStr">
        <is>
          <t>['Manipur', 'SENAPATI']</t>
        </is>
      </c>
    </row>
    <row r="212" ht="120" customHeight="1">
      <c r="A212" s="6" t="n">
        <v>45817</v>
      </c>
      <c r="B212" s="7" t="inlineStr">
        <is>
          <t>GEM/2024/B/5596929</t>
        </is>
      </c>
      <c r="C212" s="7" t="inlineStr">
        <is>
          <t>Register (V2),Register (V2),Register (V2),Register (V2),Register (V2),Register (V2)</t>
        </is>
      </c>
      <c r="D212" s="7" t="n">
        <v>26</v>
      </c>
      <c r="E212" s="6" t="n">
        <v>45607</v>
      </c>
      <c r="F212" s="6" t="n">
        <v>45611</v>
      </c>
      <c r="G212" s="7" t="inlineStr">
        <is>
          <t>9:00 PM</t>
        </is>
      </c>
      <c r="H212" s="8">
        <f>IF((INDIRECT("F"&amp;ROW())+INDIRECT("G"&amp;ROW()))-NOW() &lt;= 0, "CLOSED", INT((INDIRECT("F"&amp;ROW())+INDIRECT("G"&amp;ROW()))-NOW()) &amp; " days")</f>
        <v/>
      </c>
      <c r="I212" s="7" t="inlineStr"/>
      <c r="J212" s="7" t="inlineStr"/>
      <c r="K212" s="7" t="inlineStr">
        <is>
          <t>Register (V2) (Q4)</t>
        </is>
      </c>
      <c r="L212" s="7" t="inlineStr">
        <is>
          <t>["795015,NO 4 MGAR, C/O 99\nAPO, MARAM SENAPATI\nDISTRICT MANIPUR"]</t>
        </is>
      </c>
      <c r="M212" s="7" t="inlineStr">
        <is>
          <t>Yes</t>
        </is>
      </c>
      <c r="N212" s="7" t="inlineStr">
        <is>
          <t>MINISTRY OF HOME AFFAIRS</t>
        </is>
      </c>
      <c r="O212" s="7" t="inlineStr">
        <is>
          <t>CENTRAL ARMED POLICE FORCES</t>
        </is>
      </c>
      <c r="P212" s="7" t="inlineStr">
        <is>
          <t>NA</t>
        </is>
      </c>
      <c r="Q212" s="7" t="inlineStr">
        <is>
          <t>https://bidplus.gem.gov.in/showbidDocument/7126153</t>
        </is>
      </c>
      <c r="R212" s="7" t="inlineStr">
        <is>
          <t>C:\vs_code\TenderHunter2.1.3\download_pdf\GeM-Bidding-7126153.pdf</t>
        </is>
      </c>
      <c r="S212" s="7" t="inlineStr">
        <is>
          <t>Bid Award</t>
        </is>
      </c>
      <c r="T212" s="7" t="inlineStr">
        <is>
          <t>[["OMKAR STEEL WORKS", "11060.00"], ["SURAJ RATHOR", "20800.00"], ["M/S. GANDHESWARY BHANDAR", "24782.00"]]</t>
        </is>
      </c>
      <c r="U212" s="7" t="inlineStr"/>
      <c r="V212" s="7" t="inlineStr">
        <is>
          <t>Cancel</t>
        </is>
      </c>
      <c r="W212" s="7" t="inlineStr"/>
      <c r="X212" s="9" t="n">
        <v>45836.75998159722</v>
      </c>
      <c r="Y212" s="7" t="inlineStr">
        <is>
          <t>ASSAM RIFLES</t>
        </is>
      </c>
      <c r="Z212" s="7" t="inlineStr">
        <is>
          <t>['Manipur', 'SENAPATI']</t>
        </is>
      </c>
    </row>
    <row r="213" ht="120" customHeight="1">
      <c r="A213" s="6" t="n">
        <v>45817</v>
      </c>
      <c r="B213" s="7" t="inlineStr">
        <is>
          <t>GEM/2024/B/5521344</t>
        </is>
      </c>
      <c r="C213" s="7" t="inlineStr">
        <is>
          <t>TELE ROZER BOX,SCREW DRIVER SET,SOLDERING PASTE,LONG SCREW DRIVER,LAN EXTENDER,D SOLDERING GUM,DIGI</t>
        </is>
      </c>
      <c r="D213" s="7" t="n">
        <v>151</v>
      </c>
      <c r="E213" s="6" t="n">
        <v>45583</v>
      </c>
      <c r="F213" s="6" t="n">
        <v>45605</v>
      </c>
      <c r="G213" s="7" t="inlineStr">
        <is>
          <t>6:00 PM</t>
        </is>
      </c>
      <c r="H213" s="8">
        <f>IF((INDIRECT("F"&amp;ROW())+INDIRECT("G"&amp;ROW()))-NOW() &lt;= 0, "CLOSED", INT((INDIRECT("F"&amp;ROW())+INDIRECT("G"&amp;ROW()))-NOW()) &amp; " days")</f>
        <v/>
      </c>
      <c r="I213" s="7" t="inlineStr"/>
      <c r="J213" s="7" t="inlineStr"/>
      <c r="K213" s="7" t="inlineStr">
        <is>
          <t>TELE ROZER BOX , SCREW DRIVER SET , SOLDERING PASTE
, LONG SCREW DRIVER , LAN EXTENDER , D SOLDERING
GUM , DIGITAL CLAMP METER , ADX ACCORD 600 DIGITAL
PHONE K2 , EXERCISE BOOK FOR LOG BOOK , DETTOL 100
ML</t>
        </is>
      </c>
      <c r="L213" s="7" t="inlineStr">
        <is>
          <t>["795148,REAR IC 46 ASSAM\nRIFLES PHUNDREI THOUBAL\nMANIPUR"]</t>
        </is>
      </c>
      <c r="M213" s="7" t="inlineStr">
        <is>
          <t>None</t>
        </is>
      </c>
      <c r="N213" s="7" t="inlineStr">
        <is>
          <t>MINISTRY OF HOME AFFAIRS</t>
        </is>
      </c>
      <c r="O213" s="7" t="inlineStr">
        <is>
          <t>CENTRAL ARMED POLICE FORCES</t>
        </is>
      </c>
      <c r="P213" s="7" t="inlineStr">
        <is>
          <t>NA</t>
        </is>
      </c>
      <c r="Q213" s="7" t="inlineStr">
        <is>
          <t>https://bidplus.gem.gov.in/showbidDocument/7040872</t>
        </is>
      </c>
      <c r="R213" s="7" t="inlineStr">
        <is>
          <t>C:\vs_code\TenderHunter2.1.3\download_pdf\GeM-Bidding-7040872.pdf</t>
        </is>
      </c>
      <c r="S213" s="7" t="inlineStr">
        <is>
          <t>Bid Award</t>
        </is>
      </c>
      <c r="T213" s="7" t="inlineStr">
        <is>
          <t>[["M/s. Jamuna Enterprises\n( MSE Social Category:General )", "49225.00"], ["M/S UMA ENTERPRISES\n( MSE Social Category:General )", "50806.00"], ["M/S RAKESH SINGH SHEKHAWAT\n( MSE Social Category:General )", "50875.00"], ["VV ENTERPRISES\n( MSE Social Category:General )", "56872.00"]]</t>
        </is>
      </c>
      <c r="U213" s="7" t="inlineStr"/>
      <c r="V213" s="7" t="inlineStr">
        <is>
          <t>Cancel</t>
        </is>
      </c>
      <c r="W213" s="7" t="inlineStr"/>
      <c r="X213" s="9" t="n">
        <v>45836.75998159722</v>
      </c>
      <c r="Y213" s="7" t="inlineStr">
        <is>
          <t>ASSAM RIFLES</t>
        </is>
      </c>
      <c r="Z213" s="7" t="inlineStr">
        <is>
          <t>['Manipur', 'THOUBAL']</t>
        </is>
      </c>
    </row>
    <row r="214" ht="120" customHeight="1">
      <c r="A214" s="6" t="n">
        <v>45817</v>
      </c>
      <c r="B214" s="7" t="inlineStr">
        <is>
          <t>GEM/2024/B/5499518</t>
        </is>
      </c>
      <c r="C214" s="7" t="inlineStr">
        <is>
          <t>Dhaniya Powder,Haldi Powder,Lal Mirch Whole,Jeera Whole,Garlic,Hing,Tej Patta,Sambhar Masala Powder</t>
        </is>
      </c>
      <c r="D214" s="7" t="n">
        <v>673</v>
      </c>
      <c r="E214" s="6" t="n">
        <v>45578</v>
      </c>
      <c r="F214" s="6" t="n">
        <v>45605</v>
      </c>
      <c r="G214" s="7" t="inlineStr">
        <is>
          <t>12:00 PM</t>
        </is>
      </c>
      <c r="H214" s="8">
        <f>IF((INDIRECT("F"&amp;ROW())+INDIRECT("G"&amp;ROW()))-NOW() &lt;= 0, "CLOSED", INT((INDIRECT("F"&amp;ROW())+INDIRECT("G"&amp;ROW()))-NOW()) &amp; " days")</f>
        <v/>
      </c>
      <c r="I214" s="7" t="inlineStr"/>
      <c r="J214" s="7" t="inlineStr"/>
      <c r="K214" s="7" t="inlineStr">
        <is>
          <t>Dhaniya Powder , Haldi Powder , Lal Mirch Whole , Jeera
Whole , Garlic , Hing , Tej Patta , Sambhar Masala Powder ,
Chicken Masala Powder , Garam Masala Powder , Meat
Masala 50 gm , Semiya 150 gm , Papad Lizzat , Badi Elachi ,
Kali Mirch Whole , Methi Seeds , Emali Tamarind , Ajwaine ,
Choti Elaichi , Vinegar 750 ml , Mustard Sarso , Coconut Dry
, Besan , Lal Mirch Powder , Dhaniya Whole , Panch Poorna</t>
        </is>
      </c>
      <c r="L214" s="7" t="inlineStr">
        <is>
          <t>["795113,33 Assam Rifles PO\nNEW KETHELMANBI District\nIMPHAL WEST C/o 99 APO"]</t>
        </is>
      </c>
      <c r="M214" s="7" t="inlineStr">
        <is>
          <t>Yes</t>
        </is>
      </c>
      <c r="N214" s="7" t="inlineStr">
        <is>
          <t>MINISTRY OF HOME AFFAIRS</t>
        </is>
      </c>
      <c r="O214" s="7" t="inlineStr">
        <is>
          <t>CENTRAL ARMED POLICE FORCES</t>
        </is>
      </c>
      <c r="P214" s="7" t="inlineStr">
        <is>
          <t>NA</t>
        </is>
      </c>
      <c r="Q214" s="7" t="inlineStr">
        <is>
          <t>https://bidplus.gem.gov.in/showbidDocument/7016310</t>
        </is>
      </c>
      <c r="R214" s="7" t="inlineStr">
        <is>
          <t>C:\vs_code\TenderHunter2.1.3\download_pdf\GeM-Bidding-7016310.pdf</t>
        </is>
      </c>
      <c r="S214" s="7" t="inlineStr">
        <is>
          <t>Bid Award</t>
        </is>
      </c>
      <c r="T214" s="7" t="inlineStr">
        <is>
          <t>[["M/S. TANWAR TRADERS(MSE,MII)\n( MSE Social Category:General )", "135255.00"], ["MS BISHAKA JAIN (MSE,MII)\n( MSE Social Category:General )", "155445.00"], ["M/S. GARG GENERAL STORE (MSE,MII)\n( MSE Social Category:General )", "226240.00"]]</t>
        </is>
      </c>
      <c r="U214" s="7" t="inlineStr"/>
      <c r="V214" s="7" t="inlineStr">
        <is>
          <t>Cancel</t>
        </is>
      </c>
      <c r="W214" s="7" t="inlineStr"/>
      <c r="X214" s="9" t="n">
        <v>45836.75998159722</v>
      </c>
      <c r="Y214" s="7" t="inlineStr">
        <is>
          <t>ASSAM RIFLES</t>
        </is>
      </c>
      <c r="Z214" s="7" t="inlineStr">
        <is>
          <t>['IMPHAL WEST', 'IMPHAL']</t>
        </is>
      </c>
    </row>
    <row r="215" ht="120" customHeight="1">
      <c r="A215" s="6" t="n">
        <v>45817</v>
      </c>
      <c r="B215" s="7" t="inlineStr">
        <is>
          <t>GEM/2024/B/5569599</t>
        </is>
      </c>
      <c r="C215" s="7" t="inlineStr">
        <is>
          <t>Gel Pen (V3),Ink Refills (V2),Eraser</t>
        </is>
      </c>
      <c r="D215" s="7" t="n">
        <v>40</v>
      </c>
      <c r="E215" s="6" t="n">
        <v>45599</v>
      </c>
      <c r="F215" s="6" t="n">
        <v>45604</v>
      </c>
      <c r="G215" s="7" t="inlineStr">
        <is>
          <t>5:00 PM</t>
        </is>
      </c>
      <c r="H215" s="8">
        <f>IF((INDIRECT("F"&amp;ROW())+INDIRECT("G"&amp;ROW()))-NOW() &lt;= 0, "CLOSED", INT((INDIRECT("F"&amp;ROW())+INDIRECT("G"&amp;ROW()))-NOW()) &amp; " days")</f>
        <v/>
      </c>
      <c r="I215" s="7" t="inlineStr"/>
      <c r="J215" s="7" t="inlineStr"/>
      <c r="K215" s="7" t="inlineStr">
        <is>
          <t>Gel Pen (V3) (Q4) , Ink Refills (V2) (Q4) , Eraser (Q4)</t>
        </is>
      </c>
      <c r="L215" s="7" t="inlineStr">
        <is>
          <t>["795015,NO 4 MGAR, C/O 99\nAPO, MARAM SENAPATI\nDISTRICT MANIPUR"]</t>
        </is>
      </c>
      <c r="M215" s="7" t="inlineStr">
        <is>
          <t>Yes</t>
        </is>
      </c>
      <c r="N215" s="7" t="inlineStr">
        <is>
          <t>MINISTRY OF HOME AFFAIRS</t>
        </is>
      </c>
      <c r="O215" s="7" t="inlineStr">
        <is>
          <t>CENTRAL ARMED POLICE FORCES</t>
        </is>
      </c>
      <c r="P215" s="7" t="inlineStr">
        <is>
          <t>NA</t>
        </is>
      </c>
      <c r="Q215" s="7" t="inlineStr">
        <is>
          <t>https://bidplus.gem.gov.in/showbidDocument/7095129</t>
        </is>
      </c>
      <c r="R215" s="7" t="inlineStr">
        <is>
          <t>C:\vs_code\TenderHunter2.1.3\download_pdf\GeM-Bidding-7095129.pdf</t>
        </is>
      </c>
      <c r="S215" s="7" t="inlineStr">
        <is>
          <t>Bid Award</t>
        </is>
      </c>
      <c r="T215" s="7" t="inlineStr">
        <is>
          <t>[["SRI SAI TRADES", "1070.00"], ["OMKAR STEEL WORKS", "1480.00"], ["SURAJ RATHOR", "5800.00"]]</t>
        </is>
      </c>
      <c r="U215" s="7" t="inlineStr"/>
      <c r="V215" s="7" t="inlineStr">
        <is>
          <t>Cancel</t>
        </is>
      </c>
      <c r="W215" s="7" t="inlineStr"/>
      <c r="X215" s="9" t="n">
        <v>45836.75998159722</v>
      </c>
      <c r="Y215" s="7" t="inlineStr">
        <is>
          <t>ASSAM RIFLES</t>
        </is>
      </c>
      <c r="Z215" s="7" t="inlineStr">
        <is>
          <t>['Manipur', 'SENAPATI']</t>
        </is>
      </c>
    </row>
    <row r="216" ht="120" customHeight="1">
      <c r="A216" s="6" t="n">
        <v>45817</v>
      </c>
      <c r="B216" s="7" t="inlineStr">
        <is>
          <t>GEM/2024/B/5500082</t>
        </is>
      </c>
      <c r="C216" s="7" t="inlineStr">
        <is>
          <t xml:space="preserve">EMBROIDERY THREAD,MEKHLA THREAD,WOOL RED,WOOL BLUE,WOOL GREEN,WOOL WHITE,WOOL PINK,WOOL BLACK,WOOL </t>
        </is>
      </c>
      <c r="D216" s="7" t="n">
        <v>325</v>
      </c>
      <c r="E216" s="6" t="n">
        <v>45579</v>
      </c>
      <c r="F216" s="6" t="n">
        <v>45600</v>
      </c>
      <c r="G216" s="7" t="inlineStr">
        <is>
          <t>11:00 AM</t>
        </is>
      </c>
      <c r="H216" s="8">
        <f>IF((INDIRECT("F"&amp;ROW())+INDIRECT("G"&amp;ROW()))-NOW() &lt;= 0, "CLOSED", INT((INDIRECT("F"&amp;ROW())+INDIRECT("G"&amp;ROW()))-NOW()) &amp; " days")</f>
        <v/>
      </c>
      <c r="I216" s="7" t="inlineStr"/>
      <c r="J216" s="7" t="inlineStr"/>
      <c r="K216" s="7" t="inlineStr">
        <is>
          <t>EMBROIDERY THREAD , MEKHLA THREAD , WOOL RED ,
WOOL BLUE , WOOL GREEN , WOOL WHITE , WOOL PINK ,
WOOL BLACK , WOOL YELLOW</t>
        </is>
      </c>
      <c r="L216" s="7" t="inlineStr">
        <is>
          <t>["795113,33 Assam Rifles PO\nNEW KETHELMANBI District\nIMPHAL WEST C/o 99 APO"]</t>
        </is>
      </c>
      <c r="M216" s="7" t="inlineStr">
        <is>
          <t>Yes</t>
        </is>
      </c>
      <c r="N216" s="7" t="inlineStr">
        <is>
          <t>MINISTRY OF HOME AFFAIRS</t>
        </is>
      </c>
      <c r="O216" s="7" t="inlineStr">
        <is>
          <t>CENTRAL ARMED POLICE FORCES</t>
        </is>
      </c>
      <c r="P216" s="7" t="inlineStr">
        <is>
          <t>NA</t>
        </is>
      </c>
      <c r="Q216" s="7" t="inlineStr">
        <is>
          <t>https://bidplus.gem.gov.in/showbidDocument/7017037</t>
        </is>
      </c>
      <c r="R216" s="7" t="inlineStr">
        <is>
          <t>C:\vs_code\TenderHunter2.1.3\download_pdf\GeM-Bidding-7017037.pdf</t>
        </is>
      </c>
      <c r="S216" s="7" t="inlineStr">
        <is>
          <t>Bid Award</t>
        </is>
      </c>
      <c r="T216" s="7" t="inlineStr">
        <is>
          <t>[["M/S. TANWAR TRADERS(MSE,MII)\n( MSE Social Category:General )", "199990.00"], ["MS BISHAKA JAIN (MSE,MII)\n( MSE Social Category:General )", "217450.00"], ["M/S. GARG GENERAL STORE (MSE,MII)\n( MSE Social Category:General )", "229600.00"]]</t>
        </is>
      </c>
      <c r="U216" s="7" t="inlineStr"/>
      <c r="V216" s="7" t="inlineStr">
        <is>
          <t>Cancel</t>
        </is>
      </c>
      <c r="W216" s="7" t="inlineStr"/>
      <c r="X216" s="9" t="n">
        <v>45836.75998159722</v>
      </c>
      <c r="Y216" s="7" t="inlineStr">
        <is>
          <t>ASSAM RIFLES</t>
        </is>
      </c>
      <c r="Z216" s="7" t="inlineStr">
        <is>
          <t>['IMPHAL WEST', 'IMPHAL']</t>
        </is>
      </c>
    </row>
    <row r="217" ht="120" customHeight="1">
      <c r="A217" s="6" t="n">
        <v>45817</v>
      </c>
      <c r="B217" s="7" t="inlineStr">
        <is>
          <t>GEM/2024/B/5475846</t>
        </is>
      </c>
      <c r="C217" s="7" t="inlineStr">
        <is>
          <t>wire mesh 3 height x 50 long,CPVC pipe 20mm,Cpvc pipe 25mm,Solvent solution,CPVC elbow 20mm,CPVC el</t>
        </is>
      </c>
      <c r="D217" s="7" t="n">
        <v>262</v>
      </c>
      <c r="E217" s="6" t="n">
        <v>45571</v>
      </c>
      <c r="F217" s="6" t="n">
        <v>45593</v>
      </c>
      <c r="G217" s="7" t="inlineStr">
        <is>
          <t>3:00 PM</t>
        </is>
      </c>
      <c r="H217" s="8">
        <f>IF((INDIRECT("F"&amp;ROW())+INDIRECT("G"&amp;ROW()))-NOW() &lt;= 0, "CLOSED", INT((INDIRECT("F"&amp;ROW())+INDIRECT("G"&amp;ROW()))-NOW()) &amp; " days")</f>
        <v/>
      </c>
      <c r="I217" s="7" t="inlineStr"/>
      <c r="J217" s="7" t="inlineStr"/>
      <c r="K217" s="7" t="inlineStr">
        <is>
          <t>wire mesh 3 height x 50 long , CPVC pipe 20mm , Cpvc pipe
25mm , Solvent solution , CPVC elbow 20mm , CPVC elbow
25mm , CPVC brass male socket 20mm , CPVC brass female
socket 20mm , CPVC brass male socket 25mm , CPVC brass
female socket 25mm , Bib cock 15mm , Bib cock 20mm ,
PVC connection pipe 15mm 450mm , PVC waste pipe , PVC
urinal pipe , GI nipple 20mm , GI nipple 25mm , GI union
15mm , GI union 25mm , Float valve 15mm , Float valve
20mm , Float valve 25mm , GI union 20mm , Gate valve 50
80mm , NRV 50 mm , Hand spray , Taplon tape , Adjustable
wrench 12 , Mseal , Gland packing , GI socket 20mm , GI
socket 25mm , Tank nipple 20mm , Tank nipple 25mm</t>
        </is>
      </c>
      <c r="L217" s="7" t="inlineStr">
        <is>
          <t>["795148,REAR IC 46 ASSAM\nRIFLES PHUNDREI THOUBAL\nMANIPUR"]</t>
        </is>
      </c>
      <c r="M217" s="7" t="inlineStr">
        <is>
          <t>None</t>
        </is>
      </c>
      <c r="N217" s="7" t="inlineStr">
        <is>
          <t>MINISTRY OF HOME AFFAIRS</t>
        </is>
      </c>
      <c r="O217" s="7" t="inlineStr">
        <is>
          <t>CENTRAL ARMED POLICE FORCES</t>
        </is>
      </c>
      <c r="P217" s="7" t="inlineStr">
        <is>
          <t>NA</t>
        </is>
      </c>
      <c r="Q217" s="7" t="inlineStr">
        <is>
          <t>https://bidplus.gem.gov.in/showbidDocument/6990040</t>
        </is>
      </c>
      <c r="R217" s="7" t="inlineStr">
        <is>
          <t>C:\vs_code\TenderHunter2.1.3\download_pdf\GeM-Bidding-6990040.pdf</t>
        </is>
      </c>
      <c r="S217" s="7" t="inlineStr">
        <is>
          <t>Bid Award</t>
        </is>
      </c>
      <c r="T217" s="7" t="inlineStr">
        <is>
          <t>[["M/S MB ENTERPRISES\n( MSE Social Category:General )", "99021.00"], ["M/s Gujar &amp; Son's Enterprises\n( MSE Social Category:General )", "103737.00"], ["RONAK SINGH\n( MSE Social Category:General )", "106263.00"]]</t>
        </is>
      </c>
      <c r="U217" s="7" t="inlineStr"/>
      <c r="V217" s="7" t="inlineStr">
        <is>
          <t>Cancel</t>
        </is>
      </c>
      <c r="W217" s="7" t="inlineStr"/>
      <c r="X217" s="9" t="n">
        <v>45836.75998159722</v>
      </c>
      <c r="Y217" s="7" t="inlineStr">
        <is>
          <t>ASSAM RIFLES</t>
        </is>
      </c>
      <c r="Z217" s="7" t="inlineStr">
        <is>
          <t>['Manipur', 'THOUBAL']</t>
        </is>
      </c>
    </row>
    <row r="218" ht="120" customHeight="1">
      <c r="A218" s="6" t="n">
        <v>45817</v>
      </c>
      <c r="B218" s="7" t="inlineStr">
        <is>
          <t>GEM/2024/B/5468609</t>
        </is>
      </c>
      <c r="C218" s="7" t="inlineStr">
        <is>
          <t>Casing Caping 1,Flexible corrugated pvc pipe 25mm,Plug top 5 amp,Plug top 15 amp,Socket 5 amp,Switc</t>
        </is>
      </c>
      <c r="D218" s="7" t="n">
        <v>1056</v>
      </c>
      <c r="E218" s="6" t="n">
        <v>45569</v>
      </c>
      <c r="F218" s="6" t="n">
        <v>45590</v>
      </c>
      <c r="G218" s="7" t="inlineStr">
        <is>
          <t>3:00 PM</t>
        </is>
      </c>
      <c r="H218" s="8">
        <f>IF((INDIRECT("F"&amp;ROW())+INDIRECT("G"&amp;ROW()))-NOW() &lt;= 0, "CLOSED", INT((INDIRECT("F"&amp;ROW())+INDIRECT("G"&amp;ROW()))-NOW()) &amp; " days")</f>
        <v/>
      </c>
      <c r="I218" s="7" t="inlineStr"/>
      <c r="J218" s="7" t="inlineStr"/>
      <c r="K218" s="7" t="inlineStr">
        <is>
          <t>Casing Caping 1 , Flexible corrugated pvc pipe 25mm , Plug
top 5 amp , Plug top 15 amp , Socket 5 amp , Switch 5 amp ,
Insulation tape , Fan regulator , Switch 15 amp , Socket 15
amp , PVC board 4 x 6 , PVC board 8 x 6 , Start 5 HP ,
Conduit pipe 25 mm , MCB DB two way , MCB DB four way ,
Angle Holder , Aluminium thimble 16 sqmm , Aluminium
thimble 25 sqmm , Aluminium thimble 50 sqmm ,
Aluminium thimble 70 sqmm , Aluminium thimble 95 sqmm
, Cutter pliers , Screw driver , Thermostat for geyser ,
Flexible copper wire 1.5 sqmm , Flexible copper wire 2.5
sqmm , Nails , Nut bolt , PVC gitti , Nail clip U type</t>
        </is>
      </c>
      <c r="L218" s="7" t="inlineStr">
        <is>
          <t>["795148,REAR IC 46 ASSAM\nRIFLES PHUNDREI THOUBAL\nMANIPUR"]</t>
        </is>
      </c>
      <c r="M218" s="7" t="inlineStr">
        <is>
          <t>None</t>
        </is>
      </c>
      <c r="N218" s="7" t="inlineStr">
        <is>
          <t>MINISTRY OF HOME AFFAIRS</t>
        </is>
      </c>
      <c r="O218" s="7" t="inlineStr">
        <is>
          <t>CENTRAL ARMED POLICE FORCES</t>
        </is>
      </c>
      <c r="P218" s="7" t="inlineStr">
        <is>
          <t>NA</t>
        </is>
      </c>
      <c r="Q218" s="7" t="inlineStr">
        <is>
          <t>https://bidplus.gem.gov.in/showbidDocument/6982119</t>
        </is>
      </c>
      <c r="R218" s="7" t="inlineStr">
        <is>
          <t>C:\vs_code\TenderHunter2.1.3\download_pdf\GeM-Bidding-6982119.pdf</t>
        </is>
      </c>
      <c r="S218" s="7" t="inlineStr"/>
      <c r="T218" s="7" t="inlineStr"/>
      <c r="U218" s="7" t="inlineStr"/>
      <c r="V218" s="7" t="inlineStr">
        <is>
          <t>Cancel</t>
        </is>
      </c>
      <c r="W218" s="7" t="inlineStr"/>
      <c r="X218" s="9" t="n">
        <v>45836.75998159722</v>
      </c>
      <c r="Y218" s="7" t="inlineStr">
        <is>
          <t>ASSAM RIFLES</t>
        </is>
      </c>
      <c r="Z218" s="7" t="inlineStr">
        <is>
          <t>['Manipur', 'THOUBAL']</t>
        </is>
      </c>
    </row>
    <row r="219" ht="120" customHeight="1">
      <c r="A219" s="6" t="n">
        <v>45817</v>
      </c>
      <c r="B219" s="7" t="inlineStr">
        <is>
          <t>GEM/2024/B/5451874</t>
        </is>
      </c>
      <c r="C219" s="7" t="inlineStr">
        <is>
          <t xml:space="preserve">HDMI CABLE 10 MTR,Switch 8 Port D Link,LAN Card,LAN Extender,NVR 4 Channel,PoE Switch 8 Port,Dlink </t>
        </is>
      </c>
      <c r="D219" s="7" t="n">
        <v>13</v>
      </c>
      <c r="E219" s="6" t="n">
        <v>45563</v>
      </c>
      <c r="F219" s="6" t="n">
        <v>45584</v>
      </c>
      <c r="G219" s="7" t="inlineStr">
        <is>
          <t>6:00 PM</t>
        </is>
      </c>
      <c r="H219" s="8">
        <f>IF((INDIRECT("F"&amp;ROW())+INDIRECT("G"&amp;ROW()))-NOW() &lt;= 0, "CLOSED", INT((INDIRECT("F"&amp;ROW())+INDIRECT("G"&amp;ROW()))-NOW()) &amp; " days")</f>
        <v/>
      </c>
      <c r="I219" s="7" t="inlineStr"/>
      <c r="J219" s="7" t="inlineStr"/>
      <c r="K219" s="7" t="inlineStr">
        <is>
          <t>HDMI CABLE 10 MTR , Switch 8 Port D Link , LAN Card , LAN
Extender , NVR 4 Channel , PoE Switch 8 Port , Dlink Switch
5 Port</t>
        </is>
      </c>
      <c r="L219" s="7" t="inlineStr">
        <is>
          <t>["795148,REAR IC 46 ASSAM\nRIFLES PHUNDREI THOUBAL\nMANIPUR"]</t>
        </is>
      </c>
      <c r="M219" s="7" t="inlineStr">
        <is>
          <t>None</t>
        </is>
      </c>
      <c r="N219" s="7" t="inlineStr">
        <is>
          <t>MINISTRY OF HOME AFFAIRS</t>
        </is>
      </c>
      <c r="O219" s="7" t="inlineStr">
        <is>
          <t>CENTRAL ARMED POLICE FORCES</t>
        </is>
      </c>
      <c r="P219" s="7" t="inlineStr">
        <is>
          <t>NA</t>
        </is>
      </c>
      <c r="Q219" s="7" t="inlineStr">
        <is>
          <t>https://bidplus.gem.gov.in/showbidDocument/6963240</t>
        </is>
      </c>
      <c r="R219" s="7" t="inlineStr">
        <is>
          <t>C:\vs_code\TenderHunter2.1.3\download_pdf\GeM-Bidding-6963240.pdf</t>
        </is>
      </c>
      <c r="S219" s="7" t="inlineStr">
        <is>
          <t>Bid Award</t>
        </is>
      </c>
      <c r="T219" s="7" t="inlineStr">
        <is>
          <t>[["M/s. Jamuna Enterprises\n( MSE Social Category:General )", "49956.00"], ["M/S UMA ENTERPRISES\n( MSE Social Category:General )", "52220.00"], ["VV ENTERPRISES\n( MSE Social Category:General )", "57767.00"], ["M/S RAKESH SINGH SHEKHAWAT\n( MSE Social Category:General )", "60256.00"], ["M/s Mahesh Kumar Gupta\n( MSE Social Category:General )", "61900.00"]]</t>
        </is>
      </c>
      <c r="U219" s="7" t="inlineStr"/>
      <c r="V219" s="7" t="inlineStr">
        <is>
          <t>Cancel</t>
        </is>
      </c>
      <c r="W219" s="7" t="inlineStr"/>
      <c r="X219" s="9" t="n">
        <v>45836.75998159722</v>
      </c>
      <c r="Y219" s="7" t="inlineStr">
        <is>
          <t>ASSAM RIFLES</t>
        </is>
      </c>
      <c r="Z219" s="7" t="inlineStr">
        <is>
          <t>['Manipur', 'THOUBAL']</t>
        </is>
      </c>
    </row>
    <row r="220" ht="120" customHeight="1">
      <c r="A220" s="6" t="n">
        <v>45817</v>
      </c>
      <c r="B220" s="7" t="inlineStr">
        <is>
          <t>GEM/2024/B/5442155</t>
        </is>
      </c>
      <c r="C220" s="7" t="inlineStr">
        <is>
          <t xml:space="preserve">Silk Ribbon half Inch,Silk Ribbon 1 Inch,Spiral Binding Paper Legal,Spiral Binding paper A4,Spiral </t>
        </is>
      </c>
      <c r="D220" s="7" t="n">
        <v>903</v>
      </c>
      <c r="E220" s="6" t="n">
        <v>45561</v>
      </c>
      <c r="F220" s="6" t="n">
        <v>45582</v>
      </c>
      <c r="G220" s="7" t="inlineStr">
        <is>
          <t>12:00 PM</t>
        </is>
      </c>
      <c r="H220" s="8">
        <f>IF((INDIRECT("F"&amp;ROW())+INDIRECT("G"&amp;ROW()))-NOW() &lt;= 0, "CLOSED", INT((INDIRECT("F"&amp;ROW())+INDIRECT("G"&amp;ROW()))-NOW()) &amp; " days")</f>
        <v/>
      </c>
      <c r="I220" s="7" t="inlineStr"/>
      <c r="J220" s="7" t="inlineStr"/>
      <c r="K220" s="7" t="inlineStr">
        <is>
          <t>Silk Ribbon half Inch , Silk Ribbon 1 Inch , Spiral Binding
Paper Legal , Spiral Binding paper A4 , Spiral Binding Ring ,
Thread , Drawing Roll , White board marker pen , Fevicol ,
Paper Cutter Blade , Talc Sheet , Sketch Pen , Colour Chalk ,
Drawing Sheet White , Pulling Flower Gift , Cello Tape Colour
half Inch Nichiban , OHP Soluble , Fluorescent Paper , Cloth ,
Lamination Sheet , Pencil Battery , Paper Bag , Golden Paper
, Board Pin , Lamination Roll , Fevi Quick , Cello Tape
Shining</t>
        </is>
      </c>
      <c r="L220" s="7" t="inlineStr">
        <is>
          <t>["795113,33 Assam Rifles PO\nNEW KETHELMANBI District\nIMPHAL WEST C/o 99 APO"]</t>
        </is>
      </c>
      <c r="M220" s="7" t="inlineStr">
        <is>
          <t>Yes</t>
        </is>
      </c>
      <c r="N220" s="7" t="inlineStr">
        <is>
          <t>MINISTRY OF HOME AFFAIRS</t>
        </is>
      </c>
      <c r="O220" s="7" t="inlineStr">
        <is>
          <t>CENTRAL ARMED POLICE FORCES</t>
        </is>
      </c>
      <c r="P220" s="7" t="inlineStr">
        <is>
          <t>NA</t>
        </is>
      </c>
      <c r="Q220" s="7" t="inlineStr">
        <is>
          <t>https://bidplus.gem.gov.in/showbidDocument/6952325</t>
        </is>
      </c>
      <c r="R220" s="7" t="inlineStr">
        <is>
          <t>C:\vs_code\TenderHunter2.1.3\download_pdf\GeM-Bidding-6952325.pdf</t>
        </is>
      </c>
      <c r="S220" s="7" t="inlineStr">
        <is>
          <t>Bid Award</t>
        </is>
      </c>
      <c r="T220" s="7" t="inlineStr">
        <is>
          <t>[["M/S. TANWAR TRADERS(MII)", "48325.00"], ["MS BISHAKA JAIN (MSE,MII)\n( MSE Social Category:General )", "57525.00"], ["M/S. GARG GENERAL STORE (MSE,MII)\n( MSE Social Category:General )", "65120.00"]]</t>
        </is>
      </c>
      <c r="U220" s="7" t="inlineStr"/>
      <c r="V220" s="7" t="inlineStr">
        <is>
          <t>Cancel</t>
        </is>
      </c>
      <c r="W220" s="7" t="inlineStr"/>
      <c r="X220" s="9" t="n">
        <v>45836.75998159722</v>
      </c>
      <c r="Y220" s="7" t="inlineStr">
        <is>
          <t>ASSAM RIFLES</t>
        </is>
      </c>
      <c r="Z220" s="7" t="inlineStr">
        <is>
          <t>['IMPHAL WEST', 'IMPHAL']</t>
        </is>
      </c>
    </row>
    <row r="221" ht="120" customHeight="1">
      <c r="A221" s="6" t="n">
        <v>45817</v>
      </c>
      <c r="B221" s="7" t="inlineStr">
        <is>
          <t>GEM/2024/B/5385203</t>
        </is>
      </c>
      <c r="C221" s="7" t="inlineStr">
        <is>
          <t>DHANIYA WHOLE,DHANIYA POWDER,HALDI POWDER,LAL MIRCH POWDER,LAL MIRCH WHOLE,JEERA WHOLE,GARLIC,HIND,</t>
        </is>
      </c>
      <c r="D221" s="7" t="n">
        <v>683</v>
      </c>
      <c r="E221" s="6" t="n">
        <v>45546</v>
      </c>
      <c r="F221" s="6" t="n">
        <v>45568</v>
      </c>
      <c r="G221" s="7" t="inlineStr">
        <is>
          <t>11:00 AM</t>
        </is>
      </c>
      <c r="H221" s="8">
        <f>IF((INDIRECT("F"&amp;ROW())+INDIRECT("G"&amp;ROW()))-NOW() &lt;= 0, "CLOSED", INT((INDIRECT("F"&amp;ROW())+INDIRECT("G"&amp;ROW()))-NOW()) &amp; " days")</f>
        <v/>
      </c>
      <c r="I221" s="7" t="inlineStr"/>
      <c r="J221" s="7" t="inlineStr"/>
      <c r="K221" s="7" t="inlineStr">
        <is>
          <t>DHANIYA WHOLE , DHANIYA POWDER , HALDI POWDER , LAL
MIRCH POWDER , LAL MIRCH WHOLE , JEERA WHOLE ,
GARLIC , HIND , TEJ PATTA , SAMBHAR MASHALA POWDER ,
CHICKEN MASALA POWDER , GARAM MASALA POWDER ,
MEAT MASALA 50 GM , SEMIYA 150GM PKT , PAPAD LIZAAT ,
BADI ELAICHI , CHOTI ELAICHI , KALI MIRCH WHOLE , METHI
SEED , EMALI TAMARIND , COCONUT , BESAN , VINEGAR
750ML , CHAT MASALA 50 GM , PANCH PHORSN , MUSTAR
SARSO SEED , AJWAINE SEED</t>
        </is>
      </c>
      <c r="L221" s="7" t="inlineStr">
        <is>
          <t>["795113,33 Assam Rifles PO\nNEW KETHELMANBI District\nIMPHAL WEST C/o 99 APO"]</t>
        </is>
      </c>
      <c r="M221" s="7" t="inlineStr">
        <is>
          <t>Yes</t>
        </is>
      </c>
      <c r="N221" s="7" t="inlineStr">
        <is>
          <t>MINISTRY OF HOME AFFAIRS</t>
        </is>
      </c>
      <c r="O221" s="7" t="inlineStr">
        <is>
          <t>CENTRAL ARMED POLICE FORCES</t>
        </is>
      </c>
      <c r="P221" s="7" t="inlineStr">
        <is>
          <t>NA</t>
        </is>
      </c>
      <c r="Q221" s="7" t="inlineStr">
        <is>
          <t>https://bidplus.gem.gov.in/showbidDocument/6888902</t>
        </is>
      </c>
      <c r="R221" s="7" t="inlineStr">
        <is>
          <t>C:\vs_code\TenderHunter2.1.3\download_pdf\GeM-Bidding-6888902.pdf</t>
        </is>
      </c>
      <c r="S221" s="7" t="inlineStr">
        <is>
          <t>Bid Award</t>
        </is>
      </c>
      <c r="T221" s="7" t="inlineStr">
        <is>
          <t>[["MS BISHAKA JAIN(MSE,MII)\n( MSE Social Category:General )", "134220.00"], ["M/S. TANWAR TRADERS (MSE,MII)\n( MSE Social Category:General )", "161448.00"], ["M/S. GARG GENERAL STORE (MSE,MII)\n( MSE Social Category:General )", "165693.00"]]</t>
        </is>
      </c>
      <c r="U221" s="7" t="inlineStr"/>
      <c r="V221" s="7" t="inlineStr">
        <is>
          <t>Cancel</t>
        </is>
      </c>
      <c r="W221" s="7" t="inlineStr"/>
      <c r="X221" s="9" t="n">
        <v>45836.75998159722</v>
      </c>
      <c r="Y221" s="7" t="inlineStr">
        <is>
          <t>ASSAM RIFLES</t>
        </is>
      </c>
      <c r="Z221" s="7" t="inlineStr">
        <is>
          <t>['IMPHAL WEST', 'IMPHAL']</t>
        </is>
      </c>
    </row>
    <row r="222" ht="120" customHeight="1">
      <c r="A222" s="6" t="n">
        <v>45817</v>
      </c>
      <c r="B222" s="7" t="inlineStr">
        <is>
          <t>GEM/2024/B/5348187</t>
        </is>
      </c>
      <c r="C222" s="7" t="inlineStr">
        <is>
          <t>Tray Galvanized Iron Size 2.5'x3.5'</t>
        </is>
      </c>
      <c r="D222" s="7" t="n">
        <v>8</v>
      </c>
      <c r="E222" s="6" t="n">
        <v>45536</v>
      </c>
      <c r="F222" s="6" t="n">
        <v>45558</v>
      </c>
      <c r="G222" s="7" t="inlineStr">
        <is>
          <t>1:00 PM</t>
        </is>
      </c>
      <c r="H222" s="8">
        <f>IF((INDIRECT("F"&amp;ROW())+INDIRECT("G"&amp;ROW()))-NOW() &lt;= 0, "CLOSED", INT((INDIRECT("F"&amp;ROW())+INDIRECT("G"&amp;ROW()))-NOW()) &amp; " days")</f>
        <v/>
      </c>
      <c r="I222" s="7" t="inlineStr"/>
      <c r="J222" s="7" t="inlineStr"/>
      <c r="K222" s="7" t="inlineStr">
        <is>
          <t>Tray Galvanized Iron Size 2.5'x3.5'</t>
        </is>
      </c>
      <c r="L222" s="7" t="inlineStr">
        <is>
          <t>["795113,No. 4 Wksp Assam\nRifles, C/o HQ 9 Sect Assam\nRifles, New Keithelmanbi\n(Manipur)"]</t>
        </is>
      </c>
      <c r="M222" s="7" t="inlineStr">
        <is>
          <t>Yes</t>
        </is>
      </c>
      <c r="N222" s="7" t="inlineStr">
        <is>
          <t>MINISTRY OF HOME AFFAIRS</t>
        </is>
      </c>
      <c r="O222" s="7" t="inlineStr">
        <is>
          <t>CENTRAL ARMED POLICE FORCES</t>
        </is>
      </c>
      <c r="P222" s="7" t="inlineStr">
        <is>
          <t>NA</t>
        </is>
      </c>
      <c r="Q222" s="7" t="inlineStr">
        <is>
          <t>https://bidplus.gem.gov.in/showbidDocument/6847609</t>
        </is>
      </c>
      <c r="R222" s="7" t="inlineStr">
        <is>
          <t>C:\vs_code\TenderHunter2.1.3\download_pdf\GeM-Bidding-6847609.pdf</t>
        </is>
      </c>
      <c r="S222" s="7" t="inlineStr">
        <is>
          <t>Bid Award</t>
        </is>
      </c>
      <c r="T222" s="7" t="inlineStr">
        <is>
          <t>[["MAANVIK TRADING(MSE)\n( MSE Social Category:General )", "43760.00"], ["Bothra Enterprises (MSE)\n( MSE Social Category:General )", "47600.00"], ["AYUSHI ENTERPRISES (MSE)\n( MSE Social Category:General )", "52000.00"]]</t>
        </is>
      </c>
      <c r="U222" s="7" t="inlineStr"/>
      <c r="V222" s="7" t="inlineStr">
        <is>
          <t>Cancel</t>
        </is>
      </c>
      <c r="W222" s="7" t="inlineStr"/>
      <c r="X222" s="9" t="n">
        <v>45836.75998159722</v>
      </c>
      <c r="Y222" s="7" t="inlineStr">
        <is>
          <t>ASSAM RIFLES</t>
        </is>
      </c>
      <c r="Z222" s="7" t="inlineStr">
        <is>
          <t>['Manipur']</t>
        </is>
      </c>
    </row>
    <row r="223" ht="120" customHeight="1">
      <c r="A223" s="6" t="n">
        <v>45817</v>
      </c>
      <c r="B223" s="7" t="inlineStr">
        <is>
          <t>GEM/2024/B/5344368</t>
        </is>
      </c>
      <c r="C223" s="7" t="inlineStr">
        <is>
          <t>Armature Growler Tester,Temperature Tester Digital Pen Type,Digital AC Clamp meter 400A 600V,T type</t>
        </is>
      </c>
      <c r="D223" s="7" t="n">
        <v>10</v>
      </c>
      <c r="E223" s="6" t="n">
        <v>45536</v>
      </c>
      <c r="F223" s="6" t="n">
        <v>45558</v>
      </c>
      <c r="G223" s="7" t="inlineStr">
        <is>
          <t>11:00 AM</t>
        </is>
      </c>
      <c r="H223" s="8">
        <f>IF((INDIRECT("F"&amp;ROW())+INDIRECT("G"&amp;ROW()))-NOW() &lt;= 0, "CLOSED", INT((INDIRECT("F"&amp;ROW())+INDIRECT("G"&amp;ROW()))-NOW()) &amp; " days")</f>
        <v/>
      </c>
      <c r="I223" s="7" t="inlineStr"/>
      <c r="J223" s="7" t="inlineStr"/>
      <c r="K223" s="7" t="inlineStr">
        <is>
          <t>Armature Growler Tester , Temperature Tester Digital Pen
Type , Digital AC Clamp meter 400A 600V , T type allen key
set , Two pin tool</t>
        </is>
      </c>
      <c r="L223" s="7" t="inlineStr">
        <is>
          <t>["795113,No. 4 Wksp Assam\nRifles, C/o HQ 9 Sect Assam\nRifles, New Keithelmanbi\n(Manipur)"]</t>
        </is>
      </c>
      <c r="M223" s="7" t="inlineStr">
        <is>
          <t>Yes</t>
        </is>
      </c>
      <c r="N223" s="7" t="inlineStr">
        <is>
          <t>MINISTRY OF HOME AFFAIRS</t>
        </is>
      </c>
      <c r="O223" s="7" t="inlineStr">
        <is>
          <t>CENTRAL ARMED POLICE FORCES</t>
        </is>
      </c>
      <c r="P223" s="7" t="inlineStr">
        <is>
          <t>NA</t>
        </is>
      </c>
      <c r="Q223" s="7" t="inlineStr">
        <is>
          <t>https://bidplus.gem.gov.in/showbidDocument/6843264</t>
        </is>
      </c>
      <c r="R223" s="7" t="inlineStr">
        <is>
          <t>C:\vs_code\TenderHunter2.1.3\download_pdf\GeM-Bidding-6843264.pdf</t>
        </is>
      </c>
      <c r="S223" s="7" t="inlineStr">
        <is>
          <t>Bid Award</t>
        </is>
      </c>
      <c r="T223" s="7" t="inlineStr">
        <is>
          <t>[["Bothra Enterprises(MSE,MII)\n( MSE Social Category:General )", "47692.00"], ["MAANVIK TRADING (MSE,MII)\n( MSE Social Category:General )", "51650.00"], ["AYUSHI ENTERPRISES (MSE,MII)\n( MSE Social Category:General )", "54175.00"]]</t>
        </is>
      </c>
      <c r="U223" s="7" t="inlineStr"/>
      <c r="V223" s="7" t="inlineStr">
        <is>
          <t>Cancel</t>
        </is>
      </c>
      <c r="W223" s="7" t="inlineStr"/>
      <c r="X223" s="9" t="n">
        <v>45836.75998159722</v>
      </c>
      <c r="Y223" s="7" t="inlineStr">
        <is>
          <t>ASSAM RIFLES</t>
        </is>
      </c>
      <c r="Z223" s="7" t="inlineStr">
        <is>
          <t>['Manipur']</t>
        </is>
      </c>
    </row>
    <row r="224" ht="120" customHeight="1">
      <c r="A224" s="6" t="n">
        <v>45817</v>
      </c>
      <c r="B224" s="7" t="inlineStr">
        <is>
          <t>GEM/2024/B/5348122</t>
        </is>
      </c>
      <c r="C224" s="7" t="inlineStr">
        <is>
          <t>Air Blower,Magneto Puller Motor Cycle Royal Enfield 350CC,Check Nut Remover,Screw Broken Bolt Extra</t>
        </is>
      </c>
      <c r="D224" s="7" t="n">
        <v>14</v>
      </c>
      <c r="E224" s="6" t="n">
        <v>45536</v>
      </c>
      <c r="F224" s="6" t="n">
        <v>45558</v>
      </c>
      <c r="G224" s="7" t="inlineStr">
        <is>
          <t>9:00 AM</t>
        </is>
      </c>
      <c r="H224" s="8">
        <f>IF((INDIRECT("F"&amp;ROW())+INDIRECT("G"&amp;ROW()))-NOW() &lt;= 0, "CLOSED", INT((INDIRECT("F"&amp;ROW())+INDIRECT("G"&amp;ROW()))-NOW()) &amp; " days")</f>
        <v/>
      </c>
      <c r="I224" s="7" t="inlineStr"/>
      <c r="J224" s="7" t="inlineStr"/>
      <c r="K224" s="7" t="inlineStr">
        <is>
          <t>Air Blower , Magneto Puller Motor Cycle Royal Enfield 350CC
, Check Nut Remover , Screw Broken Bolt Extractor Set ,
Bucket Grease Gun 10Kg</t>
        </is>
      </c>
      <c r="L224" s="7" t="inlineStr">
        <is>
          <t>["795113,No. 4 Wksp Assam\nRifles, C/o HQ 9 Sect Assam\nRifles, New Keithelmanbi\n(Manipur)"]</t>
        </is>
      </c>
      <c r="M224" s="7" t="inlineStr">
        <is>
          <t>Yes</t>
        </is>
      </c>
      <c r="N224" s="7" t="inlineStr">
        <is>
          <t>MINISTRY OF HOME AFFAIRS</t>
        </is>
      </c>
      <c r="O224" s="7" t="inlineStr">
        <is>
          <t>CENTRAL ARMED POLICE FORCES</t>
        </is>
      </c>
      <c r="P224" s="7" t="inlineStr">
        <is>
          <t>NA</t>
        </is>
      </c>
      <c r="Q224" s="7" t="inlineStr">
        <is>
          <t>https://bidplus.gem.gov.in/showbidDocument/6847536</t>
        </is>
      </c>
      <c r="R224" s="7" t="inlineStr">
        <is>
          <t>C:\vs_code\TenderHunter2.1.3\download_pdf\GeM-Bidding-6847536.pdf</t>
        </is>
      </c>
      <c r="S224" s="7" t="inlineStr">
        <is>
          <t>Bid Award</t>
        </is>
      </c>
      <c r="T224" s="7" t="inlineStr">
        <is>
          <t>[["MAANVIK TRADING(MSE,MII)\n( MSE Social Category:General )", "41159.00"], ["Bothra Enterprises (MSE,MII)\n( MSE Social Category:General )", "42804.00"], ["AYUSHI ENTERPRISES (MSE,MII)\n( MSE Social Category:General )", "46440.00"]]</t>
        </is>
      </c>
      <c r="U224" s="7" t="inlineStr"/>
      <c r="V224" s="7" t="inlineStr">
        <is>
          <t>Cancel</t>
        </is>
      </c>
      <c r="W224" s="7" t="inlineStr"/>
      <c r="X224" s="9" t="n">
        <v>45836.75998159722</v>
      </c>
      <c r="Y224" s="7" t="inlineStr">
        <is>
          <t>ASSAM RIFLES</t>
        </is>
      </c>
      <c r="Z224" s="7" t="inlineStr">
        <is>
          <t>['Manipur']</t>
        </is>
      </c>
    </row>
    <row r="225" ht="120" customHeight="1">
      <c r="A225" s="6" t="n">
        <v>45817</v>
      </c>
      <c r="B225" s="7" t="inlineStr">
        <is>
          <t>GEM/2024/B/5348656</t>
        </is>
      </c>
      <c r="C225" s="7" t="inlineStr">
        <is>
          <t xml:space="preserve">Chassis Screw Jack 50 Ton,Magneto puller for Motor Cycle Hero Honda,Car Creeper 80Kg Capacity,Tape </t>
        </is>
      </c>
      <c r="D225" s="7" t="n">
        <v>11</v>
      </c>
      <c r="E225" s="6" t="n">
        <v>45536</v>
      </c>
      <c r="F225" s="6" t="n">
        <v>45558</v>
      </c>
      <c r="G225" s="7" t="inlineStr">
        <is>
          <t>9:00 AM</t>
        </is>
      </c>
      <c r="H225" s="8">
        <f>IF((INDIRECT("F"&amp;ROW())+INDIRECT("G"&amp;ROW()))-NOW() &lt;= 0, "CLOSED", INT((INDIRECT("F"&amp;ROW())+INDIRECT("G"&amp;ROW()))-NOW()) &amp; " days")</f>
        <v/>
      </c>
      <c r="I225" s="7" t="inlineStr"/>
      <c r="J225" s="7" t="inlineStr"/>
      <c r="K225" s="7" t="inlineStr">
        <is>
          <t>Chassis Screw Jack 50 Ton , Magneto puller for Motor Cycle
Hero Honda , Car Creeper 80Kg Capacity , Tape thread
screw set 4mm Pithc 0.7mm , Scissor for Upholster Large</t>
        </is>
      </c>
      <c r="L225" s="7" t="inlineStr">
        <is>
          <t>["795113,No. 4 Wksp Assam\nRifles, C/o HQ 9 Sect Assam\nRifles, New Keithelmanbi\n(Manipur)"]</t>
        </is>
      </c>
      <c r="M225" s="7" t="inlineStr">
        <is>
          <t>Yes</t>
        </is>
      </c>
      <c r="N225" s="7" t="inlineStr">
        <is>
          <t>MINISTRY OF HOME AFFAIRS</t>
        </is>
      </c>
      <c r="O225" s="7" t="inlineStr">
        <is>
          <t>CENTRAL ARMED POLICE FORCES</t>
        </is>
      </c>
      <c r="P225" s="7" t="inlineStr">
        <is>
          <t>NA</t>
        </is>
      </c>
      <c r="Q225" s="7" t="inlineStr">
        <is>
          <t>https://bidplus.gem.gov.in/showbidDocument/6848119</t>
        </is>
      </c>
      <c r="R225" s="7" t="inlineStr">
        <is>
          <t>C:\vs_code\TenderHunter2.1.3\download_pdf\GeM-Bidding-6848119.pdf</t>
        </is>
      </c>
      <c r="S225" s="7" t="inlineStr">
        <is>
          <t>Bid Award</t>
        </is>
      </c>
      <c r="T225" s="7" t="inlineStr">
        <is>
          <t>[["MAANVIK TRADING(MSE,MII)\n( MSE Social Category:General )", "43790.00"], ["Bothra Enterprises (MSE,MII)\n( MSE Social Category:General )", "47604.00"], ["AYUSHI ENTERPRISES (MSE,MII)\n( MSE Social Category:General )", "51877.00"]]</t>
        </is>
      </c>
      <c r="U225" s="7" t="inlineStr"/>
      <c r="V225" s="7" t="inlineStr">
        <is>
          <t>Cancel</t>
        </is>
      </c>
      <c r="W225" s="7" t="inlineStr"/>
      <c r="X225" s="9" t="n">
        <v>45836.75998159722</v>
      </c>
      <c r="Y225" s="7" t="inlineStr">
        <is>
          <t>ASSAM RIFLES</t>
        </is>
      </c>
      <c r="Z225" s="7" t="inlineStr">
        <is>
          <t>['Manipur']</t>
        </is>
      </c>
    </row>
    <row r="226" ht="120" customHeight="1">
      <c r="A226" s="6" t="n">
        <v>45817</v>
      </c>
      <c r="B226" s="7" t="inlineStr">
        <is>
          <t>GEM/2024/B/5348303</t>
        </is>
      </c>
      <c r="C226" s="7" t="inlineStr">
        <is>
          <t>Diesel Injector Nozzle Tester Manual,Valve Lifter,MIG Welding wire size 0.8mm,CO2 Gas Regulator,Tap</t>
        </is>
      </c>
      <c r="D226" s="7" t="n">
        <v>9</v>
      </c>
      <c r="E226" s="6" t="n">
        <v>45536</v>
      </c>
      <c r="F226" s="6" t="n">
        <v>45558</v>
      </c>
      <c r="G226" s="7" t="inlineStr">
        <is>
          <t>9:00 AM</t>
        </is>
      </c>
      <c r="H226" s="8">
        <f>IF((INDIRECT("F"&amp;ROW())+INDIRECT("G"&amp;ROW()))-NOW() &lt;= 0, "CLOSED", INT((INDIRECT("F"&amp;ROW())+INDIRECT("G"&amp;ROW()))-NOW()) &amp; " days")</f>
        <v/>
      </c>
      <c r="I226" s="7" t="inlineStr"/>
      <c r="J226" s="7" t="inlineStr"/>
      <c r="K226" s="7" t="inlineStr">
        <is>
          <t>Diesel Injector Nozzle Tester Manual , Valve Lifter , MIG
Welding wire size 0.8mm , CO2 Gas Regulator , Tap and Die
Set</t>
        </is>
      </c>
      <c r="L226" s="7" t="inlineStr">
        <is>
          <t>["795113,No. 4 Wksp Assam\nRifles, C/o HQ 9 Sect Assam\nRifles, New Keithelmanbi\n(Manipur)"]</t>
        </is>
      </c>
      <c r="M226" s="7" t="inlineStr">
        <is>
          <t>Yes</t>
        </is>
      </c>
      <c r="N226" s="7" t="inlineStr">
        <is>
          <t>MINISTRY OF HOME AFFAIRS</t>
        </is>
      </c>
      <c r="O226" s="7" t="inlineStr">
        <is>
          <t>CENTRAL ARMED POLICE FORCES</t>
        </is>
      </c>
      <c r="P226" s="7" t="inlineStr">
        <is>
          <t>NA</t>
        </is>
      </c>
      <c r="Q226" s="7" t="inlineStr">
        <is>
          <t>https://bidplus.gem.gov.in/showbidDocument/6847738</t>
        </is>
      </c>
      <c r="R226" s="7" t="inlineStr">
        <is>
          <t>C:\vs_code\TenderHunter2.1.3\download_pdf\GeM-Bidding-6847738.pdf</t>
        </is>
      </c>
      <c r="S226" s="7" t="inlineStr">
        <is>
          <t>Bid Award</t>
        </is>
      </c>
      <c r="T226" s="7" t="inlineStr">
        <is>
          <t>[["Bothra Enterprises(MSE,MII)\n( MSE Social Category:General )", "49841.00"], ["MAANVIK TRADING (MSE,MII)\n( MSE Social Category:General )", "53740.00"], ["AYUSHI ENTERPRISES (MSE,MII)\n( MSE Social Category:General )", "57460.00"]]</t>
        </is>
      </c>
      <c r="U226" s="7" t="inlineStr"/>
      <c r="V226" s="7" t="inlineStr">
        <is>
          <t>Cancel</t>
        </is>
      </c>
      <c r="W226" s="7" t="inlineStr"/>
      <c r="X226" s="9" t="n">
        <v>45836.75998159722</v>
      </c>
      <c r="Y226" s="7" t="inlineStr">
        <is>
          <t>ASSAM RIFLES</t>
        </is>
      </c>
      <c r="Z226" s="7" t="inlineStr">
        <is>
          <t>['Manipur']</t>
        </is>
      </c>
    </row>
    <row r="227" ht="120" customHeight="1">
      <c r="A227" s="6" t="n">
        <v>45817</v>
      </c>
      <c r="B227" s="7" t="inlineStr">
        <is>
          <t>GEM/2024/B/5371396</t>
        </is>
      </c>
      <c r="C227" s="7" t="inlineStr">
        <is>
          <t>Metal Beds (V2) (Q3)</t>
        </is>
      </c>
      <c r="D227" s="7" t="n">
        <v>1535</v>
      </c>
      <c r="E227" s="6" t="n">
        <v>45541</v>
      </c>
      <c r="F227" s="6" t="n">
        <v>45551</v>
      </c>
      <c r="G227" s="7" t="inlineStr">
        <is>
          <t>6:00 PM</t>
        </is>
      </c>
      <c r="H227" s="8">
        <f>IF((INDIRECT("F"&amp;ROW())+INDIRECT("G"&amp;ROW()))-NOW() &lt;= 0, "CLOSED", INT((INDIRECT("F"&amp;ROW())+INDIRECT("G"&amp;ROW()))-NOW()) &amp; " days")</f>
        <v/>
      </c>
      <c r="I227" s="7" t="n">
        <v>380000</v>
      </c>
      <c r="J227" s="7" t="n">
        <v>19000000</v>
      </c>
      <c r="K227" s="7" t="inlineStr">
        <is>
          <t>Metal Beds (V2) (Q3)</t>
        </is>
      </c>
      <c r="L227" s="7" t="inlineStr">
        <is>
          <t>["797112,PO DIMAPUR\nSHOKHUVI", "788026,HQ IGAR(EAST)\nSRIKONA SILCHAR ASSAM", "799001,HQ 21 Sect AR", "795113,HQ 9 Sector Assam\nRifles NEW KEITHELMANBI", "795103,KAKCHING", "786182,HQ 25 SECTOR ASSAM\nRIFLES LEKHAPANI DISTRICT\nTINSUKIA", "795006,NEAR SBI TUIBOUNG\nBRANCH, CHURACHANDPUR\nDIST-CHURACHANDPUR STATE-\nMANIPUR PIN-795128 MOB NO-\n8974054129", "793010,LAITKOR SHILLONG", "795142,SAMSAI"]</t>
        </is>
      </c>
      <c r="M227" s="7" t="inlineStr">
        <is>
          <t>Yes</t>
        </is>
      </c>
      <c r="N227" s="7" t="inlineStr">
        <is>
          <t>MINISTRY OF HOME AFFAIRS</t>
        </is>
      </c>
      <c r="O227" s="7" t="inlineStr">
        <is>
          <t>CENTRAL ARMED POLICE FORCES</t>
        </is>
      </c>
      <c r="P227" s="7" t="inlineStr">
        <is>
          <t>Engineer</t>
        </is>
      </c>
      <c r="Q227" s="7" t="inlineStr">
        <is>
          <t>https://bidplus.gem.gov.in/showbidDocument/6873449</t>
        </is>
      </c>
      <c r="R227" s="7" t="inlineStr">
        <is>
          <t>C:\vs_code\TenderHunter2.1.3\download_pdf\GeM-Bidding-6873449.pdf</t>
        </is>
      </c>
      <c r="S227" s="7" t="inlineStr">
        <is>
          <t>Bid Award</t>
        </is>
      </c>
      <c r="T227" s="7" t="inlineStr">
        <is>
          <t>[["UMADUTT INDUSTRIES LIMITED(MII)", "16885000.00"], ["SARAF FURNITURE (MII)", "18189750.00"], ["SCALENOW INDUSTRIES LLP (MII)", "19187500.00"]]</t>
        </is>
      </c>
      <c r="U227" s="7" t="inlineStr"/>
      <c r="V227" s="7" t="inlineStr">
        <is>
          <t>Cancel</t>
        </is>
      </c>
      <c r="W227" s="7" t="inlineStr"/>
      <c r="X227" s="9" t="n">
        <v>45836.75998159722</v>
      </c>
      <c r="Y227" s="7" t="inlineStr">
        <is>
          <t>ASSAM RIFLES</t>
        </is>
      </c>
      <c r="Z227" s="7" t="inlineStr">
        <is>
          <t>['Manipur', 'CHURACHANDPUR']</t>
        </is>
      </c>
    </row>
    <row r="228" ht="120" customHeight="1">
      <c r="A228" s="6" t="n">
        <v>45817</v>
      </c>
      <c r="B228" s="7" t="inlineStr">
        <is>
          <t>GEM/2024/B/5354651</t>
        </is>
      </c>
      <c r="C228" s="7" t="inlineStr">
        <is>
          <t>Sofas (V2) (Q3)</t>
        </is>
      </c>
      <c r="D228" s="7" t="n">
        <v>211</v>
      </c>
      <c r="E228" s="6" t="n">
        <v>45539</v>
      </c>
      <c r="F228" s="6" t="n">
        <v>45549</v>
      </c>
      <c r="G228" s="7" t="inlineStr">
        <is>
          <t>10:00 AM</t>
        </is>
      </c>
      <c r="H228" s="8">
        <f>IF((INDIRECT("F"&amp;ROW())+INDIRECT("G"&amp;ROW()))-NOW() &lt;= 0, "CLOSED", INT((INDIRECT("F"&amp;ROW())+INDIRECT("G"&amp;ROW()))-NOW()) &amp; " days")</f>
        <v/>
      </c>
      <c r="I228" s="7" t="n">
        <v>120000</v>
      </c>
      <c r="J228" s="7" t="n">
        <v>6000000</v>
      </c>
      <c r="K228" s="7" t="inlineStr">
        <is>
          <t>Sofas (V2) (Q3)</t>
        </is>
      </c>
      <c r="L228" s="7" t="inlineStr">
        <is>
          <t>["797112,PO DIMAPUR\nSHOKHUVI", "797001,Chieswama, Nagaland", "788026,HQ IGAR(EAST)\nSRIKONA SILCHAR ASSAM", "799001,HQ 21 Sect AR", "795113,HQ 9 Sector Assam\nRifles NEW KEITHELMANBI", "795103,KAKCHING", "786182,HQ 25 SECTOR ASSAM\nRIFLES LEKHAPANI DISTRICT\nTINSUKIA", "795006,NEAR SBI TUIBOUNG\nBRANCH, CHURACHANDPUR\nDIST-CHURACHANDPUR STATE-\nMANIPUR PIN-795128 MOB NO-\n8974054129", "793010,LAITKOR SHILLONG", "795142,SAMSAI"]</t>
        </is>
      </c>
      <c r="M228" s="7" t="inlineStr">
        <is>
          <t>Yes</t>
        </is>
      </c>
      <c r="N228" s="7" t="inlineStr">
        <is>
          <t>MINISTRY OF HOME AFFAIRS</t>
        </is>
      </c>
      <c r="O228" s="7" t="inlineStr">
        <is>
          <t>CENTRAL ARMED POLICE FORCES</t>
        </is>
      </c>
      <c r="P228" s="7" t="inlineStr">
        <is>
          <t>Engineer</t>
        </is>
      </c>
      <c r="Q228" s="7" t="inlineStr">
        <is>
          <t>https://bidplus.gem.gov.in/showbidDocument/6855014</t>
        </is>
      </c>
      <c r="R228" s="7" t="inlineStr">
        <is>
          <t>C:\vs_code\TenderHunter2.1.3\download_pdf\GeM-Bidding-6855014.pdf</t>
        </is>
      </c>
      <c r="S228" s="7" t="inlineStr">
        <is>
          <t>Bid Award</t>
        </is>
      </c>
      <c r="T228" s="7" t="inlineStr">
        <is>
          <t>[["DEEPAK ENTERPRISE(MII)", "6275140.00"], ["VINAYAK ENTERPRISE (MII)", "6327890.00"]]</t>
        </is>
      </c>
      <c r="U228" s="7" t="inlineStr"/>
      <c r="V228" s="7" t="inlineStr">
        <is>
          <t>Cancel</t>
        </is>
      </c>
      <c r="W228" s="7" t="inlineStr"/>
      <c r="X228" s="9" t="n">
        <v>45836.75998159722</v>
      </c>
      <c r="Y228" s="7" t="inlineStr">
        <is>
          <t>ASSAM RIFLES</t>
        </is>
      </c>
      <c r="Z228" s="7" t="inlineStr">
        <is>
          <t>['Manipur', 'CHURACHANDPUR']</t>
        </is>
      </c>
    </row>
    <row r="229" ht="120" customHeight="1">
      <c r="A229" s="6" t="n">
        <v>45817</v>
      </c>
      <c r="B229" s="7" t="inlineStr">
        <is>
          <t>GEM/2024/B/5306443</t>
        </is>
      </c>
      <c r="C229" s="7" t="inlineStr">
        <is>
          <t>DHANIYA POWDER,HALDI POWDER,LAL MIRCH WHOLE,JEERA WHOLE,GARLIC,HING,TEJ PATTA,SAMBHAR MALALA POWDER</t>
        </is>
      </c>
      <c r="D229" s="7" t="n">
        <v>712</v>
      </c>
      <c r="E229" s="6" t="n">
        <v>45524</v>
      </c>
      <c r="F229" s="6" t="n">
        <v>45545</v>
      </c>
      <c r="G229" s="7" t="inlineStr">
        <is>
          <t>1:00 PM</t>
        </is>
      </c>
      <c r="H229" s="8">
        <f>IF((INDIRECT("F"&amp;ROW())+INDIRECT("G"&amp;ROW()))-NOW() &lt;= 0, "CLOSED", INT((INDIRECT("F"&amp;ROW())+INDIRECT("G"&amp;ROW()))-NOW()) &amp; " days")</f>
        <v/>
      </c>
      <c r="I229" s="7" t="inlineStr"/>
      <c r="J229" s="7" t="inlineStr"/>
      <c r="K229" s="7" t="inlineStr">
        <is>
          <t>DHANIYA POWDER , HALDI POWDER , LAL MIRCH WHOLE ,
JEERA WHOLE , GARLIC , HING , TEJ PATTA , SAMBHAR
MALALA POWDER , CHICKEN MASALA POWDER 50GM ,
GARAM MASALA POWDER , MEAT MASALA 50GM PKT ,
SAMIYA 150GM PKT , PAPAD LIZAAT , BADI ELAICHI , KALI
MIRCH WHOLE , METHI SEEDS , AJWAINE , CHOTI ELAICHI ,
VINEGAR 750 ML BTL , MUSTARD SARSO , COCONUT DRY ,
CHAT MASALA 50GM , LAL MIRCH POWDER , DHANIYA
WHOLE , PANCH POORNA</t>
        </is>
      </c>
      <c r="L229" s="7" t="inlineStr">
        <is>
          <t>["795113,33 Assam Rifles PO\nNEW KETHELMANBI District\nIMPHAL WEST C/o 99 APO"]</t>
        </is>
      </c>
      <c r="M229" s="7" t="inlineStr">
        <is>
          <t>Yes</t>
        </is>
      </c>
      <c r="N229" s="7" t="inlineStr">
        <is>
          <t>MINISTRY OF HOME AFFAIRS</t>
        </is>
      </c>
      <c r="O229" s="7" t="inlineStr">
        <is>
          <t>CENTRAL ARMED POLICE FORCES</t>
        </is>
      </c>
      <c r="P229" s="7" t="inlineStr">
        <is>
          <t>NA</t>
        </is>
      </c>
      <c r="Q229" s="7" t="inlineStr">
        <is>
          <t>https://bidplus.gem.gov.in/showbidDocument/6801192</t>
        </is>
      </c>
      <c r="R229" s="7" t="inlineStr">
        <is>
          <t>C:\vs_code\TenderHunter2.1.3\download_pdf\GeM-Bidding-6801192.pdf</t>
        </is>
      </c>
      <c r="S229" s="7" t="inlineStr">
        <is>
          <t>Bid Award</t>
        </is>
      </c>
      <c r="T229" s="7" t="inlineStr">
        <is>
          <t>[["M/S. TANWAR TRADERS(MSE,MII)\n( MSE Social Category:General )", "125221.00"], ["MS BISHAKA JAIN (MSE)\n( MSE Social Category:General )", "146397.00"], ["M/S. GARG GENERAL STORE (MSE,MII)\n( MSE Social Category:General )", "158809.00"]]</t>
        </is>
      </c>
      <c r="U229" s="7" t="inlineStr"/>
      <c r="V229" s="7" t="inlineStr">
        <is>
          <t>Cancel</t>
        </is>
      </c>
      <c r="W229" s="7" t="inlineStr"/>
      <c r="X229" s="9" t="n">
        <v>45836.75998159722</v>
      </c>
      <c r="Y229" s="7" t="inlineStr">
        <is>
          <t>ASSAM RIFLES</t>
        </is>
      </c>
      <c r="Z229" s="7" t="inlineStr">
        <is>
          <t>['IMPHAL WEST', 'IMPHAL']</t>
        </is>
      </c>
    </row>
    <row r="230" ht="120" customHeight="1">
      <c r="A230" s="6" t="n">
        <v>45817</v>
      </c>
      <c r="B230" s="7" t="inlineStr">
        <is>
          <t>GEM/2024/B/5330757</t>
        </is>
      </c>
      <c r="C230" s="7" t="inlineStr">
        <is>
          <t>Steel Folding Cot (V2) (Q3)</t>
        </is>
      </c>
      <c r="D230" s="7" t="n">
        <v>2200</v>
      </c>
      <c r="E230" s="6" t="n">
        <v>45531</v>
      </c>
      <c r="F230" s="6" t="n">
        <v>45541</v>
      </c>
      <c r="G230" s="7" t="inlineStr">
        <is>
          <t>1:00 PM</t>
        </is>
      </c>
      <c r="H230" s="8">
        <f>IF((INDIRECT("F"&amp;ROW())+INDIRECT("G"&amp;ROW()))-NOW() &lt;= 0, "CLOSED", INT((INDIRECT("F"&amp;ROW())+INDIRECT("G"&amp;ROW()))-NOW()) &amp; " days")</f>
        <v/>
      </c>
      <c r="I230" s="7" t="n">
        <v>400000</v>
      </c>
      <c r="J230" s="7" t="n">
        <v>20000000</v>
      </c>
      <c r="K230" s="7" t="inlineStr">
        <is>
          <t>Steel Folding Cot (V2) (Q3)</t>
        </is>
      </c>
      <c r="L230" s="7" t="inlineStr">
        <is>
          <t>["797112,PO DIMAPUR\nSHOKHUVI", "788026,HQ IGAR(EAST)\nSRIKONA SILCHAR ASSAM", "797001,Chieswama, Nagaland", "795113,HQ 9 Sector Assam\nRifles NEW KEITHELMANBI", "786182,HQ 25 SECTOR ASSAM\nRIFLES LEKHAPANI DISTRICT\nTINSUKIA", "795142,SAMSAI", "799001,HQ 21 Sect AR", "795007,HQ 22 sector\nJwalamukhi senapati manipur", "795103,KAKCHING", "795006,NEAR SBI TUIBOUNG\nBRANCH, CHURACHANDPUR\nDIST-CHURACHANDPUR STATE-\nMANIPUR PIN-795128 MOB NO-\n8974054129", "797112,P.O DIMAPUR,\nSHOKHUVI"]</t>
        </is>
      </c>
      <c r="M230" s="7" t="inlineStr">
        <is>
          <t>Yes</t>
        </is>
      </c>
      <c r="N230" s="7" t="inlineStr">
        <is>
          <t>MINISTRY OF HOME AFFAIRS</t>
        </is>
      </c>
      <c r="O230" s="7" t="inlineStr">
        <is>
          <t>CENTRAL ARMED POLICE FORCES</t>
        </is>
      </c>
      <c r="P230" s="7" t="inlineStr">
        <is>
          <t>Engineer</t>
        </is>
      </c>
      <c r="Q230" s="7" t="inlineStr">
        <is>
          <t>https://bidplus.gem.gov.in/showbidDocument/6828190</t>
        </is>
      </c>
      <c r="R230" s="7" t="inlineStr">
        <is>
          <t>C:\vs_code\TenderHunter2.1.3\download_pdf\GeM-Bidding-6828190.pdf</t>
        </is>
      </c>
      <c r="S230" s="7" t="inlineStr">
        <is>
          <t>Bid Award</t>
        </is>
      </c>
      <c r="T230" s="7" t="inlineStr">
        <is>
          <t>[["UMADUTT INDUSTRIES LIMITED(MII)", "19690000.00"], ["SARAF FURNITURE (MII)", "23100000.00"]]</t>
        </is>
      </c>
      <c r="U230" s="7" t="inlineStr"/>
      <c r="V230" s="7" t="inlineStr">
        <is>
          <t>Cancel</t>
        </is>
      </c>
      <c r="W230" s="7" t="inlineStr"/>
      <c r="X230" s="9" t="n">
        <v>45836.75998159722</v>
      </c>
      <c r="Y230" s="7" t="inlineStr">
        <is>
          <t>ASSAM RIFLES</t>
        </is>
      </c>
      <c r="Z230" s="7" t="inlineStr">
        <is>
          <t>['Manipur', 'CHURACHANDPUR', 'SENAPATI']</t>
        </is>
      </c>
    </row>
    <row r="231" ht="120" customHeight="1">
      <c r="A231" s="6" t="n">
        <v>45817</v>
      </c>
      <c r="B231" s="7" t="inlineStr">
        <is>
          <t>GEM/2024/B/5253233</t>
        </is>
      </c>
      <c r="C231" s="7" t="inlineStr">
        <is>
          <t>CASHEW,ALMOND,WALNUT GIRI,BLACK CHANNA,CHANNA</t>
        </is>
      </c>
      <c r="D231" s="7" t="n">
        <v>182</v>
      </c>
      <c r="E231" s="6" t="n">
        <v>45509</v>
      </c>
      <c r="F231" s="6" t="n">
        <v>45530</v>
      </c>
      <c r="G231" s="7" t="inlineStr">
        <is>
          <t>8:00 PM</t>
        </is>
      </c>
      <c r="H231" s="8">
        <f>IF((INDIRECT("F"&amp;ROW())+INDIRECT("G"&amp;ROW()))-NOW() &lt;= 0, "CLOSED", INT((INDIRECT("F"&amp;ROW())+INDIRECT("G"&amp;ROW()))-NOW()) &amp; " days")</f>
        <v/>
      </c>
      <c r="I231" s="7" t="inlineStr"/>
      <c r="J231" s="7" t="inlineStr"/>
      <c r="K231" s="7" t="inlineStr">
        <is>
          <t>CASHEW , ALMOND , WALNUT GIRI , BLACK CHANNA ,
CHANNA</t>
        </is>
      </c>
      <c r="L231" s="7" t="inlineStr">
        <is>
          <t>["795113,33 Assam Rifles PO\nNEW KETHELMANBI District\nIMPHAL WEST C/o 99 APO"]</t>
        </is>
      </c>
      <c r="M231" s="7" t="inlineStr">
        <is>
          <t>Yes</t>
        </is>
      </c>
      <c r="N231" s="7" t="inlineStr">
        <is>
          <t>MINISTRY OF HOME AFFAIRS</t>
        </is>
      </c>
      <c r="O231" s="7" t="inlineStr">
        <is>
          <t>CENTRAL ARMED POLICE FORCES</t>
        </is>
      </c>
      <c r="P231" s="7" t="inlineStr">
        <is>
          <t>NA</t>
        </is>
      </c>
      <c r="Q231" s="7" t="inlineStr">
        <is>
          <t>https://bidplus.gem.gov.in/showbidDocument/6742531</t>
        </is>
      </c>
      <c r="R231" s="7" t="inlineStr">
        <is>
          <t>C:\vs_code\TenderHunter2.1.3\download_pdf\GeM-Bidding-6742531.pdf</t>
        </is>
      </c>
      <c r="S231" s="7" t="inlineStr"/>
      <c r="T231" s="7" t="inlineStr"/>
      <c r="U231" s="7" t="inlineStr"/>
      <c r="V231" s="7" t="inlineStr">
        <is>
          <t>Cancel</t>
        </is>
      </c>
      <c r="W231" s="7" t="inlineStr"/>
      <c r="X231" s="9" t="n">
        <v>45836.75998159722</v>
      </c>
      <c r="Y231" s="7" t="inlineStr">
        <is>
          <t>ASSAM RIFLES</t>
        </is>
      </c>
      <c r="Z231" s="7" t="inlineStr">
        <is>
          <t>['IMPHAL WEST', 'IMPHAL']</t>
        </is>
      </c>
    </row>
    <row r="232" ht="120" customHeight="1">
      <c r="A232" s="6" t="n">
        <v>45817</v>
      </c>
      <c r="B232" s="7" t="inlineStr">
        <is>
          <t>GEM/2024/B/5287383</t>
        </is>
      </c>
      <c r="C232" s="7" t="inlineStr">
        <is>
          <t>Post Mastectomy Bra (Q3)</t>
        </is>
      </c>
      <c r="D232" s="7" t="n">
        <v>78</v>
      </c>
      <c r="E232" s="6" t="n">
        <v>45517</v>
      </c>
      <c r="F232" s="6" t="n">
        <v>45520</v>
      </c>
      <c r="G232" s="7" t="inlineStr">
        <is>
          <t>9:00 PM</t>
        </is>
      </c>
      <c r="H232" s="8">
        <f>IF((INDIRECT("F"&amp;ROW())+INDIRECT("G"&amp;ROW()))-NOW() &lt;= 0, "CLOSED", INT((INDIRECT("F"&amp;ROW())+INDIRECT("G"&amp;ROW()))-NOW()) &amp; " days")</f>
        <v/>
      </c>
      <c r="I232" s="7" t="inlineStr"/>
      <c r="J232" s="7" t="inlineStr"/>
      <c r="K232" s="7" t="inlineStr">
        <is>
          <t>Post Mastectomy Bra (Q3)</t>
        </is>
      </c>
      <c r="L232" s="7" t="inlineStr">
        <is>
          <t>["795001,19 ASSAM RIFLES\nTransit Camp Minuthong\nManipur"]</t>
        </is>
      </c>
      <c r="M232" s="7" t="inlineStr">
        <is>
          <t>Yes</t>
        </is>
      </c>
      <c r="N232" s="7" t="inlineStr">
        <is>
          <t>MINISTRY OF HOME AFFAIRS</t>
        </is>
      </c>
      <c r="O232" s="7" t="inlineStr">
        <is>
          <t>CENTRAL ARMED POLICE FORCES</t>
        </is>
      </c>
      <c r="P232" s="7" t="inlineStr">
        <is>
          <t>NA</t>
        </is>
      </c>
      <c r="Q232" s="7" t="inlineStr">
        <is>
          <t>https://bidplus.gem.gov.in/showbidDocument/6779991</t>
        </is>
      </c>
      <c r="R232" s="7" t="inlineStr">
        <is>
          <t>C:\vs_code\TenderHunter2.1.3\download_pdf\GeM-Bidding-6779991.pdf</t>
        </is>
      </c>
      <c r="S232" s="7" t="inlineStr">
        <is>
          <t>Bid Award</t>
        </is>
      </c>
      <c r="T232" s="7" t="inlineStr">
        <is>
          <t>[["M/S. UMRAO LAL GOYAL &amp; SONS", "39000.00"], ["RADHA TRADING COMPANY", "41340.00"], ["LEELA TRADING COMPANY", "42900.00"]]</t>
        </is>
      </c>
      <c r="U232" s="7" t="inlineStr"/>
      <c r="V232" s="7" t="inlineStr">
        <is>
          <t>Cancel</t>
        </is>
      </c>
      <c r="W232" s="7" t="inlineStr"/>
      <c r="X232" s="9" t="n">
        <v>45836.75998159722</v>
      </c>
      <c r="Y232" s="7" t="inlineStr">
        <is>
          <t>ASSAM RIFLES</t>
        </is>
      </c>
      <c r="Z232" s="7" t="inlineStr">
        <is>
          <t>['Manipur']</t>
        </is>
      </c>
    </row>
    <row r="233" ht="120" customHeight="1">
      <c r="A233" s="6" t="n">
        <v>45817</v>
      </c>
      <c r="B233" s="7" t="inlineStr">
        <is>
          <t>GEM/2024/B/5203114</t>
        </is>
      </c>
      <c r="C233" s="7" t="inlineStr">
        <is>
          <t>CGI SHEET 2500MM,CGI SHEET 2500MM,CGI SHEET 2500MM,CGI SHEET 2500MM,CGI SHEET 2500MM,CGI SHEET 2500</t>
        </is>
      </c>
      <c r="D233" s="7" t="n">
        <v>2000</v>
      </c>
      <c r="E233" s="6" t="n">
        <v>45498</v>
      </c>
      <c r="F233" s="6" t="n">
        <v>45520</v>
      </c>
      <c r="G233" s="7" t="inlineStr">
        <is>
          <t>9:00 AM</t>
        </is>
      </c>
      <c r="H233" s="8">
        <f>IF((INDIRECT("F"&amp;ROW())+INDIRECT("G"&amp;ROW()))-NOW() &lt;= 0, "CLOSED", INT((INDIRECT("F"&amp;ROW())+INDIRECT("G"&amp;ROW()))-NOW()) &amp; " days")</f>
        <v/>
      </c>
      <c r="I233" s="7" t="n">
        <v>100000</v>
      </c>
      <c r="J233" s="7" t="n">
        <v>5000000</v>
      </c>
      <c r="K233" s="7" t="inlineStr">
        <is>
          <t>CGI SHEET 2500MM , CGI SHEET 3000MM , CGI SHEET
3600MM1 , CGI SHEET 3600MM2 , CGI SHEET 3600MM3</t>
        </is>
      </c>
      <c r="L233" s="7" t="inlineStr">
        <is>
          <t>["797001,Chieswama, Nagaland", "795113,HQ 9 Sector Assam\nRifles NEW KEITHELMANBI", "788026,HQ IGAR(EAST)\nSRIKONA SILCHAR ASSAM", "786182,HQ 25 SECTOR ASSAM\nRIFLES LEKHAPANI DISTRICT\nTINSUKIA", "799001,HQ 21 Sect AR", "795006,NEAR SBI TUIBOUNG\nBRANCH, CHURACHANDPUR\nDIST-CHURACHANDPUR STATE-\nMANIPUR PIN-795128 MOB NO-\n8974054129"]</t>
        </is>
      </c>
      <c r="M233" s="7" t="inlineStr">
        <is>
          <t>Yes</t>
        </is>
      </c>
      <c r="N233" s="7" t="inlineStr">
        <is>
          <t>MINISTRY OF HOME AFFAIRS</t>
        </is>
      </c>
      <c r="O233" s="7" t="inlineStr">
        <is>
          <t>CENTRAL ARMED POLICE FORCES</t>
        </is>
      </c>
      <c r="P233" s="7" t="inlineStr">
        <is>
          <t>NA</t>
        </is>
      </c>
      <c r="Q233" s="7" t="inlineStr">
        <is>
          <t>https://bidplus.gem.gov.in/showbidDocument/6687492</t>
        </is>
      </c>
      <c r="R233" s="7" t="inlineStr">
        <is>
          <t>C:\vs_code\TenderHunter2.1.3\download_pdf\GeM-Bidding-6687492.pdf</t>
        </is>
      </c>
      <c r="S233" s="7" t="inlineStr">
        <is>
          <t>Bid Award</t>
        </is>
      </c>
      <c r="T233" s="7" t="inlineStr">
        <is>
          <t>[["SINGH AND COMPANY(MII)", "4850000.00"], ["M/S P K ELECTRONICS", "4950000.00"], ["M/S NAVSHEEN ASSOCIATES", "4996500.00"], ["M/S CARON ENTERPRISES", "5020000.00"], ["M/S. A7 ENTERPRISES", "5075000.00"]]</t>
        </is>
      </c>
      <c r="U233" s="7" t="inlineStr"/>
      <c r="V233" s="7" t="inlineStr">
        <is>
          <t>Cancel</t>
        </is>
      </c>
      <c r="W233" s="7" t="inlineStr"/>
      <c r="X233" s="9" t="n">
        <v>45836.75998159722</v>
      </c>
      <c r="Y233" s="7" t="inlineStr">
        <is>
          <t>ASSAM RIFLES</t>
        </is>
      </c>
      <c r="Z233" s="7" t="inlineStr">
        <is>
          <t>['Manipur', 'CHURACHANDPUR']</t>
        </is>
      </c>
    </row>
    <row r="234" ht="120" customHeight="1">
      <c r="A234" s="6" t="n">
        <v>45817</v>
      </c>
      <c r="B234" s="7" t="inlineStr">
        <is>
          <t>GEM/2024/B/5232925</t>
        </is>
      </c>
      <c r="C234" s="7" t="inlineStr">
        <is>
          <t>Bus Hiring Service - Regular Basis - Local; 40-42; Non Deluxe (NDX); 793</t>
        </is>
      </c>
      <c r="D234" s="7" t="inlineStr"/>
      <c r="E234" s="6" t="n">
        <v>45504</v>
      </c>
      <c r="F234" s="6" t="n">
        <v>45518</v>
      </c>
      <c r="G234" s="7" t="inlineStr">
        <is>
          <t>11:00 AM</t>
        </is>
      </c>
      <c r="H234" s="8">
        <f>IF((INDIRECT("F"&amp;ROW())+INDIRECT("G"&amp;ROW()))-NOW() &lt;= 0, "CLOSED", INT((INDIRECT("F"&amp;ROW())+INDIRECT("G"&amp;ROW()))-NOW()) &amp; " days")</f>
        <v/>
      </c>
      <c r="I234" s="7" t="n">
        <v>39984</v>
      </c>
      <c r="J234" s="7" t="n">
        <v>1999200</v>
      </c>
      <c r="K234" s="7" t="inlineStr">
        <is>
          <t>Bus Hiring Service - Regular Basis - Local; 40-42; Non
Deluxe (NDX); 793</t>
        </is>
      </c>
      <c r="L234" s="7" t="inlineStr">
        <is>
          <t>["795113,33 ASSAM RIFLES, New\nKeithelmanbi, Imphal West\nManipur"]</t>
        </is>
      </c>
      <c r="M234" s="7" t="inlineStr">
        <is>
          <t>Yes</t>
        </is>
      </c>
      <c r="N234" s="7" t="inlineStr">
        <is>
          <t>MINISTRY OF HOME AFFAIRS</t>
        </is>
      </c>
      <c r="O234" s="7" t="inlineStr">
        <is>
          <t>CENTRAL ARMED POLICE FORCES</t>
        </is>
      </c>
      <c r="P234" s="7" t="inlineStr">
        <is>
          <t>NA</t>
        </is>
      </c>
      <c r="Q234" s="7" t="inlineStr">
        <is>
          <t>https://bidplus.gem.gov.in/showbidDocument/6720147</t>
        </is>
      </c>
      <c r="R234" s="7" t="inlineStr">
        <is>
          <t>C:\vs_code\TenderHunter2.1.3\download_pdf\GeM-Bidding-6720147.pdf</t>
        </is>
      </c>
      <c r="S234" s="7" t="inlineStr">
        <is>
          <t>Bid Award</t>
        </is>
      </c>
      <c r="T234" s="7" t="inlineStr">
        <is>
          <t>[["M/S HARMEET KAUR SEHGAL", "1456350.00"], ["M/S CARON ENTERPRISES", "1458783.33"], ["M/S SALOMI MASAHARI", "1472166.67"]]</t>
        </is>
      </c>
      <c r="U234" s="7" t="inlineStr"/>
      <c r="V234" s="7" t="inlineStr">
        <is>
          <t>Cancel</t>
        </is>
      </c>
      <c r="W234" s="7" t="inlineStr"/>
      <c r="X234" s="9" t="n">
        <v>45836.75998159722</v>
      </c>
      <c r="Y234" s="7" t="inlineStr">
        <is>
          <t>ASSAM RIFLES</t>
        </is>
      </c>
      <c r="Z234" s="7" t="inlineStr">
        <is>
          <t>['Manipur', 'IMPHAL WEST', 'IMPHAL']</t>
        </is>
      </c>
    </row>
    <row r="235" ht="120" customHeight="1">
      <c r="A235" s="6" t="n">
        <v>45817</v>
      </c>
      <c r="B235" s="7" t="inlineStr">
        <is>
          <t>GEM/2024/B/5187595</t>
        </is>
      </c>
      <c r="C235" s="7" t="inlineStr">
        <is>
          <t>WALNUT GIRI,CASHEW,KISMIS,ALMOND,PISTA,BLACK CHANA</t>
        </is>
      </c>
      <c r="D235" s="7" t="n">
        <v>107</v>
      </c>
      <c r="E235" s="6" t="n">
        <v>45493</v>
      </c>
      <c r="F235" s="6" t="n">
        <v>45516</v>
      </c>
      <c r="G235" s="7" t="inlineStr">
        <is>
          <t>8:00 PM</t>
        </is>
      </c>
      <c r="H235" s="8">
        <f>IF((INDIRECT("F"&amp;ROW())+INDIRECT("G"&amp;ROW()))-NOW() &lt;= 0, "CLOSED", INT((INDIRECT("F"&amp;ROW())+INDIRECT("G"&amp;ROW()))-NOW()) &amp; " days")</f>
        <v/>
      </c>
      <c r="I235" s="7" t="inlineStr"/>
      <c r="J235" s="7" t="inlineStr"/>
      <c r="K235" s="7" t="inlineStr">
        <is>
          <t>WALNUT GIRI , CASHEW , KISMIS , ALMOND , PISTA , BLACK
CHANA</t>
        </is>
      </c>
      <c r="L235" s="7" t="inlineStr">
        <is>
          <t>["795113,33 Assam Rifles PO\nNEW KETHELMANBI District\nIMPHAL WEST C/o 99 APO"]</t>
        </is>
      </c>
      <c r="M235" s="7" t="inlineStr">
        <is>
          <t>Yes</t>
        </is>
      </c>
      <c r="N235" s="7" t="inlineStr">
        <is>
          <t>MINISTRY OF HOME AFFAIRS</t>
        </is>
      </c>
      <c r="O235" s="7" t="inlineStr">
        <is>
          <t>CENTRAL ARMED POLICE FORCES</t>
        </is>
      </c>
      <c r="P235" s="7" t="inlineStr">
        <is>
          <t>NA</t>
        </is>
      </c>
      <c r="Q235" s="7" t="inlineStr">
        <is>
          <t>https://bidplus.gem.gov.in/showbidDocument/6670330</t>
        </is>
      </c>
      <c r="R235" s="7" t="inlineStr">
        <is>
          <t>C:\vs_code\TenderHunter2.1.3\download_pdf\GeM-Bidding-6670330.pdf</t>
        </is>
      </c>
      <c r="S235" s="7" t="inlineStr"/>
      <c r="T235" s="7" t="inlineStr"/>
      <c r="U235" s="7" t="inlineStr"/>
      <c r="V235" s="7" t="inlineStr">
        <is>
          <t>Cancel</t>
        </is>
      </c>
      <c r="W235" s="7" t="inlineStr"/>
      <c r="X235" s="9" t="n">
        <v>45836.75998159722</v>
      </c>
      <c r="Y235" s="7" t="inlineStr">
        <is>
          <t>ASSAM RIFLES</t>
        </is>
      </c>
      <c r="Z235" s="7" t="inlineStr">
        <is>
          <t>['IMPHAL WEST', 'IMPHAL']</t>
        </is>
      </c>
    </row>
    <row r="236" ht="120" customHeight="1">
      <c r="A236" s="6" t="n">
        <v>45817</v>
      </c>
      <c r="B236" s="7" t="inlineStr">
        <is>
          <t>GEM/2024/B/5187546</t>
        </is>
      </c>
      <c r="C236" s="7" t="inlineStr">
        <is>
          <t>WALNUT GIRI,CASHEW,KISMIS,ALMOND,PISTA,BLACK CHANA</t>
        </is>
      </c>
      <c r="D236" s="7" t="n">
        <v>68</v>
      </c>
      <c r="E236" s="6" t="n">
        <v>45493</v>
      </c>
      <c r="F236" s="6" t="n">
        <v>45516</v>
      </c>
      <c r="G236" s="7" t="inlineStr">
        <is>
          <t>7:00 PM</t>
        </is>
      </c>
      <c r="H236" s="8">
        <f>IF((INDIRECT("F"&amp;ROW())+INDIRECT("G"&amp;ROW()))-NOW() &lt;= 0, "CLOSED", INT((INDIRECT("F"&amp;ROW())+INDIRECT("G"&amp;ROW()))-NOW()) &amp; " days")</f>
        <v/>
      </c>
      <c r="I236" s="7" t="inlineStr"/>
      <c r="J236" s="7" t="inlineStr"/>
      <c r="K236" s="7" t="inlineStr">
        <is>
          <t>WALNUT GIRI , CASHEW , KISMIS , ALMOND , PISTA , BLACK
CHANA</t>
        </is>
      </c>
      <c r="L236" s="7" t="inlineStr">
        <is>
          <t>["795113,33 Assam Rifles PO\nNEW KETHELMANBI District\nIMPHAL WEST C/o 99 APO"]</t>
        </is>
      </c>
      <c r="M236" s="7" t="inlineStr">
        <is>
          <t>Yes</t>
        </is>
      </c>
      <c r="N236" s="7" t="inlineStr">
        <is>
          <t>MINISTRY OF HOME AFFAIRS</t>
        </is>
      </c>
      <c r="O236" s="7" t="inlineStr">
        <is>
          <t>CENTRAL ARMED POLICE FORCES</t>
        </is>
      </c>
      <c r="P236" s="7" t="inlineStr">
        <is>
          <t>NA</t>
        </is>
      </c>
      <c r="Q236" s="7" t="inlineStr">
        <is>
          <t>https://bidplus.gem.gov.in/showbidDocument/6670274</t>
        </is>
      </c>
      <c r="R236" s="7" t="inlineStr">
        <is>
          <t>C:\vs_code\TenderHunter2.1.3\download_pdf\GeM-Bidding-6670274.pdf</t>
        </is>
      </c>
      <c r="S236" s="7" t="inlineStr"/>
      <c r="T236" s="7" t="inlineStr"/>
      <c r="U236" s="7" t="inlineStr"/>
      <c r="V236" s="7" t="inlineStr">
        <is>
          <t>Cancel</t>
        </is>
      </c>
      <c r="W236" s="7" t="inlineStr"/>
      <c r="X236" s="9" t="n">
        <v>45836.75998159722</v>
      </c>
      <c r="Y236" s="7" t="inlineStr">
        <is>
          <t>ASSAM RIFLES</t>
        </is>
      </c>
      <c r="Z236" s="7" t="inlineStr">
        <is>
          <t>['IMPHAL WEST', 'IMPHAL']</t>
        </is>
      </c>
    </row>
    <row r="237" ht="120" customHeight="1">
      <c r="A237" s="6" t="n">
        <v>45817</v>
      </c>
      <c r="B237" s="7" t="inlineStr">
        <is>
          <t>GEM/2024/B/5108988</t>
        </is>
      </c>
      <c r="C237" s="7" t="inlineStr">
        <is>
          <t>OIL FILTER TATA XENON,OIL FILTER GYPSY,FUSE,OIL SEAL TATA 407,AIR FILTER TATA XENON,OIL FILTER MPV,</t>
        </is>
      </c>
      <c r="D237" s="7" t="n">
        <v>53</v>
      </c>
      <c r="E237" s="6" t="n">
        <v>45474</v>
      </c>
      <c r="F237" s="6" t="n">
        <v>45516</v>
      </c>
      <c r="G237" s="7" t="inlineStr">
        <is>
          <t>5:00 PM</t>
        </is>
      </c>
      <c r="H237" s="8">
        <f>IF((INDIRECT("F"&amp;ROW())+INDIRECT("G"&amp;ROW()))-NOW() &lt;= 0, "CLOSED", INT((INDIRECT("F"&amp;ROW())+INDIRECT("G"&amp;ROW()))-NOW()) &amp; " days")</f>
        <v/>
      </c>
      <c r="I237" s="7" t="inlineStr"/>
      <c r="J237" s="7" t="inlineStr"/>
      <c r="K237" s="7" t="inlineStr">
        <is>
          <t>OIL FILTER TATA XENON , OIL FILTER GYPSY , FUSE , OIL
SEAL TATA 407 , AIR FILTER TATA XENON , OIL FILTER MPV ,
KM CAVLE MPV , OIL SEAL INNER TATA 407 BS III , OIL SEAL
OUTER TATA 407 BS IV , FUEL FILTER TATA XENON , OIL
SEAL INNER TATA 1212 , OIL SEAL FRONT OUTER TATA 1212
, OIL SEAL FRONT OUTER TATA 407 , AIR CLEANER PRIMARY
TATA 1212 , STARING CANTINER FILTER TATA XENON</t>
        </is>
      </c>
      <c r="L237" s="7" t="inlineStr">
        <is>
          <t>["795148,37 Assam Rifles,\nPhundrei , Manipur"]</t>
        </is>
      </c>
      <c r="M237" s="7" t="inlineStr">
        <is>
          <t>None</t>
        </is>
      </c>
      <c r="N237" s="7" t="inlineStr">
        <is>
          <t>MINISTRY OF HOME AFFAIRS</t>
        </is>
      </c>
      <c r="O237" s="7" t="inlineStr">
        <is>
          <t>CENTRAL ARMED POLICE FORCES</t>
        </is>
      </c>
      <c r="P237" s="7" t="inlineStr">
        <is>
          <t>NA</t>
        </is>
      </c>
      <c r="Q237" s="7" t="inlineStr">
        <is>
          <t>https://bidplus.gem.gov.in/showbidDocument/6583824</t>
        </is>
      </c>
      <c r="R237" s="7" t="inlineStr">
        <is>
          <t>C:\vs_code\TenderHunter2.1.3\download_pdf\GeM-Bidding-6583824.pdf</t>
        </is>
      </c>
      <c r="S237" s="7" t="inlineStr">
        <is>
          <t>Bid Award</t>
        </is>
      </c>
      <c r="T237" s="7" t="inlineStr">
        <is>
          <t>[["M/s. Jamuna Enterprises\n( MSE Social Category:General )", "27760.00"], ["M/s Mahesh Kumar Gupta\n( MSE Social Category:General )", "28455.00"], ["M/S SUN ENTERPRISES\n( MSE Social Category:General )", "30000.00"]]</t>
        </is>
      </c>
      <c r="U237" s="7" t="inlineStr"/>
      <c r="V237" s="7" t="inlineStr">
        <is>
          <t>Cancel</t>
        </is>
      </c>
      <c r="W237" s="7" t="inlineStr"/>
      <c r="X237" s="9" t="n">
        <v>45836.75998159722</v>
      </c>
      <c r="Y237" s="7" t="inlineStr">
        <is>
          <t>ASSAM RIFLES</t>
        </is>
      </c>
      <c r="Z237" s="7" t="inlineStr">
        <is>
          <t>['Manipur']</t>
        </is>
      </c>
    </row>
    <row r="238" ht="120" customHeight="1">
      <c r="A238" s="6" t="n">
        <v>45817</v>
      </c>
      <c r="B238" s="7" t="inlineStr">
        <is>
          <t>GEM/2024/B/5160156</t>
        </is>
      </c>
      <c r="C238" s="7" t="inlineStr">
        <is>
          <t>Prefabriated STP 5 KLD,Prefabriated STP 5 KLD,Prefabriated STP 5 KLD,Prefabriated STP 5 KLD,Prefabr</t>
        </is>
      </c>
      <c r="D238" s="7" t="n">
        <v>16</v>
      </c>
      <c r="E238" s="6" t="n">
        <v>45487</v>
      </c>
      <c r="F238" s="6" t="n">
        <v>45509</v>
      </c>
      <c r="G238" s="7" t="inlineStr">
        <is>
          <t>12:00 PM</t>
        </is>
      </c>
      <c r="H238" s="8">
        <f>IF((INDIRECT("F"&amp;ROW())+INDIRECT("G"&amp;ROW()))-NOW() &lt;= 0, "CLOSED", INT((INDIRECT("F"&amp;ROW())+INDIRECT("G"&amp;ROW()))-NOW()) &amp; " days")</f>
        <v/>
      </c>
      <c r="I238" s="7" t="n">
        <v>400000</v>
      </c>
      <c r="J238" s="7" t="n">
        <v>20000000</v>
      </c>
      <c r="K238" s="7" t="inlineStr">
        <is>
          <t>Prefabriated STP 5 KLD , Sprefabriated STP1 10 KLD ,
Sprefabriated STP2 10 KLD , Sprefabriated STP3 10 KLD ,
Sprefabriated STP4 10 KLD</t>
        </is>
      </c>
      <c r="L238" s="7" t="inlineStr">
        <is>
          <t>["795113,HQ 9 Sector Assam\nRifles NEW KEITHELMANBI", "797112,KASHIRAMBASTI", "798612,TUENSANG", "795007,HQ 22 sector\nJwalamukhi senapati manipur", "795135,PALLEL", "795103,KAKCHING", "799001,HQ 21 Sect AR"]</t>
        </is>
      </c>
      <c r="M238" s="7" t="inlineStr">
        <is>
          <t>Yes</t>
        </is>
      </c>
      <c r="N238" s="7" t="inlineStr">
        <is>
          <t>MINISTRY OF HOME AFFAIRS</t>
        </is>
      </c>
      <c r="O238" s="7" t="inlineStr">
        <is>
          <t>CENTRAL ARMED POLICE FORCES</t>
        </is>
      </c>
      <c r="P238" s="7" t="inlineStr">
        <is>
          <t>NA</t>
        </is>
      </c>
      <c r="Q238" s="7" t="inlineStr">
        <is>
          <t>https://bidplus.gem.gov.in/showbidDocument/6640342</t>
        </is>
      </c>
      <c r="R238" s="7" t="inlineStr">
        <is>
          <t>C:\vs_code\TenderHunter2.1.3\download_pdf\GeM-Bidding-6640342.pdf</t>
        </is>
      </c>
      <c r="S238" s="7" t="inlineStr">
        <is>
          <t>Bid Award</t>
        </is>
      </c>
      <c r="T238" s="7" t="inlineStr">
        <is>
          <t>[["M/S V M ENTERPRISE(MII)", "20372786.00"], ["M/S SHAKTI CONSTRUCTION &amp; SUPPLY CO. (MII)", "21285000.00"], ["M/S RAVINA ENTERPRISE (MII)", "21582000.00"]]</t>
        </is>
      </c>
      <c r="U238" s="7" t="inlineStr"/>
      <c r="V238" s="7" t="inlineStr">
        <is>
          <t>Cancel</t>
        </is>
      </c>
      <c r="W238" s="7" t="inlineStr"/>
      <c r="X238" s="9" t="n">
        <v>45836.75998159722</v>
      </c>
      <c r="Y238" s="7" t="inlineStr">
        <is>
          <t>ASSAM RIFLES</t>
        </is>
      </c>
      <c r="Z238" s="7" t="inlineStr">
        <is>
          <t>['Manipur', 'SENAPATI']</t>
        </is>
      </c>
    </row>
    <row r="239" ht="120" customHeight="1">
      <c r="A239" s="6" t="n">
        <v>45817</v>
      </c>
      <c r="B239" s="7" t="inlineStr">
        <is>
          <t>GEM/2024/B/5152255</t>
        </is>
      </c>
      <c r="C239" s="7" t="inlineStr">
        <is>
          <t xml:space="preserve">AIR FILTER TATA XENON,AIR FILTER TATA 407 BS III,CHECK NUT TATA 407 BS III,CHECK NIT LOCK TATA 407 </t>
        </is>
      </c>
      <c r="D239" s="7" t="n">
        <v>150</v>
      </c>
      <c r="E239" s="6" t="n">
        <v>45484</v>
      </c>
      <c r="F239" s="6" t="n">
        <v>45507</v>
      </c>
      <c r="G239" s="7" t="inlineStr">
        <is>
          <t>10:00 AM</t>
        </is>
      </c>
      <c r="H239" s="8">
        <f>IF((INDIRECT("F"&amp;ROW())+INDIRECT("G"&amp;ROW()))-NOW() &lt;= 0, "CLOSED", INT((INDIRECT("F"&amp;ROW())+INDIRECT("G"&amp;ROW()))-NOW()) &amp; " days")</f>
        <v/>
      </c>
      <c r="I239" s="7" t="inlineStr"/>
      <c r="J239" s="7" t="inlineStr"/>
      <c r="K239" s="7" t="inlineStr">
        <is>
          <t>AIR FILTER TATA XENON , AIR FILTER TATA 407 BS III ,
CHECK NUT TATA 407 BS III , CHECK NIT LOCK TATA 407 BS
III , AIR FILTER TAT 407 BS VI , WIPER BLADE TATA 407 BS
VI , FRONT AND REAR SEAL M GYPSY , SUSPENSION BRUSH
KIT M GYPSY , WIPER BLADE M GYPSY , FUEL FILTER M
GYPSY , ENGINE OIL FILTER M GYPSY , FRONT BREAK PAD M
GYPSY , AIR CLEANER HOUSE PIPE M AND M THAR , WIPER
BLADE M AND M THAR , ENGINE OIL FILTER M AND M THAR ,
ENGINE OIL FILTER BOLERA CAMPER , WHEEL OIL SEAL
BOLERA CAMPER BS , WHEEL CYLINDER R KIT BOLERA
CAMPER BS , SLEEVE CYLINDER R KIT BOLERA CAMPER BS ,
ACC CABLE B CAMPER BS , FUEL CABLE B CAMPER BS VI ,
CLUTCH CYLINDER R KIT TATA 1212 , KM CABLE MPV ,
SLEEVE CYLINDER R KIT MPV , BULB 12 W 21W
EXPENDABLE ITEMS , BULB 12V 21 W DOUBLE FILAMENT
EXPENDABLE ITEMS , INSULATION TAPE EXPENDABLE ITEMS
, FOG LIGHT BULB 24V EXPENDABLE ITEMS , EMERY PAPER
WATER PAPER EXPENDABLE ITEMS , ANA BOND
EXPENDABLE ITEMS</t>
        </is>
      </c>
      <c r="L239" s="7" t="inlineStr">
        <is>
          <t>["795113,33 Assam Rifles PO\nNEW KETHELMANBI District\nIMPHAL WEST C/o 99 APO"]</t>
        </is>
      </c>
      <c r="M239" s="7" t="inlineStr">
        <is>
          <t>Yes</t>
        </is>
      </c>
      <c r="N239" s="7" t="inlineStr">
        <is>
          <t>MINISTRY OF HOME AFFAIRS</t>
        </is>
      </c>
      <c r="O239" s="7" t="inlineStr">
        <is>
          <t>CENTRAL ARMED POLICE FORCES</t>
        </is>
      </c>
      <c r="P239" s="7" t="inlineStr">
        <is>
          <t>NA</t>
        </is>
      </c>
      <c r="Q239" s="7" t="inlineStr">
        <is>
          <t>https://bidplus.gem.gov.in/showbidDocument/6631668</t>
        </is>
      </c>
      <c r="R239" s="7" t="inlineStr">
        <is>
          <t>C:\vs_code\TenderHunter2.1.3\download_pdf\GeM-Bidding-6631668.pdf</t>
        </is>
      </c>
      <c r="S239" s="7" t="inlineStr"/>
      <c r="T239" s="7" t="inlineStr"/>
      <c r="U239" s="7" t="inlineStr"/>
      <c r="V239" s="7" t="inlineStr">
        <is>
          <t>Cancel</t>
        </is>
      </c>
      <c r="W239" s="7" t="inlineStr"/>
      <c r="X239" s="9" t="n">
        <v>45836.75998159722</v>
      </c>
      <c r="Y239" s="7" t="inlineStr">
        <is>
          <t>ASSAM RIFLES</t>
        </is>
      </c>
      <c r="Z239" s="7" t="inlineStr">
        <is>
          <t>['IMPHAL WEST', 'IMPHAL']</t>
        </is>
      </c>
    </row>
    <row r="240" ht="120" customHeight="1">
      <c r="A240" s="6" t="n">
        <v>45817</v>
      </c>
      <c r="B240" s="7" t="inlineStr">
        <is>
          <t>GEM/2024/B/5125854</t>
        </is>
      </c>
      <c r="C240" s="7" t="inlineStr">
        <is>
          <t>DHANIYA WHOLE,HALDI POWDER,LAL MIRCH WHOLE,JEERA WHOLE,GARLIC,HING,TEJ PATTA,SAMBHAR MAALA POWDER,C</t>
        </is>
      </c>
      <c r="D240" s="7" t="n">
        <v>673</v>
      </c>
      <c r="E240" s="6" t="n">
        <v>45506</v>
      </c>
      <c r="F240" s="6" t="n">
        <v>45507</v>
      </c>
      <c r="G240" s="7" t="inlineStr">
        <is>
          <t>9:00 AM</t>
        </is>
      </c>
      <c r="H240" s="8">
        <f>IF((INDIRECT("F"&amp;ROW())+INDIRECT("G"&amp;ROW()))-NOW() &lt;= 0, "CLOSED", INT((INDIRECT("F"&amp;ROW())+INDIRECT("G"&amp;ROW()))-NOW()) &amp; " days")</f>
        <v/>
      </c>
      <c r="I240" s="7" t="inlineStr"/>
      <c r="J240" s="7" t="inlineStr"/>
      <c r="K240" s="7" t="inlineStr">
        <is>
          <t>DHANIYA WHOLE , HALDI POWDER , LAL MIRCH WHOLE ,
JEERA WHOLE , GARLIC , HING , TEJ PATTA , SAMBHAR
MAALA POWDER , CHICKEN MASALA POWDER 50G , GARAM
MASALA POWDER , MEAT MASALA 50 G , SEMIYA 150 G PKT
, PAPAD LIZAAT , BADI ELAICHI , KALI MIRCH WHOLE , METHI
SEED , EMALI TAMARIND , AJWAINE</t>
        </is>
      </c>
      <c r="L240" s="7" t="inlineStr">
        <is>
          <t>["795113,33 Assam Rifles PO\nNEW KETHELMANBI District\nIMPHAL WEST C/o 99 APO"]</t>
        </is>
      </c>
      <c r="M240" s="7" t="inlineStr">
        <is>
          <t>Yes</t>
        </is>
      </c>
      <c r="N240" s="7" t="inlineStr">
        <is>
          <t>MINISTRY OF HOME AFFAIRS</t>
        </is>
      </c>
      <c r="O240" s="7" t="inlineStr">
        <is>
          <t>CENTRAL ARMED POLICE FORCES</t>
        </is>
      </c>
      <c r="P240" s="7" t="inlineStr">
        <is>
          <t>NA</t>
        </is>
      </c>
      <c r="Q240" s="7" t="inlineStr">
        <is>
          <t>https://bidplus.gem.gov.in/showbidDocument/6602408</t>
        </is>
      </c>
      <c r="R240" s="7" t="inlineStr">
        <is>
          <t>C:\vs_code\TenderHunter2.1.3\download_pdf\GeM-Bidding-6602408.pdf</t>
        </is>
      </c>
      <c r="S240" s="7" t="inlineStr"/>
      <c r="T240" s="7" t="inlineStr"/>
      <c r="U240" s="7" t="inlineStr"/>
      <c r="V240" s="7" t="inlineStr">
        <is>
          <t>Cancel</t>
        </is>
      </c>
      <c r="W240" s="7" t="inlineStr"/>
      <c r="X240" s="9" t="n">
        <v>45836.75998159722</v>
      </c>
      <c r="Y240" s="7" t="inlineStr">
        <is>
          <t>ASSAM RIFLES</t>
        </is>
      </c>
      <c r="Z240" s="7" t="inlineStr">
        <is>
          <t>['IMPHAL WEST', 'IMPHAL']</t>
        </is>
      </c>
    </row>
    <row r="241" ht="120" customHeight="1">
      <c r="A241" s="6" t="n">
        <v>45817</v>
      </c>
      <c r="B241" s="7" t="inlineStr">
        <is>
          <t>GEM/2024/B/5170809</t>
        </is>
      </c>
      <c r="C241" s="7" t="inlineStr">
        <is>
          <t>Bus Hiring Service - Regular Basis - Outstation; 34-36; Non Deluxe (NDX); 2470</t>
        </is>
      </c>
      <c r="D241" s="7" t="inlineStr"/>
      <c r="E241" s="6" t="n">
        <v>45490</v>
      </c>
      <c r="F241" s="6" t="n">
        <v>45504</v>
      </c>
      <c r="G241" s="7" t="inlineStr">
        <is>
          <t>11:00 AM</t>
        </is>
      </c>
      <c r="H241" s="8">
        <f>IF((INDIRECT("F"&amp;ROW())+INDIRECT("G"&amp;ROW()))-NOW() &lt;= 0, "CLOSED", INT((INDIRECT("F"&amp;ROW())+INDIRECT("G"&amp;ROW()))-NOW()) &amp; " days")</f>
        <v/>
      </c>
      <c r="I241" s="7" t="n">
        <v>105521</v>
      </c>
      <c r="J241" s="7" t="n">
        <v>5276050</v>
      </c>
      <c r="K241" s="7" t="inlineStr">
        <is>
          <t>Bus Hiring Service - Regular Basis - Outstation; 34-36; Non
Deluxe (NDX); 2470</t>
        </is>
      </c>
      <c r="L241" s="7" t="inlineStr">
        <is>
          <t>["795141,6 Assam Rifles, Near\nAppolo Ground, Tamenglong\nTown"]</t>
        </is>
      </c>
      <c r="M241" s="7" t="inlineStr">
        <is>
          <t>Yes</t>
        </is>
      </c>
      <c r="N241" s="7" t="inlineStr">
        <is>
          <t>MINISTRY OF HOME AFFAIRS</t>
        </is>
      </c>
      <c r="O241" s="7" t="inlineStr">
        <is>
          <t>CENTRAL ARMED POLICE FORCES</t>
        </is>
      </c>
      <c r="P241" s="7" t="inlineStr">
        <is>
          <t>NA</t>
        </is>
      </c>
      <c r="Q241" s="7" t="inlineStr">
        <is>
          <t>https://bidplus.gem.gov.in/showbidDocument/6652001</t>
        </is>
      </c>
      <c r="R241" s="7" t="inlineStr">
        <is>
          <t>C:\vs_code\TenderHunter2.1.3\download_pdf\GeM-Bidding-6652001.pdf</t>
        </is>
      </c>
      <c r="S241" s="7" t="inlineStr">
        <is>
          <t>Bid Award</t>
        </is>
      </c>
      <c r="T241" s="7" t="inlineStr">
        <is>
          <t>[["M/s Harish Kumar Kushwaha\n( MSE Social Category:General )", "3815868.17"], ["M/S. HBM ENTERPRISE\n( MSE Social Category:General )", "4015000.00"]]</t>
        </is>
      </c>
      <c r="U241" s="7" t="inlineStr"/>
      <c r="V241" s="7" t="inlineStr">
        <is>
          <t>Cancel</t>
        </is>
      </c>
      <c r="W241" s="7" t="inlineStr"/>
      <c r="X241" s="9" t="n">
        <v>45836.75998159722</v>
      </c>
      <c r="Y241" s="7" t="inlineStr">
        <is>
          <t>ASSAM RIFLES</t>
        </is>
      </c>
      <c r="Z241" s="7" t="inlineStr">
        <is>
          <t>['TAMENGLONG']</t>
        </is>
      </c>
    </row>
    <row r="242" ht="120" customHeight="1">
      <c r="A242" s="6" t="n">
        <v>45817</v>
      </c>
      <c r="B242" s="7" t="inlineStr">
        <is>
          <t>GEM/2024/B/5155468</t>
        </is>
      </c>
      <c r="C242" s="7" t="inlineStr">
        <is>
          <t>Goods Transport Service – Per Trip based  Service - Open Water; Water Tank Truck; Medium Tanker,G</t>
        </is>
      </c>
      <c r="D242" s="7" t="inlineStr"/>
      <c r="E242" s="6" t="n">
        <v>45485</v>
      </c>
      <c r="F242" s="6" t="n">
        <v>45499</v>
      </c>
      <c r="G242" s="7" t="inlineStr">
        <is>
          <t>2:00 PM</t>
        </is>
      </c>
      <c r="H242" s="8">
        <f>IF((INDIRECT("F"&amp;ROW())+INDIRECT("G"&amp;ROW()))-NOW() &lt;= 0, "CLOSED", INT((INDIRECT("F"&amp;ROW())+INDIRECT("G"&amp;ROW()))-NOW()) &amp; " days")</f>
        <v/>
      </c>
      <c r="I242" s="7" t="n">
        <v>96086</v>
      </c>
      <c r="J242" s="7" t="n">
        <v>4804300</v>
      </c>
      <c r="K242" s="7" t="inlineStr">
        <is>
          <t>Goods Transport Service – Per Trip based Service - Open
Water; Water Tank Truck; Medium Tanker</t>
        </is>
      </c>
      <c r="L242" s="7" t="inlineStr">
        <is>
          <t>["795133,9 ASSAM RIFLES\nKangvai Village, Bishnupur,\nManipur"]</t>
        </is>
      </c>
      <c r="M242" s="7" t="inlineStr">
        <is>
          <t>Yes</t>
        </is>
      </c>
      <c r="N242" s="7" t="inlineStr">
        <is>
          <t>MINISTRY OF HOME AFFAIRS</t>
        </is>
      </c>
      <c r="O242" s="7" t="inlineStr">
        <is>
          <t>CENTRAL ARMED POLICE FORCES</t>
        </is>
      </c>
      <c r="P242" s="7" t="inlineStr">
        <is>
          <t>NA</t>
        </is>
      </c>
      <c r="Q242" s="7" t="inlineStr">
        <is>
          <t>https://bidplus.gem.gov.in/showbidDocument/6635270</t>
        </is>
      </c>
      <c r="R242" s="7" t="inlineStr">
        <is>
          <t>C:\vs_code\TenderHunter2.1.3\download_pdf\GeM-Bidding-6635270.pdf</t>
        </is>
      </c>
      <c r="S242" s="7" t="inlineStr">
        <is>
          <t>Bid Award</t>
        </is>
      </c>
      <c r="T242" s="7" t="inlineStr">
        <is>
          <t>[["M/S HARMEET KAUR SEHGAL", "3978500.00"], ["M/S CARON ENTERPRISES", "4197500.00"], ["M/S STANLEE MAHONGNAO", "4526000.00"]]</t>
        </is>
      </c>
      <c r="U242" s="7" t="inlineStr"/>
      <c r="V242" s="7" t="inlineStr">
        <is>
          <t>Cancel</t>
        </is>
      </c>
      <c r="W242" s="7" t="inlineStr"/>
      <c r="X242" s="9" t="n">
        <v>45836.75998159722</v>
      </c>
      <c r="Y242" s="7" t="inlineStr">
        <is>
          <t>ASSAM RIFLES</t>
        </is>
      </c>
      <c r="Z242" s="7" t="inlineStr">
        <is>
          <t>['Manipur', 'BISHNUPUR']</t>
        </is>
      </c>
    </row>
    <row r="243" ht="120" customHeight="1">
      <c r="A243" s="6" t="n">
        <v>45817</v>
      </c>
      <c r="B243" s="7" t="inlineStr">
        <is>
          <t>GEM/2024/B/5112295</t>
        </is>
      </c>
      <c r="C243" s="7" t="inlineStr">
        <is>
          <t>Goods Transport Service – Per Trip based  Service - Open Water; Water Tank Truck; Light Tanker,Go</t>
        </is>
      </c>
      <c r="D243" s="7" t="inlineStr"/>
      <c r="E243" s="6" t="n">
        <v>45474</v>
      </c>
      <c r="F243" s="6" t="n">
        <v>45489</v>
      </c>
      <c r="G243" s="7" t="inlineStr">
        <is>
          <t>6:00 PM</t>
        </is>
      </c>
      <c r="H243" s="8">
        <f>IF((INDIRECT("F"&amp;ROW())+INDIRECT("G"&amp;ROW()))-NOW() &lt;= 0, "CLOSED", INT((INDIRECT("F"&amp;ROW())+INDIRECT("G"&amp;ROW()))-NOW()) &amp; " days")</f>
        <v/>
      </c>
      <c r="I243" s="7" t="n">
        <v>78759</v>
      </c>
      <c r="J243" s="7" t="n">
        <v>3937950</v>
      </c>
      <c r="K243" s="7" t="inlineStr">
        <is>
          <t>Goods Transport Service – Per Trip based Service - Open
Water; Water Tank Truck; Light Tanker</t>
        </is>
      </c>
      <c r="L243" s="7" t="inlineStr">
        <is>
          <t>["795102,17 ASSAM RILFES\nJoupi, Manipur"]</t>
        </is>
      </c>
      <c r="M243" s="7" t="inlineStr">
        <is>
          <t>Yes</t>
        </is>
      </c>
      <c r="N243" s="7" t="inlineStr">
        <is>
          <t>MINISTRY OF HOME AFFAIRS</t>
        </is>
      </c>
      <c r="O243" s="7" t="inlineStr">
        <is>
          <t>CENTRAL ARMED POLICE FORCES</t>
        </is>
      </c>
      <c r="P243" s="7" t="inlineStr">
        <is>
          <t>NA</t>
        </is>
      </c>
      <c r="Q243" s="7" t="inlineStr">
        <is>
          <t>https://bidplus.gem.gov.in/showbidDocument/6587586</t>
        </is>
      </c>
      <c r="R243" s="7" t="inlineStr">
        <is>
          <t>C:\vs_code\TenderHunter2.1.3\download_pdf\GeM-Bidding-6587586.pdf</t>
        </is>
      </c>
      <c r="S243" s="7" t="inlineStr">
        <is>
          <t>Bid Award</t>
        </is>
      </c>
      <c r="T243" s="7" t="inlineStr">
        <is>
          <t>[["M/S STANLEE MAHONGNAO", "3907200.00"], ["M/S CARON ENTERPRISES", "4022400.00"], ["M/S HARMEET KAUR SEHGAL", "4147200.00"]]</t>
        </is>
      </c>
      <c r="U243" s="7" t="inlineStr"/>
      <c r="V243" s="7" t="inlineStr">
        <is>
          <t>Cancel</t>
        </is>
      </c>
      <c r="W243" s="7" t="inlineStr"/>
      <c r="X243" s="9" t="n">
        <v>45836.75998159722</v>
      </c>
      <c r="Y243" s="7" t="inlineStr">
        <is>
          <t>ASSAM RIFLES</t>
        </is>
      </c>
      <c r="Z243" s="7" t="inlineStr">
        <is>
          <t>['Manipur']</t>
        </is>
      </c>
    </row>
    <row r="244" ht="120" customHeight="1">
      <c r="A244" s="6" t="n">
        <v>45817</v>
      </c>
      <c r="B244" s="7" t="inlineStr">
        <is>
          <t>GEM/2024/B/5086417</t>
        </is>
      </c>
      <c r="C244" s="7" t="inlineStr">
        <is>
          <t>Card Board Box,Steel Box,Wrapping Paper,Hessian Cloth,Wooden Box</t>
        </is>
      </c>
      <c r="D244" s="7" t="n">
        <v>971</v>
      </c>
      <c r="E244" s="6" t="n">
        <v>45467</v>
      </c>
      <c r="F244" s="6" t="n">
        <v>45489</v>
      </c>
      <c r="G244" s="7" t="inlineStr">
        <is>
          <t>3:00 PM</t>
        </is>
      </c>
      <c r="H244" s="8">
        <f>IF((INDIRECT("F"&amp;ROW())+INDIRECT("G"&amp;ROW()))-NOW() &lt;= 0, "CLOSED", INT((INDIRECT("F"&amp;ROW())+INDIRECT("G"&amp;ROW()))-NOW()) &amp; " days")</f>
        <v/>
      </c>
      <c r="I244" s="7" t="inlineStr"/>
      <c r="J244" s="7" t="inlineStr"/>
      <c r="K244" s="7" t="inlineStr">
        <is>
          <t>Card Board Box , Steel Box , Wrapping Paper , Hessian Cloth
, Wooden Box</t>
        </is>
      </c>
      <c r="L244" s="7" t="inlineStr">
        <is>
          <t>["795148,37 Assam Rifles,\nPhundrei , Manipur"]</t>
        </is>
      </c>
      <c r="M244" s="7" t="inlineStr">
        <is>
          <t>None</t>
        </is>
      </c>
      <c r="N244" s="7" t="inlineStr">
        <is>
          <t>MINISTRY OF HOME AFFAIRS</t>
        </is>
      </c>
      <c r="O244" s="7" t="inlineStr">
        <is>
          <t>CENTRAL ARMED POLICE FORCES</t>
        </is>
      </c>
      <c r="P244" s="7" t="inlineStr">
        <is>
          <t>NA</t>
        </is>
      </c>
      <c r="Q244" s="7" t="inlineStr">
        <is>
          <t>https://bidplus.gem.gov.in/showbidDocument/6559111</t>
        </is>
      </c>
      <c r="R244" s="7" t="inlineStr">
        <is>
          <t>C:\vs_code\TenderHunter2.1.3\download_pdf\GeM-Bidding-6559111.pdf</t>
        </is>
      </c>
      <c r="S244" s="7" t="inlineStr">
        <is>
          <t>Bid Award</t>
        </is>
      </c>
      <c r="T244" s="7" t="inlineStr">
        <is>
          <t>[["M/s. Jamuna Enterprises\n( MSE Social Category:General )", "98720.00"], ["M/S UMA ENTERPRISES\n( MSE Social Category:General )", "100818.00"], ["M/s Mahesh Kumar Gupta\n( MSE Social Category:General )", "116304.00"], ["VV ENTERPRISES\n( MSE Social Category:General )", "125900.00"]]</t>
        </is>
      </c>
      <c r="U244" s="7" t="inlineStr"/>
      <c r="V244" s="7" t="inlineStr">
        <is>
          <t>Cancel</t>
        </is>
      </c>
      <c r="W244" s="7" t="inlineStr"/>
      <c r="X244" s="9" t="n">
        <v>45836.75998159722</v>
      </c>
      <c r="Y244" s="7" t="inlineStr">
        <is>
          <t>ASSAM RIFLES</t>
        </is>
      </c>
      <c r="Z244" s="7" t="inlineStr">
        <is>
          <t>['Manipur']</t>
        </is>
      </c>
    </row>
    <row r="245" ht="120" customHeight="1">
      <c r="A245" s="6" t="n">
        <v>45817</v>
      </c>
      <c r="B245" s="7" t="inlineStr">
        <is>
          <t>GEM/2024/B/5103800</t>
        </is>
      </c>
      <c r="C245" s="7" t="inlineStr">
        <is>
          <t>Goods Transport Service – Per Trip based  Service - Open Water; Water Tank Truck; Light Tanker,Go</t>
        </is>
      </c>
      <c r="D245" s="7" t="inlineStr"/>
      <c r="E245" s="6" t="n">
        <v>45471</v>
      </c>
      <c r="F245" s="6" t="n">
        <v>45485</v>
      </c>
      <c r="G245" s="7" t="inlineStr">
        <is>
          <t>2:00 PM</t>
        </is>
      </c>
      <c r="H245" s="8">
        <f>IF((INDIRECT("F"&amp;ROW())+INDIRECT("G"&amp;ROW()))-NOW() &lt;= 0, "CLOSED", INT((INDIRECT("F"&amp;ROW())+INDIRECT("G"&amp;ROW()))-NOW()) &amp; " days")</f>
        <v/>
      </c>
      <c r="I245" s="7" t="n">
        <v>85517</v>
      </c>
      <c r="J245" s="7" t="n">
        <v>4275850</v>
      </c>
      <c r="K245" s="7" t="inlineStr">
        <is>
          <t>Goods Transport Service – Per Trip based Service - Open
Water; Water Tank Truck; Light Tanker</t>
        </is>
      </c>
      <c r="L245" s="7" t="inlineStr">
        <is>
          <t>["795141,6 Assam Rifles, Near\nAppolo Ground, Tamenglong\nTown"]</t>
        </is>
      </c>
      <c r="M245" s="7" t="inlineStr">
        <is>
          <t>Yes</t>
        </is>
      </c>
      <c r="N245" s="7" t="inlineStr">
        <is>
          <t>MINISTRY OF HOME AFFAIRS</t>
        </is>
      </c>
      <c r="O245" s="7" t="inlineStr">
        <is>
          <t>CENTRAL ARMED POLICE FORCES</t>
        </is>
      </c>
      <c r="P245" s="7" t="inlineStr">
        <is>
          <t>NA</t>
        </is>
      </c>
      <c r="Q245" s="7" t="inlineStr">
        <is>
          <t>https://bidplus.gem.gov.in/showbidDocument/6578112</t>
        </is>
      </c>
      <c r="R245" s="7" t="inlineStr">
        <is>
          <t>C:\vs_code\TenderHunter2.1.3\download_pdf\GeM-Bidding-6578112.pdf</t>
        </is>
      </c>
      <c r="S245" s="7" t="inlineStr">
        <is>
          <t>Bid Award</t>
        </is>
      </c>
      <c r="T245" s="7" t="inlineStr">
        <is>
          <t>[["M/S. UDAY KUMAR SINGH", "2772905.00"], ["CHANDAN KUMAR\n( MSE Social Category:General )", "2828750.00"], ["ISLAND LALOO", "2920000.00"]]</t>
        </is>
      </c>
      <c r="U245" s="7" t="inlineStr"/>
      <c r="V245" s="7" t="inlineStr">
        <is>
          <t>Cancel</t>
        </is>
      </c>
      <c r="W245" s="7" t="inlineStr"/>
      <c r="X245" s="9" t="n">
        <v>45836.75998159722</v>
      </c>
      <c r="Y245" s="7" t="inlineStr">
        <is>
          <t>ASSAM RIFLES</t>
        </is>
      </c>
      <c r="Z245" s="7" t="inlineStr">
        <is>
          <t>['TAMENGLONG']</t>
        </is>
      </c>
    </row>
    <row r="246" ht="120" customHeight="1">
      <c r="A246" s="6" t="n">
        <v>45817</v>
      </c>
      <c r="B246" s="7" t="inlineStr">
        <is>
          <t>GEM/2024/B/5105264</t>
        </is>
      </c>
      <c r="C246" s="7" t="inlineStr">
        <is>
          <t>Goods Transport Service – Per Trip based  Service - Food Grains, Vegetables, Meat, Food Items, Li</t>
        </is>
      </c>
      <c r="D246" s="7" t="inlineStr"/>
      <c r="E246" s="6" t="n">
        <v>45471</v>
      </c>
      <c r="F246" s="6" t="n">
        <v>45485</v>
      </c>
      <c r="G246" s="7" t="inlineStr">
        <is>
          <t>2:00 PM</t>
        </is>
      </c>
      <c r="H246" s="8">
        <f>IF((INDIRECT("F"&amp;ROW())+INDIRECT("G"&amp;ROW()))-NOW() &lt;= 0, "CLOSED", INT((INDIRECT("F"&amp;ROW())+INDIRECT("G"&amp;ROW()))-NOW()) &amp; " days")</f>
        <v/>
      </c>
      <c r="I246" s="7" t="n">
        <v>92196</v>
      </c>
      <c r="J246" s="7" t="n">
        <v>4609800</v>
      </c>
      <c r="K246" s="7" t="inlineStr">
        <is>
          <t>Goods Transport Service – Per Trip based Service - Food
Grains, Vegetables, Meat, Food Items, Livestock; Kundagari;
Medium Duty , Goods Transport Service – Per Trip based
Service - Food Grains, Vegetables, Meat, Food Items,
Livestock; Pickup Truck; Medium Duty</t>
        </is>
      </c>
      <c r="L246" s="7" t="inlineStr">
        <is>
          <t>["795141,6 Assam Rifles, Near\nAppolo Ground, Tamenglong\nTown"]</t>
        </is>
      </c>
      <c r="M246" s="7" t="inlineStr">
        <is>
          <t>Yes</t>
        </is>
      </c>
      <c r="N246" s="7" t="inlineStr">
        <is>
          <t>MINISTRY OF HOME AFFAIRS</t>
        </is>
      </c>
      <c r="O246" s="7" t="inlineStr">
        <is>
          <t>CENTRAL ARMED POLICE FORCES</t>
        </is>
      </c>
      <c r="P246" s="7" t="inlineStr">
        <is>
          <t>NA</t>
        </is>
      </c>
      <c r="Q246" s="7" t="inlineStr">
        <is>
          <t>https://bidplus.gem.gov.in/showbidDocument/6579740</t>
        </is>
      </c>
      <c r="R246" s="7" t="inlineStr">
        <is>
          <t>C:\vs_code\TenderHunter2.1.3\download_pdf\GeM-Bidding-6579740.pdf</t>
        </is>
      </c>
      <c r="S246" s="7" t="inlineStr">
        <is>
          <t>Bid Award</t>
        </is>
      </c>
      <c r="T246" s="7" t="inlineStr">
        <is>
          <t>[["M/S CARON ENTERPRISES", "3296800.00"], ["M/S HARMEET KAUR SEHGAL", "3343600.00"], ["M/S STANLEE MAHONGNAO", "3380000.00"]]</t>
        </is>
      </c>
      <c r="U246" s="7" t="inlineStr"/>
      <c r="V246" s="7" t="inlineStr">
        <is>
          <t>Cancel</t>
        </is>
      </c>
      <c r="W246" s="7" t="inlineStr"/>
      <c r="X246" s="9" t="n">
        <v>45836.75998159722</v>
      </c>
      <c r="Y246" s="7" t="inlineStr">
        <is>
          <t>ASSAM RIFLES</t>
        </is>
      </c>
      <c r="Z246" s="7" t="inlineStr">
        <is>
          <t>['TAMENGLONG']</t>
        </is>
      </c>
    </row>
    <row r="247" ht="120" customHeight="1">
      <c r="A247" s="6" t="n">
        <v>45817</v>
      </c>
      <c r="B247" s="7" t="inlineStr">
        <is>
          <t>GEM/2024/B/5087922</t>
        </is>
      </c>
      <c r="C247" s="7" t="inlineStr">
        <is>
          <t>Goods Transport Service – Per Trip based  Service - Food Grains, Vegetables, Meat, Food Items, Li</t>
        </is>
      </c>
      <c r="D247" s="7" t="inlineStr"/>
      <c r="E247" s="6" t="n">
        <v>45468</v>
      </c>
      <c r="F247" s="6" t="n">
        <v>45482</v>
      </c>
      <c r="G247" s="7" t="inlineStr">
        <is>
          <t>2:00 PM</t>
        </is>
      </c>
      <c r="H247" s="8">
        <f>IF((INDIRECT("F"&amp;ROW())+INDIRECT("G"&amp;ROW()))-NOW() &lt;= 0, "CLOSED", INT((INDIRECT("F"&amp;ROW())+INDIRECT("G"&amp;ROW()))-NOW()) &amp; " days")</f>
        <v/>
      </c>
      <c r="I247" s="7" t="n">
        <v>29016</v>
      </c>
      <c r="J247" s="7" t="n">
        <v>1450800</v>
      </c>
      <c r="K247" s="7" t="inlineStr">
        <is>
          <t>Goods Transport Service – Per Trip based Service - Food
Grains, Vegetables, Meat, Food Items, Livestock; Pickup
Truck; Medium Duty</t>
        </is>
      </c>
      <c r="L247" s="7" t="inlineStr">
        <is>
          <t>["795133,9 ASSAM RIFLES\nKangvai Village, Bishnupur,\nManipur"]</t>
        </is>
      </c>
      <c r="M247" s="7" t="inlineStr">
        <is>
          <t>Yes</t>
        </is>
      </c>
      <c r="N247" s="7" t="inlineStr">
        <is>
          <t>MINISTRY OF HOME AFFAIRS</t>
        </is>
      </c>
      <c r="O247" s="7" t="inlineStr">
        <is>
          <t>CENTRAL ARMED POLICE FORCES</t>
        </is>
      </c>
      <c r="P247" s="7" t="inlineStr">
        <is>
          <t>NA</t>
        </is>
      </c>
      <c r="Q247" s="7" t="inlineStr">
        <is>
          <t>https://bidplus.gem.gov.in/showbidDocument/6560796</t>
        </is>
      </c>
      <c r="R247" s="7" t="inlineStr">
        <is>
          <t>C:\vs_code\TenderHunter2.1.3\download_pdf\GeM-Bidding-6560796.pdf</t>
        </is>
      </c>
      <c r="S247" s="7" t="inlineStr">
        <is>
          <t>Bid Award</t>
        </is>
      </c>
      <c r="T247" s="7" t="inlineStr">
        <is>
          <t>[["M/S CARON ENTERPRISES", "1029600.00"], ["M/S HARMEET KAUR SEHGAL", "1050400.00"], ["M/S STANLEE MAHONGNAO", "1086800.00"]]</t>
        </is>
      </c>
      <c r="U247" s="7" t="inlineStr"/>
      <c r="V247" s="7" t="inlineStr">
        <is>
          <t>Cancel</t>
        </is>
      </c>
      <c r="W247" s="7" t="inlineStr"/>
      <c r="X247" s="9" t="n">
        <v>45836.75998159722</v>
      </c>
      <c r="Y247" s="7" t="inlineStr">
        <is>
          <t>ASSAM RIFLES</t>
        </is>
      </c>
      <c r="Z247" s="7" t="inlineStr">
        <is>
          <t>['Manipur', 'BISHNUPUR']</t>
        </is>
      </c>
    </row>
    <row r="248" ht="120" customHeight="1">
      <c r="A248" s="6" t="n">
        <v>45817</v>
      </c>
      <c r="B248" s="7" t="inlineStr">
        <is>
          <t>GEM/2024/B/5087773</t>
        </is>
      </c>
      <c r="C248" s="7" t="inlineStr">
        <is>
          <t>Goods Transport Service – Per Trip based  Service - Packed Milk, Food Grains, Vegetables, Meat, F</t>
        </is>
      </c>
      <c r="D248" s="7" t="inlineStr"/>
      <c r="E248" s="6" t="n">
        <v>45468</v>
      </c>
      <c r="F248" s="6" t="n">
        <v>45482</v>
      </c>
      <c r="G248" s="7" t="inlineStr">
        <is>
          <t>2:00 PM</t>
        </is>
      </c>
      <c r="H248" s="8">
        <f>IF((INDIRECT("F"&amp;ROW())+INDIRECT("G"&amp;ROW()))-NOW() &lt;= 0, "CLOSED", INT((INDIRECT("F"&amp;ROW())+INDIRECT("G"&amp;ROW()))-NOW()) &amp; " days")</f>
        <v/>
      </c>
      <c r="I248" s="7" t="n">
        <v>114083</v>
      </c>
      <c r="J248" s="7" t="n">
        <v>5704150</v>
      </c>
      <c r="K248" s="7" t="inlineStr">
        <is>
          <t>Goods Transport Service – Per Trip based Service - Packed
Milk, Food Grains, Vegetables, Meat, Food Items, Livestock;
Kundagari; Medium Duty</t>
        </is>
      </c>
      <c r="L248" s="7" t="inlineStr">
        <is>
          <t>["795102,17 ASSAM RILFES\nJoupi, Manipur"]</t>
        </is>
      </c>
      <c r="M248" s="7" t="inlineStr">
        <is>
          <t>Yes</t>
        </is>
      </c>
      <c r="N248" s="7" t="inlineStr">
        <is>
          <t>MINISTRY OF HOME AFFAIRS</t>
        </is>
      </c>
      <c r="O248" s="7" t="inlineStr">
        <is>
          <t>CENTRAL ARMED POLICE FORCES</t>
        </is>
      </c>
      <c r="P248" s="7" t="inlineStr">
        <is>
          <t>NA</t>
        </is>
      </c>
      <c r="Q248" s="7" t="inlineStr">
        <is>
          <t>https://bidplus.gem.gov.in/showbidDocument/6560624</t>
        </is>
      </c>
      <c r="R248" s="7" t="inlineStr">
        <is>
          <t>C:\vs_code\TenderHunter2.1.3\download_pdf\GeM-Bidding-6560624.pdf</t>
        </is>
      </c>
      <c r="S248" s="7" t="inlineStr">
        <is>
          <t>Bid Award</t>
        </is>
      </c>
      <c r="T248" s="7" t="inlineStr">
        <is>
          <t>[["M/S STANLEE MAHONGNAO", "4139200.00"], ["M/S HARMEET KAUR SEHGAL", "4243200.00"], ["M/S CARON ENTERPRISES", "4295200.00"]]</t>
        </is>
      </c>
      <c r="U248" s="7" t="inlineStr"/>
      <c r="V248" s="7" t="inlineStr">
        <is>
          <t>Cancel</t>
        </is>
      </c>
      <c r="W248" s="7" t="inlineStr"/>
      <c r="X248" s="9" t="n">
        <v>45836.75998159722</v>
      </c>
      <c r="Y248" s="7" t="inlineStr">
        <is>
          <t>ASSAM RIFLES</t>
        </is>
      </c>
      <c r="Z248" s="7" t="inlineStr">
        <is>
          <t>['Manipur']</t>
        </is>
      </c>
    </row>
    <row r="249" ht="120" customHeight="1">
      <c r="A249" s="6" t="n">
        <v>45817</v>
      </c>
      <c r="B249" s="7" t="inlineStr">
        <is>
          <t>GEM/2024/B/5057986</t>
        </is>
      </c>
      <c r="C249" s="7" t="inlineStr">
        <is>
          <t>Wooden Box,Wrapping Paper Brown 25mtr,Hessian Cloth,Nylon Rope,Thermocoal 1x3 inch</t>
        </is>
      </c>
      <c r="D249" s="7" t="n">
        <v>1143</v>
      </c>
      <c r="E249" s="6" t="n">
        <v>45458</v>
      </c>
      <c r="F249" s="6" t="n">
        <v>45481</v>
      </c>
      <c r="G249" s="7" t="inlineStr">
        <is>
          <t>4:00 PM</t>
        </is>
      </c>
      <c r="H249" s="8">
        <f>IF((INDIRECT("F"&amp;ROW())+INDIRECT("G"&amp;ROW()))-NOW() &lt;= 0, "CLOSED", INT((INDIRECT("F"&amp;ROW())+INDIRECT("G"&amp;ROW()))-NOW()) &amp; " days")</f>
        <v/>
      </c>
      <c r="I249" s="7" t="inlineStr"/>
      <c r="J249" s="7" t="inlineStr"/>
      <c r="K249" s="7" t="inlineStr">
        <is>
          <t>Wooden Box , Wrapping Paper Brown 25mtr , Hessian Cloth
, Nylon Rope , Thermocoal 1x3 inch</t>
        </is>
      </c>
      <c r="L249" s="7" t="inlineStr">
        <is>
          <t>["795148,37 Assam Rifles,\nPhundrei , Manipur"]</t>
        </is>
      </c>
      <c r="M249" s="7" t="inlineStr">
        <is>
          <t>None</t>
        </is>
      </c>
      <c r="N249" s="7" t="inlineStr">
        <is>
          <t>MINISTRY OF HOME AFFAIRS</t>
        </is>
      </c>
      <c r="O249" s="7" t="inlineStr">
        <is>
          <t>CENTRAL ARMED POLICE FORCES</t>
        </is>
      </c>
      <c r="P249" s="7" t="inlineStr">
        <is>
          <t>NA</t>
        </is>
      </c>
      <c r="Q249" s="7" t="inlineStr">
        <is>
          <t>https://bidplus.gem.gov.in/showbidDocument/6527717</t>
        </is>
      </c>
      <c r="R249" s="7" t="inlineStr">
        <is>
          <t>C:\vs_code\TenderHunter2.1.3\download_pdf\GeM-Bidding-6527717.pdf</t>
        </is>
      </c>
      <c r="S249" s="7" t="inlineStr">
        <is>
          <t>Bid Award</t>
        </is>
      </c>
      <c r="T249" s="7" t="inlineStr">
        <is>
          <t>[["M/s. Jamuna Enterprises\n( MSE Social Category:General )", "91900.00"], ["M/S UMA ENTERPRISES\n( MSE Social Category:General )", "94650.00"], ["M/s Mahesh Kumar Gupta\n( MSE Social Category:General )", "110200.00"], ["VV ENTERPRISES\n( MSE Social Category:General )", "126700.00"]]</t>
        </is>
      </c>
      <c r="U249" s="7" t="inlineStr"/>
      <c r="V249" s="7" t="inlineStr">
        <is>
          <t>Cancel</t>
        </is>
      </c>
      <c r="W249" s="7" t="inlineStr"/>
      <c r="X249" s="9" t="n">
        <v>45836.75998159722</v>
      </c>
      <c r="Y249" s="7" t="inlineStr">
        <is>
          <t>ASSAM RIFLES</t>
        </is>
      </c>
      <c r="Z249" s="7" t="inlineStr">
        <is>
          <t>['Manipur']</t>
        </is>
      </c>
    </row>
    <row r="250" ht="120" customHeight="1">
      <c r="A250" s="6" t="n">
        <v>45817</v>
      </c>
      <c r="B250" s="7" t="inlineStr">
        <is>
          <t>GEM/2024/B/5053651</t>
        </is>
      </c>
      <c r="C250" s="7" t="inlineStr">
        <is>
          <t>SOCKET 5 AMP PT MAKE HAVELLS,CALLING BELL MAKE ANCHOR,INSULATION TAPE 20MM 10 MTR LONG,SS COMBINE 1</t>
        </is>
      </c>
      <c r="D250" s="7" t="n">
        <v>628</v>
      </c>
      <c r="E250" s="6" t="n">
        <v>45457</v>
      </c>
      <c r="F250" s="6" t="n">
        <v>45478</v>
      </c>
      <c r="G250" s="7" t="inlineStr">
        <is>
          <t>8:00 PM</t>
        </is>
      </c>
      <c r="H250" s="8">
        <f>IF((INDIRECT("F"&amp;ROW())+INDIRECT("G"&amp;ROW()))-NOW() &lt;= 0, "CLOSED", INT((INDIRECT("F"&amp;ROW())+INDIRECT("G"&amp;ROW()))-NOW()) &amp; " days")</f>
        <v/>
      </c>
      <c r="I250" s="7" t="inlineStr"/>
      <c r="J250" s="7" t="inlineStr"/>
      <c r="K250" s="7" t="inlineStr">
        <is>
          <t>SOCKET 5 AMP PT MAKE HAVELLS , CALLING BELL MAKE
ANCHOR , INSULATION TAPE 20MM 10 MTR LONG , SS
COMBINE 15 16 AMP MAKE ANCHOR , FUEL FILTER ELEMENT
12.5 KVA GENR SET , FUEL FILTER ELEMENT 15 KVA SET ,
OIL FILTER ELEMENT 15 KVA GENR SET , OIL FILTER
ELEMENT 12.5 KVA GENR SET , FAN BELT FOR 15 KVA GENR
SET , FAN BELT FOR 12.5 KVA GENR SET , WOODEN
SCANTLING 2ND CLASS HARD WOOD , WIRING CLIP , PVC
CONNECTION PIPE , CP PILLAR TAP 15MM ISI MK , THREAD
SEAL , GI UNION 15MM , HACKSAW BLADE 1 INCH WIDTH ,
IRON CUTTER BLADE 50 NOS PKT , GI NIPPLE 15MM 2 INCH ,
GI NIPPLE 20MM 4 INCH , GI NIPPLE 25 MM 6 INCH , CP
ANGLE VALVE 15MM , LIME QUICK 9 KG BAG , SNOWCEM
RED , DISTEMPER WHITE MAKE ASIAN , NAILS 6
INCHDISTEMPER WHITE MAKE ASIAN , EXTERIOR EMULSION
TERRACOTTA MAKE ASIAN , HEALTH FAUCET ISI MK</t>
        </is>
      </c>
      <c r="L250" s="7" t="inlineStr">
        <is>
          <t>["795113,33 Assam Rifles PO\nNEW KETHELMANBI District\nIMPHAL WEST C/o 99 APO"]</t>
        </is>
      </c>
      <c r="M250" s="7" t="inlineStr">
        <is>
          <t>Yes</t>
        </is>
      </c>
      <c r="N250" s="7" t="inlineStr">
        <is>
          <t>MINISTRY OF HOME AFFAIRS</t>
        </is>
      </c>
      <c r="O250" s="7" t="inlineStr">
        <is>
          <t>CENTRAL ARMED POLICE FORCES</t>
        </is>
      </c>
      <c r="P250" s="7" t="inlineStr">
        <is>
          <t>NA</t>
        </is>
      </c>
      <c r="Q250" s="7" t="inlineStr">
        <is>
          <t>https://bidplus.gem.gov.in/showbidDocument/6523064</t>
        </is>
      </c>
      <c r="R250" s="7" t="inlineStr">
        <is>
          <t>C:\vs_code\TenderHunter2.1.3\download_pdf\GeM-Bidding-6523064.pdf</t>
        </is>
      </c>
      <c r="S250" s="7" t="inlineStr">
        <is>
          <t>Bid Award</t>
        </is>
      </c>
      <c r="T250" s="7" t="inlineStr">
        <is>
          <t>[["MS BISHAKA JAIN(MSE,MII)\n( MSE Social Category:General )", "117221.00"], ["M/S. GARG GENERAL STORE (MSE,MII)\n( MSE Social Category:General )", "131404.00"], ["M/S. TANWAR TRADERS (MSE,MII)\n( MSE Social Category:General )", "150080.00"]]</t>
        </is>
      </c>
      <c r="U250" s="7" t="inlineStr"/>
      <c r="V250" s="7" t="inlineStr">
        <is>
          <t>Cancel</t>
        </is>
      </c>
      <c r="W250" s="7" t="inlineStr"/>
      <c r="X250" s="9" t="n">
        <v>45836.75998159722</v>
      </c>
      <c r="Y250" s="7" t="inlineStr">
        <is>
          <t>ASSAM RIFLES</t>
        </is>
      </c>
      <c r="Z250" s="7" t="inlineStr">
        <is>
          <t>['IMPHAL WEST', 'IMPHAL']</t>
        </is>
      </c>
    </row>
    <row r="251" ht="120" customHeight="1">
      <c r="A251" s="6" t="n">
        <v>45817</v>
      </c>
      <c r="B251" s="7" t="inlineStr">
        <is>
          <t>GEM/2024/B/5053271</t>
        </is>
      </c>
      <c r="C251" s="7" t="inlineStr">
        <is>
          <t>PAINT RED MAKE ASIAN,PAINT WHITE MAKE ASIAN,PAINT BLACK MAKE ASIAN,ROAD MARKING PAINT WHITE MAKE AS</t>
        </is>
      </c>
      <c r="D251" s="7" t="n">
        <v>194</v>
      </c>
      <c r="E251" s="6" t="n">
        <v>45457</v>
      </c>
      <c r="F251" s="6" t="n">
        <v>45478</v>
      </c>
      <c r="G251" s="7" t="inlineStr">
        <is>
          <t>7:00 PM</t>
        </is>
      </c>
      <c r="H251" s="8">
        <f>IF((INDIRECT("F"&amp;ROW())+INDIRECT("G"&amp;ROW()))-NOW() &lt;= 0, "CLOSED", INT((INDIRECT("F"&amp;ROW())+INDIRECT("G"&amp;ROW()))-NOW()) &amp; " days")</f>
        <v/>
      </c>
      <c r="I251" s="7" t="inlineStr"/>
      <c r="J251" s="7" t="inlineStr"/>
      <c r="K251" s="7" t="inlineStr">
        <is>
          <t>PAINT RED MAKE ASIAN , PAINT WHITE MAKE ASIAN , PAINT
BLACK MAKE ASIAN , ROAD MARKING PAINT WHITE MAKE
ASIAN , ROAD MARKING PAINT YELLOW MAKE ASIAN ,
PAINTING BRUSH 3 INCH NYLON BRISTLE ISI MK , LED
TUBULAR LIGHT 36 WATT HAVELLS</t>
        </is>
      </c>
      <c r="L251" s="7" t="inlineStr">
        <is>
          <t>["795113,33 Assam Rifles PO\nNEW KETHELMANBI District\nIMPHAL WEST C/o 99 APO"]</t>
        </is>
      </c>
      <c r="M251" s="7" t="inlineStr">
        <is>
          <t>Yes</t>
        </is>
      </c>
      <c r="N251" s="7" t="inlineStr">
        <is>
          <t>MINISTRY OF HOME AFFAIRS</t>
        </is>
      </c>
      <c r="O251" s="7" t="inlineStr">
        <is>
          <t>CENTRAL ARMED POLICE FORCES</t>
        </is>
      </c>
      <c r="P251" s="7" t="inlineStr">
        <is>
          <t>NA</t>
        </is>
      </c>
      <c r="Q251" s="7" t="inlineStr">
        <is>
          <t>https://bidplus.gem.gov.in/showbidDocument/6522652</t>
        </is>
      </c>
      <c r="R251" s="7" t="inlineStr">
        <is>
          <t>C:\vs_code\TenderHunter2.1.3\download_pdf\GeM-Bidding-6522652.pdf</t>
        </is>
      </c>
      <c r="S251" s="7" t="inlineStr">
        <is>
          <t>Bid Award</t>
        </is>
      </c>
      <c r="T251" s="7" t="inlineStr">
        <is>
          <t>[["M/S. GARG GENERAL STORE(MSE,MII)\n( MSE Social Category:General )", "50926.00"], ["M/S. TANWAR TRADERS (MSE,MII)\n( MSE Social Category:General )", "69910.00"], ["MS BISHAKA JAIN (MSE,MII)\n( MSE Social Category:General )", "86220.00"]]</t>
        </is>
      </c>
      <c r="U251" s="7" t="inlineStr"/>
      <c r="V251" s="7" t="inlineStr">
        <is>
          <t>Cancel</t>
        </is>
      </c>
      <c r="W251" s="7" t="inlineStr"/>
      <c r="X251" s="9" t="n">
        <v>45836.75998159722</v>
      </c>
      <c r="Y251" s="7" t="inlineStr">
        <is>
          <t>ASSAM RIFLES</t>
        </is>
      </c>
      <c r="Z251" s="7" t="inlineStr">
        <is>
          <t>['IMPHAL WEST', 'IMPHAL']</t>
        </is>
      </c>
    </row>
    <row r="252" ht="120" customHeight="1">
      <c r="A252" s="6" t="n">
        <v>45817</v>
      </c>
      <c r="B252" s="7" t="inlineStr">
        <is>
          <t>GEM/2024/B/5066792</t>
        </is>
      </c>
      <c r="C252" s="7" t="inlineStr">
        <is>
          <t>Goods Transport Service – Per Trip based  Service - Packed Milk, Food Grains, Vegetables, Meat, F</t>
        </is>
      </c>
      <c r="D252" s="7" t="inlineStr"/>
      <c r="E252" s="6" t="n">
        <v>45463</v>
      </c>
      <c r="F252" s="6" t="n">
        <v>45477</v>
      </c>
      <c r="G252" s="7" t="inlineStr">
        <is>
          <t>2:00 PM</t>
        </is>
      </c>
      <c r="H252" s="8">
        <f>IF((INDIRECT("F"&amp;ROW())+INDIRECT("G"&amp;ROW()))-NOW() &lt;= 0, "CLOSED", INT((INDIRECT("F"&amp;ROW())+INDIRECT("G"&amp;ROW()))-NOW()) &amp; " days")</f>
        <v/>
      </c>
      <c r="I252" s="7" t="n">
        <v>49879</v>
      </c>
      <c r="J252" s="7" t="n">
        <v>2493950</v>
      </c>
      <c r="K252" s="7" t="inlineStr">
        <is>
          <t>Goods Transport Service – Per Trip based Service - Packed
Milk, Food Grains, Vegetables, Meat, Food Items; Pickup
Truck; Medium Duty</t>
        </is>
      </c>
      <c r="L252" s="7" t="inlineStr">
        <is>
          <t>["795001,19 ASSAM RIFLES\nTransit Camp Minuthong\nManipur"]</t>
        </is>
      </c>
      <c r="M252" s="7" t="inlineStr">
        <is>
          <t>Yes</t>
        </is>
      </c>
      <c r="N252" s="7" t="inlineStr">
        <is>
          <t>MINISTRY OF HOME AFFAIRS</t>
        </is>
      </c>
      <c r="O252" s="7" t="inlineStr">
        <is>
          <t>CENTRAL ARMED POLICE FORCES</t>
        </is>
      </c>
      <c r="P252" s="7" t="inlineStr">
        <is>
          <t>NA</t>
        </is>
      </c>
      <c r="Q252" s="7" t="inlineStr">
        <is>
          <t>https://bidplus.gem.gov.in/showbidDocument/6537543</t>
        </is>
      </c>
      <c r="R252" s="7" t="inlineStr">
        <is>
          <t>C:\vs_code\TenderHunter2.1.3\download_pdf\GeM-Bidding-6537543.pdf</t>
        </is>
      </c>
      <c r="S252" s="7" t="inlineStr">
        <is>
          <t>Bid Award</t>
        </is>
      </c>
      <c r="T252" s="7" t="inlineStr">
        <is>
          <t>[["CHANDAN KUMAR\n( MSE Social Category:General )", "1768000.00"], ["ISLAND LALOO", "1882400.00"]]</t>
        </is>
      </c>
      <c r="U252" s="7" t="inlineStr"/>
      <c r="V252" s="7" t="inlineStr">
        <is>
          <t>Cancel</t>
        </is>
      </c>
      <c r="W252" s="7" t="inlineStr"/>
      <c r="X252" s="9" t="n">
        <v>45836.75998159722</v>
      </c>
      <c r="Y252" s="7" t="inlineStr">
        <is>
          <t>ASSAM RIFLES</t>
        </is>
      </c>
      <c r="Z252" s="7" t="inlineStr">
        <is>
          <t>['Manipur']</t>
        </is>
      </c>
    </row>
    <row r="253" ht="120" customHeight="1">
      <c r="A253" s="6" t="n">
        <v>45817</v>
      </c>
      <c r="B253" s="7" t="inlineStr">
        <is>
          <t>GEM/2024/B/5029597</t>
        </is>
      </c>
      <c r="C253" s="7" t="inlineStr">
        <is>
          <t>Transparent Tape,Ivory Sheet,Drawing Sheet,Polyster Sheet,Lamination Sheet,Spiral Binding Sheet,Spi</t>
        </is>
      </c>
      <c r="D253" s="7" t="n">
        <v>398</v>
      </c>
      <c r="E253" s="6" t="n">
        <v>45452</v>
      </c>
      <c r="F253" s="6" t="n">
        <v>45474</v>
      </c>
      <c r="G253" s="7" t="inlineStr">
        <is>
          <t>7:00 PM</t>
        </is>
      </c>
      <c r="H253" s="8">
        <f>IF((INDIRECT("F"&amp;ROW())+INDIRECT("G"&amp;ROW()))-NOW() &lt;= 0, "CLOSED", INT((INDIRECT("F"&amp;ROW())+INDIRECT("G"&amp;ROW()))-NOW()) &amp; " days")</f>
        <v/>
      </c>
      <c r="I253" s="7" t="inlineStr"/>
      <c r="J253" s="7" t="inlineStr"/>
      <c r="K253" s="7" t="inlineStr">
        <is>
          <t>Transparent Tape , Ivory Sheet , Drawing Sheet , Polyster
Sheet , Lamination Sheet , Spiral Binding Sheet , Spiral
Binding Sheet Transparent , Spiral Binding Sheet Colour ,
Gift Wrapping Paper Type , Flourscent Paper , Add Gel Pen ,
Add Gel Pen Refill , Fevicol 200 gm , Paper Cutter Small ,
Thumb Pin Brass , Lead Pencil , Silken Ribbon Black 0.5 inch
, Silken Ribbon Black 1 inch</t>
        </is>
      </c>
      <c r="L253" s="7" t="inlineStr">
        <is>
          <t>["795148,37 Assam Rifles,\nPhundrei , Manipur"]</t>
        </is>
      </c>
      <c r="M253" s="7" t="inlineStr">
        <is>
          <t>Yes</t>
        </is>
      </c>
      <c r="N253" s="7" t="inlineStr">
        <is>
          <t>MINISTRY OF HOME AFFAIRS</t>
        </is>
      </c>
      <c r="O253" s="7" t="inlineStr">
        <is>
          <t>CENTRAL ARMED POLICE FORCES</t>
        </is>
      </c>
      <c r="P253" s="7" t="inlineStr">
        <is>
          <t>NA</t>
        </is>
      </c>
      <c r="Q253" s="7" t="inlineStr">
        <is>
          <t>https://bidplus.gem.gov.in/showbidDocument/6496799</t>
        </is>
      </c>
      <c r="R253" s="7" t="inlineStr">
        <is>
          <t>C:\vs_code\TenderHunter2.1.3\download_pdf\GeM-Bidding-6496799.pdf</t>
        </is>
      </c>
      <c r="S253" s="7" t="inlineStr">
        <is>
          <t>Bid Award</t>
        </is>
      </c>
      <c r="T253" s="7" t="inlineStr">
        <is>
          <t>[["M/s Mahesh Kumar Gupta(MSE,MII)\n( MSE Social Category:General )", "25388.00"]]</t>
        </is>
      </c>
      <c r="U253" s="7" t="inlineStr"/>
      <c r="V253" s="7" t="inlineStr">
        <is>
          <t>Cancel</t>
        </is>
      </c>
      <c r="W253" s="7" t="inlineStr"/>
      <c r="X253" s="9" t="n">
        <v>45836.75998159722</v>
      </c>
      <c r="Y253" s="7" t="inlineStr">
        <is>
          <t>ASSAM RIFLES</t>
        </is>
      </c>
      <c r="Z253" s="7" t="inlineStr">
        <is>
          <t>['Manipur']</t>
        </is>
      </c>
    </row>
    <row r="254" ht="120" customHeight="1">
      <c r="A254" s="6" t="n">
        <v>45817</v>
      </c>
      <c r="B254" s="7" t="inlineStr">
        <is>
          <t>GEM/2024/B/5013008</t>
        </is>
      </c>
      <c r="C254" s="7" t="inlineStr">
        <is>
          <t>Wooden Box,Steel Box,Hessian Cloth,Nails,Packing Wire Nylon</t>
        </is>
      </c>
      <c r="D254" s="7" t="n">
        <v>1046</v>
      </c>
      <c r="E254" s="6" t="n">
        <v>45447</v>
      </c>
      <c r="F254" s="6" t="n">
        <v>45474</v>
      </c>
      <c r="G254" s="7" t="inlineStr">
        <is>
          <t>7:00 PM</t>
        </is>
      </c>
      <c r="H254" s="8">
        <f>IF((INDIRECT("F"&amp;ROW())+INDIRECT("G"&amp;ROW()))-NOW() &lt;= 0, "CLOSED", INT((INDIRECT("F"&amp;ROW())+INDIRECT("G"&amp;ROW()))-NOW()) &amp; " days")</f>
        <v/>
      </c>
      <c r="I254" s="7" t="inlineStr"/>
      <c r="J254" s="7" t="inlineStr"/>
      <c r="K254" s="7" t="inlineStr">
        <is>
          <t>Wooden Box , Steel Box , Hessian Cloth , Nails , Packing
Wire Nylon</t>
        </is>
      </c>
      <c r="L254" s="7" t="inlineStr">
        <is>
          <t>["795148,37 Assam Rifles,\nPhundrei , Manipur"]</t>
        </is>
      </c>
      <c r="M254" s="7" t="inlineStr">
        <is>
          <t>None</t>
        </is>
      </c>
      <c r="N254" s="7" t="inlineStr">
        <is>
          <t>MINISTRY OF HOME AFFAIRS</t>
        </is>
      </c>
      <c r="O254" s="7" t="inlineStr">
        <is>
          <t>CENTRAL ARMED POLICE FORCES</t>
        </is>
      </c>
      <c r="P254" s="7" t="inlineStr">
        <is>
          <t>NA</t>
        </is>
      </c>
      <c r="Q254" s="7" t="inlineStr">
        <is>
          <t>https://bidplus.gem.gov.in/showbidDocument/6478643</t>
        </is>
      </c>
      <c r="R254" s="7" t="inlineStr">
        <is>
          <t>C:\vs_code\TenderHunter2.1.3\download_pdf\GeM-Bidding-6478643.pdf</t>
        </is>
      </c>
      <c r="S254" s="7" t="inlineStr">
        <is>
          <t>Bid Award</t>
        </is>
      </c>
      <c r="T254" s="7" t="inlineStr">
        <is>
          <t>[["M/S UMA ENTERPRISES\n( MSE Social Category:General )", "91800.00"], ["M/s. Jamuna Enterprises\n( MSE Social Category:General )", "111050.00"], ["VV ENTERPRISES\n( MSE Social Category:General )", "118200.00"], ["M/s Mahesh Kumar Gupta\n( MSE Social Category:General )", "128750.00"]]</t>
        </is>
      </c>
      <c r="U254" s="7" t="inlineStr"/>
      <c r="V254" s="7" t="inlineStr">
        <is>
          <t>Cancel</t>
        </is>
      </c>
      <c r="W254" s="7" t="inlineStr"/>
      <c r="X254" s="9" t="n">
        <v>45836.75998159722</v>
      </c>
      <c r="Y254" s="7" t="inlineStr">
        <is>
          <t>ASSAM RIFLES</t>
        </is>
      </c>
      <c r="Z254" s="7" t="inlineStr">
        <is>
          <t>['Manipur']</t>
        </is>
      </c>
    </row>
    <row r="255" ht="120" customHeight="1">
      <c r="A255" s="6" t="n">
        <v>45817</v>
      </c>
      <c r="B255" s="7" t="inlineStr">
        <is>
          <t>GEM/2024/B/5021838</t>
        </is>
      </c>
      <c r="C255" s="7" t="inlineStr">
        <is>
          <t>Wooden Box,STEEL BOX,Wrapping Paper Brown 25MTR,Hessian Cloth,Thermocoal 1x3 inch</t>
        </is>
      </c>
      <c r="D255" s="7" t="n">
        <v>566</v>
      </c>
      <c r="E255" s="6" t="n">
        <v>45452</v>
      </c>
      <c r="F255" s="6" t="n">
        <v>45474</v>
      </c>
      <c r="G255" s="7" t="inlineStr">
        <is>
          <t>4:00 PM</t>
        </is>
      </c>
      <c r="H255" s="8">
        <f>IF((INDIRECT("F"&amp;ROW())+INDIRECT("G"&amp;ROW()))-NOW() &lt;= 0, "CLOSED", INT((INDIRECT("F"&amp;ROW())+INDIRECT("G"&amp;ROW()))-NOW()) &amp; " days")</f>
        <v/>
      </c>
      <c r="I255" s="7" t="inlineStr"/>
      <c r="J255" s="7" t="inlineStr"/>
      <c r="K255" s="7" t="inlineStr">
        <is>
          <t>Wooden Box , STEEL BOX , Wrapping Paper Brown 25MTR ,
Hessian Cloth , Thermocoal 1x3 inch</t>
        </is>
      </c>
      <c r="L255" s="7" t="inlineStr">
        <is>
          <t>["795148,37 Assam Rifles,\nPhundrei , Manipur"]</t>
        </is>
      </c>
      <c r="M255" s="7" t="inlineStr">
        <is>
          <t>None</t>
        </is>
      </c>
      <c r="N255" s="7" t="inlineStr">
        <is>
          <t>MINISTRY OF HOME AFFAIRS</t>
        </is>
      </c>
      <c r="O255" s="7" t="inlineStr">
        <is>
          <t>CENTRAL ARMED POLICE FORCES</t>
        </is>
      </c>
      <c r="P255" s="7" t="inlineStr">
        <is>
          <t>NA</t>
        </is>
      </c>
      <c r="Q255" s="7" t="inlineStr">
        <is>
          <t>https://bidplus.gem.gov.in/showbidDocument/6488235</t>
        </is>
      </c>
      <c r="R255" s="7" t="inlineStr">
        <is>
          <t>C:\vs_code\TenderHunter2.1.3\download_pdf\GeM-Bidding-6488235.pdf</t>
        </is>
      </c>
      <c r="S255" s="7" t="inlineStr">
        <is>
          <t>Bid Award</t>
        </is>
      </c>
      <c r="T255" s="7" t="inlineStr">
        <is>
          <t>[["M/S UMA ENTERPRISES\n( MSE Social Category:General )", "95580.00"], ["M/s. Jamuna Enterprises\n( MSE Social Category:General )", "106930.00"], ["M/s Mahesh Kumar Gupta\n( MSE Social Category:General )", "116550.00"], ["VV ENTERPRISES\n( MSE Social Category:General )", "120860.00"]]</t>
        </is>
      </c>
      <c r="U255" s="7" t="inlineStr"/>
      <c r="V255" s="7" t="inlineStr">
        <is>
          <t>Cancel</t>
        </is>
      </c>
      <c r="W255" s="7" t="inlineStr"/>
      <c r="X255" s="9" t="n">
        <v>45836.75998159722</v>
      </c>
      <c r="Y255" s="7" t="inlineStr">
        <is>
          <t>ASSAM RIFLES</t>
        </is>
      </c>
      <c r="Z255" s="7" t="inlineStr">
        <is>
          <t>['Manipur']</t>
        </is>
      </c>
    </row>
    <row r="256" ht="120" customHeight="1">
      <c r="A256" s="6" t="n">
        <v>45817</v>
      </c>
      <c r="B256" s="7" t="inlineStr">
        <is>
          <t>GEM/2024/B/5026945</t>
        </is>
      </c>
      <c r="C256" s="7" t="inlineStr">
        <is>
          <t>HP 12A,HP INK GT 52 BK,HP INK GT 52 C,HP INK GT 52 Y,HP INK GT 52 M</t>
        </is>
      </c>
      <c r="D256" s="7" t="n">
        <v>9</v>
      </c>
      <c r="E256" s="6" t="n">
        <v>45451</v>
      </c>
      <c r="F256" s="6" t="n">
        <v>45474</v>
      </c>
      <c r="G256" s="7" t="inlineStr">
        <is>
          <t>10:00 AM</t>
        </is>
      </c>
      <c r="H256" s="8">
        <f>IF((INDIRECT("F"&amp;ROW())+INDIRECT("G"&amp;ROW()))-NOW() &lt;= 0, "CLOSED", INT((INDIRECT("F"&amp;ROW())+INDIRECT("G"&amp;ROW()))-NOW()) &amp; " days")</f>
        <v/>
      </c>
      <c r="I256" s="7" t="inlineStr"/>
      <c r="J256" s="7" t="inlineStr"/>
      <c r="K256" s="7" t="inlineStr">
        <is>
          <t>HP 12A , HP INK GT 52 BK , HP INK GT 52 C , HP INK GT 52 Y
, HP INK GT 52 M</t>
        </is>
      </c>
      <c r="L256" s="7" t="inlineStr">
        <is>
          <t>["795148,37 Assam Rifles,\nPhundrei , Manipur"]</t>
        </is>
      </c>
      <c r="M256" s="7" t="inlineStr">
        <is>
          <t>None</t>
        </is>
      </c>
      <c r="N256" s="7" t="inlineStr">
        <is>
          <t>MINISTRY OF HOME AFFAIRS</t>
        </is>
      </c>
      <c r="O256" s="7" t="inlineStr">
        <is>
          <t>CENTRAL ARMED POLICE FORCES</t>
        </is>
      </c>
      <c r="P256" s="7" t="inlineStr">
        <is>
          <t>NA</t>
        </is>
      </c>
      <c r="Q256" s="7" t="inlineStr">
        <is>
          <t>https://bidplus.gem.gov.in/showbidDocument/6493851</t>
        </is>
      </c>
      <c r="R256" s="7" t="inlineStr">
        <is>
          <t>C:\vs_code\TenderHunter2.1.3\download_pdf\GeM-Bidding-6493851.pdf</t>
        </is>
      </c>
      <c r="S256" s="7" t="inlineStr">
        <is>
          <t>Bid Award</t>
        </is>
      </c>
      <c r="T256" s="7" t="inlineStr">
        <is>
          <t>[["M/s Mahesh Kumar Gupta\n( MSE Social Category:General )", "46103.00"], ["Gupta Enterprises\n( MSE Social Category:General )", "47250.00"], ["M/s. Jamuna Enterprises\n( MSE Social Category:General )", "47539.00"], ["M/S UMA ENTERPRISES\n( MSE Social Category:General )", "66360.00"]]</t>
        </is>
      </c>
      <c r="U256" s="7" t="inlineStr"/>
      <c r="V256" s="7" t="inlineStr">
        <is>
          <t>Cancel</t>
        </is>
      </c>
      <c r="W256" s="7" t="inlineStr"/>
      <c r="X256" s="9" t="n">
        <v>45836.75998159722</v>
      </c>
      <c r="Y256" s="7" t="inlineStr">
        <is>
          <t>ASSAM RIFLES</t>
        </is>
      </c>
      <c r="Z256" s="7" t="inlineStr">
        <is>
          <t>['Manipur']</t>
        </is>
      </c>
    </row>
    <row r="257" ht="120" customHeight="1">
      <c r="A257" s="6" t="n">
        <v>45817</v>
      </c>
      <c r="B257" s="7" t="inlineStr">
        <is>
          <t>GEM/2024/B/5024264</t>
        </is>
      </c>
      <c r="C257" s="7" t="inlineStr">
        <is>
          <t>416A BLACK,CANON CART PIXMA 57,CANON CART PIXMA 47,PIGMENT INK FOR CANON CLASSIC,NEEDLE NEW GT 51HP</t>
        </is>
      </c>
      <c r="D257" s="7" t="n">
        <v>19</v>
      </c>
      <c r="E257" s="6" t="n">
        <v>45450</v>
      </c>
      <c r="F257" s="6" t="n">
        <v>45472</v>
      </c>
      <c r="G257" s="7" t="inlineStr">
        <is>
          <t>3:00 PM</t>
        </is>
      </c>
      <c r="H257" s="8">
        <f>IF((INDIRECT("F"&amp;ROW())+INDIRECT("G"&amp;ROW()))-NOW() &lt;= 0, "CLOSED", INT((INDIRECT("F"&amp;ROW())+INDIRECT("G"&amp;ROW()))-NOW()) &amp; " days")</f>
        <v/>
      </c>
      <c r="I257" s="7" t="inlineStr"/>
      <c r="J257" s="7" t="inlineStr"/>
      <c r="K257" s="7" t="inlineStr">
        <is>
          <t>416A BLACK , CANON CART PIXMA 57 , CANON CART PIXMA
47 , PIGMENT INK FOR CANON CLASSIC , NEEDLE NEW GT
51HP INK</t>
        </is>
      </c>
      <c r="L257" s="7" t="inlineStr">
        <is>
          <t>["795148,37 Assam Rifles,\nPhundrei , Manipur"]</t>
        </is>
      </c>
      <c r="M257" s="7" t="inlineStr">
        <is>
          <t>None</t>
        </is>
      </c>
      <c r="N257" s="7" t="inlineStr">
        <is>
          <t>MINISTRY OF HOME AFFAIRS</t>
        </is>
      </c>
      <c r="O257" s="7" t="inlineStr">
        <is>
          <t>CENTRAL ARMED POLICE FORCES</t>
        </is>
      </c>
      <c r="P257" s="7" t="inlineStr">
        <is>
          <t>NA</t>
        </is>
      </c>
      <c r="Q257" s="7" t="inlineStr">
        <is>
          <t>https://bidplus.gem.gov.in/showbidDocument/6490938</t>
        </is>
      </c>
      <c r="R257" s="7" t="inlineStr">
        <is>
          <t>C:\vs_code\TenderHunter2.1.3\download_pdf\GeM-Bidding-6490938.pdf</t>
        </is>
      </c>
      <c r="S257" s="7" t="inlineStr">
        <is>
          <t>Bid Award</t>
        </is>
      </c>
      <c r="T257" s="7" t="inlineStr">
        <is>
          <t>[["M/S UMA ENTERPRISES\n( MSE Social Category:General )", "26865.00"], ["Gupta Enterprises\n( MSE Social Category:General )", "29420.00"], ["M/s. Jamuna Enterprises\n( MSE Social Category:General )", "30200.00"], ["M/s Mahesh Kumar Gupta\n( MSE Social Category:General )", "34980.00"]]</t>
        </is>
      </c>
      <c r="U257" s="7" t="inlineStr"/>
      <c r="V257" s="7" t="inlineStr">
        <is>
          <t>Cancel</t>
        </is>
      </c>
      <c r="W257" s="7" t="inlineStr"/>
      <c r="X257" s="9" t="n">
        <v>45836.75998159722</v>
      </c>
      <c r="Y257" s="7" t="inlineStr">
        <is>
          <t>ASSAM RIFLES</t>
        </is>
      </c>
      <c r="Z257" s="7" t="inlineStr">
        <is>
          <t>['Manipur']</t>
        </is>
      </c>
    </row>
    <row r="258" ht="120" customHeight="1">
      <c r="A258" s="6" t="n">
        <v>45817</v>
      </c>
      <c r="B258" s="7" t="inlineStr">
        <is>
          <t>GEM/2024/B/5021804</t>
        </is>
      </c>
      <c r="C258" s="7" t="inlineStr">
        <is>
          <t>Gun Stapler TS 13,Stapler Pin 23,Stapler Pin TP 10,Stapler Pin TP 13,Nichiban Tape 0.5 inch,Nichiba</t>
        </is>
      </c>
      <c r="D258" s="7" t="n">
        <v>347</v>
      </c>
      <c r="E258" s="6" t="n">
        <v>45449</v>
      </c>
      <c r="F258" s="6" t="n">
        <v>45471</v>
      </c>
      <c r="G258" s="7" t="inlineStr">
        <is>
          <t>7:00 PM</t>
        </is>
      </c>
      <c r="H258" s="8">
        <f>IF((INDIRECT("F"&amp;ROW())+INDIRECT("G"&amp;ROW()))-NOW() &lt;= 0, "CLOSED", INT((INDIRECT("F"&amp;ROW())+INDIRECT("G"&amp;ROW()))-NOW()) &amp; " days")</f>
        <v/>
      </c>
      <c r="I258" s="7" t="inlineStr"/>
      <c r="J258" s="7" t="inlineStr"/>
      <c r="K258" s="7" t="inlineStr">
        <is>
          <t>Gun Stapler TS 13 , Stapler Pin 23 , Stapler Pin TP 10 ,
Stapler Pin TP 13 , Nichiban Tape 0.5 inch , Nichiban Tape 1
inch , Transparent Tape 1 inch , Transparent Tape 2 inch</t>
        </is>
      </c>
      <c r="L258" s="7" t="inlineStr">
        <is>
          <t>["795148,37 Assam Rifles,\nPhundrei , Manipur"]</t>
        </is>
      </c>
      <c r="M258" s="7" t="inlineStr">
        <is>
          <t>Yes</t>
        </is>
      </c>
      <c r="N258" s="7" t="inlineStr">
        <is>
          <t>MINISTRY OF HOME AFFAIRS</t>
        </is>
      </c>
      <c r="O258" s="7" t="inlineStr">
        <is>
          <t>CENTRAL ARMED POLICE FORCES</t>
        </is>
      </c>
      <c r="P258" s="7" t="inlineStr">
        <is>
          <t>NA</t>
        </is>
      </c>
      <c r="Q258" s="7" t="inlineStr">
        <is>
          <t>https://bidplus.gem.gov.in/showbidDocument/6488200</t>
        </is>
      </c>
      <c r="R258" s="7" t="inlineStr">
        <is>
          <t>C:\vs_code\TenderHunter2.1.3\download_pdf\GeM-Bidding-6488200.pdf</t>
        </is>
      </c>
      <c r="S258" s="7" t="inlineStr">
        <is>
          <t>Bid Award</t>
        </is>
      </c>
      <c r="T258" s="7" t="inlineStr">
        <is>
          <t>[["M/S UMA ENTERPRISES(MSE,MII)\n( MSE Social Category:General )", "24645.00"], ["M/s. Jamuna Enterprises (MII)", "26205.00"], ["M/s Mahesh Kumar Gupta (MSE,MII)\n( MSE Social Category:General )", "29245.00"]]</t>
        </is>
      </c>
      <c r="U258" s="7" t="inlineStr"/>
      <c r="V258" s="7" t="inlineStr">
        <is>
          <t>Cancel</t>
        </is>
      </c>
      <c r="W258" s="7" t="inlineStr"/>
      <c r="X258" s="9" t="n">
        <v>45836.75998159722</v>
      </c>
      <c r="Y258" s="7" t="inlineStr">
        <is>
          <t>ASSAM RIFLES</t>
        </is>
      </c>
      <c r="Z258" s="7" t="inlineStr">
        <is>
          <t>['Manipur']</t>
        </is>
      </c>
    </row>
    <row r="259" ht="120" customHeight="1">
      <c r="A259" s="6" t="n">
        <v>45817</v>
      </c>
      <c r="B259" s="7" t="inlineStr">
        <is>
          <t>GEM/2024/B/5018031</t>
        </is>
      </c>
      <c r="C259" s="7" t="inlineStr">
        <is>
          <t>CRIMPING TOOL,CD READ,UTP CABLE,CD READ WRITE,CMOS BATTERY</t>
        </is>
      </c>
      <c r="D259" s="7" t="n">
        <v>174</v>
      </c>
      <c r="E259" s="6" t="n">
        <v>45449</v>
      </c>
      <c r="F259" s="6" t="n">
        <v>45471</v>
      </c>
      <c r="G259" s="7" t="inlineStr">
        <is>
          <t>12:00 PM</t>
        </is>
      </c>
      <c r="H259" s="8">
        <f>IF((INDIRECT("F"&amp;ROW())+INDIRECT("G"&amp;ROW()))-NOW() &lt;= 0, "CLOSED", INT((INDIRECT("F"&amp;ROW())+INDIRECT("G"&amp;ROW()))-NOW()) &amp; " days")</f>
        <v/>
      </c>
      <c r="I259" s="7" t="inlineStr"/>
      <c r="J259" s="7" t="inlineStr"/>
      <c r="K259" s="7" t="inlineStr">
        <is>
          <t>CRIMPING TOOL , CD READ , UTP CABLE , CD READ WRITE ,
CMOS BATTERY</t>
        </is>
      </c>
      <c r="L259" s="7" t="inlineStr">
        <is>
          <t>["795148,37 Assam Rifles,\nPhundrei , Manipur"]</t>
        </is>
      </c>
      <c r="M259" s="7" t="inlineStr">
        <is>
          <t>None</t>
        </is>
      </c>
      <c r="N259" s="7" t="inlineStr">
        <is>
          <t>MINISTRY OF HOME AFFAIRS</t>
        </is>
      </c>
      <c r="O259" s="7" t="inlineStr">
        <is>
          <t>CENTRAL ARMED POLICE FORCES</t>
        </is>
      </c>
      <c r="P259" s="7" t="inlineStr">
        <is>
          <t>NA</t>
        </is>
      </c>
      <c r="Q259" s="7" t="inlineStr">
        <is>
          <t>https://bidplus.gem.gov.in/showbidDocument/6484133</t>
        </is>
      </c>
      <c r="R259" s="7" t="inlineStr">
        <is>
          <t>C:\vs_code\TenderHunter2.1.3\download_pdf\GeM-Bidding-6484133.pdf</t>
        </is>
      </c>
      <c r="S259" s="7" t="inlineStr">
        <is>
          <t>Bid Award</t>
        </is>
      </c>
      <c r="T259" s="7" t="inlineStr">
        <is>
          <t>[["M/s. Jamuna Enterprises\n( MSE Social Category:General )", "40510.00"], ["M/S UMA ENTERPRISES\n( MSE Social Category:General )", "43260.00"], ["Gupta Enterprises\n( MSE Social Category:General )", "47400.00"], ["M/s Mahesh Kumar Gupta\n( MSE Social Category:General )", "54300.00"]]</t>
        </is>
      </c>
      <c r="U259" s="7" t="inlineStr"/>
      <c r="V259" s="7" t="inlineStr">
        <is>
          <t>Cancel</t>
        </is>
      </c>
      <c r="W259" s="7" t="inlineStr"/>
      <c r="X259" s="9" t="n">
        <v>45836.75998159722</v>
      </c>
      <c r="Y259" s="7" t="inlineStr">
        <is>
          <t>ASSAM RIFLES</t>
        </is>
      </c>
      <c r="Z259" s="7" t="inlineStr">
        <is>
          <t>['Manipur']</t>
        </is>
      </c>
    </row>
    <row r="260" ht="120" customHeight="1">
      <c r="A260" s="6" t="n">
        <v>45817</v>
      </c>
      <c r="B260" s="7" t="inlineStr">
        <is>
          <t>GEM/2024/B/5016807</t>
        </is>
      </c>
      <c r="C260" s="7" t="inlineStr">
        <is>
          <t>VGA CABLE,HDMI 15 metre,ETHERNET USB PORT,SWITCH 8 PORT,RJ 45 CONNECTOR</t>
        </is>
      </c>
      <c r="D260" s="7" t="n">
        <v>24</v>
      </c>
      <c r="E260" s="6" t="n">
        <v>45448</v>
      </c>
      <c r="F260" s="6" t="n">
        <v>45470</v>
      </c>
      <c r="G260" s="7" t="inlineStr">
        <is>
          <t>8:00 PM</t>
        </is>
      </c>
      <c r="H260" s="8">
        <f>IF((INDIRECT("F"&amp;ROW())+INDIRECT("G"&amp;ROW()))-NOW() &lt;= 0, "CLOSED", INT((INDIRECT("F"&amp;ROW())+INDIRECT("G"&amp;ROW()))-NOW()) &amp; " days")</f>
        <v/>
      </c>
      <c r="I260" s="7" t="inlineStr"/>
      <c r="J260" s="7" t="inlineStr"/>
      <c r="K260" s="7" t="inlineStr">
        <is>
          <t>VGA CABLE , HDMI 15 metre , ETHERNET USB PORT ,
SWITCH 8 PORT , RJ 45 CONNECTOR</t>
        </is>
      </c>
      <c r="L260" s="7" t="inlineStr">
        <is>
          <t>["795148,37 Assam Rifles,\nPhundrei , Manipur"]</t>
        </is>
      </c>
      <c r="M260" s="7" t="inlineStr">
        <is>
          <t>None</t>
        </is>
      </c>
      <c r="N260" s="7" t="inlineStr">
        <is>
          <t>MINISTRY OF HOME AFFAIRS</t>
        </is>
      </c>
      <c r="O260" s="7" t="inlineStr">
        <is>
          <t>CENTRAL ARMED POLICE FORCES</t>
        </is>
      </c>
      <c r="P260" s="7" t="inlineStr">
        <is>
          <t>NA</t>
        </is>
      </c>
      <c r="Q260" s="7" t="inlineStr">
        <is>
          <t>https://bidplus.gem.gov.in/showbidDocument/6482758</t>
        </is>
      </c>
      <c r="R260" s="7" t="inlineStr">
        <is>
          <t>C:\vs_code\TenderHunter2.1.3\download_pdf\GeM-Bidding-6482758.pdf</t>
        </is>
      </c>
      <c r="S260" s="7" t="inlineStr">
        <is>
          <t>Bid Award</t>
        </is>
      </c>
      <c r="T260" s="7" t="inlineStr">
        <is>
          <t>[["M/s Mahesh Kumar Gupta\n( MSE Social Category:General )", "47248.00"], ["Gupta Enterprises\n( MSE Social Category:General )", "52500.00"], ["M/s. Jamuna Enterprises\n( MSE Social Category:General )", "58300.00"], ["M/S UMA ENTERPRISES\n( MSE Social Category:General )", "59660.00"]]</t>
        </is>
      </c>
      <c r="U260" s="7" t="inlineStr"/>
      <c r="V260" s="7" t="inlineStr">
        <is>
          <t>Cancel</t>
        </is>
      </c>
      <c r="W260" s="7" t="inlineStr"/>
      <c r="X260" s="9" t="n">
        <v>45836.75998159722</v>
      </c>
      <c r="Y260" s="7" t="inlineStr">
        <is>
          <t>ASSAM RIFLES</t>
        </is>
      </c>
      <c r="Z260" s="7" t="inlineStr">
        <is>
          <t>['Manipur']</t>
        </is>
      </c>
    </row>
    <row r="261" ht="120" customHeight="1">
      <c r="A261" s="6" t="n">
        <v>45817</v>
      </c>
      <c r="B261" s="7" t="inlineStr">
        <is>
          <t>GEM/2024/B/5003634</t>
        </is>
      </c>
      <c r="C261" s="7" t="inlineStr">
        <is>
          <t>Cordless Phone Panasonic,9V Battery,Rozer Box,Punching Tools,Insulation Tape</t>
        </is>
      </c>
      <c r="D261" s="7" t="n">
        <v>193</v>
      </c>
      <c r="E261" s="6" t="n">
        <v>45445</v>
      </c>
      <c r="F261" s="6" t="n">
        <v>45467</v>
      </c>
      <c r="G261" s="7" t="inlineStr">
        <is>
          <t>9:00 PM</t>
        </is>
      </c>
      <c r="H261" s="8">
        <f>IF((INDIRECT("F"&amp;ROW())+INDIRECT("G"&amp;ROW()))-NOW() &lt;= 0, "CLOSED", INT((INDIRECT("F"&amp;ROW())+INDIRECT("G"&amp;ROW()))-NOW()) &amp; " days")</f>
        <v/>
      </c>
      <c r="I261" s="7" t="inlineStr"/>
      <c r="J261" s="7" t="inlineStr"/>
      <c r="K261" s="7" t="inlineStr">
        <is>
          <t>Cordless Phone Panasonic , 9V Battery , Rozer Box ,
Punching Tools , Insulation Tape</t>
        </is>
      </c>
      <c r="L261" s="7" t="inlineStr">
        <is>
          <t>["795148,37 Assam Rifles,\nPhundrei , Manipur"]</t>
        </is>
      </c>
      <c r="M261" s="7" t="inlineStr">
        <is>
          <t>None</t>
        </is>
      </c>
      <c r="N261" s="7" t="inlineStr">
        <is>
          <t>MINISTRY OF HOME AFFAIRS</t>
        </is>
      </c>
      <c r="O261" s="7" t="inlineStr">
        <is>
          <t>CENTRAL ARMED POLICE FORCES</t>
        </is>
      </c>
      <c r="P261" s="7" t="inlineStr">
        <is>
          <t>NA</t>
        </is>
      </c>
      <c r="Q261" s="7" t="inlineStr">
        <is>
          <t>https://bidplus.gem.gov.in/showbidDocument/6468247</t>
        </is>
      </c>
      <c r="R261" s="7" t="inlineStr">
        <is>
          <t>C:\vs_code\TenderHunter2.1.3\download_pdf\GeM-Bidding-6468247.pdf</t>
        </is>
      </c>
      <c r="S261" s="7" t="inlineStr">
        <is>
          <t>Bid Award</t>
        </is>
      </c>
      <c r="T261" s="7" t="inlineStr">
        <is>
          <t>[["M/S UMA ENTERPRISES\n( MSE Social Category:General )", "39640.00"], ["Gupta Enterprises\n( MSE Social Category:General )", "44800.00"], ["M/s. Jamuna Enterprises\n( MSE Social Category:General )", "46200.00"], ["M/s Mahesh Kumar Gupta\n( MSE Social Category:General )", "50440.00"]]</t>
        </is>
      </c>
      <c r="U261" s="7" t="inlineStr"/>
      <c r="V261" s="7" t="inlineStr">
        <is>
          <t>Cancel</t>
        </is>
      </c>
      <c r="W261" s="7" t="inlineStr"/>
      <c r="X261" s="9" t="n">
        <v>45836.75998159722</v>
      </c>
      <c r="Y261" s="7" t="inlineStr">
        <is>
          <t>ASSAM RIFLES</t>
        </is>
      </c>
      <c r="Z261" s="7" t="inlineStr">
        <is>
          <t>['Manipur']</t>
        </is>
      </c>
    </row>
    <row r="262" ht="120" customHeight="1">
      <c r="A262" s="6" t="n">
        <v>45817</v>
      </c>
      <c r="B262" s="7" t="inlineStr">
        <is>
          <t>GEM/2024/B/5003648</t>
        </is>
      </c>
      <c r="C262" s="7" t="inlineStr">
        <is>
          <t>Telephone,Cutting Plier 8 inches,Cutting Plier 6 inches,Screw Driver Set of 5,Soldering Iron</t>
        </is>
      </c>
      <c r="D262" s="7" t="n">
        <v>47</v>
      </c>
      <c r="E262" s="6" t="n">
        <v>45445</v>
      </c>
      <c r="F262" s="6" t="n">
        <v>45467</v>
      </c>
      <c r="G262" s="7" t="inlineStr">
        <is>
          <t>9:00 PM</t>
        </is>
      </c>
      <c r="H262" s="8">
        <f>IF((INDIRECT("F"&amp;ROW())+INDIRECT("G"&amp;ROW()))-NOW() &lt;= 0, "CLOSED", INT((INDIRECT("F"&amp;ROW())+INDIRECT("G"&amp;ROW()))-NOW()) &amp; " days")</f>
        <v/>
      </c>
      <c r="I262" s="7" t="inlineStr"/>
      <c r="J262" s="7" t="inlineStr"/>
      <c r="K262" s="7" t="inlineStr">
        <is>
          <t>Telephone , Cutting Plier 8 inches , Cutting Plier 6 inches ,
Screw Driver Set of 5 , Soldering Iron</t>
        </is>
      </c>
      <c r="L262" s="7" t="inlineStr">
        <is>
          <t>["795148,37 Assam Rifles,\nPhundrei , Manipur"]</t>
        </is>
      </c>
      <c r="M262" s="7" t="inlineStr">
        <is>
          <t>None</t>
        </is>
      </c>
      <c r="N262" s="7" t="inlineStr">
        <is>
          <t>MINISTRY OF HOME AFFAIRS</t>
        </is>
      </c>
      <c r="O262" s="7" t="inlineStr">
        <is>
          <t>CENTRAL ARMED POLICE FORCES</t>
        </is>
      </c>
      <c r="P262" s="7" t="inlineStr">
        <is>
          <t>NA</t>
        </is>
      </c>
      <c r="Q262" s="7" t="inlineStr">
        <is>
          <t>https://bidplus.gem.gov.in/showbidDocument/6468264</t>
        </is>
      </c>
      <c r="R262" s="7" t="inlineStr">
        <is>
          <t>C:\vs_code\TenderHunter2.1.3\download_pdf\GeM-Bidding-6468264.pdf</t>
        </is>
      </c>
      <c r="S262" s="7" t="inlineStr">
        <is>
          <t>Bid Award</t>
        </is>
      </c>
      <c r="T262" s="7" t="inlineStr">
        <is>
          <t>[["M/s. Jamuna Enterprises\n( MSE Social Category:General )", "41320.00"], ["M/S UMA ENTERPRISES\n( MSE Social Category:General )", "46625.00"], ["M/s Mahesh Kumar Gupta\n( MSE Social Category:General )", "57700.00"], ["Gupta Enterprises\n( MSE Social Category:General )", "74000.00"]]</t>
        </is>
      </c>
      <c r="U262" s="7" t="inlineStr"/>
      <c r="V262" s="7" t="inlineStr">
        <is>
          <t>Cancel</t>
        </is>
      </c>
      <c r="W262" s="7" t="inlineStr"/>
      <c r="X262" s="9" t="n">
        <v>45836.75998159722</v>
      </c>
      <c r="Y262" s="7" t="inlineStr">
        <is>
          <t>ASSAM RIFLES</t>
        </is>
      </c>
      <c r="Z262" s="7" t="inlineStr">
        <is>
          <t>['Manipur']</t>
        </is>
      </c>
    </row>
    <row r="263" ht="120" customHeight="1">
      <c r="A263" s="6" t="n">
        <v>45817</v>
      </c>
      <c r="B263" s="7" t="inlineStr">
        <is>
          <t>GEM/2024/B/5003764</t>
        </is>
      </c>
      <c r="C263" s="7" t="inlineStr">
        <is>
          <t>Telephone Beetel,Telephone,Soldering Iron,Soldering lid,Soldering Paste</t>
        </is>
      </c>
      <c r="D263" s="7" t="n">
        <v>42</v>
      </c>
      <c r="E263" s="6" t="n">
        <v>45445</v>
      </c>
      <c r="F263" s="6" t="n">
        <v>45467</v>
      </c>
      <c r="G263" s="7" t="inlineStr">
        <is>
          <t>9:00 PM</t>
        </is>
      </c>
      <c r="H263" s="8">
        <f>IF((INDIRECT("F"&amp;ROW())+INDIRECT("G"&amp;ROW()))-NOW() &lt;= 0, "CLOSED", INT((INDIRECT("F"&amp;ROW())+INDIRECT("G"&amp;ROW()))-NOW()) &amp; " days")</f>
        <v/>
      </c>
      <c r="I263" s="7" t="inlineStr"/>
      <c r="J263" s="7" t="inlineStr"/>
      <c r="K263" s="7" t="inlineStr">
        <is>
          <t>Telephone Beetel , Telephone , Soldering Iron , Soldering lid
, Soldering Paste</t>
        </is>
      </c>
      <c r="L263" s="7" t="inlineStr">
        <is>
          <t>["795148,37 Assam Rifles,\nPhundrei , Manipur"]</t>
        </is>
      </c>
      <c r="M263" s="7" t="inlineStr">
        <is>
          <t>None</t>
        </is>
      </c>
      <c r="N263" s="7" t="inlineStr">
        <is>
          <t>MINISTRY OF HOME AFFAIRS</t>
        </is>
      </c>
      <c r="O263" s="7" t="inlineStr">
        <is>
          <t>CENTRAL ARMED POLICE FORCES</t>
        </is>
      </c>
      <c r="P263" s="7" t="inlineStr">
        <is>
          <t>NA</t>
        </is>
      </c>
      <c r="Q263" s="7" t="inlineStr">
        <is>
          <t>https://bidplus.gem.gov.in/showbidDocument/6468393</t>
        </is>
      </c>
      <c r="R263" s="7" t="inlineStr">
        <is>
          <t>C:\vs_code\TenderHunter2.1.3\download_pdf\GeM-Bidding-6468393.pdf</t>
        </is>
      </c>
      <c r="S263" s="7" t="inlineStr">
        <is>
          <t>Bid Award</t>
        </is>
      </c>
      <c r="T263" s="7" t="inlineStr">
        <is>
          <t>[["M/S UMA ENTERPRISES\n( MSE Social Category:General )", "44570.00"], ["M/s. Jamuna Enterprises\n( MSE Social Category:General )", "45640.00"], ["M/s Mahesh Kumar Gupta\n( MSE Social Category:General )", "62820.00"], ["Gupta Enterprises\n( MSE Social Category:General )", "73850.00"]]</t>
        </is>
      </c>
      <c r="U263" s="7" t="inlineStr"/>
      <c r="V263" s="7" t="inlineStr">
        <is>
          <t>Cancel</t>
        </is>
      </c>
      <c r="W263" s="7" t="inlineStr"/>
      <c r="X263" s="9" t="n">
        <v>45836.75998159722</v>
      </c>
      <c r="Y263" s="7" t="inlineStr">
        <is>
          <t>ASSAM RIFLES</t>
        </is>
      </c>
      <c r="Z263" s="7" t="inlineStr">
        <is>
          <t>['Manipur']</t>
        </is>
      </c>
    </row>
    <row r="264" ht="120" customHeight="1">
      <c r="A264" s="6" t="n">
        <v>45817</v>
      </c>
      <c r="B264" s="7" t="inlineStr">
        <is>
          <t>GEM/2024/B/5033268</t>
        </is>
      </c>
      <c r="C264" s="7" t="inlineStr">
        <is>
          <t>Goods Transport Service – Per Trip based  Service - Open Water; Water Tank Truck; Medium Tanker,G</t>
        </is>
      </c>
      <c r="D264" s="7" t="inlineStr"/>
      <c r="E264" s="6" t="n">
        <v>45453</v>
      </c>
      <c r="F264" s="6" t="n">
        <v>45467</v>
      </c>
      <c r="G264" s="7" t="inlineStr">
        <is>
          <t>3:00 PM</t>
        </is>
      </c>
      <c r="H264" s="8">
        <f>IF((INDIRECT("F"&amp;ROW())+INDIRECT("G"&amp;ROW()))-NOW() &lt;= 0, "CLOSED", INT((INDIRECT("F"&amp;ROW())+INDIRECT("G"&amp;ROW()))-NOW()) &amp; " days")</f>
        <v/>
      </c>
      <c r="I264" s="7" t="n">
        <v>60000</v>
      </c>
      <c r="J264" s="7" t="n">
        <v>3000000</v>
      </c>
      <c r="K264" s="7" t="inlineStr">
        <is>
          <t>Goods Transport Service – Per Trip based Service - Open
Water; Water Tank Truck; Medium Tanker</t>
        </is>
      </c>
      <c r="L264" s="7" t="inlineStr">
        <is>
          <t>["795113,33 ASSAM RIFLES, New\nKeithelmanbi, Imphal West\nManipur"]</t>
        </is>
      </c>
      <c r="M264" s="7" t="inlineStr">
        <is>
          <t>Yes</t>
        </is>
      </c>
      <c r="N264" s="7" t="inlineStr">
        <is>
          <t>MINISTRY OF HOME AFFAIRS</t>
        </is>
      </c>
      <c r="O264" s="7" t="inlineStr">
        <is>
          <t>CENTRAL ARMED POLICE FORCES</t>
        </is>
      </c>
      <c r="P264" s="7" t="inlineStr">
        <is>
          <t>NA</t>
        </is>
      </c>
      <c r="Q264" s="7" t="inlineStr">
        <is>
          <t>https://bidplus.gem.gov.in/showbidDocument/6500909</t>
        </is>
      </c>
      <c r="R264" s="7" t="inlineStr">
        <is>
          <t>C:\vs_code\TenderHunter2.1.3\download_pdf\GeM-Bidding-6500909.pdf</t>
        </is>
      </c>
      <c r="S264" s="7" t="inlineStr"/>
      <c r="T264" s="7" t="inlineStr"/>
      <c r="U264" s="7" t="inlineStr"/>
      <c r="V264" s="7" t="inlineStr">
        <is>
          <t>Cancel</t>
        </is>
      </c>
      <c r="W264" s="7" t="inlineStr"/>
      <c r="X264" s="9" t="n">
        <v>45836.75998159722</v>
      </c>
      <c r="Y264" s="7" t="inlineStr">
        <is>
          <t>ASSAM RIFLES</t>
        </is>
      </c>
      <c r="Z264" s="7" t="inlineStr">
        <is>
          <t>['Manipur', 'IMPHAL WEST', 'IMPHAL']</t>
        </is>
      </c>
    </row>
    <row r="265" ht="120" customHeight="1">
      <c r="A265" s="6" t="n">
        <v>45817</v>
      </c>
      <c r="B265" s="7" t="inlineStr">
        <is>
          <t>GEM/2024/B/5004702</t>
        </is>
      </c>
      <c r="C265" s="7" t="inlineStr">
        <is>
          <t xml:space="preserve">DHANIYA WHOLE,HALDI POWDER,LAL MIRCH WHOLE,JEERA WHOLE,GARLIC,HING,TEJ PATTA,SAMBHAR MASALA POWDER </t>
        </is>
      </c>
      <c r="D265" s="7" t="n">
        <v>678</v>
      </c>
      <c r="E265" s="6" t="n">
        <v>45444</v>
      </c>
      <c r="F265" s="6" t="n">
        <v>45465</v>
      </c>
      <c r="G265" s="7" t="inlineStr">
        <is>
          <t>8:00 PM</t>
        </is>
      </c>
      <c r="H265" s="8">
        <f>IF((INDIRECT("F"&amp;ROW())+INDIRECT("G"&amp;ROW()))-NOW() &lt;= 0, "CLOSED", INT((INDIRECT("F"&amp;ROW())+INDIRECT("G"&amp;ROW()))-NOW()) &amp; " days")</f>
        <v/>
      </c>
      <c r="I265" s="7" t="inlineStr"/>
      <c r="J265" s="7" t="inlineStr"/>
      <c r="K265" s="7" t="inlineStr">
        <is>
          <t>DHANIYA WHOLE , HALDI POWDER , LAL MIRCH WHOLE ,
JEERA WHOLE , GARLIC , HING , TEJ PATTA , SAMBHAR
MASALA POWDER 50 GM , CHICKEN MASALA POWDER ,
GARAM MASALA 50 GM , MEAT MASALA 50 GM , SEMIYA 150
GM PKT , PAPAD LIZAAT , BADI ELACHI , KALI MIRCH WHOLE
, METHI , EMALI TAMARIND , AJWAINE SEED</t>
        </is>
      </c>
      <c r="L265" s="7" t="inlineStr">
        <is>
          <t>["795113,33 Assam Rifles PO\nNEW KETHELMANBI District\nIMPHAL WEST C/o 99 APO"]</t>
        </is>
      </c>
      <c r="M265" s="7" t="inlineStr">
        <is>
          <t>Yes</t>
        </is>
      </c>
      <c r="N265" s="7" t="inlineStr">
        <is>
          <t>MINISTRY OF HOME AFFAIRS</t>
        </is>
      </c>
      <c r="O265" s="7" t="inlineStr">
        <is>
          <t>CENTRAL ARMED POLICE FORCES</t>
        </is>
      </c>
      <c r="P265" s="7" t="inlineStr">
        <is>
          <t>NA</t>
        </is>
      </c>
      <c r="Q265" s="7" t="inlineStr">
        <is>
          <t>https://bidplus.gem.gov.in/showbidDocument/6469427</t>
        </is>
      </c>
      <c r="R265" s="7" t="inlineStr">
        <is>
          <t>C:\vs_code\TenderHunter2.1.3\download_pdf\GeM-Bidding-6469427.pdf</t>
        </is>
      </c>
      <c r="S265" s="7" t="inlineStr">
        <is>
          <t>Bid Award</t>
        </is>
      </c>
      <c r="T265" s="7" t="inlineStr">
        <is>
          <t>[["SANDEEP KUMAR AGRAWAL\n( MSE Social Category:General )", "100020.00"], ["INDO FOOD FLAVOURS\n( MSE Social Category:General )", "101520.00"], ["RADHA KISHAN GOBIND RAM LTD\n( MSE Social Category:General )", "106090.00"], ["R.S. BAJAJ TEA COMPANY\n( MSE Social Category:General )", "115980.00"], ["M/s Mahesh Kumar Gupta\n( MSE Social Category:General )", "117815.00"], ["M/S. TANWAR TRADERS(MII)", "124485.00"], ["MS BISHAKA JAIN (MII)", "129940.00"], ["M/S. GARG GENERAL STORE (MII)", "135195.00"], ["PASUPATI EXPO INDIA PRIVATE LIMITED\n( MSE Social Category:General )", "192490.00"]]</t>
        </is>
      </c>
      <c r="U265" s="7" t="inlineStr"/>
      <c r="V265" s="7" t="inlineStr">
        <is>
          <t>Cancel</t>
        </is>
      </c>
      <c r="W265" s="7" t="inlineStr"/>
      <c r="X265" s="9" t="n">
        <v>45836.75998159722</v>
      </c>
      <c r="Y265" s="7" t="inlineStr">
        <is>
          <t>ASSAM RIFLES</t>
        </is>
      </c>
      <c r="Z265" s="7" t="inlineStr">
        <is>
          <t>['IMPHAL WEST', 'IMPHAL']</t>
        </is>
      </c>
    </row>
    <row r="266" ht="120" customHeight="1">
      <c r="A266" s="6" t="n">
        <v>45817</v>
      </c>
      <c r="B266" s="7" t="inlineStr">
        <is>
          <t>GEM/2024/B/5003075</t>
        </is>
      </c>
      <c r="C266" s="7" t="inlineStr">
        <is>
          <t>Steel Filing Cabinets for General Office Purpose (V2) as per IS 3313</t>
        </is>
      </c>
      <c r="D266" s="7" t="n">
        <v>6</v>
      </c>
      <c r="E266" s="6" t="n">
        <v>45444</v>
      </c>
      <c r="F266" s="6" t="n">
        <v>45458</v>
      </c>
      <c r="G266" s="7" t="inlineStr">
        <is>
          <t>12:00 PM</t>
        </is>
      </c>
      <c r="H266" s="8">
        <f>IF((INDIRECT("F"&amp;ROW())+INDIRECT("G"&amp;ROW()))-NOW() &lt;= 0, "CLOSED", INT((INDIRECT("F"&amp;ROW())+INDIRECT("G"&amp;ROW()))-NOW()) &amp; " days")</f>
        <v/>
      </c>
      <c r="I266" s="7" t="inlineStr"/>
      <c r="J266" s="7" t="inlineStr"/>
      <c r="K266" s="7" t="inlineStr">
        <is>
          <t>Steel Filing Cabinets for General Office Purpose (V2) as per
IS 3313 (Q2)</t>
        </is>
      </c>
      <c r="L266" s="7" t="inlineStr">
        <is>
          <t>["795135,HQ 26 Sector Assam\nRifles Pallel, District\nChandel(Kakching),\nManipur(MN)-795135"]</t>
        </is>
      </c>
      <c r="M266" s="7" t="inlineStr">
        <is>
          <t>Yes</t>
        </is>
      </c>
      <c r="N266" s="7" t="inlineStr">
        <is>
          <t>MINISTRY OF HOME AFFAIRS</t>
        </is>
      </c>
      <c r="O266" s="7" t="inlineStr">
        <is>
          <t>CENTRAL ARMED POLICE FORCES</t>
        </is>
      </c>
      <c r="P266" s="7" t="inlineStr">
        <is>
          <t>NA</t>
        </is>
      </c>
      <c r="Q266" s="7" t="inlineStr">
        <is>
          <t>https://bidplus.gem.gov.in/showbidDocument/6467624</t>
        </is>
      </c>
      <c r="R266" s="7" t="inlineStr">
        <is>
          <t>C:\vs_code\TenderHunter2.1.3\download_pdf\GeM-Bidding-6467624.pdf</t>
        </is>
      </c>
      <c r="S266" s="7" t="inlineStr">
        <is>
          <t>Bid Award</t>
        </is>
      </c>
      <c r="T266" s="7" t="inlineStr">
        <is>
          <t>[["GARV ENTERPRISES", "77514.00"], ["LAXMI KAPAT PRIVATE LIMITED\n( MSE Social Category:General )", "81420.00"], ["Seating Solution Enterprises\n( MSE Social Category:OBC )", "83994.00"]]</t>
        </is>
      </c>
      <c r="U266" s="7" t="inlineStr"/>
      <c r="V266" s="7" t="inlineStr">
        <is>
          <t>Cancel</t>
        </is>
      </c>
      <c r="W266" s="7" t="inlineStr"/>
      <c r="X266" s="9" t="n">
        <v>45836.75998159722</v>
      </c>
      <c r="Y266" s="7" t="inlineStr">
        <is>
          <t>ASSAM RIFLES</t>
        </is>
      </c>
      <c r="Z266" s="7" t="inlineStr">
        <is>
          <t>['Manipur', 'CHANDEL']</t>
        </is>
      </c>
    </row>
    <row r="267" ht="120" customHeight="1">
      <c r="A267" s="6" t="n">
        <v>45817</v>
      </c>
      <c r="B267" s="7" t="inlineStr">
        <is>
          <t>GEM/2024/B/4998485</t>
        </is>
      </c>
      <c r="C267" s="7" t="inlineStr">
        <is>
          <t>Television (TV) (V2) (Q2)</t>
        </is>
      </c>
      <c r="D267" s="7" t="n">
        <v>1</v>
      </c>
      <c r="E267" s="6" t="n">
        <v>45442</v>
      </c>
      <c r="F267" s="6" t="n">
        <v>45457</v>
      </c>
      <c r="G267" s="7" t="inlineStr">
        <is>
          <t>9:00 PM</t>
        </is>
      </c>
      <c r="H267" s="8">
        <f>IF((INDIRECT("F"&amp;ROW())+INDIRECT("G"&amp;ROW()))-NOW() &lt;= 0, "CLOSED", INT((INDIRECT("F"&amp;ROW())+INDIRECT("G"&amp;ROW()))-NOW()) &amp; " days")</f>
        <v/>
      </c>
      <c r="I267" s="7" t="inlineStr"/>
      <c r="J267" s="7" t="inlineStr"/>
      <c r="K267" s="7" t="inlineStr">
        <is>
          <t>Television (TV) (V2) (Q2)</t>
        </is>
      </c>
      <c r="L267" s="7" t="inlineStr">
        <is>
          <t>["795135,HQ 26 Sector Assam\nRifles Pallel, District\nChandel(Kakching),\nManipur(MN)-795135"]</t>
        </is>
      </c>
      <c r="M267" s="7" t="inlineStr">
        <is>
          <t>Yes</t>
        </is>
      </c>
      <c r="N267" s="7" t="inlineStr">
        <is>
          <t>MINISTRY OF HOME AFFAIRS</t>
        </is>
      </c>
      <c r="O267" s="7" t="inlineStr">
        <is>
          <t>CENTRAL ARMED POLICE FORCES</t>
        </is>
      </c>
      <c r="P267" s="7" t="inlineStr">
        <is>
          <t>NA</t>
        </is>
      </c>
      <c r="Q267" s="7" t="inlineStr">
        <is>
          <t>https://bidplus.gem.gov.in/showbidDocument/6462610</t>
        </is>
      </c>
      <c r="R267" s="7" t="inlineStr">
        <is>
          <t>C:\vs_code\TenderHunter2.1.3\download_pdf\GeM-Bidding-6462610.pdf</t>
        </is>
      </c>
      <c r="S267" s="7" t="inlineStr">
        <is>
          <t>Bid Award</t>
        </is>
      </c>
      <c r="T267" s="7" t="inlineStr">
        <is>
          <t>[["AADRIKA AUTOMATION (OPC) PRIVATE LIMITED\n( MSE Social Category:General )", "86500.00"], ["MBB ENTERPRISES LLP", "93000.00"], ["GRAYEYE IT SYSTEMS PRIVATE LIMITED", "96369.00"], ["eCave solutions", "101500.00"], ["ESWAR ENTERPRISES", "109000.00"], ["SRI OMKAR ENTERPRISES", "110000.00"], ["FOXSKY ELECTRONICS INDIA PRIVATE LIMITED\n( MSE Social Category:General )", "115000.00"], ["AADINATH PERIPHERALS AND CONSUMABLES", "149000.00"], ["SHRI SURYA TECHNOLOGY", "154500.00"], ["Preferred Seven Technologies", "167107.00"], ["NECTAR INFOSYSTEMS INDIA PRIVATE LIMITED", "179000.00"]]</t>
        </is>
      </c>
      <c r="U267" s="7" t="inlineStr"/>
      <c r="V267" s="7" t="inlineStr">
        <is>
          <t>Cancel</t>
        </is>
      </c>
      <c r="W267" s="7" t="inlineStr"/>
      <c r="X267" s="9" t="n">
        <v>45836.75998159722</v>
      </c>
      <c r="Y267" s="7" t="inlineStr">
        <is>
          <t>ASSAM RIFLES</t>
        </is>
      </c>
      <c r="Z267" s="7" t="inlineStr">
        <is>
          <t>['Manipur', 'CHANDEL']</t>
        </is>
      </c>
    </row>
    <row r="268" ht="120" customHeight="1">
      <c r="A268" s="6" t="n">
        <v>45817</v>
      </c>
      <c r="B268" s="7" t="inlineStr">
        <is>
          <t>GEM/2024/B/5030005</t>
        </is>
      </c>
      <c r="C268" s="7" t="inlineStr">
        <is>
          <t>synthetic web equipment improved version</t>
        </is>
      </c>
      <c r="D268" s="7" t="n">
        <v>5</v>
      </c>
      <c r="E268" s="6" t="n">
        <v>45452</v>
      </c>
      <c r="F268" s="6" t="n">
        <v>45456</v>
      </c>
      <c r="G268" s="7" t="inlineStr">
        <is>
          <t>9:00 PM</t>
        </is>
      </c>
      <c r="H268" s="8">
        <f>IF((INDIRECT("F"&amp;ROW())+INDIRECT("G"&amp;ROW()))-NOW() &lt;= 0, "CLOSED", INT((INDIRECT("F"&amp;ROW())+INDIRECT("G"&amp;ROW()))-NOW()) &amp; " days")</f>
        <v/>
      </c>
      <c r="I268" s="7" t="inlineStr"/>
      <c r="J268" s="7" t="inlineStr"/>
      <c r="K268" s="7" t="inlineStr">
        <is>
          <t>synthetic web equipment improved version (Q3)</t>
        </is>
      </c>
      <c r="L268" s="7" t="inlineStr">
        <is>
          <t>["795148,37 Assam Rifles,\nPhundrei , Manipur"]</t>
        </is>
      </c>
      <c r="M268" s="7" t="inlineStr">
        <is>
          <t>Yes</t>
        </is>
      </c>
      <c r="N268" s="7" t="inlineStr">
        <is>
          <t>MINISTRY OF HOME AFFAIRS</t>
        </is>
      </c>
      <c r="O268" s="7" t="inlineStr">
        <is>
          <t>CENTRAL ARMED POLICE FORCES</t>
        </is>
      </c>
      <c r="P268" s="7" t="inlineStr">
        <is>
          <t>NA</t>
        </is>
      </c>
      <c r="Q268" s="7" t="inlineStr">
        <is>
          <t>https://bidplus.gem.gov.in/showbidDocument/6497261</t>
        </is>
      </c>
      <c r="R268" s="7" t="inlineStr">
        <is>
          <t>C:\vs_code\TenderHunter2.1.3\download_pdf\GeM-Bidding-6497261.pdf</t>
        </is>
      </c>
      <c r="S268" s="7" t="inlineStr">
        <is>
          <t>Bid Award</t>
        </is>
      </c>
      <c r="T268" s="7" t="inlineStr">
        <is>
          <t>[["M/s. Jamuna Enterprises(MII)", "43570.00"], ["M/S UMA ENTERPRISES (MII)", "45500.00"], ["Gupta Enterprises (MII)", "49000.00"]]</t>
        </is>
      </c>
      <c r="U268" s="7" t="inlineStr"/>
      <c r="V268" s="7" t="inlineStr">
        <is>
          <t>Cancel</t>
        </is>
      </c>
      <c r="W268" s="7" t="inlineStr"/>
      <c r="X268" s="9" t="n">
        <v>45836.75998159722</v>
      </c>
      <c r="Y268" s="7" t="inlineStr">
        <is>
          <t>ASSAM RIFLES</t>
        </is>
      </c>
      <c r="Z268" s="7" t="inlineStr">
        <is>
          <t>['Manipur']</t>
        </is>
      </c>
    </row>
    <row r="269" ht="120" customHeight="1">
      <c r="A269" s="6" t="n">
        <v>45817</v>
      </c>
      <c r="B269" s="7" t="inlineStr">
        <is>
          <t>GEM/2024/B/4890126</t>
        </is>
      </c>
      <c r="C269" s="7" t="inlineStr">
        <is>
          <t>Hopper Tipper Dumper (Version 2)</t>
        </is>
      </c>
      <c r="D269" s="7" t="n">
        <v>36</v>
      </c>
      <c r="E269" s="6" t="n">
        <v>45408</v>
      </c>
      <c r="F269" s="6" t="n">
        <v>45450</v>
      </c>
      <c r="G269" s="7" t="inlineStr">
        <is>
          <t>11:00 AM</t>
        </is>
      </c>
      <c r="H269" s="8">
        <f>IF((INDIRECT("F"&amp;ROW())+INDIRECT("G"&amp;ROW()))-NOW() &lt;= 0, "CLOSED", INT((INDIRECT("F"&amp;ROW())+INDIRECT("G"&amp;ROW()))-NOW()) &amp; " days")</f>
        <v/>
      </c>
      <c r="I269" s="7" t="n">
        <v>750000</v>
      </c>
      <c r="J269" s="7" t="n">
        <v>37500000</v>
      </c>
      <c r="K269" s="7" t="inlineStr">
        <is>
          <t>Hopper Tipper Dumper (Version 2) (Q3)</t>
        </is>
      </c>
      <c r="L269" s="7" t="inlineStr">
        <is>
          <t>["797001,Chieswama, Nagaland", "797112,KASHIRAMBASTI", "785001,HQ 25 SECTOR ASSAM\nRIFLES JORHAT ASSAM", "795113,HQ 9 Sector Assam\nRifles NEW KEITHELMANBI", "799001,HQ 21 Sect AR", "795135,PALLEL", "795006,NEAR SBI TUIBOUNG\nBRANCH, CHURACHANDPUR\nDIST-CHURACHANDPUR STATE-\nMANIPUR PIN-795128 MOB NO-\n8974054129", "795103,KAKCHING"]</t>
        </is>
      </c>
      <c r="M269" s="7" t="inlineStr">
        <is>
          <t>Yes</t>
        </is>
      </c>
      <c r="N269" s="7" t="inlineStr">
        <is>
          <t>MINISTRY OF HOME AFFAIRS</t>
        </is>
      </c>
      <c r="O269" s="7" t="inlineStr">
        <is>
          <t>CENTRAL ARMED POLICE FORCES</t>
        </is>
      </c>
      <c r="P269" s="7" t="inlineStr">
        <is>
          <t>Engineer</t>
        </is>
      </c>
      <c r="Q269" s="7" t="inlineStr">
        <is>
          <t>https://bidplus.gem.gov.in/showbidDocument/6343860</t>
        </is>
      </c>
      <c r="R269" s="7" t="inlineStr">
        <is>
          <t>C:\vs_code\TenderHunter2.1.3\download_pdf\GeM-Bidding-6343860.pdf</t>
        </is>
      </c>
      <c r="S269" s="7" t="inlineStr">
        <is>
          <t>Bid Award</t>
        </is>
      </c>
      <c r="T269" s="7" t="inlineStr">
        <is>
          <t>[["CHANDRA OVERSEAS(MII)", "46515600.00"], ["NandAnand Co. (MII)", "48879648.00"], ["V.N.C, ENTERPRISES (MII)", "49968000.00"]]</t>
        </is>
      </c>
      <c r="U269" s="7" t="inlineStr"/>
      <c r="V269" s="7" t="inlineStr">
        <is>
          <t>Cancel</t>
        </is>
      </c>
      <c r="W269" s="7" t="inlineStr"/>
      <c r="X269" s="9" t="n">
        <v>45836.75998159722</v>
      </c>
      <c r="Y269" s="7" t="inlineStr">
        <is>
          <t>ASSAM RIFLES</t>
        </is>
      </c>
      <c r="Z269" s="7" t="inlineStr">
        <is>
          <t>['Manipur', 'CHURACHANDPUR']</t>
        </is>
      </c>
    </row>
    <row r="270" ht="120" customHeight="1">
      <c r="A270" s="6" t="n">
        <v>45817</v>
      </c>
      <c r="B270" s="7" t="inlineStr">
        <is>
          <t>GEM/2024/B/4997731</t>
        </is>
      </c>
      <c r="C270" s="7" t="inlineStr">
        <is>
          <t>Prelaminated Particle Boards From Wood and Other Lignocellulosic Material (V2) as per IS 12823,Prel</t>
        </is>
      </c>
      <c r="D270" s="7" t="n">
        <v>120000</v>
      </c>
      <c r="E270" s="6" t="n">
        <v>45442</v>
      </c>
      <c r="F270" s="6" t="n">
        <v>45449</v>
      </c>
      <c r="G270" s="7" t="inlineStr">
        <is>
          <t>6:00 PM</t>
        </is>
      </c>
      <c r="H270" s="8">
        <f>IF((INDIRECT("F"&amp;ROW())+INDIRECT("G"&amp;ROW()))-NOW() &lt;= 0, "CLOSED", INT((INDIRECT("F"&amp;ROW())+INDIRECT("G"&amp;ROW()))-NOW()) &amp; " days")</f>
        <v/>
      </c>
      <c r="I270" s="7" t="n">
        <v>340000</v>
      </c>
      <c r="J270" s="7" t="n">
        <v>17000000</v>
      </c>
      <c r="K270" s="7" t="inlineStr">
        <is>
          <t>Prelaminated Particle Boards From Wood and Other
Lignocellulosic Material (V2) as per IS 12823 (Q3)</t>
        </is>
      </c>
      <c r="L270" s="7" t="inlineStr">
        <is>
          <t>["797112,PO DIMAPUR\nSHOKHUVI", "797001,Chieswama, Nagaland", "795113,HQ 9 Sector Assam\nRifles NEW KEITHELMANBI", "795006,NEAR SBI TUIBOUNG\nBRANCH, CHURACHANDPUR\nDIST-CHURACHANDPUR STATE-\nMANIPUR PIN-795128 MOB NO-\n8974054129", "795103,KAKCHING", "788026,HQ IGAR(EAST)\nSRIKONA SILCHAR ASSAM", "785001,HQ 25 SECTOR ASSAM\nRIFLES JORHAT ASSAM", "793010,LAITKOR SHILLONG"]</t>
        </is>
      </c>
      <c r="M270" s="7" t="inlineStr">
        <is>
          <t>Yes</t>
        </is>
      </c>
      <c r="N270" s="7" t="inlineStr">
        <is>
          <t>MINISTRY OF HOME AFFAIRS</t>
        </is>
      </c>
      <c r="O270" s="7" t="inlineStr">
        <is>
          <t>CENTRAL ARMED POLICE FORCES</t>
        </is>
      </c>
      <c r="P270" s="7" t="inlineStr">
        <is>
          <t>Engineer</t>
        </is>
      </c>
      <c r="Q270" s="7" t="inlineStr">
        <is>
          <t>https://bidplus.gem.gov.in/showbidDocument/6461772</t>
        </is>
      </c>
      <c r="R270" s="7" t="inlineStr">
        <is>
          <t>C:\vs_code\TenderHunter2.1.3\download_pdf\GeM-Bidding-6461772.pdf</t>
        </is>
      </c>
      <c r="S270" s="7" t="inlineStr">
        <is>
          <t>Bid Award</t>
        </is>
      </c>
      <c r="T270" s="7" t="inlineStr">
        <is>
          <t>[["AAN Associates(MII)", "16934400.00"], ["JMM INFRACON (MII)", "17112000.00"], ["MAHAGOURI ELECTRICAL PRIVATE LIMITED (MII)", "17294400.00"], ["MURTSEY ENGINEERING WORK (MII)", "17832000.00"]]</t>
        </is>
      </c>
      <c r="U270" s="7" t="inlineStr"/>
      <c r="V270" s="7" t="inlineStr">
        <is>
          <t>Cancel</t>
        </is>
      </c>
      <c r="W270" s="7" t="inlineStr"/>
      <c r="X270" s="9" t="n">
        <v>45836.75998159722</v>
      </c>
      <c r="Y270" s="7" t="inlineStr">
        <is>
          <t>ASSAM RIFLES</t>
        </is>
      </c>
      <c r="Z270" s="7" t="inlineStr">
        <is>
          <t>['Manipur', 'CHURACHANDPUR']</t>
        </is>
      </c>
    </row>
    <row r="271" ht="120" customHeight="1">
      <c r="A271" s="6" t="n">
        <v>45817</v>
      </c>
      <c r="B271" s="7" t="inlineStr">
        <is>
          <t>GEM/2024/B/4943581</t>
        </is>
      </c>
      <c r="C271" s="7" t="inlineStr">
        <is>
          <t>Title1,Title2,Title3,Title4,Title5,Title6,Title7,Title8,Title9,Title10,Title11</t>
        </is>
      </c>
      <c r="D271" s="7" t="n">
        <v>607</v>
      </c>
      <c r="E271" s="6" t="n">
        <v>45426</v>
      </c>
      <c r="F271" s="6" t="n">
        <v>45447</v>
      </c>
      <c r="G271" s="7" t="inlineStr">
        <is>
          <t>7:00 PM</t>
        </is>
      </c>
      <c r="H271" s="8">
        <f>IF((INDIRECT("F"&amp;ROW())+INDIRECT("G"&amp;ROW()))-NOW() &lt;= 0, "CLOSED", INT((INDIRECT("F"&amp;ROW())+INDIRECT("G"&amp;ROW()))-NOW()) &amp; " days")</f>
        <v/>
      </c>
      <c r="I271" s="7" t="inlineStr"/>
      <c r="J271" s="7" t="inlineStr"/>
      <c r="K271" s="7" t="inlineStr">
        <is>
          <t>Title1 , Title2 , Title3 , Title4 , Title5 , Title6 , Title7 , Title8 ,
Title9 , Title10 , Title11</t>
        </is>
      </c>
      <c r="L271" s="7" t="inlineStr">
        <is>
          <t>["795113,33 Assam Rifles PO\nNEW KETHELMANBI District\nIMPHAL WEST C/o 99 APO"]</t>
        </is>
      </c>
      <c r="M271" s="7" t="inlineStr">
        <is>
          <t>None</t>
        </is>
      </c>
      <c r="N271" s="7" t="inlineStr">
        <is>
          <t>MINISTRY OF HOME AFFAIRS</t>
        </is>
      </c>
      <c r="O271" s="7" t="inlineStr">
        <is>
          <t>CENTRAL ARMED POLICE FORCES</t>
        </is>
      </c>
      <c r="P271" s="7" t="inlineStr">
        <is>
          <t>NA</t>
        </is>
      </c>
      <c r="Q271" s="7" t="inlineStr">
        <is>
          <t>https://bidplus.gem.gov.in/showbidDocument/6402557</t>
        </is>
      </c>
      <c r="R271" s="7" t="inlineStr">
        <is>
          <t>C:\vs_code\TenderHunter2.1.3\download_pdf\GeM-Bidding-6402557.pdf</t>
        </is>
      </c>
      <c r="S271" s="7" t="inlineStr">
        <is>
          <t>Bid Award</t>
        </is>
      </c>
      <c r="T271" s="7" t="inlineStr">
        <is>
          <t>[["INDO FOOD FLAVOURS\n( MSE Social Category:General )", "85395.00"], ["SANDEEP KUMAR AGRAWAL\n( MSE Social Category:General )", "88150.00"], ["M/S. TANWAR TRADERS\n( MSE Social Category:General )", "122433.00"], ["MS BISHAKA JAIN\n( MSE Social Category:General )", "126551.00"], ["M/S. GARG GENERAL STORE\n( MSE Social Category:General )", "127666.00"], ["INTRAXIS SPICES PRIVATE LIMITED\n( MSE Social Category:General )", "175180.00"], ["BROINFOTECH\n( MSE Social Category:General )", "189234.00"]]</t>
        </is>
      </c>
      <c r="U271" s="7" t="inlineStr"/>
      <c r="V271" s="7" t="inlineStr">
        <is>
          <t>Cancel</t>
        </is>
      </c>
      <c r="W271" s="7" t="inlineStr"/>
      <c r="X271" s="9" t="n">
        <v>45836.75998159722</v>
      </c>
      <c r="Y271" s="7" t="inlineStr">
        <is>
          <t>ASSAM RIFLES</t>
        </is>
      </c>
      <c r="Z271" s="7" t="inlineStr">
        <is>
          <t>['IMPHAL WEST', 'IMPHAL']</t>
        </is>
      </c>
    </row>
    <row r="272" ht="120" customHeight="1">
      <c r="A272" s="6" t="n">
        <v>45817</v>
      </c>
      <c r="B272" s="7" t="inlineStr">
        <is>
          <t>GEM/2024/B/4938127</t>
        </is>
      </c>
      <c r="C272" s="7" t="inlineStr">
        <is>
          <t>Coriander pdr,Chilly pdr,Cuminseed whole,Tamarind imli,Garlic,Fenugreek Methi,Turmeric Pdr,Bay leaf</t>
        </is>
      </c>
      <c r="D272" s="7" t="n">
        <v>444</v>
      </c>
      <c r="E272" s="6" t="n">
        <v>45425</v>
      </c>
      <c r="F272" s="6" t="n">
        <v>45446</v>
      </c>
      <c r="G272" s="7" t="inlineStr">
        <is>
          <t>8:00 PM</t>
        </is>
      </c>
      <c r="H272" s="8">
        <f>IF((INDIRECT("F"&amp;ROW())+INDIRECT("G"&amp;ROW()))-NOW() &lt;= 0, "CLOSED", INT((INDIRECT("F"&amp;ROW())+INDIRECT("G"&amp;ROW()))-NOW()) &amp; " days")</f>
        <v/>
      </c>
      <c r="I272" s="7" t="inlineStr"/>
      <c r="J272" s="7" t="inlineStr"/>
      <c r="K272" s="7" t="inlineStr">
        <is>
          <t>Coriander pdr , Chilly pdr , Cuminseed whole , Tamarind imli
, Garlic , Fenugreek Methi , Turmeric Pdr , Bay leaf Tej Patta
, Cardamom Large , Garam masala 100gm</t>
        </is>
      </c>
      <c r="L272" s="7" t="inlineStr">
        <is>
          <t>["795001,C/o Rear IC 40 AR,\nAssam Rifles Transit Camp\nMinuthung, Imphal West-\n795001 (Manipur)"]</t>
        </is>
      </c>
      <c r="M272" s="7" t="inlineStr">
        <is>
          <t>None</t>
        </is>
      </c>
      <c r="N272" s="7" t="inlineStr">
        <is>
          <t>MINISTRY OF HOME AFFAIRS</t>
        </is>
      </c>
      <c r="O272" s="7" t="inlineStr">
        <is>
          <t>CENTRAL ARMED POLICE FORCES</t>
        </is>
      </c>
      <c r="P272" s="7" t="inlineStr">
        <is>
          <t>NA</t>
        </is>
      </c>
      <c r="Q272" s="7" t="inlineStr">
        <is>
          <t>https://bidplus.gem.gov.in/showbidDocument/6396595</t>
        </is>
      </c>
      <c r="R272" s="7" t="inlineStr">
        <is>
          <t>C:\vs_code\TenderHunter2.1.3\download_pdf\GeM-Bidding-6396595.pdf</t>
        </is>
      </c>
      <c r="S272" s="7" t="inlineStr">
        <is>
          <t>Bid Award</t>
        </is>
      </c>
      <c r="T272" s="7" t="inlineStr">
        <is>
          <t>[["M/S. TANWAR TRADERS\n( MSE Social Category:General )", "110781.00"], ["MS BISHAKA JAIN\n( MSE Social Category:General )", "113266.00"], ["M/S. GARG GENERAL STORE\n( MSE Social Category:General )", "114148.00"], ["RADHA KISHAN GOBIND RAM LTD\n( MSE Social Category:General )", "117170.00"]]</t>
        </is>
      </c>
      <c r="U272" s="7" t="inlineStr"/>
      <c r="V272" s="7" t="inlineStr">
        <is>
          <t>Cancel</t>
        </is>
      </c>
      <c r="W272" s="7" t="inlineStr"/>
      <c r="X272" s="9" t="n">
        <v>45836.75998159722</v>
      </c>
      <c r="Y272" s="7" t="inlineStr">
        <is>
          <t>ASSAM RIFLES</t>
        </is>
      </c>
      <c r="Z272" s="7" t="inlineStr">
        <is>
          <t>['Manipur', 'IMPHAL WEST', 'IMPHAL']</t>
        </is>
      </c>
    </row>
    <row r="273" ht="120" customHeight="1">
      <c r="A273" s="6" t="n">
        <v>45817</v>
      </c>
      <c r="B273" s="7" t="inlineStr">
        <is>
          <t>GEM/2024/B/4900685</t>
        </is>
      </c>
      <c r="C273" s="7" t="inlineStr">
        <is>
          <t>CARP ITEMS,CARP ITEMS,CARP ITEMS,CARP ITEMS,CARP ITEMS,CARP ITEMS,CARP ITEMS,CARP ITEMS,CARP ITEMS,</t>
        </is>
      </c>
      <c r="D273" s="7" t="n">
        <v>116</v>
      </c>
      <c r="E273" s="6" t="n">
        <v>45412</v>
      </c>
      <c r="F273" s="6" t="n">
        <v>45433</v>
      </c>
      <c r="G273" s="7" t="inlineStr">
        <is>
          <t>2:00 PM</t>
        </is>
      </c>
      <c r="H273" s="8">
        <f>IF((INDIRECT("F"&amp;ROW())+INDIRECT("G"&amp;ROW()))-NOW() &lt;= 0, "CLOSED", INT((INDIRECT("F"&amp;ROW())+INDIRECT("G"&amp;ROW()))-NOW()) &amp; " days")</f>
        <v/>
      </c>
      <c r="I273" s="7" t="inlineStr"/>
      <c r="J273" s="7" t="inlineStr"/>
      <c r="K273" s="7" t="inlineStr">
        <is>
          <t>CARP ITEMS , CARP , EBR ITEMS , WM ITEMS , PLUMBER</t>
        </is>
      </c>
      <c r="L273" s="7" t="inlineStr">
        <is>
          <t>["795015,NO 4 MGAR, C/O 99\nAPO, MARAM SENAPATI\nDISTRICT MANIPUR"]</t>
        </is>
      </c>
      <c r="M273" s="7" t="inlineStr">
        <is>
          <t>None</t>
        </is>
      </c>
      <c r="N273" s="7" t="inlineStr">
        <is>
          <t>MINISTRY OF HOME AFFAIRS</t>
        </is>
      </c>
      <c r="O273" s="7" t="inlineStr">
        <is>
          <t>CENTRAL ARMED POLICE FORCES</t>
        </is>
      </c>
      <c r="P273" s="7" t="inlineStr">
        <is>
          <t>NA</t>
        </is>
      </c>
      <c r="Q273" s="7" t="inlineStr">
        <is>
          <t>https://bidplus.gem.gov.in/showbidDocument/6355499</t>
        </is>
      </c>
      <c r="R273" s="7" t="inlineStr">
        <is>
          <t>C:\vs_code\TenderHunter2.1.3\download_pdf\GeM-Bidding-6355499.pdf</t>
        </is>
      </c>
      <c r="S273" s="7" t="inlineStr">
        <is>
          <t>Bid Award</t>
        </is>
      </c>
      <c r="T273" s="7" t="inlineStr">
        <is>
          <t>[["MAA SHAKAMBARI SUPPLIER\n( MSE Social Category:General )", "28495.00"], ["M/S RAHUL TRADING COMPANY\n( MSE Social Category:General )", "42370.00"], ["Kamakhya Trading Co.\n( MSE Social Category:General )", "145084.00"]]</t>
        </is>
      </c>
      <c r="U273" s="7" t="inlineStr"/>
      <c r="V273" s="7" t="inlineStr">
        <is>
          <t>Cancel</t>
        </is>
      </c>
      <c r="W273" s="7" t="inlineStr"/>
      <c r="X273" s="9" t="n">
        <v>45836.75998159722</v>
      </c>
      <c r="Y273" s="7" t="inlineStr">
        <is>
          <t>ASSAM RIFLES</t>
        </is>
      </c>
      <c r="Z273" s="7" t="inlineStr">
        <is>
          <t>['Manipur', 'SENAPATI']</t>
        </is>
      </c>
    </row>
    <row r="274" ht="120" customHeight="1">
      <c r="A274" s="6" t="n">
        <v>45817</v>
      </c>
      <c r="B274" s="7" t="inlineStr">
        <is>
          <t>GEM/2024/B/4905953</t>
        </is>
      </c>
      <c r="C274" s="7" t="inlineStr">
        <is>
          <t>Submersible Pump Set (Three Phase) (V2) as per IS 8034:2018,Submersible Pump Set (Three Phase) (V2)</t>
        </is>
      </c>
      <c r="D274" s="7" t="n">
        <v>80</v>
      </c>
      <c r="E274" s="6" t="n">
        <v>45417</v>
      </c>
      <c r="F274" s="6" t="n">
        <v>45427</v>
      </c>
      <c r="G274" s="7" t="inlineStr">
        <is>
          <t>6:00 PM</t>
        </is>
      </c>
      <c r="H274" s="8">
        <f>IF((INDIRECT("F"&amp;ROW())+INDIRECT("G"&amp;ROW()))-NOW() &lt;= 0, "CLOSED", INT((INDIRECT("F"&amp;ROW())+INDIRECT("G"&amp;ROW()))-NOW()) &amp; " days")</f>
        <v/>
      </c>
      <c r="I274" s="7" t="n">
        <v>60000</v>
      </c>
      <c r="J274" s="7" t="n">
        <v>3000000</v>
      </c>
      <c r="K274" s="7" t="inlineStr">
        <is>
          <t>Submersible Pump Set (Three Phase) (V2) as per IS
8034:2018 (Q2)</t>
        </is>
      </c>
      <c r="L274" s="7" t="inlineStr">
        <is>
          <t>["785001,HQ 25 SECTOR ASSAM\nRIFLES JORHAT ASSAM", "797112,PO DIMAPUR\nSHOKHUVI", "788026,HQ IGAR(EAST)\nSRIKONA SILCHAR ASSAM", "793010,LAITKOR SHILLONG", "795103,KAKCHING", "795006,NEAR SBI TUIBOUNG\nBRANCH, CHURACHANDPUR\nDIST-CHURACHANDPUR STATE-\nMANIPUR PIN-795128 MOB NO-\n8974054129"]</t>
        </is>
      </c>
      <c r="M274" s="7" t="inlineStr">
        <is>
          <t>Yes</t>
        </is>
      </c>
      <c r="N274" s="7" t="inlineStr">
        <is>
          <t>MINISTRY OF HOME AFFAIRS</t>
        </is>
      </c>
      <c r="O274" s="7" t="inlineStr">
        <is>
          <t>CENTRAL ARMED POLICE FORCES</t>
        </is>
      </c>
      <c r="P274" s="7" t="inlineStr">
        <is>
          <t>Engineer</t>
        </is>
      </c>
      <c r="Q274" s="7" t="inlineStr">
        <is>
          <t>https://bidplus.gem.gov.in/showbidDocument/6361203</t>
        </is>
      </c>
      <c r="R274" s="7" t="inlineStr">
        <is>
          <t>C:\vs_code\TenderHunter2.1.3\download_pdf\GeM-Bidding-6361203.pdf</t>
        </is>
      </c>
      <c r="S274" s="7" t="inlineStr">
        <is>
          <t>Bid Award</t>
        </is>
      </c>
      <c r="T274" s="7" t="inlineStr">
        <is>
          <t>[["MAA SHAKAMBARI SUPPLIER(MII)", "3220700.00"], ["Kamakhya Trading Co. (MII)", "3274840.00"], ["SHRI SUBHASH AGARWALLA (MII)", "3333280.00"]]</t>
        </is>
      </c>
      <c r="U274" s="7" t="inlineStr"/>
      <c r="V274" s="7" t="inlineStr">
        <is>
          <t>Cancel</t>
        </is>
      </c>
      <c r="W274" s="7" t="inlineStr"/>
      <c r="X274" s="9" t="n">
        <v>45836.75998159722</v>
      </c>
      <c r="Y274" s="7" t="inlineStr">
        <is>
          <t>ASSAM RIFLES</t>
        </is>
      </c>
      <c r="Z274" s="7" t="inlineStr">
        <is>
          <t>['Manipur', 'CHURACHANDPUR']</t>
        </is>
      </c>
    </row>
    <row r="275" ht="120" customHeight="1">
      <c r="A275" s="6" t="n">
        <v>45817</v>
      </c>
      <c r="B275" s="7" t="inlineStr">
        <is>
          <t>GEM/2024/B/4867484</t>
        </is>
      </c>
      <c r="C275" s="7" t="inlineStr">
        <is>
          <t>CLUTCH MASTER CYL REPAIR KIT,FUEL FILTER BS IV,OIL FILTER BS IV,SLEEVE CYL REPAIR KIT,FUEL FILTER E</t>
        </is>
      </c>
      <c r="D275" s="7" t="n">
        <v>410</v>
      </c>
      <c r="E275" s="6" t="n">
        <v>45399</v>
      </c>
      <c r="F275" s="6" t="n">
        <v>45420</v>
      </c>
      <c r="G275" s="7" t="inlineStr">
        <is>
          <t>4:00 PM</t>
        </is>
      </c>
      <c r="H275" s="8">
        <f>IF((INDIRECT("F"&amp;ROW())+INDIRECT("G"&amp;ROW()))-NOW() &lt;= 0, "CLOSED", INT((INDIRECT("F"&amp;ROW())+INDIRECT("G"&amp;ROW()))-NOW()) &amp; " days")</f>
        <v/>
      </c>
      <c r="I275" s="7" t="inlineStr"/>
      <c r="J275" s="7" t="inlineStr"/>
      <c r="K275" s="7" t="inlineStr">
        <is>
          <t>CLUTCH MASTER CYL REPAIR KIT , FUEL FILTER BS IV , OIL
FILTER BS IV , SLEEVE CYL REPAIR KIT , FUEL FILTER
ELECTRONIC , FUEL FILTER CARTRIDGE , CHECK NUT LOCK
REAR , BALANCING ROD BUSH TATA 407 , SHOCK
ABSORBER BUSH 407 , SHACKLE WASHER TATA 407 ,
CLUTCH CYL REPAIR KIT , OIL FILTER BOLERO , SHOCK
ABSORBER BUSH , BULB 12V 5 W , BULB 12V 21 W , BULB
24V 5 W , BULB 24V 21 W , HEAD LIGHT BULB 24V ,
INSULATION TAPE , LOOM TAPE , LT WIRE 4MM , SOLUTION
TAPE , OMNI PATCH , FOG LIGHT BULB 24 V , FOG LIGHT
BULB 12 V , FUSE 10 15 and 20 AMP SMALL , THREAD TAPE
, TOGGLE SWITCH , PULL AND PUSH SWITCH , STARTER
PUSH BUTTON</t>
        </is>
      </c>
      <c r="L275" s="7" t="inlineStr">
        <is>
          <t>["795148,37 Assam Rifles,\nPhundrei , Manipur"]</t>
        </is>
      </c>
      <c r="M275" s="7" t="inlineStr">
        <is>
          <t>None</t>
        </is>
      </c>
      <c r="N275" s="7" t="inlineStr">
        <is>
          <t>MINISTRY OF HOME AFFAIRS</t>
        </is>
      </c>
      <c r="O275" s="7" t="inlineStr">
        <is>
          <t>CENTRAL ARMED POLICE FORCES</t>
        </is>
      </c>
      <c r="P275" s="7" t="inlineStr">
        <is>
          <t>NA</t>
        </is>
      </c>
      <c r="Q275" s="7" t="inlineStr">
        <is>
          <t>https://bidplus.gem.gov.in/showbidDocument/6318985</t>
        </is>
      </c>
      <c r="R275" s="7" t="inlineStr">
        <is>
          <t>C:\vs_code\TenderHunter2.1.3\download_pdf\GeM-Bidding-6318985.pdf</t>
        </is>
      </c>
      <c r="S275" s="7" t="inlineStr">
        <is>
          <t>Bid Award</t>
        </is>
      </c>
      <c r="T275" s="7" t="inlineStr">
        <is>
          <t>[["M/S MB ENTERPRISES\n( MSE Social Category:General )", "47933.00"], ["M/S YOGITA ENTERPRISES\n( MSE Social Category:General )", "54309.00"], ["M/s Gujar &amp; Son's Enterprises\n( MSE Social Category:General )", "55341.00"]]</t>
        </is>
      </c>
      <c r="U275" s="7" t="inlineStr"/>
      <c r="V275" s="7" t="inlineStr">
        <is>
          <t>Cancel</t>
        </is>
      </c>
      <c r="W275" s="7" t="inlineStr"/>
      <c r="X275" s="9" t="n">
        <v>45836.75998159722</v>
      </c>
      <c r="Y275" s="7" t="inlineStr">
        <is>
          <t>ASSAM RIFLES</t>
        </is>
      </c>
      <c r="Z275" s="7" t="inlineStr">
        <is>
          <t>['Manipur']</t>
        </is>
      </c>
    </row>
    <row r="276" ht="120" customHeight="1">
      <c r="A276" s="6" t="n">
        <v>45817</v>
      </c>
      <c r="B276" s="7" t="inlineStr">
        <is>
          <t>GEM/2024/B/4890327</t>
        </is>
      </c>
      <c r="C276" s="7" t="inlineStr">
        <is>
          <t>High Mast Lighting Octagonal Tower for Small area with LED Flood Lighting System (V2)</t>
        </is>
      </c>
      <c r="D276" s="7" t="n">
        <v>20</v>
      </c>
      <c r="E276" s="6" t="n">
        <v>45408</v>
      </c>
      <c r="F276" s="6" t="n">
        <v>45418</v>
      </c>
      <c r="G276" s="7" t="inlineStr">
        <is>
          <t>4:00 PM</t>
        </is>
      </c>
      <c r="H276" s="8">
        <f>IF((INDIRECT("F"&amp;ROW())+INDIRECT("G"&amp;ROW()))-NOW() &lt;= 0, "CLOSED", INT((INDIRECT("F"&amp;ROW())+INDIRECT("G"&amp;ROW()))-NOW()) &amp; " days")</f>
        <v/>
      </c>
      <c r="I276" s="7" t="n">
        <v>360000</v>
      </c>
      <c r="J276" s="7" t="n">
        <v>18000000</v>
      </c>
      <c r="K276" s="7" t="inlineStr">
        <is>
          <t>High Mast Lighting Octagonal Tower for Small area with LED
Flood Lighting System (V2) (Q2)</t>
        </is>
      </c>
      <c r="L276" s="7" t="inlineStr">
        <is>
          <t>["797001,Chieswama, Nagaland", "785001,HQ 25 SECTOR ASSAM\nRIFLES JORHAT ASSAM", "795113,HQ 9 Sector Assam\nRifles NEW KEITHELMANBI", "799001,HQ 21 Sect AR", "788026,HQ IGAR(EAST)\nSRIKONA SILCHAR ASSAM", "795006,NEAR SBI TUIBOUNG\nBRANCH, CHURACHANDPUR\nDIST-CHURACHANDPUR STATE-\nMANIPUR PIN-795128 MOB NO-\n8974054129", "795103,KAKCHING"]</t>
        </is>
      </c>
      <c r="M276" s="7" t="inlineStr">
        <is>
          <t>Yes</t>
        </is>
      </c>
      <c r="N276" s="7" t="inlineStr">
        <is>
          <t>MINISTRY OF HOME AFFAIRS</t>
        </is>
      </c>
      <c r="O276" s="7" t="inlineStr">
        <is>
          <t>CENTRAL ARMED POLICE FORCES</t>
        </is>
      </c>
      <c r="P276" s="7" t="inlineStr">
        <is>
          <t>Engineer</t>
        </is>
      </c>
      <c r="Q276" s="7" t="inlineStr">
        <is>
          <t>https://bidplus.gem.gov.in/showbidDocument/6344070</t>
        </is>
      </c>
      <c r="R276" s="7" t="inlineStr">
        <is>
          <t>C:\vs_code\TenderHunter2.1.3\download_pdf\GeM-Bidding-6344070.pdf</t>
        </is>
      </c>
      <c r="S276" s="7" t="inlineStr">
        <is>
          <t>Bid Award</t>
        </is>
      </c>
      <c r="T276" s="7" t="inlineStr">
        <is>
          <t>[["Kamakhya Trading Co.(MII)", "18375000.00"], ["M/S RAHUL TRADING COMPANY (MII)", "18725000.00"]]</t>
        </is>
      </c>
      <c r="U276" s="7" t="inlineStr"/>
      <c r="V276" s="7" t="inlineStr">
        <is>
          <t>Cancel</t>
        </is>
      </c>
      <c r="W276" s="7" t="inlineStr"/>
      <c r="X276" s="9" t="n">
        <v>45836.75998159722</v>
      </c>
      <c r="Y276" s="7" t="inlineStr">
        <is>
          <t>ASSAM RIFLES</t>
        </is>
      </c>
      <c r="Z276" s="7" t="inlineStr">
        <is>
          <t>['Manipur', 'CHURACHANDPUR']</t>
        </is>
      </c>
    </row>
    <row r="277" ht="120" customHeight="1">
      <c r="A277" s="6" t="n">
        <v>45817</v>
      </c>
      <c r="B277" s="7" t="inlineStr">
        <is>
          <t>GEM/2024/B/4860695</t>
        </is>
      </c>
      <c r="C277" s="7" t="inlineStr">
        <is>
          <t>TERRACOTTA 20 LTR PACK (Q3)</t>
        </is>
      </c>
      <c r="D277" s="7" t="n">
        <v>1200</v>
      </c>
      <c r="E277" s="6" t="n">
        <v>45397</v>
      </c>
      <c r="F277" s="6" t="n">
        <v>45418</v>
      </c>
      <c r="G277" s="7" t="inlineStr">
        <is>
          <t>3:00 PM</t>
        </is>
      </c>
      <c r="H277" s="8">
        <f>IF((INDIRECT("F"&amp;ROW())+INDIRECT("G"&amp;ROW()))-NOW() &lt;= 0, "CLOSED", INT((INDIRECT("F"&amp;ROW())+INDIRECT("G"&amp;ROW()))-NOW()) &amp; " days")</f>
        <v/>
      </c>
      <c r="I277" s="7" t="n">
        <v>160000</v>
      </c>
      <c r="J277" s="7" t="n">
        <v>8000000</v>
      </c>
      <c r="K277" s="7" t="inlineStr">
        <is>
          <t>TERRACOTTA 20 LTR PACK (Q3)</t>
        </is>
      </c>
      <c r="L277" s="7" t="inlineStr">
        <is>
          <t>["785001,HQ 25 SECTOR ASSAM\nRIFLES JORHAT ASSAM", "797112,PO DIMAPUR\nSHOKHUVI", "797001,Chieswama, Nagaland", "795103,KAKCHING", "795006,NEAR SBI TUIBOUNG\nBRANCH, CHURACHANDPUR\nDIST-CHURACHANDPUR STATE-\nMANIPUR PIN-795128 MOB NO-\n8974054129", "795113,HQ 9 Sector Assam\nRifles NEW KEITHELMANBI", "788026,HQ IGAR(EAST)\nSRIKONA SILCHAR ASSAM"]</t>
        </is>
      </c>
      <c r="M277" s="7" t="inlineStr">
        <is>
          <t>Yes</t>
        </is>
      </c>
      <c r="N277" s="7" t="inlineStr">
        <is>
          <t>MINISTRY OF HOME AFFAIRS</t>
        </is>
      </c>
      <c r="O277" s="7" t="inlineStr">
        <is>
          <t>CENTRAL ARMED POLICE FORCES</t>
        </is>
      </c>
      <c r="P277" s="7" t="inlineStr">
        <is>
          <t>Engineer</t>
        </is>
      </c>
      <c r="Q277" s="7" t="inlineStr">
        <is>
          <t>https://bidplus.gem.gov.in/showbidDocument/6311507</t>
        </is>
      </c>
      <c r="R277" s="7" t="inlineStr">
        <is>
          <t>C:\vs_code\TenderHunter2.1.3\download_pdf\GeM-Bidding-6311507.pdf</t>
        </is>
      </c>
      <c r="S277" s="7" t="inlineStr">
        <is>
          <t>Bid Award</t>
        </is>
      </c>
      <c r="T277" s="7" t="inlineStr">
        <is>
          <t>[["M/S V M ENTERPRISE(MII)", "8180400.00"], ["M/S SHAKTI CONSTRUCTION &amp; SUPPLY CO. (MII)", "8386800.00"], ["M/S RAVINA ENTERPRISE (MII)", "8494800.00"]]</t>
        </is>
      </c>
      <c r="U277" s="7" t="inlineStr"/>
      <c r="V277" s="7" t="inlineStr">
        <is>
          <t>Cancel</t>
        </is>
      </c>
      <c r="W277" s="7" t="inlineStr"/>
      <c r="X277" s="9" t="n">
        <v>45836.75998159722</v>
      </c>
      <c r="Y277" s="7" t="inlineStr">
        <is>
          <t>ASSAM RIFLES</t>
        </is>
      </c>
      <c r="Z277" s="7" t="inlineStr">
        <is>
          <t>['Manipur', 'CHURACHANDPUR']</t>
        </is>
      </c>
    </row>
    <row r="278" ht="120" customHeight="1">
      <c r="A278" s="6" t="n">
        <v>45817</v>
      </c>
      <c r="B278" s="7" t="inlineStr">
        <is>
          <t>GEM/2024/B/4842885</t>
        </is>
      </c>
      <c r="C278" s="7" t="inlineStr">
        <is>
          <t>PPGS Sheet Corrugated 2500mm,PPGS Sheet Corrugated 2500mm,PPGS Sheet Corrugated 2500mm,PPGS Sheet C</t>
        </is>
      </c>
      <c r="D278" s="7" t="n">
        <v>4000</v>
      </c>
      <c r="E278" s="6" t="n">
        <v>45387</v>
      </c>
      <c r="F278" s="6" t="n">
        <v>45408</v>
      </c>
      <c r="G278" s="7" t="inlineStr">
        <is>
          <t>6:00 PM</t>
        </is>
      </c>
      <c r="H278" s="8">
        <f>IF((INDIRECT("F"&amp;ROW())+INDIRECT("G"&amp;ROW()))-NOW() &lt;= 0, "CLOSED", INT((INDIRECT("F"&amp;ROW())+INDIRECT("G"&amp;ROW()))-NOW()) &amp; " days")</f>
        <v/>
      </c>
      <c r="I278" s="7" t="n">
        <v>320000</v>
      </c>
      <c r="J278" s="7" t="n">
        <v>16000000</v>
      </c>
      <c r="K278" s="7" t="inlineStr">
        <is>
          <t>PPGS Sheet Corrugated 2500mm , PPGS Sheet Corrugated
3000mm , PPGS Sheet Corrugated 4000mm , PPGS Sheet
Corrugated 5000mm , PPGS Sheet Corrugated 5000mm1</t>
        </is>
      </c>
      <c r="L278" s="7" t="inlineStr">
        <is>
          <t>["785001,HQ 25 SECTOR ASSAM\nRIFLES JORHAT ASSAM", "797001,Chieswama, Nagaland", "797112,PO DIMAPUR\nSHOKHUVI", "795142,SAMSAI", "795103,KAKCHING", "795113,HQ 9 Sector Assam\nRifles NEW KEITHELMANBI", "799001,HQ 21 Sect AR", "788026,HQ IGAR(EAST)\nSRIKONA SILCHAR ASSAM", "793010,LAITKOR SHILLONG", "795006,NEAR SBI TUIBOUNG\nBRANCH, CHURACHANDPUR\nDIST-CHURACHANDPUR STATE-\nMANIPUR PIN-795128 MOB NO-\n8974054129"]</t>
        </is>
      </c>
      <c r="M278" s="7" t="inlineStr">
        <is>
          <t>Yes</t>
        </is>
      </c>
      <c r="N278" s="7" t="inlineStr">
        <is>
          <t>MINISTRY OF HOME AFFAIRS</t>
        </is>
      </c>
      <c r="O278" s="7" t="inlineStr">
        <is>
          <t>CENTRAL ARMED POLICE FORCES</t>
        </is>
      </c>
      <c r="P278" s="7" t="inlineStr">
        <is>
          <t>NA</t>
        </is>
      </c>
      <c r="Q278" s="7" t="inlineStr">
        <is>
          <t>https://bidplus.gem.gov.in/showbidDocument/6291810</t>
        </is>
      </c>
      <c r="R278" s="7" t="inlineStr">
        <is>
          <t>C:\vs_code\TenderHunter2.1.3\download_pdf\GeM-Bidding-6291810.pdf</t>
        </is>
      </c>
      <c r="S278" s="7" t="inlineStr">
        <is>
          <t>Bid Award</t>
        </is>
      </c>
      <c r="T278" s="7" t="inlineStr">
        <is>
          <t>[["NORTH EAST TRADE CENTRE(MII)", "15711875.00"], ["Lucky Enterprises (MII)", "16596075.00"]]</t>
        </is>
      </c>
      <c r="U278" s="7" t="inlineStr"/>
      <c r="V278" s="7" t="inlineStr">
        <is>
          <t>Cancel</t>
        </is>
      </c>
      <c r="W278" s="7" t="inlineStr"/>
      <c r="X278" s="9" t="n">
        <v>45836.75998159722</v>
      </c>
      <c r="Y278" s="7" t="inlineStr">
        <is>
          <t>ASSAM RIFLES</t>
        </is>
      </c>
      <c r="Z278" s="7" t="inlineStr">
        <is>
          <t>['Manipur', 'CHURACHANDPUR']</t>
        </is>
      </c>
    </row>
    <row r="279" ht="120" customHeight="1">
      <c r="A279" s="6" t="n">
        <v>45817</v>
      </c>
      <c r="B279" s="7" t="inlineStr">
        <is>
          <t>GEM/2024/B/4862476</t>
        </is>
      </c>
      <c r="C279" s="7" t="inlineStr">
        <is>
          <t>Drinking Water Cooler (V2) as per IS 1475,Drinking Water Cooler (V2) as per IS 1475</t>
        </is>
      </c>
      <c r="D279" s="7" t="n">
        <v>110</v>
      </c>
      <c r="E279" s="6" t="n">
        <v>45397</v>
      </c>
      <c r="F279" s="6" t="n">
        <v>45407</v>
      </c>
      <c r="G279" s="7" t="inlineStr">
        <is>
          <t>7:00 PM</t>
        </is>
      </c>
      <c r="H279" s="8">
        <f>IF((INDIRECT("F"&amp;ROW())+INDIRECT("G"&amp;ROW()))-NOW() &lt;= 0, "CLOSED", INT((INDIRECT("F"&amp;ROW())+INDIRECT("G"&amp;ROW()))-NOW()) &amp; " days")</f>
        <v/>
      </c>
      <c r="I279" s="7" t="n">
        <v>100000</v>
      </c>
      <c r="J279" s="7" t="n">
        <v>5000000</v>
      </c>
      <c r="K279" s="7" t="inlineStr">
        <is>
          <t>Drinking Water Cooler (V2) as per IS 1475 (Q2)</t>
        </is>
      </c>
      <c r="L279" s="7" t="inlineStr">
        <is>
          <t>["785001,HQ 25 SECTOR ASSAM\nRIFLES JORHAT ASSAM", "795007,HQ 22 sector\nJwalamukhi senapati manipur", "788026,HQ IGAR(EAST)\nSRIKONA SILCHAR ASSAM", "795006,NEAR SBI TUIBOUNG\nBRANCH, CHURACHANDPUR\nDIST-CHURACHANDPUR STATE-\nMANIPUR PIN-795128 MOB NO-\n8974054129", "795135,PALLEL"]</t>
        </is>
      </c>
      <c r="M279" s="7" t="inlineStr">
        <is>
          <t>Yes</t>
        </is>
      </c>
      <c r="N279" s="7" t="inlineStr">
        <is>
          <t>MINISTRY OF HOME AFFAIRS</t>
        </is>
      </c>
      <c r="O279" s="7" t="inlineStr">
        <is>
          <t>CENTRAL ARMED POLICE FORCES</t>
        </is>
      </c>
      <c r="P279" s="7" t="inlineStr">
        <is>
          <t>Engineer</t>
        </is>
      </c>
      <c r="Q279" s="7" t="inlineStr">
        <is>
          <t>https://bidplus.gem.gov.in/showbidDocument/6313522</t>
        </is>
      </c>
      <c r="R279" s="7" t="inlineStr">
        <is>
          <t>C:\vs_code\TenderHunter2.1.3\download_pdf\GeM-Bidding-6313522.pdf</t>
        </is>
      </c>
      <c r="S279" s="7" t="inlineStr">
        <is>
          <t>Bid Award</t>
        </is>
      </c>
      <c r="T279" s="7" t="inlineStr">
        <is>
          <t>[["N K MARKETING(MII)", "5040000.00"], ["INTIME COMMOTRADE PRIVATE LIMITED (MII)", "5400000.00"], ["BGS ENTERPRISE (MII)", "5890000.00"]]</t>
        </is>
      </c>
      <c r="U279" s="7" t="inlineStr"/>
      <c r="V279" s="7" t="inlineStr">
        <is>
          <t>Cancel</t>
        </is>
      </c>
      <c r="W279" s="7" t="inlineStr"/>
      <c r="X279" s="9" t="n">
        <v>45836.75998159722</v>
      </c>
      <c r="Y279" s="7" t="inlineStr">
        <is>
          <t>ASSAM RIFLES</t>
        </is>
      </c>
      <c r="Z279" s="7" t="inlineStr">
        <is>
          <t>['Manipur', 'CHURACHANDPUR', 'SENAPATI']</t>
        </is>
      </c>
    </row>
    <row r="280" ht="120" customHeight="1">
      <c r="A280" s="6" t="n">
        <v>45817</v>
      </c>
      <c r="B280" s="7" t="inlineStr">
        <is>
          <t>GEM/2024/B/4863533</t>
        </is>
      </c>
      <c r="C280" s="7" t="inlineStr">
        <is>
          <t xml:space="preserve">Servo Control Drive - Servo Motor Operated LVC as per IS 9815 (Part 1),Servo Control Drive - Servo </t>
        </is>
      </c>
      <c r="D280" s="7" t="n">
        <v>320</v>
      </c>
      <c r="E280" s="6" t="n">
        <v>45397</v>
      </c>
      <c r="F280" s="6" t="n">
        <v>45407</v>
      </c>
      <c r="G280" s="7" t="inlineStr">
        <is>
          <t>6:00 PM</t>
        </is>
      </c>
      <c r="H280" s="8">
        <f>IF((INDIRECT("F"&amp;ROW())+INDIRECT("G"&amp;ROW()))-NOW() &lt;= 0, "CLOSED", INT((INDIRECT("F"&amp;ROW())+INDIRECT("G"&amp;ROW()))-NOW()) &amp; " days")</f>
        <v/>
      </c>
      <c r="I280" s="7" t="n">
        <v>160000</v>
      </c>
      <c r="J280" s="7" t="n">
        <v>8000000</v>
      </c>
      <c r="K280" s="7" t="inlineStr">
        <is>
          <t>Servo Control Drive - Servo Motor Operated LVC as per IS
9815 (Part 1) (Q3)</t>
        </is>
      </c>
      <c r="L280" s="7" t="inlineStr">
        <is>
          <t>["785001,HQ 25 SECTOR ASSAM\nRIFLES JORHAT ASSAM", "797112,PO DIMAPUR\nSHOKHUVI", "788026,HQ IGAR(EAST)\nSRIKONA SILCHAR ASSAM", "799001,HQ 21 Sect AR", "795135,PALLEL", "795006,NEAR SBI TUIBOUNG\nBRANCH, CHURACHANDPUR\nDIST-CHURACHANDPUR STATE-\nMANIPUR PIN-795128 MOB NO-\n8974054129", "795113,HQ 9 Sector Assam\nRifles NEW KEITHELMANBI", "793010,LAITKOR SHILLONG"]</t>
        </is>
      </c>
      <c r="M280" s="7" t="inlineStr">
        <is>
          <t>Yes</t>
        </is>
      </c>
      <c r="N280" s="7" t="inlineStr">
        <is>
          <t>MINISTRY OF HOME AFFAIRS</t>
        </is>
      </c>
      <c r="O280" s="7" t="inlineStr">
        <is>
          <t>CENTRAL ARMED POLICE FORCES</t>
        </is>
      </c>
      <c r="P280" s="7" t="inlineStr">
        <is>
          <t>Engineer</t>
        </is>
      </c>
      <c r="Q280" s="7" t="inlineStr">
        <is>
          <t>https://bidplus.gem.gov.in/showbidDocument/6314678</t>
        </is>
      </c>
      <c r="R280" s="7" t="inlineStr">
        <is>
          <t>C:\vs_code\TenderHunter2.1.3\download_pdf\GeM-Bidding-6314678.pdf</t>
        </is>
      </c>
      <c r="S280" s="7" t="inlineStr">
        <is>
          <t>Bid Award</t>
        </is>
      </c>
      <c r="T280" s="7" t="inlineStr">
        <is>
          <t>[["VINAYAK ENTERPRISE(MII)", "7813400.00"], ["DEEPAK ENTERPRISE (MII)", "8123320.00"], ["R G S Enterprise (MII)", "8396800.00"]]</t>
        </is>
      </c>
      <c r="U280" s="7" t="inlineStr"/>
      <c r="V280" s="7" t="inlineStr">
        <is>
          <t>Cancel</t>
        </is>
      </c>
      <c r="W280" s="7" t="inlineStr"/>
      <c r="X280" s="9" t="n">
        <v>45836.75998159722</v>
      </c>
      <c r="Y280" s="7" t="inlineStr">
        <is>
          <t>ASSAM RIFLES</t>
        </is>
      </c>
      <c r="Z280" s="7" t="inlineStr">
        <is>
          <t>['Manipur', 'CHURACHANDPUR']</t>
        </is>
      </c>
    </row>
    <row r="281" ht="120" customHeight="1">
      <c r="A281" s="6" t="n">
        <v>45817</v>
      </c>
      <c r="B281" s="7" t="inlineStr">
        <is>
          <t>GEM/2024/B/4824346</t>
        </is>
      </c>
      <c r="C281" s="7" t="inlineStr">
        <is>
          <t>SUPPLY AND INSTALLATION OF SENSOR BASED LED SOLAR STREET LIGHT SYSTEM ALL IN ONE WITH POLE</t>
        </is>
      </c>
      <c r="D281" s="7" t="n">
        <v>1000</v>
      </c>
      <c r="E281" s="6" t="n">
        <v>45379</v>
      </c>
      <c r="F281" s="6" t="n">
        <v>45400</v>
      </c>
      <c r="G281" s="7" t="inlineStr">
        <is>
          <t>6:00 PM</t>
        </is>
      </c>
      <c r="H281" s="8">
        <f>IF((INDIRECT("F"&amp;ROW())+INDIRECT("G"&amp;ROW()))-NOW() &lt;= 0, "CLOSED", INT((INDIRECT("F"&amp;ROW())+INDIRECT("G"&amp;ROW()))-NOW()) &amp; " days")</f>
        <v/>
      </c>
      <c r="I281" s="7" t="n">
        <v>640000</v>
      </c>
      <c r="J281" s="7" t="n">
        <v>32000000</v>
      </c>
      <c r="K281" s="7" t="inlineStr">
        <is>
          <t>SUPPLY AND INSTALLATION OF SENSOR BASED LED SOLAR
STREET LIGHT SYSTEM ALL IN ONE WITH POLE (Q3)</t>
        </is>
      </c>
      <c r="L281" s="7" t="inlineStr">
        <is>
          <t>["795113,HQ 9 Sector Assam\nRifles NEW KEITHELMANBI", "785001,HQ 25 SECTOR ASSAM\nRIFLES JORHAT ASSAM", "793010,LAITKOR SHILLONG", "795007,HQ 22 sector\nJwalamukhi senapati manipur", "795006,NEAR SBI TUIBOUNG\nBRANCH, CHURACHANDPUR\nDIST-CHURACHANDPUR STATE-\nMANIPUR PIN-795128 MOB NO-\n8974054129", "797112,PO DIMAPUR\nSHOKHUVI"]</t>
        </is>
      </c>
      <c r="M281" s="7" t="inlineStr">
        <is>
          <t>Yes</t>
        </is>
      </c>
      <c r="N281" s="7" t="inlineStr">
        <is>
          <t>MINISTRY OF HOME AFFAIRS</t>
        </is>
      </c>
      <c r="O281" s="7" t="inlineStr">
        <is>
          <t>CENTRAL ARMED POLICE FORCES</t>
        </is>
      </c>
      <c r="P281" s="7" t="inlineStr">
        <is>
          <t>Engineer</t>
        </is>
      </c>
      <c r="Q281" s="7" t="inlineStr">
        <is>
          <t>https://bidplus.gem.gov.in/showbidDocument/6271363</t>
        </is>
      </c>
      <c r="R281" s="7" t="inlineStr">
        <is>
          <t>C:\vs_code\TenderHunter2.1.3\download_pdf\GeM-Bidding-6271363.pdf</t>
        </is>
      </c>
      <c r="S281" s="7" t="inlineStr">
        <is>
          <t>Bid Award</t>
        </is>
      </c>
      <c r="T281" s="7" t="inlineStr">
        <is>
          <t>[["SATYAM CONTRACTORS PRIVATE LIMITED(MII)", "33100000.00"], ["AMPRESS ELECTRICAL ENGINEERS &amp; CONSULTANTS (MII)", "34800000.00"]]</t>
        </is>
      </c>
      <c r="U281" s="7" t="inlineStr"/>
      <c r="V281" s="7" t="inlineStr">
        <is>
          <t>Cancel</t>
        </is>
      </c>
      <c r="W281" s="7" t="inlineStr"/>
      <c r="X281" s="9" t="n">
        <v>45836.75998159722</v>
      </c>
      <c r="Y281" s="7" t="inlineStr">
        <is>
          <t>ASSAM RIFLES</t>
        </is>
      </c>
      <c r="Z281" s="7" t="inlineStr">
        <is>
          <t>['Manipur', 'CHURACHANDPUR', 'SENAPATI']</t>
        </is>
      </c>
    </row>
    <row r="282" ht="120" customHeight="1">
      <c r="A282" s="6" t="n">
        <v>45817</v>
      </c>
      <c r="B282" s="7" t="inlineStr">
        <is>
          <t>GEM/2024/B/4815429</t>
        </is>
      </c>
      <c r="C282" s="7" t="inlineStr">
        <is>
          <t>Enamel, Synthetic, Exterior (A) Under Coating (B) Finishing Paint (V2) as per IS 2932,Enamel, Synth</t>
        </is>
      </c>
      <c r="D282" s="7" t="n">
        <v>50000</v>
      </c>
      <c r="E282" s="6" t="n">
        <v>45375</v>
      </c>
      <c r="F282" s="6" t="n">
        <v>45385</v>
      </c>
      <c r="G282" s="7" t="inlineStr">
        <is>
          <t>2:00 PM</t>
        </is>
      </c>
      <c r="H282" s="8">
        <f>IF((INDIRECT("F"&amp;ROW())+INDIRECT("G"&amp;ROW()))-NOW() &lt;= 0, "CLOSED", INT((INDIRECT("F"&amp;ROW())+INDIRECT("G"&amp;ROW()))-NOW()) &amp; " days")</f>
        <v/>
      </c>
      <c r="I282" s="7" t="n">
        <v>340000</v>
      </c>
      <c r="J282" s="7" t="n">
        <v>17000000</v>
      </c>
      <c r="K282" s="7" t="inlineStr">
        <is>
          <t>Enamel, Synthetic, Exterior (A) Under Coating (B) Finishing
Paint (V2) as per IS 2932 (Q3)</t>
        </is>
      </c>
      <c r="L282" s="7" t="inlineStr">
        <is>
          <t>["785001,HQ 25 SECTOR ASSAM\nRIFLES JORHAT ASSAM", "797001,Chieswama, Nagaland", "797112,PO DIMAPUR\nSHOKHUVI", "795142,SAMSAI", "795113,HQ 9 Sector Assam\nRifles NEW KEITHELMANBI", "799001,HQ 21 Sect AR", "788026,HQ IGAR(EAST)\nSRIKONA SILCHAR ASSAM", "795006,NEAR SBI TUIBOUNG\nBRANCH, CHURACHANDPUR\nDIST-CHURACHANDPUR STATE-\nMANIPUR PIN-795128 MOB NO-\n8974054129", "795135,PALLEL", "793010,LAITKOR SHILLONG"]</t>
        </is>
      </c>
      <c r="M282" s="7" t="inlineStr">
        <is>
          <t>Yes</t>
        </is>
      </c>
      <c r="N282" s="7" t="inlineStr">
        <is>
          <t>MINISTRY OF HOME AFFAIRS</t>
        </is>
      </c>
      <c r="O282" s="7" t="inlineStr">
        <is>
          <t>CENTRAL ARMED POLICE FORCES</t>
        </is>
      </c>
      <c r="P282" s="7" t="inlineStr">
        <is>
          <t>Engineer</t>
        </is>
      </c>
      <c r="Q282" s="7" t="inlineStr">
        <is>
          <t>https://bidplus.gem.gov.in/showbidDocument/6261078</t>
        </is>
      </c>
      <c r="R282" s="7" t="inlineStr">
        <is>
          <t>C:\vs_code\TenderHunter2.1.3\download_pdf\GeM-Bidding-6261078.pdf</t>
        </is>
      </c>
      <c r="S282" s="7" t="inlineStr">
        <is>
          <t>Bid Award</t>
        </is>
      </c>
      <c r="T282" s="7" t="inlineStr">
        <is>
          <t>[["MARUTI MARKETING(MII)", "17125500.00"], ["SHREE MAA UDHYAM (MII)", "17433500.00"], ["ML SONS (MII)", "17500000.00"]]</t>
        </is>
      </c>
      <c r="U282" s="7" t="inlineStr"/>
      <c r="V282" s="7" t="inlineStr">
        <is>
          <t>Cancel</t>
        </is>
      </c>
      <c r="W282" s="7" t="inlineStr"/>
      <c r="X282" s="9" t="n">
        <v>45836.75998159722</v>
      </c>
      <c r="Y282" s="7" t="inlineStr">
        <is>
          <t>ASSAM RIFLES</t>
        </is>
      </c>
      <c r="Z282" s="7" t="inlineStr">
        <is>
          <t>['Manipur', 'CHURACHANDPUR']</t>
        </is>
      </c>
    </row>
    <row r="283" ht="120" customHeight="1">
      <c r="A283" s="6" t="n">
        <v>45817</v>
      </c>
      <c r="B283" s="7" t="inlineStr">
        <is>
          <t>GEM/2024/B/4810337</t>
        </is>
      </c>
      <c r="C283" s="7" t="inlineStr">
        <is>
          <t>PVC Copper Cable Single and Multi Core Circular Sheathed Cord with Flexible Conductor as per IS 694</t>
        </is>
      </c>
      <c r="D283" s="7" t="n">
        <v>282150</v>
      </c>
      <c r="E283" s="6" t="n">
        <v>45374</v>
      </c>
      <c r="F283" s="6" t="n">
        <v>45384</v>
      </c>
      <c r="G283" s="7" t="inlineStr">
        <is>
          <t>12:00 PM</t>
        </is>
      </c>
      <c r="H283" s="8">
        <f>IF((INDIRECT("F"&amp;ROW())+INDIRECT("G"&amp;ROW()))-NOW() &lt;= 0, "CLOSED", INT((INDIRECT("F"&amp;ROW())+INDIRECT("G"&amp;ROW()))-NOW()) &amp; " days")</f>
        <v/>
      </c>
      <c r="I283" s="7" t="n">
        <v>320000</v>
      </c>
      <c r="J283" s="7" t="n">
        <v>16000000</v>
      </c>
      <c r="K283" s="7" t="inlineStr">
        <is>
          <t>PVC Copper Cable Single and Multi Core Circular Sheathed
Cord with Flexible Conductor as per IS 694 (Q3) , PVC
Copper Cable 1 Core and Multi Core Circular Sheathed Cable
with Rigid Conductor as per IS 694 (Q3)</t>
        </is>
      </c>
      <c r="L283" s="7" t="inlineStr">
        <is>
          <t>["785001,HQ 25 SECTOR ASSAM\nRIFLES JORHAT ASSAM", "797001,Chieswama, Nagaland", "797112,PO DIMAPUR\nSHOKHUVI", "795006,NEAR SBI TUIBOUNG\nBRANCH, CHURACHANDPUR\nDIST-CHURACHANDPUR STATE-\nMANIPUR PIN-795128 MOB NO-\n8974054129", "795135,PALLEL", "799001,HQ 21 Sect AR", "788026,HQ IGAR(EAST)\nSRIKONA SILCHAR ASSAM", "795113,HQ 9 Sector Assam\nRifles NEW KEITHELMANBI", "793010,LAITKOR SHILLONG", "795142,SAMSAI"]</t>
        </is>
      </c>
      <c r="M283" s="7" t="inlineStr">
        <is>
          <t>Yes</t>
        </is>
      </c>
      <c r="N283" s="7" t="inlineStr">
        <is>
          <t>MINISTRY OF HOME AFFAIRS</t>
        </is>
      </c>
      <c r="O283" s="7" t="inlineStr">
        <is>
          <t>CENTRAL ARMED POLICE FORCES</t>
        </is>
      </c>
      <c r="P283" s="7" t="inlineStr">
        <is>
          <t>NA</t>
        </is>
      </c>
      <c r="Q283" s="7" t="inlineStr">
        <is>
          <t>https://bidplus.gem.gov.in/showbidDocument/6255286</t>
        </is>
      </c>
      <c r="R283" s="7" t="inlineStr">
        <is>
          <t>C:\vs_code\TenderHunter2.1.3\download_pdf\GeM-Bidding-6255286.pdf</t>
        </is>
      </c>
      <c r="S283" s="7" t="inlineStr">
        <is>
          <t>Bid Award</t>
        </is>
      </c>
      <c r="T283" s="7" t="inlineStr">
        <is>
          <t>[["Kailash and Sons(MII)", "16098030.00"], ["ERA GLOBAL STANDARDS CERTIFICATION PRIVATE LIMITED (MII)", "16180650.00"]]</t>
        </is>
      </c>
      <c r="U283" s="7" t="inlineStr"/>
      <c r="V283" s="7" t="inlineStr">
        <is>
          <t>Cancel</t>
        </is>
      </c>
      <c r="W283" s="7" t="inlineStr"/>
      <c r="X283" s="9" t="n">
        <v>45836.75998159722</v>
      </c>
      <c r="Y283" s="7" t="inlineStr">
        <is>
          <t>ASSAM RIFLES</t>
        </is>
      </c>
      <c r="Z283" s="7" t="inlineStr">
        <is>
          <t>['Manipur', 'CHURACHANDPUR']</t>
        </is>
      </c>
    </row>
    <row r="284" ht="120" customHeight="1">
      <c r="A284" s="6" t="n">
        <v>45817</v>
      </c>
      <c r="B284" s="7" t="inlineStr">
        <is>
          <t>GEM/2023/B/4395487</t>
        </is>
      </c>
      <c r="C284" s="7" t="inlineStr">
        <is>
          <t>TOILET PUF SHELTERS (8.01M x 6.10M x 4.10M HEIGHT) WITH 1.5M VERANDAH IN FRONT</t>
        </is>
      </c>
      <c r="D284" s="7" t="n">
        <v>4</v>
      </c>
      <c r="E284" s="6" t="n">
        <v>45342</v>
      </c>
      <c r="F284" s="6" t="n">
        <v>45343</v>
      </c>
      <c r="G284" s="7" t="inlineStr">
        <is>
          <t>7:00 PM</t>
        </is>
      </c>
      <c r="H284" s="8">
        <f>IF((INDIRECT("F"&amp;ROW())+INDIRECT("G"&amp;ROW()))-NOW() &lt;= 0, "CLOSED", INT((INDIRECT("F"&amp;ROW())+INDIRECT("G"&amp;ROW()))-NOW()) &amp; " days")</f>
        <v/>
      </c>
      <c r="I284" s="7" t="n">
        <v>200000</v>
      </c>
      <c r="J284" s="7" t="n">
        <v>10000000</v>
      </c>
      <c r="K284" s="7" t="inlineStr">
        <is>
          <t>TOILET PUF SHELTERS (8.01M x 6.10M x 4.10M HEIGHT)
WITH 1.5M VERANDAH IN FRONT (Q3)</t>
        </is>
      </c>
      <c r="L284" s="7" t="inlineStr">
        <is>
          <t>["785001,HQ 25 SECTOR ASSAM\nRIFLES JORHAT ASSAM", "788001,OC OMC NO 2 MGAR\nDISTT CACHAR SILCHAR", "795006,NEAR SBI TUIBOUNG\nBRANCH, CHURACHANDPUR\nDIST-CHURACHANDPUR STATE-\nMANIPUR PIN-795128 MOB NO-\n8974054129"]</t>
        </is>
      </c>
      <c r="M284" s="7" t="inlineStr">
        <is>
          <t>Yes</t>
        </is>
      </c>
      <c r="N284" s="7" t="inlineStr">
        <is>
          <t>MINISTRY OF HOME AFFAIRS</t>
        </is>
      </c>
      <c r="O284" s="7" t="inlineStr">
        <is>
          <t>CENTRAL ARMED POLICE FORCES</t>
        </is>
      </c>
      <c r="P284" s="7" t="inlineStr">
        <is>
          <t>NA</t>
        </is>
      </c>
      <c r="Q284" s="7" t="inlineStr">
        <is>
          <t>https://bidplus.gem.gov.in/showbidDocument/5799887</t>
        </is>
      </c>
      <c r="R284" s="7" t="inlineStr">
        <is>
          <t>C:\vs_code\TenderHunter2.1.3\download_pdf\GeM-Bidding-5799887.pdf</t>
        </is>
      </c>
      <c r="S284" s="7" t="inlineStr">
        <is>
          <t>Bid Award</t>
        </is>
      </c>
      <c r="T284" s="7" t="inlineStr">
        <is>
          <t>[["M/S MAMTA PRODUCTS(MSE,MII)", "9995600.00"], ["GARG ASSOCIATES (MII)", "10600000.00 (Bid Price)"]]</t>
        </is>
      </c>
      <c r="U284" s="7" t="inlineStr"/>
      <c r="V284" s="7" t="inlineStr">
        <is>
          <t>Cancel</t>
        </is>
      </c>
      <c r="W284" s="7" t="inlineStr"/>
      <c r="X284" s="9" t="n">
        <v>45836.75998159722</v>
      </c>
      <c r="Y284" s="7" t="inlineStr">
        <is>
          <t>ASSAM RIFLES</t>
        </is>
      </c>
      <c r="Z284" s="7" t="inlineStr">
        <is>
          <t>['Manipur', 'CHURACHANDPUR']</t>
        </is>
      </c>
    </row>
    <row r="285" ht="120" customHeight="1">
      <c r="A285" s="6" t="n">
        <v>45817</v>
      </c>
      <c r="B285" s="7" t="inlineStr">
        <is>
          <t>GEM/2024/B/4611265</t>
        </is>
      </c>
      <c r="C285" s="7" t="inlineStr">
        <is>
          <t>LED Bulb with Battery as per IS 16102,LED Bulb with Battery as per IS 16102</t>
        </is>
      </c>
      <c r="D285" s="7" t="n">
        <v>24500</v>
      </c>
      <c r="E285" s="6" t="n">
        <v>45331</v>
      </c>
      <c r="F285" s="6" t="n">
        <v>45341</v>
      </c>
      <c r="G285" s="7" t="inlineStr">
        <is>
          <t>7:00 PM</t>
        </is>
      </c>
      <c r="H285" s="8">
        <f>IF((INDIRECT("F"&amp;ROW())+INDIRECT("G"&amp;ROW()))-NOW() &lt;= 0, "CLOSED", INT((INDIRECT("F"&amp;ROW())+INDIRECT("G"&amp;ROW()))-NOW()) &amp; " days")</f>
        <v/>
      </c>
      <c r="I285" s="7" t="n">
        <v>320000</v>
      </c>
      <c r="J285" s="7" t="n">
        <v>16000000</v>
      </c>
      <c r="K285" s="7" t="inlineStr">
        <is>
          <t>LED Bulb with Battery as per IS 16102 (Q3)</t>
        </is>
      </c>
      <c r="L285" s="7" t="inlineStr">
        <is>
          <t>["795113,HQ 9 Sector Assam\nRifles NEW KEITHELMANBI", "797112,PO DIMAPUR\nSHOKHUVI", "793010,LAITKOR SHILLONG", "788001,OC OMC NO 2 MGAR\nDISTT CACHAR SILCHAR", "785001,HQ 25 SECTOR ASSAM\nRIFLES JORHAT ASSAM", "797001,Chieswama, Nagaland", "795006,NEAR SBI TUIBOUNG\nBRANCH, CHURACHANDPUR\nDIST-CHURACHANDPUR STATE-\nMANIPUR PIN-795128 MOB NO-\n8974054129", "795103,KAKCHING"]</t>
        </is>
      </c>
      <c r="M285" s="7" t="inlineStr">
        <is>
          <t>Yes</t>
        </is>
      </c>
      <c r="N285" s="7" t="inlineStr">
        <is>
          <t>MINISTRY OF HOME AFFAIRS</t>
        </is>
      </c>
      <c r="O285" s="7" t="inlineStr">
        <is>
          <t>CENTRAL ARMED POLICE FORCES</t>
        </is>
      </c>
      <c r="P285" s="7" t="inlineStr">
        <is>
          <t>NA</t>
        </is>
      </c>
      <c r="Q285" s="7" t="inlineStr">
        <is>
          <t>https://bidplus.gem.gov.in/showbidDocument/6035683</t>
        </is>
      </c>
      <c r="R285" s="7" t="inlineStr">
        <is>
          <t>C:\vs_code\TenderHunter2.1.3\download_pdf\GeM-Bidding-6035683.pdf</t>
        </is>
      </c>
      <c r="S285" s="7" t="inlineStr">
        <is>
          <t>Bid Award</t>
        </is>
      </c>
      <c r="T285" s="7" t="inlineStr">
        <is>
          <t>[["MAHAJONG COKE LLP(MII)", "17013000.00"], ["AMPRESS ELECTRICAL ENGINEERS &amp; CONSULTANTS (MII)", "17510000.00"]]</t>
        </is>
      </c>
      <c r="U285" s="7" t="inlineStr"/>
      <c r="V285" s="7" t="inlineStr">
        <is>
          <t>Cancel</t>
        </is>
      </c>
      <c r="W285" s="7" t="inlineStr"/>
      <c r="X285" s="9" t="n">
        <v>45836.75998159722</v>
      </c>
      <c r="Y285" s="7" t="inlineStr">
        <is>
          <t>ASSAM RIFLES</t>
        </is>
      </c>
      <c r="Z285" s="7" t="inlineStr">
        <is>
          <t>['Manipur', 'CHURACHANDPUR']</t>
        </is>
      </c>
    </row>
    <row r="286" ht="120" customHeight="1">
      <c r="A286" s="6" t="n">
        <v>45817</v>
      </c>
      <c r="B286" s="7" t="inlineStr">
        <is>
          <t>GEM/2023/B/4371328</t>
        </is>
      </c>
      <c r="C286" s="7" t="inlineStr">
        <is>
          <t>Lawn Mowers (Q3)</t>
        </is>
      </c>
      <c r="D286" s="7" t="n">
        <v>2</v>
      </c>
      <c r="E286" s="6" t="n">
        <v>45303</v>
      </c>
      <c r="F286" s="6" t="n">
        <v>45315</v>
      </c>
      <c r="G286" s="7" t="inlineStr">
        <is>
          <t>1:00 PM</t>
        </is>
      </c>
      <c r="H286" s="8">
        <f>IF((INDIRECT("F"&amp;ROW())+INDIRECT("G"&amp;ROW()))-NOW() &lt;= 0, "CLOSED", INT((INDIRECT("F"&amp;ROW())+INDIRECT("G"&amp;ROW()))-NOW()) &amp; " days")</f>
        <v/>
      </c>
      <c r="I286" s="7" t="n">
        <v>16000</v>
      </c>
      <c r="J286" s="7" t="n">
        <v>800000</v>
      </c>
      <c r="K286" s="7" t="inlineStr">
        <is>
          <t>Lawn Mowers (Q3)</t>
        </is>
      </c>
      <c r="L286" s="7" t="inlineStr">
        <is>
          <t>["795135,HQ 26 Sector Assam\nRifles Pallel, District\nChandel(Kakching),\nManipur(MN)-795135"]</t>
        </is>
      </c>
      <c r="M286" s="7" t="inlineStr">
        <is>
          <t>Yes</t>
        </is>
      </c>
      <c r="N286" s="7" t="inlineStr">
        <is>
          <t>MINISTRY OF HOME AFFAIRS</t>
        </is>
      </c>
      <c r="O286" s="7" t="inlineStr">
        <is>
          <t>CENTRAL ARMED POLICE FORCES</t>
        </is>
      </c>
      <c r="P286" s="7" t="inlineStr">
        <is>
          <t>NA</t>
        </is>
      </c>
      <c r="Q286" s="7" t="inlineStr">
        <is>
          <t>https://bidplus.gem.gov.in/showbidDocument/5773389</t>
        </is>
      </c>
      <c r="R286" s="7" t="inlineStr">
        <is>
          <t>C:\vs_code\TenderHunter2.1.3\download_pdf\GeM-Bidding-5773389.pdf</t>
        </is>
      </c>
      <c r="S286" s="7" t="inlineStr"/>
      <c r="T286" s="7" t="inlineStr"/>
      <c r="U286" s="7" t="inlineStr"/>
      <c r="V286" s="7" t="inlineStr">
        <is>
          <t>Cancel</t>
        </is>
      </c>
      <c r="W286" s="7" t="inlineStr"/>
      <c r="X286" s="9" t="n">
        <v>45836.75998159722</v>
      </c>
      <c r="Y286" s="7" t="inlineStr">
        <is>
          <t>ASSAM RIFLES</t>
        </is>
      </c>
      <c r="Z286" s="7" t="inlineStr">
        <is>
          <t>['Manipur', 'CHANDEL']</t>
        </is>
      </c>
    </row>
    <row r="287" ht="120" customHeight="1">
      <c r="A287" s="6" t="n">
        <v>45817</v>
      </c>
      <c r="B287" s="7" t="inlineStr">
        <is>
          <t>GEM/2023/B/4368395</t>
        </is>
      </c>
      <c r="C287" s="7" t="inlineStr">
        <is>
          <t>KISMIS,WALNUT GIRI,KALA CHANA,PEANUT,DALIYA</t>
        </is>
      </c>
      <c r="D287" s="7" t="n">
        <v>115</v>
      </c>
      <c r="E287" s="6" t="n">
        <v>45279</v>
      </c>
      <c r="F287" s="6" t="n">
        <v>45289</v>
      </c>
      <c r="G287" s="7" t="inlineStr">
        <is>
          <t>7:00 PM</t>
        </is>
      </c>
      <c r="H287" s="8">
        <f>IF((INDIRECT("F"&amp;ROW())+INDIRECT("G"&amp;ROW()))-NOW() &lt;= 0, "CLOSED", INT((INDIRECT("F"&amp;ROW())+INDIRECT("G"&amp;ROW()))-NOW()) &amp; " days")</f>
        <v/>
      </c>
      <c r="I287" s="7" t="inlineStr"/>
      <c r="J287" s="7" t="inlineStr"/>
      <c r="K287" s="7" t="inlineStr">
        <is>
          <t>KISMIS , WALNUT GIRI , KALA CHANA , PEANUT , DALIYA</t>
        </is>
      </c>
      <c r="L287" s="7" t="inlineStr">
        <is>
          <t>["795113,33 Assam Rifles PO\nNEW KETHELMANBI District\nIMPHAL WEST C/o 99 APO"]</t>
        </is>
      </c>
      <c r="M287" s="7" t="inlineStr">
        <is>
          <t>None</t>
        </is>
      </c>
      <c r="N287" s="7" t="inlineStr">
        <is>
          <t>MINISTRY OF HOME AFFAIRS</t>
        </is>
      </c>
      <c r="O287" s="7" t="inlineStr">
        <is>
          <t>CENTRAL ARMED POLICE FORCES</t>
        </is>
      </c>
      <c r="P287" s="7" t="inlineStr">
        <is>
          <t>NA</t>
        </is>
      </c>
      <c r="Q287" s="7" t="inlineStr">
        <is>
          <t>https://bidplus.gem.gov.in/showbidDocument/5770213</t>
        </is>
      </c>
      <c r="R287" s="7" t="inlineStr">
        <is>
          <t>C:\vs_code\TenderHunter2.1.3\download_pdf\GeM-Bidding-5770213.pdf</t>
        </is>
      </c>
      <c r="S287" s="7" t="inlineStr">
        <is>
          <t>Bid Award</t>
        </is>
      </c>
      <c r="T287" s="7" t="inlineStr">
        <is>
          <t>[["VINAYAK ENTERPRISES\n( MSE Social Category:General )", "52620.00"], ["MS BISHAKA JAIN(MSE)\n( MSE Social Category:General )", "96675.00"], ["M/S RIDHI AGENCY (MSE)\n( MSE Social Category:OBC )", "107210.00"], ["M/S. TANWAR TRADERS", "107890.00"]]</t>
        </is>
      </c>
      <c r="U287" s="7" t="inlineStr"/>
      <c r="V287" s="7" t="inlineStr">
        <is>
          <t>Cancel</t>
        </is>
      </c>
      <c r="W287" s="7" t="inlineStr"/>
      <c r="X287" s="9" t="n">
        <v>45836.75998159722</v>
      </c>
      <c r="Y287" s="7" t="inlineStr">
        <is>
          <t>ASSAM RIFLES</t>
        </is>
      </c>
      <c r="Z287" s="7" t="inlineStr">
        <is>
          <t>['IMPHAL WEST', 'IMPHAL']</t>
        </is>
      </c>
    </row>
    <row r="288" ht="120" customHeight="1">
      <c r="A288" s="6" t="n">
        <v>45818</v>
      </c>
      <c r="B288" s="7" t="inlineStr">
        <is>
          <t>GEM/2025/B/6319386</t>
        </is>
      </c>
      <c r="C288" s="7" t="inlineStr">
        <is>
          <t>Supply of 1.5 sq.mm FR unsheathed cable - 90 mtr coil.,Supply of 2.5 sq.mm FR unsheathed cable - 90</t>
        </is>
      </c>
      <c r="D288" s="7" t="n">
        <v>1663</v>
      </c>
      <c r="E288" s="6" t="n">
        <v>45817</v>
      </c>
      <c r="F288" s="6" t="n">
        <v>45841</v>
      </c>
      <c r="G288" s="7" t="inlineStr">
        <is>
          <t>4:00 PM</t>
        </is>
      </c>
      <c r="H288" s="8">
        <f>IF((INDIRECT("F"&amp;ROW())+INDIRECT("G"&amp;ROW()))-NOW() &lt;= 0, "CLOSED", INT((INDIRECT("F"&amp;ROW())+INDIRECT("G"&amp;ROW()))-NOW()) &amp; " days")</f>
        <v/>
      </c>
      <c r="I288" s="7" t="n">
        <v>71672</v>
      </c>
      <c r="J288" s="7" t="n">
        <v>3583600</v>
      </c>
      <c r="K288" s="7" t="inlineStr">
        <is>
          <t>Supply of 1.5 sq.mm FR unsheathed cable - 90 mtr coil. ,
Supply of 2.5 sq.mm FR unsheathed cable - 90 mtr coil. ,
Supply of 4.0 sq.mm FR unsheathed cable - 90 mtr coil. ,
Supply of 6A MCB , Supply of 25A MCB , Supply of 32A MCB
, Supply of 40A RCCB , Supply of 63A RCCB , Supply of 40A,
4-pole MCB Isolator , Supply of 63A, 4-pole MCB Isolator ,
Supply of single phase electronic kWh Energy Meter of
rating 5-30A , Supply of 3 phase electronic kWh Energy
Meter of rating 10-60A , Supply of 20W LED Tube Light ,
Supply of 45W LED Street Light , Supply of recessed
mounted, 36W, 1 x 4 LED Luminaire Light , Supply of
recessed mounted, 40W, 2 x 2 LED Luminaire Light , Supply
of 60W Ordinary Bulb , Supply of 800W halogen Room
Heater , Supply of 2500W oil filled Radiator Heater , Supply
of LED type Driver or Converter suitable for 36W LED panel
lights. , Supply of LED type Driver or Converter suitable for
40W LED panel lights. , Supply of LED type Driver or
Converter suitable for use in LED strip and panels and
outdoor uses with IP68 protection , Supply of Platte type
26cm, 400W Room Heater Rod , Supply of Screw type
25cm, 400W Room Heater Rod , Supply of Pin type 24cm,
400W Room Heater Rod , Supply of 1000W Room Heater
Rod , Supply of FTL Lamp Holder , Supply of 5 or 6A, 230V
rated Switch , Supply of 15 or 16A, 230V rated Switch ,
Supply of 5 or 6A, 230V rated Socket , Supply of 15 or 16A,
230V rated Socket , Supply of Calling Bell , Supply of Fan
Regulator , Supply of Ceiling Fan , Supply of Wall Fan ,
Supply of Exhaust Fan , Supply of LED Indicator - Red ,
Supply of LED Indicator - Yellow , Supply of LED Indicator -
Blue , Supply of 24 Hrs Time Switch , Supply of DH-100,
thermal release of 80A -100A, 36KA, FP MCCB , Supply of
DH-125 thermal release of 100A -125A, 36KA, FP MCCB ,
Supply of DH-250, thermal release of 100A -125A, 25KA, FP
MCCB , Supply of 4 pole MCX-22 Power Contactor , Supply of
16 sq.mm Aluminium Terminal for Aluminium XLPE
Conductor , Supply of 25 sq.mm Aluminium Terminal for
Aluminium XLPE Conductor , Supply of 75 sq.mm Aluminium
Terminal for Aluminium XLPE Conductor , Supply of 95
sq.mm Aluminium Terminal for Aluminium XLPE Conductor ,
Supply of 120 sq.mm Aluminium Terminal for Aluminium
XLPE Conductor , Supply of 185 sq.mm Aluminium Terminal
for Aluminium XLPE Conductor , Supply of 400A capacity on
load Change Over Switch</t>
        </is>
      </c>
      <c r="L288" s="7" t="inlineStr">
        <is>
          <t>["795140,O/o Airport Director,\nAirports Authority of India,\nImphal Airport"]</t>
        </is>
      </c>
      <c r="M288" s="7" t="inlineStr">
        <is>
          <t>Yes</t>
        </is>
      </c>
      <c r="N288" s="7" t="inlineStr">
        <is>
          <t>MINISTRY OF CIVIL AVIATION</t>
        </is>
      </c>
      <c r="O288" s="7" t="inlineStr"/>
      <c r="P288" s="7" t="inlineStr">
        <is>
          <t>NA</t>
        </is>
      </c>
      <c r="Q288" s="7" t="inlineStr">
        <is>
          <t>https://bidplus.gem.gov.in/showbidDocument/7938492</t>
        </is>
      </c>
      <c r="R288" s="7" t="inlineStr">
        <is>
          <t>C:\vs_code\TenderHunter2.1.3\download_pdf\GeM-Bidding-7938492.pdf</t>
        </is>
      </c>
      <c r="S288" s="7" t="inlineStr"/>
      <c r="T288" s="7" t="inlineStr"/>
      <c r="U288" s="7" t="inlineStr">
        <is>
          <t>2025-06-28</t>
        </is>
      </c>
      <c r="V288" s="7" t="inlineStr"/>
      <c r="W288" s="7" t="inlineStr"/>
      <c r="X288" s="9" t="n">
        <v>45836.75694293981</v>
      </c>
      <c r="Y288" s="7" t="inlineStr">
        <is>
          <t>AIRPORTS AUTHORITY OF INDIA</t>
        </is>
      </c>
      <c r="Z288" s="7" t="inlineStr">
        <is>
          <t>['IMPHAL']</t>
        </is>
      </c>
    </row>
    <row r="289" ht="120" customHeight="1">
      <c r="A289" s="6" t="n">
        <v>45818</v>
      </c>
      <c r="B289" s="7" t="inlineStr">
        <is>
          <t>GEM/2025/B/6319205</t>
        </is>
      </c>
      <c r="C289" s="7" t="inlineStr">
        <is>
          <t>Supply of Blast Inhibitors at various Airports as per QR and Trial Directives of MHA</t>
        </is>
      </c>
      <c r="D289" s="7" t="n">
        <v>26</v>
      </c>
      <c r="E289" s="6" t="n">
        <v>45817</v>
      </c>
      <c r="F289" s="6" t="n">
        <v>45839</v>
      </c>
      <c r="G289" s="7" t="inlineStr">
        <is>
          <t>5:00 PM</t>
        </is>
      </c>
      <c r="H289" s="8">
        <f>IF((INDIRECT("F"&amp;ROW())+INDIRECT("G"&amp;ROW()))-NOW() &lt;= 0, "CLOSED", INT((INDIRECT("F"&amp;ROW())+INDIRECT("G"&amp;ROW()))-NOW()) &amp; " days")</f>
        <v/>
      </c>
      <c r="I289" s="7" t="n">
        <v>424725</v>
      </c>
      <c r="J289" s="7" t="n">
        <v>21236250</v>
      </c>
      <c r="K289" s="7" t="inlineStr">
        <is>
          <t>Supply of Blast Inhibitors at various Airports as per QR and
Trial Directives of MHA</t>
        </is>
      </c>
      <c r="L289" s="7" t="inlineStr">
        <is>
          <t>["600016,O/o Airport Director,\nChennai Airport", "700052,O/o Airport Director,\nAdministrative Building, Airport\nSystems/Electronics (Gnd Fl),\nAAI, NSCBI Airport", "799009,O/o Airport Director,\nAAI, MBB Airport", "143101,O/o Airport Director,\nATS Complex, Sri Guru Ram\nDas Ji International Airport", "734421,O/o The Airport\nDirector, Airports Authority of\nIndia, Bagdogra Airport,\nDarjeeling", "673647,O/o Airport Director,\nCalicut International Airport,", "403801,O/o CNS-IC, Ist Floor,\nAdministrative Office Building,\nAirports Authority of India, Goa\nInternational Airport, Dabolim", "795140,O/o Airport Director,\nATS building, Imphal\ninternational airport", "194104,O/o Airport Director,\nKUSHOK BAKULA RIMPOCHEE\n(KBR) AIRPORT", "492015,O/o CNS-In-Charge\n,S.V. Airport", "190007,O/o APD, SRINAGAR\nINTERNATIONAL AIRPORT ,\nHUMHAMA BADGAM", "221006,O/o AIRPORT\nDIRECTOR, AIRPORTS\nAUTHORITY OF INDIA, LBSI\nAIRPORT, BABATPUR,\nVARANASI"]</t>
        </is>
      </c>
      <c r="M289" s="7" t="inlineStr">
        <is>
          <t>Yes</t>
        </is>
      </c>
      <c r="N289" s="7" t="inlineStr">
        <is>
          <t>MINISTRY OF CIVIL AVIATION</t>
        </is>
      </c>
      <c r="O289" s="7" t="inlineStr"/>
      <c r="P289" s="7" t="inlineStr">
        <is>
          <t>NA</t>
        </is>
      </c>
      <c r="Q289" s="7" t="inlineStr">
        <is>
          <t>https://bidplus.gem.gov.in/showbidDocument/7938294</t>
        </is>
      </c>
      <c r="R289" s="7" t="inlineStr">
        <is>
          <t>C:\vs_code\TenderHunter2.1.3\download_pdf\GeM-Bidding-7938294.pdf</t>
        </is>
      </c>
      <c r="S289" s="7" t="inlineStr"/>
      <c r="T289" s="7" t="inlineStr"/>
      <c r="U289" s="7" t="inlineStr">
        <is>
          <t>2025-06-26</t>
        </is>
      </c>
      <c r="V289" s="7" t="inlineStr"/>
      <c r="W289" s="7" t="inlineStr"/>
      <c r="X289" s="9" t="n">
        <v>45836.75694293981</v>
      </c>
      <c r="Y289" s="7" t="inlineStr">
        <is>
          <t>AIRPORTS AUTHORITY OF INDIA</t>
        </is>
      </c>
      <c r="Z289" s="7" t="inlineStr">
        <is>
          <t>['IMPHAL']</t>
        </is>
      </c>
    </row>
    <row r="290" ht="120" customHeight="1">
      <c r="A290" s="6" t="n">
        <v>45818</v>
      </c>
      <c r="B290" s="7" t="inlineStr">
        <is>
          <t>GEM/2025/B/6270002</t>
        </is>
      </c>
      <c r="C290" s="7" t="inlineStr">
        <is>
          <t>T - Shirt Round Neck Disruptive Pattern (MHA)</t>
        </is>
      </c>
      <c r="D290" s="7" t="n">
        <v>3749</v>
      </c>
      <c r="E290" s="6" t="n">
        <v>45817</v>
      </c>
      <c r="F290" s="6" t="n">
        <v>45838</v>
      </c>
      <c r="G290" s="7" t="inlineStr">
        <is>
          <t>10:00 AM</t>
        </is>
      </c>
      <c r="H290" s="8">
        <f>IF((INDIRECT("F"&amp;ROW())+INDIRECT("G"&amp;ROW()))-NOW() &lt;= 0, "CLOSED", INT((INDIRECT("F"&amp;ROW())+INDIRECT("G"&amp;ROW()))-NOW()) &amp; " days")</f>
        <v/>
      </c>
      <c r="I290" s="7" t="n">
        <v>36000</v>
      </c>
      <c r="J290" s="7" t="n">
        <v>1800000</v>
      </c>
      <c r="K290" s="7" t="inlineStr">
        <is>
          <t>T - Shirt Round Neck Disruptive Pattern (MHA) (Q2)</t>
        </is>
      </c>
      <c r="L290" s="7" t="inlineStr">
        <is>
          <t>["796017,Commandant 225 Bn,\nCRPF, Zemabawk, Aizawl,\nMizoram. Pin- 796017", "799012,Group Centre CRPF,\nAgartala ( Tripura), Tripura,\nWest Tripura-799012", "795124,Commandant 32 Bn,\nCRPF,NHPC, Loktak Project,\nChurachandpur, Manipur, Pin-\n795124"]</t>
        </is>
      </c>
      <c r="M290" s="7" t="inlineStr">
        <is>
          <t>Yes</t>
        </is>
      </c>
      <c r="N290" s="7" t="inlineStr">
        <is>
          <t>MINISTRY OF HOME AFFAIRS</t>
        </is>
      </c>
      <c r="O290" s="7" t="inlineStr">
        <is>
          <t>CENTRAL ARMED POLICE FORCES</t>
        </is>
      </c>
      <c r="P290" s="7" t="inlineStr">
        <is>
          <t>NA</t>
        </is>
      </c>
      <c r="Q290" s="7" t="inlineStr">
        <is>
          <t>https://bidplus.gem.gov.in/showbidDocument/7883479</t>
        </is>
      </c>
      <c r="R290" s="7" t="inlineStr">
        <is>
          <t>C:\vs_code\TenderHunter2.1.3\download_pdf\GeM-Bidding-7883479.pdf</t>
        </is>
      </c>
      <c r="S290" s="7" t="inlineStr"/>
      <c r="T290" s="7" t="inlineStr"/>
      <c r="U290" s="7" t="inlineStr">
        <is>
          <t>2025-06-28</t>
        </is>
      </c>
      <c r="V290" s="7" t="inlineStr"/>
      <c r="W290" s="7" t="inlineStr"/>
      <c r="X290" s="9" t="n">
        <v>45836.7619846875</v>
      </c>
      <c r="Y290" s="7" t="inlineStr">
        <is>
          <t>CENTRAL RESERVE POLICE FORCE</t>
        </is>
      </c>
      <c r="Z290" s="7" t="inlineStr">
        <is>
          <t>['Manipur', 'CHURACHANDPUR']</t>
        </is>
      </c>
    </row>
    <row r="291" ht="120" customHeight="1">
      <c r="A291" s="6" t="n">
        <v>45818</v>
      </c>
      <c r="B291" s="7" t="inlineStr">
        <is>
          <t>GEM/2025/B/6227527</t>
        </is>
      </c>
      <c r="C291" s="7" t="inlineStr">
        <is>
          <t>Synthetic Web Equipment Improved Version (MHA)</t>
        </is>
      </c>
      <c r="D291" s="7" t="n">
        <v>1972</v>
      </c>
      <c r="E291" s="6" t="n">
        <v>45815</v>
      </c>
      <c r="F291" s="6" t="n">
        <v>45842</v>
      </c>
      <c r="G291" s="7" t="inlineStr">
        <is>
          <t>7:00 PM</t>
        </is>
      </c>
      <c r="H291" s="8">
        <f>IF((INDIRECT("F"&amp;ROW())+INDIRECT("G"&amp;ROW()))-NOW() &lt;= 0, "CLOSED", INT((INDIRECT("F"&amp;ROW())+INDIRECT("G"&amp;ROW()))-NOW()) &amp; " days")</f>
        <v/>
      </c>
      <c r="I291" s="7" t="n">
        <v>136955</v>
      </c>
      <c r="J291" s="7" t="n">
        <v>6847750</v>
      </c>
      <c r="K291" s="7" t="inlineStr">
        <is>
          <t>Synthetic Web Equipment Improved Version (MHA) (Q2)</t>
        </is>
      </c>
      <c r="L291" s="7" t="inlineStr">
        <is>
          <t>["795002,Commandant 69 Bn,\nCRPF, Mantripukhri, Imphal,\nManipur, Pin- 795002.", "795116,Commandant 87 BN,\nCRPF, Jiribam, Manipur", "795113,Group Centre CRPF\nImphal Langjing Imphal West\nManipur-795113"]</t>
        </is>
      </c>
      <c r="M291" s="7" t="inlineStr">
        <is>
          <t>None</t>
        </is>
      </c>
      <c r="N291" s="7" t="inlineStr">
        <is>
          <t>MINISTRY OF HOME AFFAIRS</t>
        </is>
      </c>
      <c r="O291" s="7" t="inlineStr">
        <is>
          <t>CENTRAL ARMED POLICE FORCES</t>
        </is>
      </c>
      <c r="P291" s="7" t="inlineStr">
        <is>
          <t>NA</t>
        </is>
      </c>
      <c r="Q291" s="7" t="inlineStr">
        <is>
          <t>https://bidplus.gem.gov.in/showbidDocument/7836564</t>
        </is>
      </c>
      <c r="R291" s="7" t="inlineStr">
        <is>
          <t>C:\vs_code\TenderHunter2.1.3\download_pdf\GeM-Bidding-7836564.pdf</t>
        </is>
      </c>
      <c r="S291" s="7" t="inlineStr"/>
      <c r="T291" s="7" t="inlineStr"/>
      <c r="U291" s="7" t="inlineStr">
        <is>
          <t>2025-06-27</t>
        </is>
      </c>
      <c r="V291" s="7" t="inlineStr"/>
      <c r="W291" s="7" t="inlineStr"/>
      <c r="X291" s="9" t="n">
        <v>45836.7619846875</v>
      </c>
      <c r="Y291" s="7" t="inlineStr">
        <is>
          <t>CENTRAL RESERVE POLICE FORCE</t>
        </is>
      </c>
      <c r="Z291" s="7" t="inlineStr">
        <is>
          <t>['Manipur', 'IMPHAL WEST', 'IMPHAL']</t>
        </is>
      </c>
    </row>
    <row r="292" ht="120" customHeight="1">
      <c r="A292" s="6" t="n">
        <v>45818</v>
      </c>
      <c r="B292" s="7" t="inlineStr">
        <is>
          <t>GEM/2025/B/6207860</t>
        </is>
      </c>
      <c r="C292" s="7" t="inlineStr">
        <is>
          <t>Cotton Terry Towel (MHA) (V2) (Q3)</t>
        </is>
      </c>
      <c r="D292" s="7" t="n">
        <v>8891</v>
      </c>
      <c r="E292" s="6" t="n">
        <v>45815</v>
      </c>
      <c r="F292" s="6" t="n">
        <v>45845</v>
      </c>
      <c r="G292" s="7" t="inlineStr">
        <is>
          <t>4:00 PM</t>
        </is>
      </c>
      <c r="H292" s="8">
        <f>IF((INDIRECT("F"&amp;ROW())+INDIRECT("G"&amp;ROW()))-NOW() &lt;= 0, "CLOSED", INT((INDIRECT("F"&amp;ROW())+INDIRECT("G"&amp;ROW()))-NOW()) &amp; " days")</f>
        <v/>
      </c>
      <c r="I292" s="7" t="n">
        <v>84000</v>
      </c>
      <c r="J292" s="7" t="n">
        <v>4200000</v>
      </c>
      <c r="K292" s="7" t="inlineStr">
        <is>
          <t>Cotton Terry Towel (MHA) (V2) (Q3)</t>
        </is>
      </c>
      <c r="L292" s="7" t="inlineStr">
        <is>
          <t>["795002,Commandant 69 Bn,\nCRPF, Mantripukhri, Imphal,\nManipur, Pin- 795002.", "795116,Commandant 87 BN,\nCRPF, Jiribam, Manipur", "795113,Group Centre CRPF\nImphal Langjing Imphal West\nManipur-795113", "795003,Commandant 109 Bn,\nCRPF, Mongsangei, P.O-\nCanchipur, Imphal-West,\nManipur- 795003", "797001,Ops Range, CRPF,\nKohima, Nagaland- 797001", "795004,Commandant 86 Bn,\nCRPF, Lamphelpat, Post-\nLamphel, Dist- Imphal (West),\nManipur, Pin- 795004", "795004,143 BN, CRPF,\nLAMPHELPAT, NEAR DC OFFICE,\nIMPHAL WEST, MANIPUR"]</t>
        </is>
      </c>
      <c r="M292" s="7" t="inlineStr">
        <is>
          <t>None</t>
        </is>
      </c>
      <c r="N292" s="7" t="inlineStr">
        <is>
          <t>MINISTRY OF HOME AFFAIRS</t>
        </is>
      </c>
      <c r="O292" s="7" t="inlineStr">
        <is>
          <t>CENTRAL ARMED POLICE FORCES</t>
        </is>
      </c>
      <c r="P292" s="7" t="inlineStr">
        <is>
          <t>NA</t>
        </is>
      </c>
      <c r="Q292" s="7" t="inlineStr">
        <is>
          <t>https://bidplus.gem.gov.in/showbidDocument/7814682</t>
        </is>
      </c>
      <c r="R292" s="7" t="inlineStr">
        <is>
          <t>C:\vs_code\TenderHunter2.1.3\download_pdf\GeM-Bidding-7814682.pdf</t>
        </is>
      </c>
      <c r="S292" s="7" t="inlineStr"/>
      <c r="T292" s="7" t="inlineStr"/>
      <c r="U292" s="7" t="inlineStr">
        <is>
          <t>2025-06-27</t>
        </is>
      </c>
      <c r="V292" s="7" t="inlineStr"/>
      <c r="W292" s="7" t="inlineStr"/>
      <c r="X292" s="9" t="n">
        <v>45836.7619846875</v>
      </c>
      <c r="Y292" s="7" t="inlineStr">
        <is>
          <t>CENTRAL RESERVE POLICE FORCE</t>
        </is>
      </c>
      <c r="Z292" s="7" t="inlineStr">
        <is>
          <t>['Manipur', 'IMPHAL WEST', 'IMPHAL']</t>
        </is>
      </c>
    </row>
    <row r="293" ht="120" customHeight="1">
      <c r="A293" s="6" t="n">
        <v>45818</v>
      </c>
      <c r="B293" s="7" t="inlineStr">
        <is>
          <t>GEM/2025/B/6325801</t>
        </is>
      </c>
      <c r="C293" s="7" t="inlineStr">
        <is>
          <t>Shamianas (Q3)</t>
        </is>
      </c>
      <c r="D293" s="7" t="n">
        <v>1</v>
      </c>
      <c r="E293" s="6" t="n">
        <v>45817</v>
      </c>
      <c r="F293" s="6" t="n">
        <v>45820</v>
      </c>
      <c r="G293" s="7" t="inlineStr">
        <is>
          <t>7:00 PM</t>
        </is>
      </c>
      <c r="H293" s="8">
        <f>IF((INDIRECT("F"&amp;ROW())+INDIRECT("G"&amp;ROW()))-NOW() &lt;= 0, "CLOSED", INT((INDIRECT("F"&amp;ROW())+INDIRECT("G"&amp;ROW()))-NOW()) &amp; " days")</f>
        <v/>
      </c>
      <c r="I293" s="7" t="inlineStr"/>
      <c r="J293" s="7" t="inlineStr"/>
      <c r="K293" s="7" t="inlineStr">
        <is>
          <t>Shamianas (Q3)</t>
        </is>
      </c>
      <c r="L293" s="7" t="inlineStr">
        <is>
          <t>["795002,COMMANDANT , 164\nBN BSF, KOIRENGEI, PO-\nMANTRIPUKHRI, DISTT- IMPHAL\nEAST, MANIPUR - 795002"]</t>
        </is>
      </c>
      <c r="M293" s="7" t="inlineStr">
        <is>
          <t>Yes</t>
        </is>
      </c>
      <c r="N293" s="7" t="inlineStr">
        <is>
          <t>MINISTRY OF HOME AFFAIRS</t>
        </is>
      </c>
      <c r="O293" s="7" t="inlineStr">
        <is>
          <t>CENTRAL ARMED POLICE FORCES</t>
        </is>
      </c>
      <c r="P293" s="7" t="inlineStr">
        <is>
          <t>NA</t>
        </is>
      </c>
      <c r="Q293" s="7" t="inlineStr">
        <is>
          <t>https://bidplus.gem.gov.in/showbidDocument/7945887</t>
        </is>
      </c>
      <c r="R293" s="7" t="inlineStr">
        <is>
          <t>C:\vs_code\TenderHunter2.1.3\download_pdf\GeM-Bidding-7945887.pdf</t>
        </is>
      </c>
      <c r="S293" s="7" t="inlineStr"/>
      <c r="T293" s="7" t="inlineStr"/>
      <c r="U293" s="7" t="inlineStr">
        <is>
          <t>2025-06-10</t>
        </is>
      </c>
      <c r="V293" s="7" t="inlineStr">
        <is>
          <t>Cancel</t>
        </is>
      </c>
      <c r="W293" s="7" t="inlineStr"/>
      <c r="X293" s="9" t="n">
        <v>45836.7620915162</v>
      </c>
      <c r="Y293" s="7" t="inlineStr">
        <is>
          <t>BORDER SECURITY FORCE</t>
        </is>
      </c>
      <c r="Z293" s="7" t="inlineStr">
        <is>
          <t>['Manipur', 'IMPHAL']</t>
        </is>
      </c>
    </row>
    <row r="294" ht="120" customHeight="1">
      <c r="A294" s="6" t="n">
        <v>45818</v>
      </c>
      <c r="B294" s="7" t="inlineStr">
        <is>
          <t>GEM/2025/B/6275768</t>
        </is>
      </c>
      <c r="C294" s="7" t="inlineStr">
        <is>
          <t>MAIN LEAF,2ND LEAF,PRESSURE PLATE,TAPPER ROLLER,OIL FILTER</t>
        </is>
      </c>
      <c r="D294" s="7" t="n">
        <v>5</v>
      </c>
      <c r="E294" s="6" t="n">
        <v>45803</v>
      </c>
      <c r="F294" s="6" t="n">
        <v>45824</v>
      </c>
      <c r="G294" s="7" t="inlineStr">
        <is>
          <t>5:00 PM</t>
        </is>
      </c>
      <c r="H294" s="8">
        <f>IF((INDIRECT("F"&amp;ROW())+INDIRECT("G"&amp;ROW()))-NOW() &lt;= 0, "CLOSED", INT((INDIRECT("F"&amp;ROW())+INDIRECT("G"&amp;ROW()))-NOW()) &amp; " days")</f>
        <v/>
      </c>
      <c r="I294" s="7" t="inlineStr"/>
      <c r="J294" s="7" t="inlineStr"/>
      <c r="K294" s="7" t="inlineStr">
        <is>
          <t>MAIN LEAF , 2ND LEAF , PRESSURE PLATE , TAPPER ROLLER
, OIL FILTER</t>
        </is>
      </c>
      <c r="L294" s="7" t="inlineStr">
        <is>
          <t>["Senapati"]</t>
        </is>
      </c>
      <c r="M294" s="7" t="inlineStr">
        <is>
          <t>Yes</t>
        </is>
      </c>
      <c r="N294" s="7" t="inlineStr">
        <is>
          <t>MINISTRY OF DEFENCE</t>
        </is>
      </c>
      <c r="O294" s="7" t="inlineStr"/>
      <c r="P294" s="7" t="inlineStr">
        <is>
          <t>NA</t>
        </is>
      </c>
      <c r="Q294" s="7" t="inlineStr">
        <is>
          <t>https://bidplus.gem.gov.in/showbidDocument/7890075</t>
        </is>
      </c>
      <c r="R294" s="7" t="inlineStr">
        <is>
          <t>C:\vs_code\TenderHunter2.1.3\download_pdf\GeM-Bidding-7890075.pdf</t>
        </is>
      </c>
      <c r="S294" s="7" t="inlineStr"/>
      <c r="T294" s="7" t="inlineStr"/>
      <c r="U294" s="7" t="inlineStr">
        <is>
          <t>2025-06-10</t>
        </is>
      </c>
      <c r="V294" s="7" t="inlineStr"/>
      <c r="W294" s="7" t="inlineStr"/>
      <c r="X294" s="9" t="n">
        <v>45836.75694293981</v>
      </c>
      <c r="Y294" s="7" t="inlineStr">
        <is>
          <t>INDIAN ARMY</t>
        </is>
      </c>
      <c r="Z294" s="7" t="inlineStr">
        <is>
          <t>['SENAPATI']</t>
        </is>
      </c>
    </row>
    <row r="295" ht="120" customHeight="1">
      <c r="A295" s="6" t="n">
        <v>45818</v>
      </c>
      <c r="B295" s="7" t="inlineStr">
        <is>
          <t>GEM/2025/B/6275553</t>
        </is>
      </c>
      <c r="C295" s="7" t="inlineStr">
        <is>
          <t>MAIN LEAF,2ND LEAF,ROD SPRING ASSY,TAPPER ROLLER BRG,OIL FILTER</t>
        </is>
      </c>
      <c r="D295" s="7" t="n">
        <v>12</v>
      </c>
      <c r="E295" s="6" t="n">
        <v>45803</v>
      </c>
      <c r="F295" s="6" t="n">
        <v>45824</v>
      </c>
      <c r="G295" s="7" t="inlineStr">
        <is>
          <t>5:00 PM</t>
        </is>
      </c>
      <c r="H295" s="8">
        <f>IF((INDIRECT("F"&amp;ROW())+INDIRECT("G"&amp;ROW()))-NOW() &lt;= 0, "CLOSED", INT((INDIRECT("F"&amp;ROW())+INDIRECT("G"&amp;ROW()))-NOW()) &amp; " days")</f>
        <v/>
      </c>
      <c r="I295" s="7" t="inlineStr"/>
      <c r="J295" s="7" t="inlineStr"/>
      <c r="K295" s="7" t="inlineStr">
        <is>
          <t>MAIN LEAF , 2ND LEAF , ROD SPRING ASSY , TAPPER
ROLLER BRG , OIL FILTER</t>
        </is>
      </c>
      <c r="L295" s="7" t="inlineStr">
        <is>
          <t>["Senapati"]</t>
        </is>
      </c>
      <c r="M295" s="7" t="inlineStr">
        <is>
          <t>Yes</t>
        </is>
      </c>
      <c r="N295" s="7" t="inlineStr">
        <is>
          <t>MINISTRY OF DEFENCE</t>
        </is>
      </c>
      <c r="O295" s="7" t="inlineStr"/>
      <c r="P295" s="7" t="inlineStr">
        <is>
          <t>NA</t>
        </is>
      </c>
      <c r="Q295" s="7" t="inlineStr">
        <is>
          <t>https://bidplus.gem.gov.in/showbidDocument/7889840</t>
        </is>
      </c>
      <c r="R295" s="7" t="inlineStr">
        <is>
          <t>C:\vs_code\TenderHunter2.1.3\download_pdf\GeM-Bidding-7889840.pdf</t>
        </is>
      </c>
      <c r="S295" s="7" t="inlineStr"/>
      <c r="T295" s="7" t="inlineStr"/>
      <c r="U295" s="7" t="inlineStr">
        <is>
          <t>2025-06-10</t>
        </is>
      </c>
      <c r="V295" s="7" t="inlineStr"/>
      <c r="W295" s="7" t="inlineStr"/>
      <c r="X295" s="9" t="n">
        <v>45836.75694293981</v>
      </c>
      <c r="Y295" s="7" t="inlineStr">
        <is>
          <t>INDIAN ARMY</t>
        </is>
      </c>
      <c r="Z295" s="7" t="inlineStr">
        <is>
          <t>['SENAPATI']</t>
        </is>
      </c>
    </row>
    <row r="296" ht="120" customHeight="1">
      <c r="A296" s="6" t="n">
        <v>45818</v>
      </c>
      <c r="B296" s="7" t="inlineStr">
        <is>
          <t>GEM/2025/B/6318770</t>
        </is>
      </c>
      <c r="C296" s="7" t="inlineStr">
        <is>
          <t>TAPPET COVER MOUNTING STUD THREADING AND LABOUR CHARGE</t>
        </is>
      </c>
      <c r="D296" s="7" t="n">
        <v>1</v>
      </c>
      <c r="E296" s="6" t="n">
        <v>45814</v>
      </c>
      <c r="F296" s="6" t="n">
        <v>45835</v>
      </c>
      <c r="G296" s="7" t="inlineStr">
        <is>
          <t>5:00 PM</t>
        </is>
      </c>
      <c r="H296" s="8">
        <f>IF((INDIRECT("F"&amp;ROW())+INDIRECT("G"&amp;ROW()))-NOW() &lt;= 0, "CLOSED", INT((INDIRECT("F"&amp;ROW())+INDIRECT("G"&amp;ROW()))-NOW()) &amp; " days")</f>
        <v/>
      </c>
      <c r="I296" s="7" t="inlineStr"/>
      <c r="J296" s="7" t="inlineStr"/>
      <c r="K296" s="7" t="inlineStr">
        <is>
          <t>TAPPET COVER MOUNTING STUD THREADING AND LABOUR
CHARGE</t>
        </is>
      </c>
      <c r="L296" s="7" t="inlineStr">
        <is>
          <t>["Senapati"]</t>
        </is>
      </c>
      <c r="M296" s="7" t="inlineStr">
        <is>
          <t>Yes</t>
        </is>
      </c>
      <c r="N296" s="7" t="inlineStr">
        <is>
          <t>MINISTRY OF DEFENCE</t>
        </is>
      </c>
      <c r="O296" s="7" t="inlineStr"/>
      <c r="P296" s="7" t="inlineStr">
        <is>
          <t>NA</t>
        </is>
      </c>
      <c r="Q296" s="7" t="inlineStr">
        <is>
          <t>https://bidplus.gem.gov.in/showbidDocument/7937839</t>
        </is>
      </c>
      <c r="R296" s="7" t="inlineStr">
        <is>
          <t>C:\vs_code\TenderHunter2.1.3\download_pdf\GeM-Bidding-7937839.pdf</t>
        </is>
      </c>
      <c r="S296" s="7" t="inlineStr"/>
      <c r="T296" s="7" t="inlineStr"/>
      <c r="U296" s="7" t="inlineStr">
        <is>
          <t>2025-06-27</t>
        </is>
      </c>
      <c r="V296" s="7" t="inlineStr"/>
      <c r="W296" s="7" t="inlineStr"/>
      <c r="X296" s="9" t="n">
        <v>45836.75694293981</v>
      </c>
      <c r="Y296" s="7" t="inlineStr">
        <is>
          <t>INDIAN ARMY</t>
        </is>
      </c>
      <c r="Z296" s="7" t="inlineStr">
        <is>
          <t>['SENAPATI']</t>
        </is>
      </c>
    </row>
    <row r="297" ht="120" customHeight="1">
      <c r="A297" s="6" t="n">
        <v>45818</v>
      </c>
      <c r="B297" s="7" t="inlineStr">
        <is>
          <t>GEM/2025/B/6282985</t>
        </is>
      </c>
      <c r="C297" s="7" t="inlineStr">
        <is>
          <t>CHEESE SLICE,CHEESE CUBE,CHEESE SPREAD,MATCHBOX,VINEGAR,CORNFLAKES,TOMATO SAUCE,LEMON SQUASH,CORNFL</t>
        </is>
      </c>
      <c r="D297" s="7" t="n">
        <v>1755</v>
      </c>
      <c r="E297" s="6" t="n">
        <v>45805</v>
      </c>
      <c r="F297" s="6" t="n">
        <v>45827</v>
      </c>
      <c r="G297" s="7" t="inlineStr">
        <is>
          <t>10:00 AM</t>
        </is>
      </c>
      <c r="H297" s="8">
        <f>IF((INDIRECT("F"&amp;ROW())+INDIRECT("G"&amp;ROW()))-NOW() &lt;= 0, "CLOSED", INT((INDIRECT("F"&amp;ROW())+INDIRECT("G"&amp;ROW()))-NOW()) &amp; " days")</f>
        <v/>
      </c>
      <c r="I297" s="7" t="inlineStr"/>
      <c r="J297" s="7" t="inlineStr"/>
      <c r="K297" s="7" t="inlineStr">
        <is>
          <t>CHEESE SLICE , CHEESE CUBE , CHEESE SPREAD ,
MATCHBOX , VINEGAR , CORNFLAKES , TOMATO SAUCE ,
LEMON SQUASH , CORNFLOUR , DOG FOOD</t>
        </is>
      </c>
      <c r="L297" s="7" t="inlineStr">
        <is>
          <t>["SENAPATI"]</t>
        </is>
      </c>
      <c r="M297" s="7" t="inlineStr">
        <is>
          <t>Yes</t>
        </is>
      </c>
      <c r="N297" s="7" t="inlineStr">
        <is>
          <t>MINISTRY OF DEFENCE</t>
        </is>
      </c>
      <c r="O297" s="7" t="inlineStr"/>
      <c r="P297" s="7" t="inlineStr">
        <is>
          <t>NA</t>
        </is>
      </c>
      <c r="Q297" s="7" t="inlineStr">
        <is>
          <t>https://bidplus.gem.gov.in/showbidDocument/7898017</t>
        </is>
      </c>
      <c r="R297" s="7" t="inlineStr">
        <is>
          <t>C:\vs_code\TenderHunter2.1.3\download_pdf\GeM-Bidding-7898017.pdf</t>
        </is>
      </c>
      <c r="S297" s="7" t="inlineStr"/>
      <c r="T297" s="7" t="inlineStr"/>
      <c r="U297" s="7" t="inlineStr">
        <is>
          <t>2025-06-10</t>
        </is>
      </c>
      <c r="V297" s="7" t="inlineStr"/>
      <c r="W297" s="7" t="inlineStr"/>
      <c r="X297" s="9" t="n">
        <v>45836.75694293981</v>
      </c>
      <c r="Y297" s="7" t="inlineStr">
        <is>
          <t>INDIAN ARMY</t>
        </is>
      </c>
      <c r="Z297" s="7" t="inlineStr">
        <is>
          <t>['SENAPATI']</t>
        </is>
      </c>
    </row>
    <row r="298" ht="120" customHeight="1">
      <c r="A298" s="6" t="n">
        <v>45818</v>
      </c>
      <c r="B298" s="7" t="inlineStr">
        <is>
          <t>GEM/2025/B/6310833</t>
        </is>
      </c>
      <c r="C298" s="7" t="inlineStr">
        <is>
          <t>Road Barricades,Hydraulic Mechanical Tyre Busters/ Spike Barriers,Arm Boom Barriers</t>
        </is>
      </c>
      <c r="D298" s="7" t="n">
        <v>6</v>
      </c>
      <c r="E298" s="6" t="n">
        <v>45812</v>
      </c>
      <c r="F298" s="6" t="n">
        <v>45834</v>
      </c>
      <c r="G298" s="7" t="inlineStr">
        <is>
          <t>9:00 PM</t>
        </is>
      </c>
      <c r="H298" s="8">
        <f>IF((INDIRECT("F"&amp;ROW())+INDIRECT("G"&amp;ROW()))-NOW() &lt;= 0, "CLOSED", INT((INDIRECT("F"&amp;ROW())+INDIRECT("G"&amp;ROW()))-NOW()) &amp; " days")</f>
        <v/>
      </c>
      <c r="I298" s="7" t="inlineStr"/>
      <c r="J298" s="7" t="inlineStr"/>
      <c r="K298" s="7" t="inlineStr">
        <is>
          <t>Road Barricades , Hydraulic Mechanical Tyre Busters/ Spike
Barriers , Arm Boom Barriers</t>
        </is>
      </c>
      <c r="L298" s="7" t="inlineStr">
        <is>
          <t>["Imphal West"]</t>
        </is>
      </c>
      <c r="M298" s="7" t="inlineStr">
        <is>
          <t>Yes</t>
        </is>
      </c>
      <c r="N298" s="7" t="inlineStr">
        <is>
          <t>MINISTRY OF DEFENCE</t>
        </is>
      </c>
      <c r="O298" s="7" t="inlineStr"/>
      <c r="P298" s="7" t="inlineStr">
        <is>
          <t>NA</t>
        </is>
      </c>
      <c r="Q298" s="7" t="inlineStr">
        <is>
          <t>https://bidplus.gem.gov.in/showbidDocument/7929186</t>
        </is>
      </c>
      <c r="R298" s="7" t="inlineStr">
        <is>
          <t>C:\vs_code\TenderHunter2.1.3\download_pdf\GeM-Bidding-7929186.pdf</t>
        </is>
      </c>
      <c r="S298" s="7" t="inlineStr"/>
      <c r="T298" s="7" t="inlineStr"/>
      <c r="U298" s="7" t="inlineStr">
        <is>
          <t>2025-06-26</t>
        </is>
      </c>
      <c r="V298" s="7" t="inlineStr"/>
      <c r="W298" s="7" t="inlineStr"/>
      <c r="X298" s="9" t="n">
        <v>45836.75694293981</v>
      </c>
      <c r="Y298" s="7" t="inlineStr">
        <is>
          <t>INDIAN ARMY</t>
        </is>
      </c>
      <c r="Z298" s="7" t="inlineStr">
        <is>
          <t>['IMPHAL WEST', 'IMPHAL']</t>
        </is>
      </c>
    </row>
    <row r="299" ht="120" customHeight="1">
      <c r="A299" s="6" t="n">
        <v>45818</v>
      </c>
      <c r="B299" s="7" t="inlineStr">
        <is>
          <t>GEM/2025/B/6307575</t>
        </is>
      </c>
      <c r="C299" s="7" t="inlineStr">
        <is>
          <t>Fire Retardant Tarpaulin (Q3)</t>
        </is>
      </c>
      <c r="D299" s="7" t="n">
        <v>4580</v>
      </c>
      <c r="E299" s="6" t="n">
        <v>45812</v>
      </c>
      <c r="F299" s="6" t="n">
        <v>45822</v>
      </c>
      <c r="G299" s="7" t="inlineStr">
        <is>
          <t>12:00 PM</t>
        </is>
      </c>
      <c r="H299" s="8">
        <f>IF((INDIRECT("F"&amp;ROW())+INDIRECT("G"&amp;ROW()))-NOW() &lt;= 0, "CLOSED", INT((INDIRECT("F"&amp;ROW())+INDIRECT("G"&amp;ROW()))-NOW()) &amp; " days")</f>
        <v/>
      </c>
      <c r="I299" s="7" t="inlineStr"/>
      <c r="J299" s="7" t="inlineStr"/>
      <c r="K299" s="7" t="inlineStr">
        <is>
          <t>Fire Retardant Tarpaulin (Q3)</t>
        </is>
      </c>
      <c r="L299" s="7" t="inlineStr">
        <is>
          <t>["Imphal East"]</t>
        </is>
      </c>
      <c r="M299" s="7" t="inlineStr">
        <is>
          <t>Yes</t>
        </is>
      </c>
      <c r="N299" s="7" t="inlineStr">
        <is>
          <t>MINISTRY OF DEFENCE</t>
        </is>
      </c>
      <c r="O299" s="7" t="inlineStr"/>
      <c r="P299" s="7" t="inlineStr">
        <is>
          <t>NA</t>
        </is>
      </c>
      <c r="Q299" s="7" t="inlineStr">
        <is>
          <t>https://bidplus.gem.gov.in/showbidDocument/7925586</t>
        </is>
      </c>
      <c r="R299" s="7" t="inlineStr">
        <is>
          <t>C:\vs_code\TenderHunter2.1.3\download_pdf\GeM-Bidding-7925586.pdf</t>
        </is>
      </c>
      <c r="S299" s="7" t="inlineStr">
        <is>
          <t>Bid Award</t>
        </is>
      </c>
      <c r="T299" s="7" t="inlineStr">
        <is>
          <t>[["SUNRISE ENTERPRISES", "77860.00"], ["OPTIMUM ENTERPRISES", "91600.00"], ["HEMNIL PROTECTION", "641200.00"], ["DSB RESOURCES LLP", "756616.00"], ["DAISY INDUSTRIES\n( MSE Social Category:General )", "1030500.00"]]</t>
        </is>
      </c>
      <c r="U299" s="7" t="inlineStr"/>
      <c r="V299" s="7" t="inlineStr"/>
      <c r="W299" s="7" t="inlineStr"/>
      <c r="X299" s="9" t="n">
        <v>45836.75694293981</v>
      </c>
      <c r="Y299" s="7" t="inlineStr">
        <is>
          <t>INDIAN ARMY</t>
        </is>
      </c>
      <c r="Z299" s="7" t="inlineStr">
        <is>
          <t>['IMPHAL']</t>
        </is>
      </c>
    </row>
    <row r="300" ht="120" customHeight="1">
      <c r="A300" s="6" t="n">
        <v>45818</v>
      </c>
      <c r="B300" s="7" t="inlineStr">
        <is>
          <t>GEM/2025/B/6307466</t>
        </is>
      </c>
      <c r="C300" s="7" t="inlineStr">
        <is>
          <t>CARBURATOR,STARTING ROPE ASSY,RECTIFIER ASSY,REGULATOR ASSY,BOLT</t>
        </is>
      </c>
      <c r="D300" s="7" t="n">
        <v>10</v>
      </c>
      <c r="E300" s="6" t="n">
        <v>45812</v>
      </c>
      <c r="F300" s="6" t="n">
        <v>45833</v>
      </c>
      <c r="G300" s="7" t="inlineStr">
        <is>
          <t>11:00 AM</t>
        </is>
      </c>
      <c r="H300" s="8">
        <f>IF((INDIRECT("F"&amp;ROW())+INDIRECT("G"&amp;ROW()))-NOW() &lt;= 0, "CLOSED", INT((INDIRECT("F"&amp;ROW())+INDIRECT("G"&amp;ROW()))-NOW()) &amp; " days")</f>
        <v/>
      </c>
      <c r="I300" s="7" t="inlineStr"/>
      <c r="J300" s="7" t="inlineStr"/>
      <c r="K300" s="7" t="inlineStr">
        <is>
          <t>CARBURATOR , STARTING ROPE ASSY , RECTIFIER ASSY ,
REGULATOR ASSY , BOLT</t>
        </is>
      </c>
      <c r="L300" s="7" t="inlineStr">
        <is>
          <t>["Senapati"]</t>
        </is>
      </c>
      <c r="M300" s="7" t="inlineStr">
        <is>
          <t>Yes</t>
        </is>
      </c>
      <c r="N300" s="7" t="inlineStr">
        <is>
          <t>MINISTRY OF DEFENCE</t>
        </is>
      </c>
      <c r="O300" s="7" t="inlineStr"/>
      <c r="P300" s="7" t="inlineStr">
        <is>
          <t>NA</t>
        </is>
      </c>
      <c r="Q300" s="7" t="inlineStr">
        <is>
          <t>https://bidplus.gem.gov.in/showbidDocument/7925468</t>
        </is>
      </c>
      <c r="R300" s="7" t="inlineStr">
        <is>
          <t>C:\vs_code\TenderHunter2.1.3\download_pdf\GeM-Bidding-7925468.pdf</t>
        </is>
      </c>
      <c r="S300" s="7" t="inlineStr"/>
      <c r="T300" s="7" t="inlineStr"/>
      <c r="U300" s="7" t="inlineStr">
        <is>
          <t>2025-06-25</t>
        </is>
      </c>
      <c r="V300" s="7" t="inlineStr"/>
      <c r="W300" s="7" t="inlineStr"/>
      <c r="X300" s="9" t="n">
        <v>45836.75694293981</v>
      </c>
      <c r="Y300" s="7" t="inlineStr">
        <is>
          <t>INDIAN ARMY</t>
        </is>
      </c>
      <c r="Z300" s="7" t="inlineStr">
        <is>
          <t>['SENAPATI']</t>
        </is>
      </c>
    </row>
    <row r="301" ht="120" customHeight="1">
      <c r="A301" s="6" t="n">
        <v>45818</v>
      </c>
      <c r="B301" s="7" t="inlineStr">
        <is>
          <t>GEM/2025/B/6301026</t>
        </is>
      </c>
      <c r="C301" s="7" t="inlineStr">
        <is>
          <t>FAN ENGINE WITH VISCUS,AXEL FLANGE,AXEL BEARING,TAPPER ROLLER BEARING,CHECK NUT,CHECK NUT LOCK WASH</t>
        </is>
      </c>
      <c r="D301" s="7" t="n">
        <v>18</v>
      </c>
      <c r="E301" s="6" t="n">
        <v>45810</v>
      </c>
      <c r="F301" s="6" t="n">
        <v>45831</v>
      </c>
      <c r="G301" s="7" t="inlineStr">
        <is>
          <t>5:00 PM</t>
        </is>
      </c>
      <c r="H301" s="8">
        <f>IF((INDIRECT("F"&amp;ROW())+INDIRECT("G"&amp;ROW()))-NOW() &lt;= 0, "CLOSED", INT((INDIRECT("F"&amp;ROW())+INDIRECT("G"&amp;ROW()))-NOW()) &amp; " days")</f>
        <v/>
      </c>
      <c r="I301" s="7" t="inlineStr"/>
      <c r="J301" s="7" t="inlineStr"/>
      <c r="K301" s="7" t="inlineStr">
        <is>
          <t>FAN ENGINE WITH VISCUS , AXEL FLANGE , AXEL BEARING ,
TAPPER ROLLER BEARING , CHECK NUT , CHECK NUT LOCK
WASHER , SPLIT RING WITH ACCUATOR , OIL SEAL , CHECK
NUT 2.5 TON , CHECK NUT LOCK WASHER 2.5 TON , FUEL
PUMP MOTOR , SELF NEEDLE BRG</t>
        </is>
      </c>
      <c r="L301" s="7" t="inlineStr">
        <is>
          <t>["Senapati"]</t>
        </is>
      </c>
      <c r="M301" s="7" t="inlineStr">
        <is>
          <t>Yes</t>
        </is>
      </c>
      <c r="N301" s="7" t="inlineStr">
        <is>
          <t>MINISTRY OF DEFENCE</t>
        </is>
      </c>
      <c r="O301" s="7" t="inlineStr"/>
      <c r="P301" s="7" t="inlineStr">
        <is>
          <t>NA</t>
        </is>
      </c>
      <c r="Q301" s="7" t="inlineStr">
        <is>
          <t>https://bidplus.gem.gov.in/showbidDocument/7918338</t>
        </is>
      </c>
      <c r="R301" s="7" t="inlineStr">
        <is>
          <t>C:\vs_code\TenderHunter2.1.3\download_pdf\GeM-Bidding-7918338.pdf</t>
        </is>
      </c>
      <c r="S301" s="7" t="inlineStr"/>
      <c r="T301" s="7" t="inlineStr"/>
      <c r="U301" s="7" t="inlineStr">
        <is>
          <t>2025-06-19</t>
        </is>
      </c>
      <c r="V301" s="7" t="inlineStr"/>
      <c r="W301" s="7" t="inlineStr"/>
      <c r="X301" s="9" t="n">
        <v>45836.75694293981</v>
      </c>
      <c r="Y301" s="7" t="inlineStr">
        <is>
          <t>INDIAN ARMY</t>
        </is>
      </c>
      <c r="Z301" s="7" t="inlineStr">
        <is>
          <t>['SENAPATI']</t>
        </is>
      </c>
    </row>
    <row r="302" ht="120" customHeight="1">
      <c r="A302" s="6" t="n">
        <v>45818</v>
      </c>
      <c r="B302" s="7" t="inlineStr">
        <is>
          <t>GEM/2025/B/6294700</t>
        </is>
      </c>
      <c r="C302" s="7" t="inlineStr">
        <is>
          <t>CLUTCH PLATE,PRESSURE PLATE,FUEL FILTER PAPER TYPE,FUEL FILTER CLOTH TYPE,OIL FILTER,SYSTEM PROTECT</t>
        </is>
      </c>
      <c r="D302" s="7" t="n">
        <v>17</v>
      </c>
      <c r="E302" s="6" t="n">
        <v>45808</v>
      </c>
      <c r="F302" s="6" t="n">
        <v>45829</v>
      </c>
      <c r="G302" s="7" t="inlineStr">
        <is>
          <t>12:00 PM</t>
        </is>
      </c>
      <c r="H302" s="8">
        <f>IF((INDIRECT("F"&amp;ROW())+INDIRECT("G"&amp;ROW()))-NOW() &lt;= 0, "CLOSED", INT((INDIRECT("F"&amp;ROW())+INDIRECT("G"&amp;ROW()))-NOW()) &amp; " days")</f>
        <v/>
      </c>
      <c r="I302" s="7" t="inlineStr"/>
      <c r="J302" s="7" t="inlineStr"/>
      <c r="K302" s="7" t="inlineStr">
        <is>
          <t>CLUTCH PLATE , PRESSURE PLATE , FUEL FILTER PAPER
TYPE , FUEL FILTER CLOTH TYPE , OIL FILTER , SYSTEM
PROTECTIVE VALVE</t>
        </is>
      </c>
      <c r="L302" s="7" t="inlineStr">
        <is>
          <t>["Senapati"]</t>
        </is>
      </c>
      <c r="M302" s="7" t="inlineStr">
        <is>
          <t>Yes</t>
        </is>
      </c>
      <c r="N302" s="7" t="inlineStr">
        <is>
          <t>MINISTRY OF DEFENCE</t>
        </is>
      </c>
      <c r="O302" s="7" t="inlineStr"/>
      <c r="P302" s="7" t="inlineStr">
        <is>
          <t>NA</t>
        </is>
      </c>
      <c r="Q302" s="7" t="inlineStr">
        <is>
          <t>https://bidplus.gem.gov.in/showbidDocument/7911043</t>
        </is>
      </c>
      <c r="R302" s="7" t="inlineStr">
        <is>
          <t>C:\vs_code\TenderHunter2.1.3\download_pdf\GeM-Bidding-7911043.pdf</t>
        </is>
      </c>
      <c r="S302" s="7" t="inlineStr"/>
      <c r="T302" s="7" t="inlineStr"/>
      <c r="U302" s="7" t="inlineStr">
        <is>
          <t>2025-06-20</t>
        </is>
      </c>
      <c r="V302" s="7" t="inlineStr"/>
      <c r="W302" s="7" t="inlineStr"/>
      <c r="X302" s="9" t="n">
        <v>45836.75694293981</v>
      </c>
      <c r="Y302" s="7" t="inlineStr">
        <is>
          <t>INDIAN ARMY</t>
        </is>
      </c>
      <c r="Z302" s="7" t="inlineStr">
        <is>
          <t>['SENAPATI']</t>
        </is>
      </c>
    </row>
    <row r="303" ht="120" customHeight="1">
      <c r="A303" s="6" t="n">
        <v>45818</v>
      </c>
      <c r="B303" s="7" t="inlineStr">
        <is>
          <t>GEM/2025/B/6295596</t>
        </is>
      </c>
      <c r="C303" s="7" t="inlineStr">
        <is>
          <t>RADIATOR ASSY SUMO</t>
        </is>
      </c>
      <c r="D303" s="7" t="n">
        <v>1</v>
      </c>
      <c r="E303" s="6" t="n">
        <v>45808</v>
      </c>
      <c r="F303" s="6" t="n">
        <v>45829</v>
      </c>
      <c r="G303" s="7" t="inlineStr">
        <is>
          <t>1:00 PM</t>
        </is>
      </c>
      <c r="H303" s="8">
        <f>IF((INDIRECT("F"&amp;ROW())+INDIRECT("G"&amp;ROW()))-NOW() &lt;= 0, "CLOSED", INT((INDIRECT("F"&amp;ROW())+INDIRECT("G"&amp;ROW()))-NOW()) &amp; " days")</f>
        <v/>
      </c>
      <c r="I303" s="7" t="inlineStr"/>
      <c r="J303" s="7" t="inlineStr"/>
      <c r="K303" s="7" t="inlineStr">
        <is>
          <t>RADIATOR ASSY SUMO</t>
        </is>
      </c>
      <c r="L303" s="7" t="inlineStr">
        <is>
          <t>["Senapati"]</t>
        </is>
      </c>
      <c r="M303" s="7" t="inlineStr">
        <is>
          <t>Yes</t>
        </is>
      </c>
      <c r="N303" s="7" t="inlineStr">
        <is>
          <t>MINISTRY OF DEFENCE</t>
        </is>
      </c>
      <c r="O303" s="7" t="inlineStr"/>
      <c r="P303" s="7" t="inlineStr">
        <is>
          <t>NA</t>
        </is>
      </c>
      <c r="Q303" s="7" t="inlineStr">
        <is>
          <t>https://bidplus.gem.gov.in/showbidDocument/7912064</t>
        </is>
      </c>
      <c r="R303" s="7" t="inlineStr">
        <is>
          <t>C:\vs_code\TenderHunter2.1.3\download_pdf\GeM-Bidding-7912064.pdf</t>
        </is>
      </c>
      <c r="S303" s="7" t="inlineStr"/>
      <c r="T303" s="7" t="inlineStr"/>
      <c r="U303" s="7" t="inlineStr">
        <is>
          <t>2025-06-20</t>
        </is>
      </c>
      <c r="V303" s="7" t="inlineStr"/>
      <c r="W303" s="7" t="inlineStr"/>
      <c r="X303" s="9" t="n">
        <v>45836.75694293981</v>
      </c>
      <c r="Y303" s="7" t="inlineStr">
        <is>
          <t>INDIAN ARMY</t>
        </is>
      </c>
      <c r="Z303" s="7" t="inlineStr">
        <is>
          <t>['SENAPATI']</t>
        </is>
      </c>
    </row>
    <row r="304" ht="120" customHeight="1">
      <c r="A304" s="6" t="n">
        <v>45818</v>
      </c>
      <c r="B304" s="7" t="inlineStr">
        <is>
          <t>GEM/2025/B/6326240</t>
        </is>
      </c>
      <c r="C304" s="7" t="inlineStr">
        <is>
          <t>Supply of stores for Generator Shed,Supply of Structure frame for Generator shed,Supply of Roof PPG</t>
        </is>
      </c>
      <c r="D304" s="7" t="n">
        <v>24</v>
      </c>
      <c r="E304" s="6" t="n">
        <v>45818</v>
      </c>
      <c r="F304" s="6" t="n">
        <v>45839</v>
      </c>
      <c r="G304" s="7" t="inlineStr">
        <is>
          <t>6:00 PM</t>
        </is>
      </c>
      <c r="H304" s="8">
        <f>IF((INDIRECT("F"&amp;ROW())+INDIRECT("G"&amp;ROW()))-NOW() &lt;= 0, "CLOSED", INT((INDIRECT("F"&amp;ROW())+INDIRECT("G"&amp;ROW()))-NOW()) &amp; " days")</f>
        <v/>
      </c>
      <c r="I304" s="7" t="n">
        <v>30000</v>
      </c>
      <c r="J304" s="7" t="n">
        <v>1500000</v>
      </c>
      <c r="K304" s="7" t="inlineStr">
        <is>
          <t>Supply of stores for Generator Shed , Supply of Structure
frame for Generator shed , Supply of Roof PPGI Sheet for
generator shed , Supply of construction material for
generator shed , Supply of Oil bound distemper items
Course aggreagate as per store list</t>
        </is>
      </c>
      <c r="L304" s="7" t="inlineStr">
        <is>
          <t>["Imphal West"]</t>
        </is>
      </c>
      <c r="M304" s="7" t="inlineStr">
        <is>
          <t>Yes</t>
        </is>
      </c>
      <c r="N304" s="7" t="inlineStr">
        <is>
          <t>MINISTRY OF DEFENCE</t>
        </is>
      </c>
      <c r="O304" s="7" t="inlineStr"/>
      <c r="P304" s="7" t="inlineStr">
        <is>
          <t>NA</t>
        </is>
      </c>
      <c r="Q304" s="7" t="inlineStr">
        <is>
          <t>https://bidplus.gem.gov.in/showbidDocument/7946391</t>
        </is>
      </c>
      <c r="R304" s="7" t="inlineStr">
        <is>
          <t>C:\vs_code\TenderHunter2.1.3\download_pdf\GeM-Bidding-7946391.pdf</t>
        </is>
      </c>
      <c r="S304" s="7" t="inlineStr"/>
      <c r="T304" s="7" t="inlineStr"/>
      <c r="U304" s="7" t="inlineStr">
        <is>
          <t>2025-06-28</t>
        </is>
      </c>
      <c r="V304" s="7" t="inlineStr"/>
      <c r="W304" s="7" t="inlineStr"/>
      <c r="X304" s="9" t="n">
        <v>45836.75694293981</v>
      </c>
      <c r="Y304" s="7" t="inlineStr">
        <is>
          <t>INDIAN ARMY</t>
        </is>
      </c>
      <c r="Z304" s="7" t="inlineStr">
        <is>
          <t>['IMPHAL WEST', 'IMPHAL']</t>
        </is>
      </c>
    </row>
    <row r="305" ht="120" customHeight="1">
      <c r="A305" s="6" t="n">
        <v>45818</v>
      </c>
      <c r="B305" s="7" t="inlineStr">
        <is>
          <t>GEM/2025/B/6320744</t>
        </is>
      </c>
      <c r="C305" s="7" t="inlineStr">
        <is>
          <t>GEAR LEVER SHIFT,GC KIT,OIL SEAL,SELF STARTER ASSY,SOLENOID,FUEL FEED PUMP,OIL FILTER,DIESEL FILTER</t>
        </is>
      </c>
      <c r="D305" s="7" t="n">
        <v>37</v>
      </c>
      <c r="E305" s="6" t="n">
        <v>45815</v>
      </c>
      <c r="F305" s="6" t="n">
        <v>45836</v>
      </c>
      <c r="G305" s="7" t="inlineStr">
        <is>
          <t>12:00 PM</t>
        </is>
      </c>
      <c r="H305" s="8">
        <f>IF((INDIRECT("F"&amp;ROW())+INDIRECT("G"&amp;ROW()))-NOW() &lt;= 0, "CLOSED", INT((INDIRECT("F"&amp;ROW())+INDIRECT("G"&amp;ROW()))-NOW()) &amp; " days")</f>
        <v/>
      </c>
      <c r="I305" s="7" t="inlineStr"/>
      <c r="J305" s="7" t="inlineStr"/>
      <c r="K305" s="7" t="inlineStr">
        <is>
          <t>GEAR LEVER SHIFT , GC KIT , OIL SEAL , SELF STARTER ASSY
, SOLENOID , FUEL FEED PUMP , OIL FILTER , DIESEL FILTER ,
PUSH ROD O RING , AIR CLEANER WITH SAFETY FILTER ,
BEG AND BEARING , INLET VALVE , EXHAUST VALVE ,
PISTON RING , VALVE SEAL , HEAD GASKET SHIM , LINER
SHIM , LINER O RING , PISTON ASSY , FUEL PUMP ASSY</t>
        </is>
      </c>
      <c r="L305" s="7" t="inlineStr">
        <is>
          <t>["Imphal West"]</t>
        </is>
      </c>
      <c r="M305" s="7" t="inlineStr">
        <is>
          <t>Yes</t>
        </is>
      </c>
      <c r="N305" s="7" t="inlineStr">
        <is>
          <t>MINISTRY OF DEFENCE</t>
        </is>
      </c>
      <c r="O305" s="7" t="inlineStr"/>
      <c r="P305" s="7" t="inlineStr">
        <is>
          <t>NA</t>
        </is>
      </c>
      <c r="Q305" s="7" t="inlineStr">
        <is>
          <t>https://bidplus.gem.gov.in/showbidDocument/7940021</t>
        </is>
      </c>
      <c r="R305" s="7" t="inlineStr">
        <is>
          <t>C:\vs_code\TenderHunter2.1.3\download_pdf\GeM-Bidding-7940021.pdf</t>
        </is>
      </c>
      <c r="S305" s="7" t="inlineStr"/>
      <c r="T305" s="7" t="inlineStr"/>
      <c r="U305" s="7" t="inlineStr"/>
      <c r="V305" s="7" t="inlineStr"/>
      <c r="W305" s="7" t="inlineStr"/>
      <c r="X305" s="9" t="n">
        <v>45836.75694293981</v>
      </c>
      <c r="Y305" s="7" t="inlineStr">
        <is>
          <t>INDIAN ARMY</t>
        </is>
      </c>
      <c r="Z305" s="7" t="inlineStr">
        <is>
          <t>['IMPHAL WEST', 'IMPHAL']</t>
        </is>
      </c>
    </row>
    <row r="306" ht="120" customHeight="1">
      <c r="A306" s="6" t="n">
        <v>45818</v>
      </c>
      <c r="B306" s="7" t="inlineStr">
        <is>
          <t>GEM/2025/B/6320643</t>
        </is>
      </c>
      <c r="C306" s="7" t="inlineStr">
        <is>
          <t>CARBURETOR,SPARK PLUG,STARTING ROPE,GOVERNOR CONTROL LINKAGE,SLEEVE RUBBER RING,HEAD GASKET,PTO SEA</t>
        </is>
      </c>
      <c r="D306" s="7" t="n">
        <v>20</v>
      </c>
      <c r="E306" s="6" t="n">
        <v>45815</v>
      </c>
      <c r="F306" s="6" t="n">
        <v>45836</v>
      </c>
      <c r="G306" s="7" t="inlineStr">
        <is>
          <t>11:00 AM</t>
        </is>
      </c>
      <c r="H306" s="8">
        <f>IF((INDIRECT("F"&amp;ROW())+INDIRECT("G"&amp;ROW()))-NOW() &lt;= 0, "CLOSED", INT((INDIRECT("F"&amp;ROW())+INDIRECT("G"&amp;ROW()))-NOW()) &amp; " days")</f>
        <v/>
      </c>
      <c r="I306" s="7" t="inlineStr"/>
      <c r="J306" s="7" t="inlineStr"/>
      <c r="K306" s="7" t="inlineStr">
        <is>
          <t>CARBURETOR , SPARK PLUG , STARTING ROPE , GOVERNOR
CONTROL LINKAGE , SLEEVE RUBBER RING , HEAD GASKET ,
PTO SEAL , FUEL PIPE LINE METAL , FILTER BODY METAL</t>
        </is>
      </c>
      <c r="L306" s="7" t="inlineStr">
        <is>
          <t>["Imphal West"]</t>
        </is>
      </c>
      <c r="M306" s="7" t="inlineStr">
        <is>
          <t>Yes</t>
        </is>
      </c>
      <c r="N306" s="7" t="inlineStr">
        <is>
          <t>MINISTRY OF DEFENCE</t>
        </is>
      </c>
      <c r="O306" s="7" t="inlineStr"/>
      <c r="P306" s="7" t="inlineStr">
        <is>
          <t>NA</t>
        </is>
      </c>
      <c r="Q306" s="7" t="inlineStr">
        <is>
          <t>https://bidplus.gem.gov.in/showbidDocument/7939895</t>
        </is>
      </c>
      <c r="R306" s="7" t="inlineStr">
        <is>
          <t>C:\vs_code\TenderHunter2.1.3\download_pdf\GeM-Bidding-7939895.pdf</t>
        </is>
      </c>
      <c r="S306" s="7" t="inlineStr"/>
      <c r="T306" s="7" t="inlineStr"/>
      <c r="U306" s="7" t="inlineStr">
        <is>
          <t>2025-06-28</t>
        </is>
      </c>
      <c r="V306" s="7" t="inlineStr"/>
      <c r="W306" s="7" t="inlineStr"/>
      <c r="X306" s="9" t="n">
        <v>45836.75694293981</v>
      </c>
      <c r="Y306" s="7" t="inlineStr">
        <is>
          <t>INDIAN ARMY</t>
        </is>
      </c>
      <c r="Z306" s="7" t="inlineStr">
        <is>
          <t>['IMPHAL WEST', 'IMPHAL']</t>
        </is>
      </c>
    </row>
    <row r="307" ht="120" customHeight="1">
      <c r="A307" s="6" t="n">
        <v>45818</v>
      </c>
      <c r="B307" s="7" t="inlineStr">
        <is>
          <t>GEM/2025/B/6287202</t>
        </is>
      </c>
      <c r="C307" s="7" t="inlineStr">
        <is>
          <t>HAND BRAKE CABLE,OIL SEAL,FAN BELT,CLUTCH PLATE,PRESSURE PLATE,ROD SPRING MAIN,ROD SPRING 2ND,BEARI</t>
        </is>
      </c>
      <c r="D307" s="7" t="n">
        <v>20</v>
      </c>
      <c r="E307" s="6" t="n">
        <v>45806</v>
      </c>
      <c r="F307" s="6" t="n">
        <v>45827</v>
      </c>
      <c r="G307" s="7" t="inlineStr">
        <is>
          <t>1:00 PM</t>
        </is>
      </c>
      <c r="H307" s="8">
        <f>IF((INDIRECT("F"&amp;ROW())+INDIRECT("G"&amp;ROW()))-NOW() &lt;= 0, "CLOSED", INT((INDIRECT("F"&amp;ROW())+INDIRECT("G"&amp;ROW()))-NOW()) &amp; " days")</f>
        <v/>
      </c>
      <c r="I307" s="7" t="inlineStr"/>
      <c r="J307" s="7" t="inlineStr"/>
      <c r="K307" s="7" t="inlineStr">
        <is>
          <t>HAND BRAKE CABLE , OIL SEAL , FAN BELT , CLUTCH PLATE
, PRESSURE PLATE , ROD SPRING MAIN , ROD SPRING 2ND ,
BEARING , FAN BELT BS , GEAR LEVER KIT , GLOW PLUG
TIMER , BONNET CABLE</t>
        </is>
      </c>
      <c r="L307" s="7" t="inlineStr">
        <is>
          <t>["Senapati"]</t>
        </is>
      </c>
      <c r="M307" s="7" t="inlineStr">
        <is>
          <t>Yes</t>
        </is>
      </c>
      <c r="N307" s="7" t="inlineStr">
        <is>
          <t>MINISTRY OF DEFENCE</t>
        </is>
      </c>
      <c r="O307" s="7" t="inlineStr"/>
      <c r="P307" s="7" t="inlineStr">
        <is>
          <t>NA</t>
        </is>
      </c>
      <c r="Q307" s="7" t="inlineStr">
        <is>
          <t>https://bidplus.gem.gov.in/showbidDocument/7902705</t>
        </is>
      </c>
      <c r="R307" s="7" t="inlineStr">
        <is>
          <t>C:\vs_code\TenderHunter2.1.3\download_pdf\GeM-Bidding-7902705.pdf</t>
        </is>
      </c>
      <c r="S307" s="7" t="inlineStr"/>
      <c r="T307" s="7" t="inlineStr"/>
      <c r="U307" s="7" t="inlineStr">
        <is>
          <t>2025-06-19</t>
        </is>
      </c>
      <c r="V307" s="7" t="inlineStr"/>
      <c r="W307" s="7" t="inlineStr"/>
      <c r="X307" s="9" t="n">
        <v>45836.75694293981</v>
      </c>
      <c r="Y307" s="7" t="inlineStr">
        <is>
          <t>INDIAN ARMY</t>
        </is>
      </c>
      <c r="Z307" s="7" t="inlineStr">
        <is>
          <t>['SENAPATI']</t>
        </is>
      </c>
    </row>
    <row r="308" ht="120" customHeight="1">
      <c r="A308" s="6" t="n">
        <v>45818</v>
      </c>
      <c r="B308" s="7" t="inlineStr">
        <is>
          <t>GEM/2025/B/6319799</t>
        </is>
      </c>
      <c r="C308" s="7" t="inlineStr">
        <is>
          <t>AC MOTOR REPAIR, ELECTRICAL WORKS&amp; WIRING, COMPRESSOR WIRING, LABOUR CHARGE</t>
        </is>
      </c>
      <c r="D308" s="7" t="n">
        <v>1</v>
      </c>
      <c r="E308" s="6" t="n">
        <v>45814</v>
      </c>
      <c r="F308" s="6" t="n">
        <v>45835</v>
      </c>
      <c r="G308" s="7" t="inlineStr">
        <is>
          <t>7:00 PM</t>
        </is>
      </c>
      <c r="H308" s="8">
        <f>IF((INDIRECT("F"&amp;ROW())+INDIRECT("G"&amp;ROW()))-NOW() &lt;= 0, "CLOSED", INT((INDIRECT("F"&amp;ROW())+INDIRECT("G"&amp;ROW()))-NOW()) &amp; " days")</f>
        <v/>
      </c>
      <c r="I308" s="7" t="inlineStr"/>
      <c r="J308" s="7" t="inlineStr"/>
      <c r="K308" s="7" t="inlineStr">
        <is>
          <t>AC MOTOR REPAIR, ELECTRICAL WORKS&amp; WIRING,
COMPRESSOR WIRING, LABOUR CHARGE</t>
        </is>
      </c>
      <c r="L308" s="7" t="inlineStr">
        <is>
          <t>["Senapati"]</t>
        </is>
      </c>
      <c r="M308" s="7" t="inlineStr">
        <is>
          <t>Yes</t>
        </is>
      </c>
      <c r="N308" s="7" t="inlineStr">
        <is>
          <t>MINISTRY OF DEFENCE</t>
        </is>
      </c>
      <c r="O308" s="7" t="inlineStr"/>
      <c r="P308" s="7" t="inlineStr">
        <is>
          <t>NA</t>
        </is>
      </c>
      <c r="Q308" s="7" t="inlineStr">
        <is>
          <t>https://bidplus.gem.gov.in/showbidDocument/7938971</t>
        </is>
      </c>
      <c r="R308" s="7" t="inlineStr">
        <is>
          <t>C:\vs_code\TenderHunter2.1.3\download_pdf\GeM-Bidding-7938971.pdf</t>
        </is>
      </c>
      <c r="S308" s="7" t="inlineStr"/>
      <c r="T308" s="7" t="inlineStr"/>
      <c r="U308" s="7" t="inlineStr">
        <is>
          <t>2025-06-27</t>
        </is>
      </c>
      <c r="V308" s="7" t="inlineStr"/>
      <c r="W308" s="7" t="inlineStr"/>
      <c r="X308" s="9" t="n">
        <v>45836.75694293981</v>
      </c>
      <c r="Y308" s="7" t="inlineStr">
        <is>
          <t>INDIAN ARMY</t>
        </is>
      </c>
      <c r="Z308" s="7" t="inlineStr">
        <is>
          <t>['SENAPATI']</t>
        </is>
      </c>
    </row>
    <row r="309" ht="120" customHeight="1">
      <c r="A309" s="6" t="n">
        <v>45818</v>
      </c>
      <c r="B309" s="7" t="inlineStr">
        <is>
          <t>GEM/2025/B/6322274</t>
        </is>
      </c>
      <c r="C309" s="7" t="inlineStr">
        <is>
          <t>Supply of Fd water supply scheme as per Tech specification,Supply of PPR Pipes,Supply of accessorie</t>
        </is>
      </c>
      <c r="D309" s="7" t="n">
        <v>5</v>
      </c>
      <c r="E309" s="6" t="n">
        <v>45816</v>
      </c>
      <c r="F309" s="6" t="n">
        <v>45838</v>
      </c>
      <c r="G309" s="7" t="inlineStr">
        <is>
          <t>9:00 AM</t>
        </is>
      </c>
      <c r="H309" s="8">
        <f>IF((INDIRECT("F"&amp;ROW())+INDIRECT("G"&amp;ROW()))-NOW() &lt;= 0, "CLOSED", INT((INDIRECT("F"&amp;ROW())+INDIRECT("G"&amp;ROW()))-NOW()) &amp; " days")</f>
        <v/>
      </c>
      <c r="I309" s="7" t="n">
        <v>56000</v>
      </c>
      <c r="J309" s="7" t="n">
        <v>2800000</v>
      </c>
      <c r="K309" s="7" t="inlineStr">
        <is>
          <t>Supply of Fd water supply scheme as per Tech specification
, Supply of PPR Pipes , Supply of accessories for PPR Pipes ,
Supply of stores for Shed of size 8 feet x10 x 10 feet ,
Supply of allied accessories for water purification</t>
        </is>
      </c>
      <c r="L309" s="7" t="inlineStr">
        <is>
          <t>["Imphal West"]</t>
        </is>
      </c>
      <c r="M309" s="7" t="inlineStr">
        <is>
          <t>Yes</t>
        </is>
      </c>
      <c r="N309" s="7" t="inlineStr">
        <is>
          <t>MINISTRY OF DEFENCE</t>
        </is>
      </c>
      <c r="O309" s="7" t="inlineStr"/>
      <c r="P309" s="7" t="inlineStr">
        <is>
          <t>NA</t>
        </is>
      </c>
      <c r="Q309" s="7" t="inlineStr">
        <is>
          <t>https://bidplus.gem.gov.in/showbidDocument/7941732</t>
        </is>
      </c>
      <c r="R309" s="7" t="inlineStr">
        <is>
          <t>C:\vs_code\TenderHunter2.1.3\download_pdf\GeM-Bidding-7941732.pdf</t>
        </is>
      </c>
      <c r="S309" s="7" t="inlineStr"/>
      <c r="T309" s="7" t="inlineStr"/>
      <c r="U309" s="7" t="inlineStr">
        <is>
          <t>2025-06-28</t>
        </is>
      </c>
      <c r="V309" s="7" t="inlineStr"/>
      <c r="W309" s="7" t="inlineStr"/>
      <c r="X309" s="9" t="n">
        <v>45836.75694293981</v>
      </c>
      <c r="Y309" s="7" t="inlineStr">
        <is>
          <t>INDIAN ARMY</t>
        </is>
      </c>
      <c r="Z309" s="7" t="inlineStr">
        <is>
          <t>['IMPHAL WEST', 'IMPHAL']</t>
        </is>
      </c>
    </row>
    <row r="310" ht="120" customHeight="1">
      <c r="A310" s="6" t="n">
        <v>45818</v>
      </c>
      <c r="B310" s="7" t="inlineStr">
        <is>
          <t>GEM/2025/B/6322050</t>
        </is>
      </c>
      <c r="C310" s="7" t="inlineStr">
        <is>
          <t>Supply of stores for Interlocking Pathway,Supply of construction material for interlocking pathway,</t>
        </is>
      </c>
      <c r="D310" s="7" t="n">
        <v>618</v>
      </c>
      <c r="E310" s="6" t="n">
        <v>45816</v>
      </c>
      <c r="F310" s="6" t="n">
        <v>45838</v>
      </c>
      <c r="G310" s="7" t="inlineStr">
        <is>
          <t>12:00 PM</t>
        </is>
      </c>
      <c r="H310" s="8">
        <f>IF((INDIRECT("F"&amp;ROW())+INDIRECT("G"&amp;ROW()))-NOW() &lt;= 0, "CLOSED", INT((INDIRECT("F"&amp;ROW())+INDIRECT("G"&amp;ROW()))-NOW()) &amp; " days")</f>
        <v/>
      </c>
      <c r="I310" s="7" t="n">
        <v>20000</v>
      </c>
      <c r="J310" s="7" t="n">
        <v>1000000</v>
      </c>
      <c r="K310" s="7" t="inlineStr">
        <is>
          <t>Supply of stores for Interlocking Pathway , Supply of
construction material for interlocking pathway , Mortar pan ,
Brick Trowel small medium and large , Finishing trowel ,
Measuring Tape 30 Mtr , Spirit Level , Plamb Bob , Engineer
Hammer , Tile Cutter Machine , Helmats , Gum Boots</t>
        </is>
      </c>
      <c r="L310" s="7" t="inlineStr">
        <is>
          <t>["Imphal West"]</t>
        </is>
      </c>
      <c r="M310" s="7" t="inlineStr">
        <is>
          <t>Yes</t>
        </is>
      </c>
      <c r="N310" s="7" t="inlineStr">
        <is>
          <t>MINISTRY OF DEFENCE</t>
        </is>
      </c>
      <c r="O310" s="7" t="inlineStr"/>
      <c r="P310" s="7" t="inlineStr">
        <is>
          <t>NA</t>
        </is>
      </c>
      <c r="Q310" s="7" t="inlineStr">
        <is>
          <t>https://bidplus.gem.gov.in/showbidDocument/7941482</t>
        </is>
      </c>
      <c r="R310" s="7" t="inlineStr">
        <is>
          <t>C:\vs_code\TenderHunter2.1.3\download_pdf\GeM-Bidding-7941482.pdf</t>
        </is>
      </c>
      <c r="S310" s="7" t="inlineStr"/>
      <c r="T310" s="7" t="inlineStr"/>
      <c r="U310" s="7" t="inlineStr">
        <is>
          <t>2025-06-28</t>
        </is>
      </c>
      <c r="V310" s="7" t="inlineStr"/>
      <c r="W310" s="7" t="inlineStr"/>
      <c r="X310" s="9" t="n">
        <v>45836.75694293981</v>
      </c>
      <c r="Y310" s="7" t="inlineStr">
        <is>
          <t>INDIAN ARMY</t>
        </is>
      </c>
      <c r="Z310" s="7" t="inlineStr">
        <is>
          <t>['IMPHAL WEST', 'IMPHAL']</t>
        </is>
      </c>
    </row>
    <row r="311" ht="120" customHeight="1">
      <c r="A311" s="6" t="n">
        <v>45827</v>
      </c>
      <c r="B311" s="7" t="inlineStr">
        <is>
          <t>GEM/2025/B/6341100</t>
        </is>
      </c>
      <c r="C311" s="7" t="inlineStr">
        <is>
          <t>Hiring of Consultancy Services...</t>
        </is>
      </c>
      <c r="D311" s="7" t="n">
        <v>22</v>
      </c>
      <c r="E311" s="6" t="n">
        <v>45824</v>
      </c>
      <c r="F311" s="6" t="n">
        <v>45839</v>
      </c>
      <c r="G311" s="7" t="inlineStr">
        <is>
          <t>10:00 AM</t>
        </is>
      </c>
      <c r="H311" s="8">
        <f>IF((INDIRECT("F"&amp;ROW())+INDIRECT("G"&amp;ROW()))-NOW() &lt;= 0, "CLOSED", INT((INDIRECT("F"&amp;ROW())+INDIRECT("G"&amp;ROW()))-NOW()) &amp; " days")</f>
        <v/>
      </c>
      <c r="I311" s="7" t="inlineStr"/>
      <c r="J311" s="7" t="inlineStr"/>
      <c r="K311" s="7" t="inlineStr">
        <is>
          <t>REAR ROD SPRING ASSY , KNUCKLE BUSH , REGULATOR
BRUSH BOX ASSY , MOUNTING PAD , CLUTCH MASTER
CYLINDER , PRESSURE PLATE , CLUTCH PLATE , RELEASE
BRG , SLEEVE , SLEEVE CYL , HEAD GASKET , REAR
WINDOW GLASS</t>
        </is>
      </c>
      <c r="L311" s="7" t="inlineStr">
        <is>
          <t>["Senapati"]</t>
        </is>
      </c>
      <c r="M311" s="7" t="inlineStr">
        <is>
          <t>Yes</t>
        </is>
      </c>
      <c r="N311" s="7" t="inlineStr">
        <is>
          <t>MINISTRY OF HOME AFFAIRS</t>
        </is>
      </c>
      <c r="O311" s="7" t="inlineStr">
        <is>
          <t>CENTRAL ARMED POLICE FORCES</t>
        </is>
      </c>
      <c r="P311" s="7" t="inlineStr">
        <is>
          <t>NA</t>
        </is>
      </c>
      <c r="Q311" s="7" t="inlineStr">
        <is>
          <t>https://bidplus.gem.gov.in/showbidDocument/7962926</t>
        </is>
      </c>
      <c r="R311" s="7" t="inlineStr">
        <is>
          <t>C:\vs_code\TenderHunter2.1.3\download_pdf\GeM-Bidding-7901532.pdf</t>
        </is>
      </c>
      <c r="S311" s="7" t="inlineStr"/>
      <c r="T311" s="7" t="inlineStr"/>
      <c r="U311" s="7" t="inlineStr">
        <is>
          <t>2025-06-28</t>
        </is>
      </c>
      <c r="V311" s="7" t="inlineStr"/>
      <c r="W311" s="7" t="inlineStr"/>
      <c r="X311" s="9" t="n">
        <v>45836.76247731481</v>
      </c>
      <c r="Y311" s="7" t="inlineStr">
        <is>
          <t>INDO TIBETAN BORDER POLICE</t>
        </is>
      </c>
      <c r="Z311" s="7" t="inlineStr">
        <is>
          <t>['SENAPATI']</t>
        </is>
      </c>
    </row>
    <row r="312" ht="120" customHeight="1">
      <c r="A312" s="6" t="n">
        <v>45827</v>
      </c>
      <c r="B312" s="7" t="inlineStr">
        <is>
          <t>GEM/2025/B/5903563</t>
        </is>
      </c>
      <c r="C312" s="7" t="inlineStr">
        <is>
          <t>CAP EVION 400 MG,TAB NORFLOX 4...</t>
        </is>
      </c>
      <c r="D312" s="7" t="n">
        <v>8227</v>
      </c>
      <c r="E312" s="6" t="n">
        <v>45827</v>
      </c>
      <c r="F312" s="6" t="n">
        <v>45828</v>
      </c>
      <c r="G312" s="7" t="inlineStr">
        <is>
          <t>8:00 PM</t>
        </is>
      </c>
      <c r="H312" s="8">
        <f>IF((INDIRECT("F"&amp;ROW())+INDIRECT("G"&amp;ROW()))-NOW() &lt;= 0, "CLOSED", INT((INDIRECT("F"&amp;ROW())+INDIRECT("G"&amp;ROW()))-NOW()) &amp; " days")</f>
        <v/>
      </c>
      <c r="I312" s="7" t="inlineStr"/>
      <c r="J312" s="7" t="inlineStr"/>
      <c r="K312" s="7" t="inlineStr">
        <is>
          <t>INJ NEUROBION , INJ M V I , INJ AVIL , INJ LASIX , INJ
HAEMACCEL , TAB AZITHRAL 500 , TAB ATORVA 20 MG ,
TAB ATORVA 10 MG , TAB NORFLOX TZ RF , TAB METROGYL
400 , TAB CANDIFORCE 100 , TAB TELMA 40 , TAB CINOD T
, TAB ZERODAL MR , TAB ALPREX POINT 5 MG , TAB
NEUROBION FORTE , TAB LIMCEE , TAB MEFTAL SPAS , TAB
SHELCAL 500 , TAB TENDOCARE FORTE , SYP CALPOL 250
MG , SYP LIV 52 200 ML , CREAM TERBINAFORCE 10 GM ,
CREAM KETOSTAR 20 GM , EYE EAR CIPLOX DROP ,
ADHESIVE TAPE MICROPORE 2 POINT 5 CM X 9 POINT 1 M</t>
        </is>
      </c>
      <c r="L312" s="7" t="inlineStr">
        <is>
          <t>["795124,10 BN BORDER\nSECURITY FORCE, KOMKEIREP,\nNEAR NHPC PROJECT, LOKTAK,\nDIST-BISHNUPUR, STATE-\nMANIPUR, PIN-795124"]</t>
        </is>
      </c>
      <c r="M312" s="7" t="inlineStr">
        <is>
          <t>Yes</t>
        </is>
      </c>
      <c r="N312" s="7" t="inlineStr">
        <is>
          <t>MINISTRY OF HOME AFFAIRS</t>
        </is>
      </c>
      <c r="O312" s="7" t="inlineStr">
        <is>
          <t>CENTRAL ARMED POLICE FORCES</t>
        </is>
      </c>
      <c r="P312" s="7" t="inlineStr">
        <is>
          <t>NA</t>
        </is>
      </c>
      <c r="Q312" s="7" t="inlineStr">
        <is>
          <t>https://bidplus.gem.gov.in/showbidDocument/7470308</t>
        </is>
      </c>
      <c r="R312" s="7" t="inlineStr">
        <is>
          <t>C:\vs_code\TenderHunter2.1.3\download_pdf\GeM-Bidding-7829638 (1).pdf</t>
        </is>
      </c>
      <c r="S312" s="7" t="inlineStr"/>
      <c r="T312" s="7" t="inlineStr"/>
      <c r="U312" s="7" t="inlineStr">
        <is>
          <t>2025-06-20</t>
        </is>
      </c>
      <c r="V312" s="7" t="inlineStr">
        <is>
          <t>Cancel</t>
        </is>
      </c>
      <c r="W312" s="7" t="inlineStr"/>
      <c r="X312" s="9" t="n">
        <v>45836.7620915162</v>
      </c>
      <c r="Y312" s="7" t="inlineStr">
        <is>
          <t>BORDER SECURITY FORCE</t>
        </is>
      </c>
      <c r="Z312" s="7" t="inlineStr">
        <is>
          <t>['Manipur', 'BISHNUPUR']</t>
        </is>
      </c>
    </row>
    <row r="313" ht="120" customHeight="1">
      <c r="A313" s="6" t="n">
        <v>45827</v>
      </c>
      <c r="B313" s="7" t="inlineStr">
        <is>
          <t>GEM/2025/B/6288487</t>
        </is>
      </c>
      <c r="C313" s="7" t="inlineStr">
        <is>
          <t>H2 8305 000040 CLOTH BUNTING A...</t>
        </is>
      </c>
      <c r="D313" s="7" t="n">
        <v>8227</v>
      </c>
      <c r="E313" s="6" t="n">
        <v>45813</v>
      </c>
      <c r="F313" s="6" t="n">
        <v>45834</v>
      </c>
      <c r="G313" s="7" t="inlineStr">
        <is>
          <t>6:00 PM</t>
        </is>
      </c>
      <c r="H313" s="8">
        <f>IF((INDIRECT("F"&amp;ROW())+INDIRECT("G"&amp;ROW()))-NOW() &lt;= 0, "CLOSED", INT((INDIRECT("F"&amp;ROW())+INDIRECT("G"&amp;ROW()))-NOW()) &amp; " days")</f>
        <v/>
      </c>
      <c r="I313" s="7" t="inlineStr"/>
      <c r="J313" s="7" t="inlineStr"/>
      <c r="K313" s="7" t="inlineStr">
        <is>
          <t>INJ NEUROBION , INJ M V I , INJ AVIL , INJ LASIX , INJ
HAEMACCEL , TAB AZITHRAL 500 , TAB ATORVA 20 MG ,
TAB ATORVA 10 MG , TAB NORFLOX TZ RF , TAB METROGYL
400 , TAB CANDIFORCE 100 , TAB TELMA 40 , TAB CINOD T
, TAB ZERODAL MR , TAB ALPREX POINT 5 MG , TAB
NEUROBION FORTE , TAB LIMCEE , TAB MEFTAL SPAS , TAB
SHELCAL 500 , TAB TENDOCARE FORTE , SYP CALPOL 250
MG , SYP LIV 52 200 ML , CREAM TERBINAFORCE 10 GM ,
CREAM KETOSTAR 20 GM , EYE EAR CIPLOX DROP ,
ADHESIVE TAPE MICROPORE 2 POINT 5 CM X 9 POINT 1 M</t>
        </is>
      </c>
      <c r="L313" s="7" t="inlineStr">
        <is>
          <t>["795124,10 BN BORDER\nSECURITY FORCE, KOMKEIREP,\nNEAR NHPC PROJECT, LOKTAK,\nDIST-BISHNUPUR, STATE-\nMANIPUR, PIN-795124"]</t>
        </is>
      </c>
      <c r="M313" s="7" t="inlineStr">
        <is>
          <t>Yes</t>
        </is>
      </c>
      <c r="N313" s="7" t="inlineStr">
        <is>
          <t>MINISTRY OF DEFENCE</t>
        </is>
      </c>
      <c r="O313" s="7" t="inlineStr"/>
      <c r="P313" s="7" t="inlineStr">
        <is>
          <t>NA</t>
        </is>
      </c>
      <c r="Q313" s="7" t="inlineStr">
        <is>
          <t>https://bidplus.gem.gov.in/showbidDocument/7904121</t>
        </is>
      </c>
      <c r="R313" s="7" t="inlineStr">
        <is>
          <t>C:\vs_code\TenderHunter2.1.3\download_pdf\GeM-Bidding-7829638 (1).pdf</t>
        </is>
      </c>
      <c r="S313" s="7" t="inlineStr"/>
      <c r="T313" s="7" t="inlineStr"/>
      <c r="U313" s="7" t="inlineStr">
        <is>
          <t>2025-06-26</t>
        </is>
      </c>
      <c r="V313" s="7" t="inlineStr"/>
      <c r="W313" s="7" t="inlineStr"/>
      <c r="X313" s="9" t="n">
        <v>45836.75694293981</v>
      </c>
      <c r="Y313" s="7" t="inlineStr">
        <is>
          <t>INDIAN ARMY</t>
        </is>
      </c>
      <c r="Z313" s="7" t="inlineStr">
        <is>
          <t>['Manipur', 'BISHNUPUR']</t>
        </is>
      </c>
    </row>
    <row r="314" ht="120" customHeight="1">
      <c r="A314" s="6" t="n">
        <v>45828</v>
      </c>
      <c r="B314" s="7" t="inlineStr">
        <is>
          <t>GEM/2025/B/6297184</t>
        </is>
      </c>
      <c r="C314" s="7" t="inlineStr">
        <is>
          <t>E T Tube 2 0,E T Tube 2 POINT ...</t>
        </is>
      </c>
      <c r="D314" s="7" t="n">
        <v>1400</v>
      </c>
      <c r="E314" s="6" t="n">
        <v>45808</v>
      </c>
      <c r="F314" s="6" t="n">
        <v>45829</v>
      </c>
      <c r="G314" s="7" t="inlineStr">
        <is>
          <t>9:00 PM</t>
        </is>
      </c>
      <c r="H314" s="8">
        <f>IF((INDIRECT("F"&amp;ROW())+INDIRECT("G"&amp;ROW()))-NOW() &lt;= 0, "CLOSED", INT((INDIRECT("F"&amp;ROW())+INDIRECT("G"&amp;ROW()))-NOW()) &amp; " days")</f>
        <v/>
      </c>
      <c r="I314" s="7" t="inlineStr"/>
      <c r="J314" s="7" t="inlineStr"/>
      <c r="K314" s="7" t="inlineStr">
        <is>
          <t>PEN MAXRITER BLUE RED , PILOT V7 , ALPIN , FEVICOL ,
TALC SHEET , ENVELOP 12 INCH 10 INCH</t>
        </is>
      </c>
      <c r="L314" s="7" t="inlineStr">
        <is>
          <t>["795113,33 Assam Rifles PO\nNEW KETHELMANBI District\nIMPHAL WEST C/o 99 APO"]</t>
        </is>
      </c>
      <c r="M314" s="7" t="inlineStr">
        <is>
          <t>Yes</t>
        </is>
      </c>
      <c r="N314" s="7" t="inlineStr">
        <is>
          <t>MINISTRY OF HOME AFFAIRS</t>
        </is>
      </c>
      <c r="O314" s="7" t="inlineStr">
        <is>
          <t>CENTRAL ARMED POLICE FORCES</t>
        </is>
      </c>
      <c r="P314" s="7" t="inlineStr">
        <is>
          <t>NA</t>
        </is>
      </c>
      <c r="Q314" s="7" t="inlineStr">
        <is>
          <t>https://bidplus.gem.gov.in/showbidDocument/7913847</t>
        </is>
      </c>
      <c r="R314" s="7" t="inlineStr">
        <is>
          <t>C:\vs_code\TenderHunter2.1.3\download_pdf\GeM-Bidding-7913879 (2).pdf</t>
        </is>
      </c>
      <c r="S314" s="7" t="inlineStr">
        <is>
          <t>Technical Evaluation</t>
        </is>
      </c>
      <c r="T314" s="7" t="inlineStr">
        <is>
          <t>null</t>
        </is>
      </c>
      <c r="U314" s="7" t="inlineStr">
        <is>
          <t>2025-06-21</t>
        </is>
      </c>
      <c r="V314" s="7" t="inlineStr"/>
      <c r="W314" s="7" t="inlineStr"/>
      <c r="X314" s="9" t="n">
        <v>45836.75998159722</v>
      </c>
      <c r="Y314" s="7" t="inlineStr">
        <is>
          <t>ASSAM RIFLES</t>
        </is>
      </c>
      <c r="Z314" s="7" t="inlineStr">
        <is>
          <t>['IMPHAL WEST', 'IMPHAL']</t>
        </is>
      </c>
    </row>
    <row r="315" ht="120" customHeight="1">
      <c r="A315" s="6" t="n">
        <v>45828</v>
      </c>
      <c r="B315" s="7" t="inlineStr">
        <is>
          <t>GEM/2025/B/6294320</t>
        </is>
      </c>
      <c r="C315" s="7" t="inlineStr">
        <is>
          <t>E T Tube 2 0,E T Tube 2 POINT ...</t>
        </is>
      </c>
      <c r="D315" s="7" t="n">
        <v>1819</v>
      </c>
      <c r="E315" s="6" t="n">
        <v>45807</v>
      </c>
      <c r="F315" s="6" t="n">
        <v>45828</v>
      </c>
      <c r="G315" s="7" t="inlineStr">
        <is>
          <t>8:00 PM</t>
        </is>
      </c>
      <c r="H315" s="8">
        <f>IF((INDIRECT("F"&amp;ROW())+INDIRECT("G"&amp;ROW()))-NOW() &lt;= 0, "CLOSED", INT((INDIRECT("F"&amp;ROW())+INDIRECT("G"&amp;ROW()))-NOW()) &amp; " days")</f>
        <v/>
      </c>
      <c r="I315" s="7" t="inlineStr"/>
      <c r="J315" s="7" t="inlineStr"/>
      <c r="K315" s="7" t="inlineStr">
        <is>
          <t>WOODEN PENCIL HB , CORRECTION PEN , JAMS CLIP ,
ERASER , STAPLER PIN NO 10 , STAPLER PIN NO 24 ,
STAPLER NO 10 , STAPLE NO 24 , GLUE STICK ,
POLYPROPYLINE TRANSPARENT TAPE , TAG COTTON ,
ENVELOP LARGE SIZE , DRAWING SHEET , PHOTO PAPER
KODAK , STEEL SCALE 24 INCH , PAPER CUTTER , BINDER
CLIP 15MM , PENCIL SHARPNER , STAMP PAD ALL SIZE</t>
        </is>
      </c>
      <c r="L315" s="7" t="inlineStr">
        <is>
          <t>["795113,33 Assam Rifles PO\nNEW KETHELMANBI District\nIMPHAL WEST C/o 99 APO"]</t>
        </is>
      </c>
      <c r="M315" s="7" t="inlineStr">
        <is>
          <t>Yes</t>
        </is>
      </c>
      <c r="N315" s="7" t="inlineStr">
        <is>
          <t>MINISTRY OF HOME AFFAIRS</t>
        </is>
      </c>
      <c r="O315" s="7" t="inlineStr">
        <is>
          <t>CENTRAL ARMED POLICE FORCES</t>
        </is>
      </c>
      <c r="P315" s="7" t="inlineStr">
        <is>
          <t>NA</t>
        </is>
      </c>
      <c r="Q315" s="7" t="inlineStr">
        <is>
          <t>https://bidplus.gem.gov.in/showbidDocument/7910613</t>
        </is>
      </c>
      <c r="R315" s="7" t="inlineStr">
        <is>
          <t>C:\vs_code\TenderHunter2.1.3\download_pdf\GeM-Bidding-7913847 (2).pdf</t>
        </is>
      </c>
      <c r="S315" s="7" t="inlineStr">
        <is>
          <t>Technical Evaluation</t>
        </is>
      </c>
      <c r="T315" s="7" t="inlineStr">
        <is>
          <t>null</t>
        </is>
      </c>
      <c r="U315" s="7" t="inlineStr"/>
      <c r="V315" s="7" t="inlineStr">
        <is>
          <t>Cancel</t>
        </is>
      </c>
      <c r="W315" s="7" t="inlineStr"/>
      <c r="X315" s="9" t="n">
        <v>45836.75998159722</v>
      </c>
      <c r="Y315" s="7" t="inlineStr">
        <is>
          <t>ASSAM RIFLES</t>
        </is>
      </c>
      <c r="Z315" s="7" t="inlineStr">
        <is>
          <t>['IMPHAL WEST', 'IMPHAL']</t>
        </is>
      </c>
    </row>
    <row r="316" ht="120" customHeight="1">
      <c r="A316" s="6" t="n">
        <v>45828</v>
      </c>
      <c r="B316" s="7" t="inlineStr">
        <is>
          <t>GEM/2025/B/6310798</t>
        </is>
      </c>
      <c r="C316" s="7" t="inlineStr">
        <is>
          <t>E T Tube 2 0,E T Tube 2 POINT ...</t>
        </is>
      </c>
      <c r="D316" s="7" t="n">
        <v>209</v>
      </c>
      <c r="E316" s="6" t="n">
        <v>45812</v>
      </c>
      <c r="F316" s="6" t="n">
        <v>45833</v>
      </c>
      <c r="G316" s="7" t="inlineStr">
        <is>
          <t>9:00 PM</t>
        </is>
      </c>
      <c r="H316" s="8">
        <f>IF((INDIRECT("F"&amp;ROW())+INDIRECT("G"&amp;ROW()))-NOW() &lt;= 0, "CLOSED", INT((INDIRECT("F"&amp;ROW())+INDIRECT("G"&amp;ROW()))-NOW()) &amp; " days")</f>
        <v/>
      </c>
      <c r="I316" s="7" t="inlineStr"/>
      <c r="J316" s="7" t="inlineStr"/>
      <c r="K316" s="7" t="inlineStr">
        <is>
          <t>Oil Filter Tata 1212 BS IV , Water separator tata 1212 BS III ,
Oil Filter Tata 1613 BS IV , Water Separator tata 1613 BS IV
, Axle Tube Oil Seal , Check Nut Lock , Check Nut , Oil Filter
, Water Separator , Oil Filter Tata 407 BS-IV , Fuel Filter Tata
407 BS-III , Fuel Filter electronic type BS-IV , Fuel Filter
Cartridge type BS-IV , Wheel cyl repair kit front BS-IV ,
Wheel cyl repair kit rear BS-IV , Check Nut lock Front ,
Check Nut front , Balancing Rod Bush , Fuel Filter , Oil Filter
Bolero LX , Fuel Filter Bolero LX , Shock Absorver bush ,
Fuel Filter electronic type , Rod Spring washer Plastic ,
Wheel Cyl Repair Kit , Clutch Cyl Repair Kit , Sleeve Cyl
Repair Kit , Fuel Filter Cartridge type , Welding Rod ,
Insulation Tape , Doble Filament bulb 12V 21W , Male
Female Clip , Jubli Clips Small , Tubeless Tyre Punchure Kit</t>
        </is>
      </c>
      <c r="L316" s="7" t="inlineStr">
        <is>
          <t>["795148,37 Assam Rifles,\nThinghat, Manipur"]</t>
        </is>
      </c>
      <c r="M316" s="7" t="inlineStr">
        <is>
          <t>None</t>
        </is>
      </c>
      <c r="N316" s="7" t="inlineStr">
        <is>
          <t>MINISTRY OF HOME AFFAIRS</t>
        </is>
      </c>
      <c r="O316" s="7" t="inlineStr">
        <is>
          <t>CENTRAL ARMED POLICE FORCES</t>
        </is>
      </c>
      <c r="P316" s="7" t="inlineStr">
        <is>
          <t>NA</t>
        </is>
      </c>
      <c r="Q316" s="7" t="inlineStr">
        <is>
          <t>https://bidplus.gem.gov.in/showbidDocument/7929145</t>
        </is>
      </c>
      <c r="R316" s="7" t="inlineStr">
        <is>
          <t>C:\vs_code\TenderHunter2.1.3\download_pdf\GeM-Bidding-7927444 (5).pdf</t>
        </is>
      </c>
      <c r="S316" s="7" t="inlineStr"/>
      <c r="T316" s="7" t="inlineStr"/>
      <c r="U316" s="7" t="inlineStr">
        <is>
          <t>2025-06-25</t>
        </is>
      </c>
      <c r="V316" s="7" t="inlineStr"/>
      <c r="W316" s="7" t="inlineStr"/>
      <c r="X316" s="9" t="n">
        <v>45836.75998159722</v>
      </c>
      <c r="Y316" s="7" t="inlineStr">
        <is>
          <t>ASSAM RIFLES</t>
        </is>
      </c>
      <c r="Z316" s="7" t="inlineStr">
        <is>
          <t>['Manipur']</t>
        </is>
      </c>
    </row>
    <row r="317" ht="120" customHeight="1">
      <c r="A317" s="6" t="n">
        <v>45828</v>
      </c>
      <c r="B317" s="7" t="inlineStr">
        <is>
          <t>GEM/2025/B/6320772</t>
        </is>
      </c>
      <c r="C317" s="7" t="inlineStr">
        <is>
          <t>Infinity Binder Clip Small 1.5...</t>
        </is>
      </c>
      <c r="D317" s="7" t="n">
        <v>561</v>
      </c>
      <c r="E317" s="6" t="n">
        <v>45815</v>
      </c>
      <c r="F317" s="6" t="n">
        <v>45836</v>
      </c>
      <c r="G317" s="7" t="inlineStr">
        <is>
          <t>12:00 PM</t>
        </is>
      </c>
      <c r="H317" s="8">
        <f>IF((INDIRECT("F"&amp;ROW())+INDIRECT("G"&amp;ROW()))-NOW() &lt;= 0, "CLOSED", INT((INDIRECT("F"&amp;ROW())+INDIRECT("G"&amp;ROW()))-NOW()) &amp; " days")</f>
        <v/>
      </c>
      <c r="I317" s="7" t="inlineStr"/>
      <c r="J317" s="7" t="inlineStr"/>
      <c r="K317" s="7" t="inlineStr">
        <is>
          <t>DHANIYA WHOLE , DHANIYA POWDER , HALDI POWDER , LAL
MIRCH POWDER , LAL MIRCH WHOLE , JEERA WHOLE , JEERA
POWDER , GARLIC , CHICKEN MASALA POWDER 50 GM ,
GARAM MASALA POWDER , MEAT MASALA 50 GM , SEMIYA
150 GM PKT , PAPAD LIZAAT , BADI ELAICHI , CHOTI ELAICHI
, KALI MIRCH WHOLE , METHI SEED , EMALI TAMARIND ,
COCONUT , BESAN , VINEGAR 750ML , MUSTAD SARSO
SEED , GOLD FINGERS , AJWAINE SEED</t>
        </is>
      </c>
      <c r="L317" s="7" t="inlineStr">
        <is>
          <t>["795113,33 Assam Rifles PO\nNEW KETHELMANBI District\nIMPHAL WEST C/o 99 APO"]</t>
        </is>
      </c>
      <c r="M317" s="7" t="inlineStr">
        <is>
          <t>Yes</t>
        </is>
      </c>
      <c r="N317" s="7" t="inlineStr">
        <is>
          <t>MINISTRY OF HOME AFFAIRS</t>
        </is>
      </c>
      <c r="O317" s="7" t="inlineStr">
        <is>
          <t>CENTRAL ARMED POLICE FORCES</t>
        </is>
      </c>
      <c r="P317" s="7" t="inlineStr">
        <is>
          <t>NA</t>
        </is>
      </c>
      <c r="Q317" s="7" t="inlineStr">
        <is>
          <t>https://bidplus.gem.gov.in/showbidDocument/7940055</t>
        </is>
      </c>
      <c r="R317" s="7" t="inlineStr">
        <is>
          <t>C:\vs_code\TenderHunter2.1.3\download_pdf\GeM-Bidding-7934763 (5).pdf</t>
        </is>
      </c>
      <c r="S317" s="7" t="inlineStr"/>
      <c r="T317" s="7" t="inlineStr"/>
      <c r="U317" s="7" t="inlineStr">
        <is>
          <t>2025-06-28</t>
        </is>
      </c>
      <c r="V317" s="7" t="inlineStr"/>
      <c r="W317" s="7" t="inlineStr"/>
      <c r="X317" s="9" t="n">
        <v>45836.75998159722</v>
      </c>
      <c r="Y317" s="7" t="inlineStr">
        <is>
          <t>ASSAM RIFLES</t>
        </is>
      </c>
      <c r="Z317" s="7" t="inlineStr">
        <is>
          <t>['IMPHAL WEST', 'IMPHAL']</t>
        </is>
      </c>
    </row>
    <row r="318" ht="120" customHeight="1">
      <c r="A318" s="6" t="n">
        <v>45828</v>
      </c>
      <c r="B318" s="7" t="inlineStr">
        <is>
          <t>GEM/2025/B/6332901</t>
        </is>
      </c>
      <c r="C318" s="7" t="inlineStr">
        <is>
          <t>Infinity Binder Clip Small 1.5...</t>
        </is>
      </c>
      <c r="D318" s="7" t="n">
        <v>849</v>
      </c>
      <c r="E318" s="6" t="n">
        <v>45819</v>
      </c>
      <c r="F318" s="6" t="n">
        <v>45833</v>
      </c>
      <c r="G318" s="7" t="inlineStr">
        <is>
          <t>11:00 AM</t>
        </is>
      </c>
      <c r="H318" s="8">
        <f>IF((INDIRECT("F"&amp;ROW())+INDIRECT("G"&amp;ROW()))-NOW() &lt;= 0, "CLOSED", INT((INDIRECT("F"&amp;ROW())+INDIRECT("G"&amp;ROW()))-NOW()) &amp; " days")</f>
        <v/>
      </c>
      <c r="I318" s="7" t="inlineStr"/>
      <c r="J318" s="7" t="inlineStr"/>
      <c r="K318" s="7" t="inlineStr">
        <is>
          <t>RED CHILLY , DANIYA , HALDI , JEERA , GARLIC , EMLI ,
METHI , TEJPATTA , BLACKPAPER , SAMIYA , PAPAD , MEAT
MASALA , CHICKEN MASALA , SAMBER MASALA , SMALL
ELICHI , BIG ELICHI , LONG , DAL CHINI , GARAM MASALA ,
HING</t>
        </is>
      </c>
      <c r="L318" s="7" t="inlineStr">
        <is>
          <t>["795128,SREEKANTH\nSANTHOSH 36 ASSAM RIFLES\nHQ VENG, CHURACHANDPUR ,\nMANIPUR"]</t>
        </is>
      </c>
      <c r="M318" s="7" t="inlineStr">
        <is>
          <t>Yes</t>
        </is>
      </c>
      <c r="N318" s="7" t="inlineStr">
        <is>
          <t>MINISTRY OF HOME AFFAIRS</t>
        </is>
      </c>
      <c r="O318" s="7" t="inlineStr">
        <is>
          <t>CENTRAL ARMED POLICE FORCES</t>
        </is>
      </c>
      <c r="P318" s="7" t="inlineStr">
        <is>
          <t>NA</t>
        </is>
      </c>
      <c r="Q318" s="7" t="inlineStr">
        <is>
          <t>https://bidplus.gem.gov.in/showbidDocument/7953785</t>
        </is>
      </c>
      <c r="R318" s="7" t="inlineStr">
        <is>
          <t>C:\vs_code\TenderHunter2.1.3\download_pdf\GeM-Bidding-7867620 (4).pdf</t>
        </is>
      </c>
      <c r="S318" s="7" t="inlineStr"/>
      <c r="T318" s="7" t="inlineStr"/>
      <c r="U318" s="7" t="inlineStr">
        <is>
          <t>2025-06-25</t>
        </is>
      </c>
      <c r="V318" s="7" t="inlineStr">
        <is>
          <t>Cancel</t>
        </is>
      </c>
      <c r="W318" s="7" t="inlineStr"/>
      <c r="X318" s="9" t="n">
        <v>45836.75998159722</v>
      </c>
      <c r="Y318" s="7" t="inlineStr">
        <is>
          <t>ASSAM RIFLES</t>
        </is>
      </c>
      <c r="Z318" s="7" t="inlineStr">
        <is>
          <t>['Manipur', 'CHURACHANDPUR']</t>
        </is>
      </c>
    </row>
    <row r="319" ht="120" customHeight="1">
      <c r="A319" s="6" t="n">
        <v>45828</v>
      </c>
      <c r="B319" s="7" t="inlineStr">
        <is>
          <t>GEM/2025/B/6331159</t>
        </is>
      </c>
      <c r="C319" s="7" t="inlineStr">
        <is>
          <t>Infinity Binder Clip Small 1.5...</t>
        </is>
      </c>
      <c r="D319" s="7" t="n">
        <v>840</v>
      </c>
      <c r="E319" s="6" t="n">
        <v>45819</v>
      </c>
      <c r="F319" s="6" t="n">
        <v>45841</v>
      </c>
      <c r="G319" s="7" t="inlineStr">
        <is>
          <t>10:00 AM</t>
        </is>
      </c>
      <c r="H319" s="8">
        <f>IF((INDIRECT("F"&amp;ROW())+INDIRECT("G"&amp;ROW()))-NOW() &lt;= 0, "CLOSED", INT((INDIRECT("F"&amp;ROW())+INDIRECT("G"&amp;ROW()))-NOW()) &amp; " days")</f>
        <v/>
      </c>
      <c r="I319" s="7" t="inlineStr"/>
      <c r="J319" s="7" t="inlineStr"/>
      <c r="K319" s="7" t="inlineStr">
        <is>
          <t>RED CHILLY , DANIYA , HALDI , JEERA , GARLIC , EMLI ,
METHI , TEJPATTA , BLACKPAPER , SAMIYA , PAPAD , MEAT
MASALA , CHICKEN MASALA , SAMBER MASALA , SMALL
ELICHI , BIG ELICHI , LONG , DAL CHINI , GARAM MASALA ,
HING</t>
        </is>
      </c>
      <c r="L319" s="7" t="inlineStr">
        <is>
          <t>["795128,SREEKANTH\nSANTHOSH 36 ASSAM RIFLES\nHQ VENG, CHURACHANDPUR ,\nMANIPUR"]</t>
        </is>
      </c>
      <c r="M319" s="7" t="inlineStr">
        <is>
          <t>None</t>
        </is>
      </c>
      <c r="N319" s="7" t="inlineStr">
        <is>
          <t>MINISTRY OF HOME AFFAIRS</t>
        </is>
      </c>
      <c r="O319" s="7" t="inlineStr">
        <is>
          <t>CENTRAL ARMED POLICE FORCES</t>
        </is>
      </c>
      <c r="P319" s="7" t="inlineStr">
        <is>
          <t>NA</t>
        </is>
      </c>
      <c r="Q319" s="7" t="inlineStr">
        <is>
          <t>https://bidplus.gem.gov.in/showbidDocument/7951856</t>
        </is>
      </c>
      <c r="R319" s="7" t="inlineStr">
        <is>
          <t>C:\vs_code\TenderHunter2.1.3\download_pdf\GeM-Bidding-7939335 (6).pdf</t>
        </is>
      </c>
      <c r="S319" s="7" t="inlineStr"/>
      <c r="T319" s="7" t="inlineStr"/>
      <c r="U319" s="7" t="inlineStr">
        <is>
          <t>2025-06-28</t>
        </is>
      </c>
      <c r="V319" s="7" t="inlineStr"/>
      <c r="W319" s="7" t="inlineStr"/>
      <c r="X319" s="9" t="n">
        <v>45836.75998159722</v>
      </c>
      <c r="Y319" s="7" t="inlineStr">
        <is>
          <t>ASSAM RIFLES</t>
        </is>
      </c>
      <c r="Z319" s="7" t="inlineStr">
        <is>
          <t>['Manipur', 'CHURACHANDPUR']</t>
        </is>
      </c>
    </row>
    <row r="320" ht="120" customHeight="1">
      <c r="A320" s="6" t="n">
        <v>45828</v>
      </c>
      <c r="B320" s="7" t="inlineStr">
        <is>
          <t>GEM/2025/B/6299331</t>
        </is>
      </c>
      <c r="C320" s="7" t="inlineStr">
        <is>
          <t>Infinity Binder Clip Small 1.5...</t>
        </is>
      </c>
      <c r="D320" s="7" t="n">
        <v>561</v>
      </c>
      <c r="E320" s="6" t="n">
        <v>45810</v>
      </c>
      <c r="F320" s="6" t="n">
        <v>45832</v>
      </c>
      <c r="G320" s="7" t="inlineStr">
        <is>
          <t>11:00 AM</t>
        </is>
      </c>
      <c r="H320" s="8">
        <f>IF((INDIRECT("F"&amp;ROW())+INDIRECT("G"&amp;ROW()))-NOW() &lt;= 0, "CLOSED", INT((INDIRECT("F"&amp;ROW())+INDIRECT("G"&amp;ROW()))-NOW()) &amp; " days")</f>
        <v/>
      </c>
      <c r="I320" s="7" t="inlineStr"/>
      <c r="J320" s="7" t="inlineStr"/>
      <c r="K320" s="7" t="inlineStr">
        <is>
          <t>DHANIYA WHOLE , DHANIYA POWDER , HALDI POWDER , LAL
MIRCH POWDER , LAL MIRCH WHOLE , JEERA WHOLE , JEERA
POWDER , GARLIC , CHICKEN MASALA POWDER 50 GM ,
GARAM MASALA POWDER , MEAT MASALA 50 GM , SEMIYA
150 GM PKT , PAPAD LIZAAT , BADI ELAICHI , CHOTI ELAICHI
, KALI MIRCH WHOLE , METHI SEED , EMALI TAMARIND ,
COCONUT , BESAN , VINEGAR 750ML , MUSTAD SARSO
SEED , GOLD FINGERS , AJWAINE SEED</t>
        </is>
      </c>
      <c r="L320" s="7" t="inlineStr">
        <is>
          <t>["795113,33 Assam Rifles PO\nNEW KETHELMANBI District\nIMPHAL WEST C/o 99 APO"]</t>
        </is>
      </c>
      <c r="M320" s="7" t="inlineStr">
        <is>
          <t>Yes</t>
        </is>
      </c>
      <c r="N320" s="7" t="inlineStr">
        <is>
          <t>MINISTRY OF HOME AFFAIRS</t>
        </is>
      </c>
      <c r="O320" s="7" t="inlineStr">
        <is>
          <t>CENTRAL ARMED POLICE FORCES</t>
        </is>
      </c>
      <c r="P320" s="7" t="inlineStr">
        <is>
          <t>NA</t>
        </is>
      </c>
      <c r="Q320" s="7" t="inlineStr">
        <is>
          <t>https://bidplus.gem.gov.in/showbidDocument/7916403</t>
        </is>
      </c>
      <c r="R320" s="7" t="inlineStr">
        <is>
          <t>C:\vs_code\TenderHunter2.1.3\download_pdf\GeM-Bidding-7934763 (6).pdf</t>
        </is>
      </c>
      <c r="S320" s="7" t="inlineStr"/>
      <c r="T320" s="7" t="inlineStr"/>
      <c r="U320" s="7" t="inlineStr">
        <is>
          <t>2025-06-23</t>
        </is>
      </c>
      <c r="V320" s="7" t="inlineStr"/>
      <c r="W320" s="7" t="inlineStr"/>
      <c r="X320" s="9" t="n">
        <v>45836.75998159722</v>
      </c>
      <c r="Y320" s="7" t="inlineStr">
        <is>
          <t>ASSAM RIFLES</t>
        </is>
      </c>
      <c r="Z320" s="7" t="inlineStr">
        <is>
          <t>['IMPHAL WEST', 'IMPHAL']</t>
        </is>
      </c>
    </row>
    <row r="321" ht="120" customHeight="1">
      <c r="A321" s="6" t="n">
        <v>45828</v>
      </c>
      <c r="B321" s="7" t="inlineStr">
        <is>
          <t>GEM/2025/B/6334504</t>
        </is>
      </c>
      <c r="C321" s="7" t="inlineStr">
        <is>
          <t>IODIZED SALT,Rock Salt</t>
        </is>
      </c>
      <c r="D321" s="7" t="n">
        <v>840</v>
      </c>
      <c r="E321" s="6" t="n">
        <v>45820</v>
      </c>
      <c r="F321" s="6" t="n">
        <v>45834</v>
      </c>
      <c r="G321" s="7" t="inlineStr">
        <is>
          <t>10:00 AM</t>
        </is>
      </c>
      <c r="H321" s="8">
        <f>IF((INDIRECT("F"&amp;ROW())+INDIRECT("G"&amp;ROW()))-NOW() &lt;= 0, "CLOSED", INT((INDIRECT("F"&amp;ROW())+INDIRECT("G"&amp;ROW()))-NOW()) &amp; " days")</f>
        <v/>
      </c>
      <c r="I321" s="7" t="inlineStr"/>
      <c r="J321" s="7" t="inlineStr"/>
      <c r="K321" s="7" t="inlineStr">
        <is>
          <t>RED CHILLY , DANIYA , HALDI , JEERA , GARLIC , EMLI ,
METHI , TEJPATTA , BLACKPAPER , SAMIYA , PAPAD , MEAT
MASALA , CHICKEN MASALA , SAMBER MASALA , SMALL
ELICHI , BIG ELICHI , LONG , DAL CHINI , GARAM MASALA ,
HING</t>
        </is>
      </c>
      <c r="L321" s="7" t="inlineStr">
        <is>
          <t>["795128,SREEKANTH\nSANTHOSH 36 ASSAM RIFLES\nHQ VENG, CHURACHANDPUR ,\nMANIPUR"]</t>
        </is>
      </c>
      <c r="M321" s="7" t="inlineStr">
        <is>
          <t>None</t>
        </is>
      </c>
      <c r="N321" s="7" t="inlineStr">
        <is>
          <t>MINISTRY OF HOME AFFAIRS</t>
        </is>
      </c>
      <c r="O321" s="7" t="inlineStr">
        <is>
          <t>CENTRAL ARMED POLICE FORCES</t>
        </is>
      </c>
      <c r="P321" s="7" t="inlineStr">
        <is>
          <t>NA</t>
        </is>
      </c>
      <c r="Q321" s="7" t="inlineStr">
        <is>
          <t>https://bidplus.gem.gov.in/showbidDocument/7955551</t>
        </is>
      </c>
      <c r="R321" s="7" t="inlineStr">
        <is>
          <t>C:\vs_code\TenderHunter2.1.3\download_pdf\GeM-Bidding-7939335 (7).pdf</t>
        </is>
      </c>
      <c r="S321" s="7" t="inlineStr"/>
      <c r="T321" s="7" t="inlineStr"/>
      <c r="U321" s="7" t="inlineStr">
        <is>
          <t>2025-06-25</t>
        </is>
      </c>
      <c r="V321" s="7" t="inlineStr">
        <is>
          <t>Cancel</t>
        </is>
      </c>
      <c r="W321" s="7" t="inlineStr"/>
      <c r="X321" s="9" t="n">
        <v>45836.75998159722</v>
      </c>
      <c r="Y321" s="7" t="inlineStr">
        <is>
          <t>ASSAM RIFLES</t>
        </is>
      </c>
      <c r="Z321" s="7" t="inlineStr">
        <is>
          <t>['Manipur', 'CHURACHANDPUR']</t>
        </is>
      </c>
    </row>
    <row r="322" ht="120" customHeight="1">
      <c r="A322" s="6" t="n">
        <v>45828</v>
      </c>
      <c r="B322" s="7" t="inlineStr">
        <is>
          <t>GEM/2025/B/6356723</t>
        </is>
      </c>
      <c r="C322" s="7" t="inlineStr">
        <is>
          <t>Heavy Duty Hydraulic Puller wi...</t>
        </is>
      </c>
      <c r="D322" s="7" t="n">
        <v>4</v>
      </c>
      <c r="E322" s="6" t="n">
        <v>45826</v>
      </c>
      <c r="F322" s="6" t="n">
        <v>45847</v>
      </c>
      <c r="G322" s="7" t="inlineStr">
        <is>
          <t>12:00 PM</t>
        </is>
      </c>
      <c r="H322" s="8">
        <f>IF((INDIRECT("F"&amp;ROW())+INDIRECT("G"&amp;ROW()))-NOW() &lt;= 0, "CLOSED", INT((INDIRECT("F"&amp;ROW())+INDIRECT("G"&amp;ROW()))-NOW()) &amp; " days")</f>
        <v/>
      </c>
      <c r="I322" s="7" t="inlineStr"/>
      <c r="J322" s="7" t="inlineStr"/>
      <c r="K322" s="7" t="inlineStr">
        <is>
          <t>Heavy Duty Hydraulic Puller with carry case - 05 Ton</t>
        </is>
      </c>
      <c r="L322" s="7" t="inlineStr">
        <is>
          <t>["797112,Dimapur, Nagaland", "788001,2 Workshop Assam\nRifles Vivekananda Road Near\nMaitri Mandir Silchar, Cachar,\nAssam-788001, India", "795112,Keithelmanbi Manipur"]</t>
        </is>
      </c>
      <c r="M322" s="7" t="inlineStr">
        <is>
          <t>Yes</t>
        </is>
      </c>
      <c r="N322" s="7" t="inlineStr">
        <is>
          <t>MINISTRY OF HOME AFFAIRS</t>
        </is>
      </c>
      <c r="O322" s="7" t="inlineStr">
        <is>
          <t>CENTRAL ARMED POLICE FORCES</t>
        </is>
      </c>
      <c r="P322" s="7" t="inlineStr">
        <is>
          <t>NA</t>
        </is>
      </c>
      <c r="Q322" s="7" t="inlineStr">
        <is>
          <t>https://bidplus.gem.gov.in/showbidDocument/7980598</t>
        </is>
      </c>
      <c r="R322" s="7" t="inlineStr">
        <is>
          <t>C:\vs_code\TenderHunter2.1.3\download_pdf\GeM-Bidding-7942567 (3).pdf</t>
        </is>
      </c>
      <c r="S322" s="7" t="inlineStr"/>
      <c r="T322" s="7" t="inlineStr"/>
      <c r="U322" s="7" t="inlineStr">
        <is>
          <t>2025-06-27</t>
        </is>
      </c>
      <c r="V322" s="7" t="inlineStr"/>
      <c r="W322" s="7" t="inlineStr"/>
      <c r="X322" s="9" t="n">
        <v>45836.75998159722</v>
      </c>
      <c r="Y322" s="7" t="inlineStr">
        <is>
          <t>ASSAM RIFLES</t>
        </is>
      </c>
      <c r="Z322" s="7" t="inlineStr">
        <is>
          <t>['Manipur']</t>
        </is>
      </c>
    </row>
    <row r="323" ht="120" customHeight="1">
      <c r="A323" s="6" t="n">
        <v>45828</v>
      </c>
      <c r="B323" s="7" t="inlineStr">
        <is>
          <t>GEM/2025/B/6326530</t>
        </is>
      </c>
      <c r="C323" s="7" t="inlineStr">
        <is>
          <t>RED CHILLY,DANIYA,HALDI,JEERA,...</t>
        </is>
      </c>
      <c r="D323" s="7" t="n">
        <v>849</v>
      </c>
      <c r="E323" s="6" t="n">
        <v>45818</v>
      </c>
      <c r="F323" s="6" t="n">
        <v>45839</v>
      </c>
      <c r="G323" s="7" t="inlineStr">
        <is>
          <t>10:00 AM</t>
        </is>
      </c>
      <c r="H323" s="8">
        <f>IF((INDIRECT("F"&amp;ROW())+INDIRECT("G"&amp;ROW()))-NOW() &lt;= 0, "CLOSED", INT((INDIRECT("F"&amp;ROW())+INDIRECT("G"&amp;ROW()))-NOW()) &amp; " days")</f>
        <v/>
      </c>
      <c r="I323" s="7" t="inlineStr"/>
      <c r="J323" s="7" t="inlineStr"/>
      <c r="K323" s="7" t="inlineStr">
        <is>
          <t>RED CHILLY , DANIYA , HALDI , JEERA , GARLIC , EMLI ,
METHI , TEJPATTA , BLACKPAPER , SAMIYA , PAPAD , MEAT
MASALA , CHICKEN MASALA , SAMBER MASALA , SMALL
ELICHI , BIG ELICHI , LONG , DAL CHINI , GARAM MASALA ,
HING</t>
        </is>
      </c>
      <c r="L323" s="7" t="inlineStr">
        <is>
          <t>["795128,SREEKANTH\nSANTHOSH 36 ASSAM RIFLES\nHQ VENG, CHURACHANDPUR ,\nMANIPUR"]</t>
        </is>
      </c>
      <c r="M323" s="7" t="inlineStr">
        <is>
          <t>Yes</t>
        </is>
      </c>
      <c r="N323" s="7" t="inlineStr">
        <is>
          <t>MINISTRY OF HOME AFFAIRS</t>
        </is>
      </c>
      <c r="O323" s="7" t="inlineStr">
        <is>
          <t>CENTRAL ARMED POLICE FORCES</t>
        </is>
      </c>
      <c r="P323" s="7" t="inlineStr">
        <is>
          <t>NA</t>
        </is>
      </c>
      <c r="Q323" s="7" t="inlineStr">
        <is>
          <t>https://bidplus.gem.gov.in/showbidDocument/7946719</t>
        </is>
      </c>
      <c r="R323" s="7" t="inlineStr">
        <is>
          <t>C:\vs_code\TenderHunter2.1.3\download_pdf\GeM-Bidding-7867620 (5).pdf</t>
        </is>
      </c>
      <c r="S323" s="7" t="inlineStr"/>
      <c r="T323" s="7" t="inlineStr"/>
      <c r="U323" s="7" t="inlineStr">
        <is>
          <t>2025-06-28</t>
        </is>
      </c>
      <c r="V323" s="7" t="inlineStr"/>
      <c r="W323" s="7" t="inlineStr"/>
      <c r="X323" s="9" t="n">
        <v>45836.75998159722</v>
      </c>
      <c r="Y323" s="7" t="inlineStr">
        <is>
          <t>ASSAM RIFLES</t>
        </is>
      </c>
      <c r="Z323" s="7" t="inlineStr">
        <is>
          <t>['Manipur', 'CHURACHANDPUR']</t>
        </is>
      </c>
    </row>
    <row r="324" ht="120" customHeight="1">
      <c r="A324" s="6" t="n">
        <v>45833</v>
      </c>
      <c r="B324" s="7" t="inlineStr">
        <is>
          <t>GEM/2025/B/6348436</t>
        </is>
      </c>
      <c r="C324" s="7" t="inlineStr">
        <is>
          <t>BEML-100255607_ ITEM_ 10_ M651...</t>
        </is>
      </c>
      <c r="D324" s="7" t="inlineStr"/>
      <c r="E324" s="6" t="n">
        <v>45828</v>
      </c>
      <c r="F324" s="6" t="n">
        <v>45842</v>
      </c>
      <c r="G324" s="7" t="inlineStr">
        <is>
          <t>3:00 PM</t>
        </is>
      </c>
      <c r="H324" s="8">
        <f>IF((INDIRECT("F"&amp;ROW())+INDIRECT("G"&amp;ROW()))-NOW() &lt;= 0, "CLOSED", INT((INDIRECT("F"&amp;ROW())+INDIRECT("G"&amp;ROW()))-NOW()) &amp; " days")</f>
        <v/>
      </c>
      <c r="I324" s="7" t="inlineStr"/>
      <c r="J324" s="7" t="inlineStr"/>
      <c r="K324" s="7" t="inlineStr"/>
      <c r="L324" s="7" t="inlineStr">
        <is>
          <t>["795140,O/o Airport Director,\nAirports Authority of India,\nImphal Airport"]</t>
        </is>
      </c>
      <c r="M324" s="7" t="inlineStr">
        <is>
          <t>None</t>
        </is>
      </c>
      <c r="N324" s="7" t="inlineStr">
        <is>
          <t>MINISTRY OF POWER</t>
        </is>
      </c>
      <c r="O324" s="7" t="inlineStr"/>
      <c r="P324" s="7" t="inlineStr">
        <is>
          <t>NA</t>
        </is>
      </c>
      <c r="Q324" s="7" t="inlineStr">
        <is>
          <t>https://bidplus.gem.gov.in/showbidDocument/7971305</t>
        </is>
      </c>
      <c r="R324" s="7" t="inlineStr">
        <is>
          <t>C:\vs_code\TenderHunter2.1.3\download_pdf\GeM-Bidding-7993388 (1).pdf</t>
        </is>
      </c>
      <c r="S324" s="7" t="inlineStr"/>
      <c r="T324" s="7" t="inlineStr"/>
      <c r="U324" s="7" t="inlineStr">
        <is>
          <t>2025-06-28</t>
        </is>
      </c>
      <c r="V324" s="7" t="inlineStr"/>
      <c r="W324" s="7" t="inlineStr"/>
      <c r="X324" s="9" t="n">
        <v>45836.75694293981</v>
      </c>
      <c r="Y324" s="7" t="inlineStr">
        <is>
          <t>NTPC LIMITED</t>
        </is>
      </c>
      <c r="Z324" s="7" t="inlineStr">
        <is>
          <t>['IMPHAL']</t>
        </is>
      </c>
    </row>
    <row r="325" ht="120" customHeight="1">
      <c r="A325" s="6" t="n">
        <v>45833</v>
      </c>
      <c r="B325" s="7" t="inlineStr">
        <is>
          <t>GEM/2025/B/6377463</t>
        </is>
      </c>
      <c r="C325" s="7" t="inlineStr">
        <is>
          <t>Laminators,Laminators,Laminato...</t>
        </is>
      </c>
      <c r="D325" s="7" t="inlineStr"/>
      <c r="E325" s="6" t="n">
        <v>45832</v>
      </c>
      <c r="F325" s="6" t="n">
        <v>45842</v>
      </c>
      <c r="G325" s="7" t="inlineStr">
        <is>
          <t>7:00 PM</t>
        </is>
      </c>
      <c r="H325" s="8">
        <f>IF((INDIRECT("F"&amp;ROW())+INDIRECT("G"&amp;ROW()))-NOW() &lt;= 0, "CLOSED", INT((INDIRECT("F"&amp;ROW())+INDIRECT("G"&amp;ROW()))-NOW()) &amp; " days")</f>
        <v/>
      </c>
      <c r="I325" s="7" t="inlineStr"/>
      <c r="J325" s="7" t="inlineStr"/>
      <c r="K325" s="7" t="inlineStr"/>
      <c r="L325" s="7" t="inlineStr">
        <is>
          <t>["795141,Tamenglong, Manipur"]</t>
        </is>
      </c>
      <c r="M325" s="7" t="inlineStr">
        <is>
          <t>None</t>
        </is>
      </c>
      <c r="N325" s="7" t="inlineStr">
        <is>
          <t>MINISTRY OF HOME AFFAIRS</t>
        </is>
      </c>
      <c r="O325" s="7" t="inlineStr">
        <is>
          <t>CENTRAL ARMED POLICE FORCES</t>
        </is>
      </c>
      <c r="P325" s="7" t="inlineStr">
        <is>
          <t>NA</t>
        </is>
      </c>
      <c r="Q325" s="7" t="inlineStr">
        <is>
          <t>https://bidplus.gem.gov.in/showbidDocument/8004172</t>
        </is>
      </c>
      <c r="R325" s="7" t="inlineStr">
        <is>
          <t>C:\vs_code\TenderHunter2.1.3\download_pdf\GeM-Bidding-7959903 (5).pdf</t>
        </is>
      </c>
      <c r="S325" s="7" t="inlineStr"/>
      <c r="T325" s="7" t="inlineStr"/>
      <c r="U325" s="7" t="inlineStr">
        <is>
          <t>2025-06-28</t>
        </is>
      </c>
      <c r="V325" s="7" t="inlineStr"/>
      <c r="W325" s="7" t="inlineStr"/>
      <c r="X325" s="9" t="n">
        <v>45836.76247731481</v>
      </c>
      <c r="Y325" s="7" t="inlineStr">
        <is>
          <t>INDO TIBETAN BORDER POLICE</t>
        </is>
      </c>
      <c r="Z325" s="7" t="inlineStr">
        <is>
          <t>['Manipur', 'TAMENGLONG']</t>
        </is>
      </c>
    </row>
    <row r="326" ht="120" customHeight="1">
      <c r="A326" s="6" t="n">
        <v>45834</v>
      </c>
      <c r="B326" s="7" t="inlineStr">
        <is>
          <t>GEM/2025/B/6340136</t>
        </is>
      </c>
      <c r="C326" s="7" t="inlineStr">
        <is>
          <t>Goods Transport Service – Per Trip based Service - Packed
Gas, Packed Milk, Food Grains, Vegetables, Meat, Food
Items, Livestock; Kundagari; Medium Duty</t>
        </is>
      </c>
      <c r="D326" s="7" t="inlineStr"/>
      <c r="E326" s="6" t="n">
        <v>45825</v>
      </c>
      <c r="F326" s="6" t="n">
        <v>45846</v>
      </c>
      <c r="G326" s="7" t="inlineStr">
        <is>
          <t>11:00 AM</t>
        </is>
      </c>
      <c r="H326" s="8">
        <f>IF((INDIRECT("F"&amp;ROW())+INDIRECT("G"&amp;ROW()))-NOW() &lt;= 0, "CLOSED", INT((INDIRECT("F"&amp;ROW())+INDIRECT("G"&amp;ROW()))-NOW()) &amp; " days")</f>
        <v/>
      </c>
      <c r="I326" s="7" t="n">
        <v>42778</v>
      </c>
      <c r="J326" s="7" t="n">
        <v>2138900</v>
      </c>
      <c r="K326" s="7" t="inlineStr">
        <is>
          <t>Goods Transport Service – Per Trip based Service - Packed
Gas, Packed Milk, Food Grains, Vegetables, Meat, Food
Items, Livestock; Kundagari; Medium Duty</t>
        </is>
      </c>
      <c r="L326" s="7" t="inlineStr">
        <is>
          <t>["795102,Sehlon, Teh- Khengjoy,\nDist-Chandel, Manipur"]</t>
        </is>
      </c>
      <c r="M326" s="7" t="inlineStr">
        <is>
          <t>None</t>
        </is>
      </c>
      <c r="N326" s="7" t="inlineStr">
        <is>
          <t>MINISTRY OF HOME AFFAIRS</t>
        </is>
      </c>
      <c r="O326" s="7" t="inlineStr">
        <is>
          <t>CENTRAL ARMED POLICE FORCES</t>
        </is>
      </c>
      <c r="P326" s="7" t="inlineStr">
        <is>
          <t>NA</t>
        </is>
      </c>
      <c r="Q326" s="7" t="inlineStr">
        <is>
          <t>https://bidplus.gem.gov.in/showbidDocument/7961843</t>
        </is>
      </c>
      <c r="R326" s="7" t="inlineStr">
        <is>
          <t>C:\vs_code\TenderHunter2.1.3\download_pdf\GeM-Bidding-7961843.pdf</t>
        </is>
      </c>
      <c r="S326" s="7" t="inlineStr"/>
      <c r="T326" s="7" t="inlineStr"/>
      <c r="U326" s="7" t="inlineStr">
        <is>
          <t>2025-06-28</t>
        </is>
      </c>
      <c r="V326" s="7" t="inlineStr"/>
      <c r="W326" s="7" t="inlineStr"/>
      <c r="X326" s="9" t="n">
        <v>45836.75998159722</v>
      </c>
      <c r="Y326" s="7" t="inlineStr">
        <is>
          <t>ASSAM RIFLES</t>
        </is>
      </c>
      <c r="Z326" s="7" t="inlineStr">
        <is>
          <t>['Manipur', 'CHANDEL']</t>
        </is>
      </c>
    </row>
    <row r="327" ht="120" customHeight="1">
      <c r="A327" s="6" t="n">
        <v>45834</v>
      </c>
      <c r="B327" s="7" t="inlineStr">
        <is>
          <t>GEM/2025/B/6342040</t>
        </is>
      </c>
      <c r="C327" s="7" t="inlineStr">
        <is>
          <t>Stone Metal 40 MM , Stone Chips 20 MM , Stone Chips 10
MM , Sand , Stone Metal 26.5 MM , Stone Chips 13.2 MM ,
Stone Chips 6.7 MM</t>
        </is>
      </c>
      <c r="D327" s="7" t="n">
        <v>4274</v>
      </c>
      <c r="E327" s="6" t="n">
        <v>45826</v>
      </c>
      <c r="F327" s="6" t="n">
        <v>45847</v>
      </c>
      <c r="G327" s="7" t="inlineStr">
        <is>
          <t>2:00 PM</t>
        </is>
      </c>
      <c r="H327" s="8">
        <f>IF((INDIRECT("F"&amp;ROW())+INDIRECT("G"&amp;ROW()))-NOW() &lt;= 0, "CLOSED", INT((INDIRECT("F"&amp;ROW())+INDIRECT("G"&amp;ROW()))-NOW()) &amp; " days")</f>
        <v/>
      </c>
      <c r="I327" s="7" t="n">
        <v>623419</v>
      </c>
      <c r="J327" s="7" t="n">
        <v>31170950</v>
      </c>
      <c r="K327" s="7" t="inlineStr">
        <is>
          <t>Stone Metal 40 MM , Stone Chips 20 MM , Stone Chips 10
MM , Sand , Stone Metal 26.5 MM , Stone Chips 13.2 MM ,
Stone Chips 6.7 MM</t>
        </is>
      </c>
      <c r="L327" s="7" t="inlineStr">
        <is>
          <t>["IMPHAL WEST"]</t>
        </is>
      </c>
      <c r="M327" s="7" t="inlineStr">
        <is>
          <t>None</t>
        </is>
      </c>
      <c r="N327" s="7" t="inlineStr">
        <is>
          <t>MINISTRY OF DEFENCE</t>
        </is>
      </c>
      <c r="O327" s="7" t="inlineStr"/>
      <c r="P327" s="7" t="inlineStr">
        <is>
          <t>NA</t>
        </is>
      </c>
      <c r="Q327" s="7" t="inlineStr">
        <is>
          <t>https://bidplus.gem.gov.in/showbidDocument/7963978</t>
        </is>
      </c>
      <c r="R327" s="7" t="inlineStr">
        <is>
          <t>C:\vs_code\TenderHunter2.1.3\download_pdf\GeM-Bidding-7963978.pdf</t>
        </is>
      </c>
      <c r="S327" s="7" t="inlineStr"/>
      <c r="T327" s="7" t="inlineStr"/>
      <c r="U327" s="7" t="inlineStr"/>
      <c r="V327" s="7" t="inlineStr"/>
      <c r="W327" s="7" t="inlineStr"/>
      <c r="X327" s="9" t="n">
        <v>45836.75694293981</v>
      </c>
      <c r="Y327" s="7" t="inlineStr">
        <is>
          <t>BORDER ROAD ORGANISATION</t>
        </is>
      </c>
      <c r="Z327" s="7" t="inlineStr">
        <is>
          <t>['IMPHAL WEST', 'IMPHAL']</t>
        </is>
      </c>
    </row>
    <row r="328" ht="120" customHeight="1">
      <c r="A328" s="6" t="n">
        <v>45834</v>
      </c>
      <c r="B328" s="7" t="inlineStr">
        <is>
          <t>GEM/2025/B/6350976</t>
        </is>
      </c>
      <c r="C328" s="7" t="inlineStr">
        <is>
          <t>Scantling 2 inch x 3 inch x 12 ft , Scantling 2inch x 4 inch x
12 ft , Scantling 3 inch x 4 inch x 12 ft , Scantling 4 inch x 4
inch x 12 ft , Scantling 3 inch x 3 inch x 12 ft , Wooden
beeding 12 ft x 1 point 5 inch x pt 5 inch , Planks 12 inch x
12 inch x 12 ft , Planks 12 inch x pt 5inch x 12ft , Planks
12inch x 1 inch x 12ft , Planks 12 inch x 1 point 5 inch x 10 ft
, Planks 10 inch x 2 inch x 12 ft , Plywood 8ft x 4 ft x 4 mm ,
Plywood 8 ft x 4 ft x 6mm , Plywood 8 ft x 4 ft x 8mm ,
Plywood 8 ft x 4 ft x 19mm , Plywood 8ft x 4 ft x 12mm ,
Scantling 2inch x 2 inch x 12 ft , Sunmica 8ft x 4 ft x 1 mm</t>
        </is>
      </c>
      <c r="D328" s="7" t="n">
        <v>5212</v>
      </c>
      <c r="E328" s="6" t="n">
        <v>45829</v>
      </c>
      <c r="F328" s="6" t="n">
        <v>45850</v>
      </c>
      <c r="G328" s="7" t="inlineStr">
        <is>
          <t>8:00 PM</t>
        </is>
      </c>
      <c r="H328" s="8">
        <f>IF((INDIRECT("F"&amp;ROW())+INDIRECT("G"&amp;ROW()))-NOW() &lt;= 0, "CLOSED", INT((INDIRECT("F"&amp;ROW())+INDIRECT("G"&amp;ROW()))-NOW()) &amp; " days")</f>
        <v/>
      </c>
      <c r="I328" s="7" t="n">
        <v>152000</v>
      </c>
      <c r="J328" s="7" t="n">
        <v>7600000</v>
      </c>
      <c r="K328" s="7" t="inlineStr">
        <is>
          <t>Scantling 2 inch x 3 inch x 12 ft , Scantling 2inch x 4 inch x
12 ft , Scantling 3 inch x 4 inch x 12 ft , Scantling 4 inch x 4
inch x 12 ft , Scantling 3 inch x 3 inch x 12 ft , Wooden
beeding 12 ft x 1 point 5 inch x pt 5 inch , Planks 12 inch x
12 inch x 12 ft , Planks 12 inch x pt 5inch x 12ft , Planks
12inch x 1 inch x 12ft , Planks 12 inch x 1 point 5 inch x 10 ft
, Planks 10 inch x 2 inch x 12 ft , Plywood 8ft x 4 ft x 4 mm ,
Plywood 8 ft x 4 ft x 6mm , Plywood 8 ft x 4 ft x 8mm ,
Plywood 8 ft x 4 ft x 19mm , Plywood 8ft x 4 ft x 12mm ,
Scantling 2inch x 2 inch x 12 ft , Sunmica 8ft x 4 ft x 1 mm</t>
        </is>
      </c>
      <c r="L328" s="7" t="inlineStr">
        <is>
          <t>["IMPHAL WEST"]</t>
        </is>
      </c>
      <c r="M328" s="7" t="inlineStr">
        <is>
          <t>None</t>
        </is>
      </c>
      <c r="N328" s="7" t="inlineStr">
        <is>
          <t>MINISTRY OF DEFENCE</t>
        </is>
      </c>
      <c r="O328" s="7" t="inlineStr"/>
      <c r="P328" s="7" t="inlineStr">
        <is>
          <t>NA</t>
        </is>
      </c>
      <c r="Q328" s="7" t="inlineStr">
        <is>
          <t>https://bidplus.gem.gov.in/showbidDocument/7974216</t>
        </is>
      </c>
      <c r="R328" s="7" t="inlineStr">
        <is>
          <t>C:\vs_code\TenderHunter2.1.3\download_pdf\GeM-Bidding-7974216.pdf</t>
        </is>
      </c>
      <c r="S328" s="7" t="inlineStr"/>
      <c r="T328" s="7" t="inlineStr"/>
      <c r="U328" s="7" t="inlineStr">
        <is>
          <t>2025-06-28</t>
        </is>
      </c>
      <c r="V328" s="7" t="inlineStr"/>
      <c r="W328" s="7" t="inlineStr"/>
      <c r="X328" s="9" t="n">
        <v>45836.75694293981</v>
      </c>
      <c r="Y328" s="7" t="inlineStr">
        <is>
          <t>BORDER ROAD ORGANISATION</t>
        </is>
      </c>
      <c r="Z328" s="7" t="inlineStr">
        <is>
          <t>['IMPHAL WEST', 'IMPHAL']</t>
        </is>
      </c>
    </row>
    <row r="329" ht="120" customHeight="1">
      <c r="A329" s="6" t="n">
        <v>45834</v>
      </c>
      <c r="B329" s="7" t="inlineStr">
        <is>
          <t>GEM/2025/B/6239555</t>
        </is>
      </c>
      <c r="C329" s="7" t="inlineStr">
        <is>
          <t>LED Display System with Video Processing Controller</t>
        </is>
      </c>
      <c r="D329" s="7" t="n">
        <v>1</v>
      </c>
      <c r="E329" s="6" t="n">
        <v>45819</v>
      </c>
      <c r="F329" s="6" t="n">
        <v>45840</v>
      </c>
      <c r="G329" s="7" t="inlineStr">
        <is>
          <t>11:00 AM</t>
        </is>
      </c>
      <c r="H329" s="8">
        <f>IF((INDIRECT("F"&amp;ROW())+INDIRECT("G"&amp;ROW()))-NOW() &lt;= 0, "CLOSED", INT((INDIRECT("F"&amp;ROW())+INDIRECT("G"&amp;ROW()))-NOW()) &amp; " days")</f>
        <v/>
      </c>
      <c r="I329" s="7" t="n">
        <v>84000</v>
      </c>
      <c r="J329" s="7" t="n">
        <v>4200000</v>
      </c>
      <c r="K329" s="7" t="inlineStr">
        <is>
          <t>LED Display System with Video Processing Controller</t>
        </is>
      </c>
      <c r="L329" s="7" t="inlineStr">
        <is>
          <t>["SENAPATI"]</t>
        </is>
      </c>
      <c r="M329" s="7" t="inlineStr">
        <is>
          <t>None</t>
        </is>
      </c>
      <c r="N329" s="7" t="inlineStr">
        <is>
          <t>MINISTRY OF DEFENCE</t>
        </is>
      </c>
      <c r="O329" s="7" t="inlineStr"/>
      <c r="P329" s="7" t="inlineStr">
        <is>
          <t>NA</t>
        </is>
      </c>
      <c r="Q329" s="7" t="inlineStr">
        <is>
          <t>https://bidplus.gem.gov.in/showbidDocument/7849721</t>
        </is>
      </c>
      <c r="R329" s="7" t="inlineStr">
        <is>
          <t>C:\vs_code\TenderHunter2.1.3\download_pdf\GeM-Bidding-7849721.pdf</t>
        </is>
      </c>
      <c r="S329" s="7" t="inlineStr"/>
      <c r="T329" s="7" t="inlineStr"/>
      <c r="U329" s="7" t="inlineStr">
        <is>
          <t>2025-06-28</t>
        </is>
      </c>
      <c r="V329" s="7" t="inlineStr"/>
      <c r="W329" s="7" t="inlineStr"/>
      <c r="X329" s="9" t="n">
        <v>45836.75694293981</v>
      </c>
      <c r="Y329" s="7" t="inlineStr">
        <is>
          <t>INDIAN ARMY</t>
        </is>
      </c>
      <c r="Z329" s="7" t="inlineStr">
        <is>
          <t>['SENAPATI']</t>
        </is>
      </c>
    </row>
    <row r="330" ht="120" customHeight="1">
      <c r="A330" s="6" t="n">
        <v>45834</v>
      </c>
      <c r="B330" s="7" t="inlineStr">
        <is>
          <t>GEM/2025/B/6325064</t>
        </is>
      </c>
      <c r="C330" s="7" t="inlineStr">
        <is>
          <t>Stone Boulder , Stone Metal 40 MM , Stone Metal 20 MM ,
Stone Metal 10 MM , Sand</t>
        </is>
      </c>
      <c r="D330" s="7" t="n">
        <v>2125</v>
      </c>
      <c r="E330" s="6" t="n">
        <v>45824</v>
      </c>
      <c r="F330" s="6" t="n">
        <v>45845</v>
      </c>
      <c r="G330" s="7" t="inlineStr">
        <is>
          <t>10:00 AM</t>
        </is>
      </c>
      <c r="H330" s="8">
        <f>IF((INDIRECT("F"&amp;ROW())+INDIRECT("G"&amp;ROW()))-NOW() &lt;= 0, "CLOSED", INT((INDIRECT("F"&amp;ROW())+INDIRECT("G"&amp;ROW()))-NOW()) &amp; " days")</f>
        <v/>
      </c>
      <c r="I330" s="7" t="n">
        <v>350000</v>
      </c>
      <c r="J330" s="7" t="n">
        <v>17500000</v>
      </c>
      <c r="K330" s="7" t="inlineStr">
        <is>
          <t>Stone Boulder , Stone Metal 40 MM , Stone Metal 20 MM ,
Stone Metal 10 MM , Sand</t>
        </is>
      </c>
      <c r="L330" s="7" t="inlineStr">
        <is>
          <t>["IMPHAL WEST"]</t>
        </is>
      </c>
      <c r="M330" s="7" t="inlineStr">
        <is>
          <t>None</t>
        </is>
      </c>
      <c r="N330" s="7" t="inlineStr">
        <is>
          <t>MINISTRY OF DEFENCE</t>
        </is>
      </c>
      <c r="O330" s="7" t="inlineStr"/>
      <c r="P330" s="7" t="inlineStr">
        <is>
          <t>NA</t>
        </is>
      </c>
      <c r="Q330" s="7" t="inlineStr">
        <is>
          <t>https://bidplus.gem.gov.in/showbidDocument/7945049</t>
        </is>
      </c>
      <c r="R330" s="7" t="inlineStr">
        <is>
          <t>C:\vs_code\TenderHunter2.1.3\download_pdf\GeM-Bidding-7945049.pdf</t>
        </is>
      </c>
      <c r="S330" s="7" t="inlineStr"/>
      <c r="T330" s="7" t="inlineStr"/>
      <c r="U330" s="7" t="inlineStr">
        <is>
          <t>2025-06-28</t>
        </is>
      </c>
      <c r="V330" s="7" t="inlineStr"/>
      <c r="W330" s="7" t="inlineStr"/>
      <c r="X330" s="9" t="n">
        <v>45836.75694293981</v>
      </c>
      <c r="Y330" s="7" t="inlineStr">
        <is>
          <t>BORDER ROAD ORGANISATION</t>
        </is>
      </c>
      <c r="Z330" s="7" t="inlineStr">
        <is>
          <t>['IMPHAL WEST', 'IMPHAL']</t>
        </is>
      </c>
    </row>
    <row r="331" ht="120" customHeight="1">
      <c r="A331" s="6" t="n">
        <v>45834</v>
      </c>
      <c r="B331" s="7" t="inlineStr">
        <is>
          <t>GEM/2025/B/6262942</t>
        </is>
      </c>
      <c r="C331" s="7" t="inlineStr">
        <is>
          <t>AJ-AS 1510-03-056 Jaw plate Swing 11 teeth , AJ-AS 1510-
03-048 Spring Tie Rod Toggle rod Draw bar , AJ-AS 1510-03-
051 Coil spring , AJ-RS 1510-04-070 Pedestal Bearing
Screen UCP-212 , AJ-RS 1510-04-073 V-Belt Screen to
Flywheel C-150 , AJ-RS 1510-04-079 Pedestal Bearing Drive
gear UCP-209 , AJ-ED 1510-05-089 Clutch Shaft , AJ-ED
1510-05-129 Pressure plate , AJ-ED 1510-05-130 Clutch
plate</t>
        </is>
      </c>
      <c r="D331" s="7" t="n">
        <v>47</v>
      </c>
      <c r="E331" s="6" t="n">
        <v>45828</v>
      </c>
      <c r="F331" s="6" t="n">
        <v>45849</v>
      </c>
      <c r="G331" s="7" t="inlineStr">
        <is>
          <t>6:00 PM</t>
        </is>
      </c>
      <c r="H331" s="8">
        <f>IF((INDIRECT("F"&amp;ROW())+INDIRECT("G"&amp;ROW()))-NOW() &lt;= 0, "CLOSED", INT((INDIRECT("F"&amp;ROW())+INDIRECT("G"&amp;ROW()))-NOW()) &amp; " days")</f>
        <v/>
      </c>
      <c r="I331" s="7" t="inlineStr"/>
      <c r="J331" s="7" t="inlineStr"/>
      <c r="K331" s="7" t="inlineStr">
        <is>
          <t>AJ-AS 1510-03-056 Jaw plate Swing 11 teeth , AJ-AS 1510-
03-048 Spring Tie Rod Toggle rod Draw bar , AJ-AS 1510-03-
051 Coil spring , AJ-RS 1510-04-070 Pedestal Bearing
Screen UCP-212 , AJ-RS 1510-04-073 V-Belt Screen to
Flywheel C-150 , AJ-RS 1510-04-079 Pedestal Bearing Drive
gear UCP-209 , AJ-ED 1510-05-089 Clutch Shaft , AJ-ED
1510-05-129 Pressure plate , AJ-ED 1510-05-130 Clutch
plate</t>
        </is>
      </c>
      <c r="L331" s="7" t="inlineStr">
        <is>
          <t>["IMPHAL WEST"]</t>
        </is>
      </c>
      <c r="M331" s="7" t="inlineStr">
        <is>
          <t>None</t>
        </is>
      </c>
      <c r="N331" s="7" t="inlineStr">
        <is>
          <t>MINISTRY OF DEFENCE</t>
        </is>
      </c>
      <c r="O331" s="7" t="inlineStr"/>
      <c r="P331" s="7" t="inlineStr">
        <is>
          <t>NA</t>
        </is>
      </c>
      <c r="Q331" s="7" t="inlineStr">
        <is>
          <t>https://bidplus.gem.gov.in/showbidDocument/7875660</t>
        </is>
      </c>
      <c r="R331" s="7" t="inlineStr">
        <is>
          <t>C:\vs_code\TenderHunter2.1.3\download_pdf\GeM-Bidding-7875660.pdf</t>
        </is>
      </c>
      <c r="S331" s="7" t="inlineStr"/>
      <c r="T331" s="7" t="inlineStr"/>
      <c r="U331" s="7" t="inlineStr">
        <is>
          <t>2025-06-28</t>
        </is>
      </c>
      <c r="V331" s="7" t="inlineStr"/>
      <c r="W331" s="7" t="inlineStr"/>
      <c r="X331" s="9" t="n">
        <v>45836.75694293981</v>
      </c>
      <c r="Y331" s="7" t="inlineStr">
        <is>
          <t>BORDER ROAD ORGANISATION</t>
        </is>
      </c>
      <c r="Z331" s="7" t="inlineStr">
        <is>
          <t>['IMPHAL WEST', 'IMPHAL']</t>
        </is>
      </c>
    </row>
    <row r="332" ht="120" customHeight="1">
      <c r="A332" s="6" t="n">
        <v>45834</v>
      </c>
      <c r="B332" s="7" t="inlineStr">
        <is>
          <t>GEM/2025/B/6339568</t>
        </is>
      </c>
      <c r="C332" s="7" t="inlineStr">
        <is>
          <t>1703AAA04031N Tail lamp assy LH , 1703AAA04041N Tail
lamp assy RH , 1701AAA05211N Head lamp RH ,
1701AAA05221N Assy head lamp LH-RHD , 0315CM0011N
Boost Pressure sensor on Intercoller , 1801BAA11250N
Wiring Harness Instrument panel , 1801AAA19930N Wiring
Harness Engine room , 0302DM0051N Variable Geometry
Turbocharger , 0116EAG00071N Wiper Motor Rear</t>
        </is>
      </c>
      <c r="D332" s="7" t="n">
        <v>9</v>
      </c>
      <c r="E332" s="6" t="n">
        <v>45828</v>
      </c>
      <c r="F332" s="6" t="n">
        <v>45849</v>
      </c>
      <c r="G332" s="7" t="inlineStr">
        <is>
          <t>5:00 PM</t>
        </is>
      </c>
      <c r="H332" s="8">
        <f>IF((INDIRECT("F"&amp;ROW())+INDIRECT("G"&amp;ROW()))-NOW() &lt;= 0, "CLOSED", INT((INDIRECT("F"&amp;ROW())+INDIRECT("G"&amp;ROW()))-NOW()) &amp; " days")</f>
        <v/>
      </c>
      <c r="I332" s="7" t="inlineStr"/>
      <c r="J332" s="7" t="inlineStr"/>
      <c r="K332" s="7" t="inlineStr">
        <is>
          <t>1703AAA04031N Tail lamp assy LH , 1703AAA04041N Tail
lamp assy RH , 1701AAA05211N Head lamp RH ,
1701AAA05221N Assy head lamp LH-RHD , 0315CM0011N
Boost Pressure sensor on Intercoller , 1801BAA11250N
Wiring Harness Instrument panel , 1801AAA19930N Wiring
Harness Engine room , 0302DM0051N Variable Geometry
Turbocharger , 0116EAG00071N Wiper Motor Rear</t>
        </is>
      </c>
      <c r="L332" s="7" t="inlineStr">
        <is>
          <t>["IMPHAL WEST"]</t>
        </is>
      </c>
      <c r="M332" s="7" t="inlineStr">
        <is>
          <t>None</t>
        </is>
      </c>
      <c r="N332" s="7" t="inlineStr">
        <is>
          <t>MINISTRY OF DEFENCE</t>
        </is>
      </c>
      <c r="O332" s="7" t="inlineStr"/>
      <c r="P332" s="7" t="inlineStr">
        <is>
          <t>NA</t>
        </is>
      </c>
      <c r="Q332" s="7" t="inlineStr">
        <is>
          <t>https://bidplus.gem.gov.in/showbidDocument/7961210</t>
        </is>
      </c>
      <c r="R332" s="7" t="inlineStr">
        <is>
          <t>C:\vs_code\TenderHunter2.1.3\download_pdf\GeM-Bidding-7961210.pdf</t>
        </is>
      </c>
      <c r="S332" s="7" t="inlineStr"/>
      <c r="T332" s="7" t="inlineStr"/>
      <c r="U332" s="7" t="inlineStr">
        <is>
          <t>2025-06-28</t>
        </is>
      </c>
      <c r="V332" s="7" t="inlineStr"/>
      <c r="W332" s="7" t="inlineStr"/>
      <c r="X332" s="9" t="n">
        <v>45836.75694293981</v>
      </c>
      <c r="Y332" s="7" t="inlineStr">
        <is>
          <t>BORDER ROAD ORGANISATION</t>
        </is>
      </c>
      <c r="Z332" s="7" t="inlineStr">
        <is>
          <t>['IMPHAL WEST', 'IMPHAL']</t>
        </is>
      </c>
    </row>
    <row r="333" ht="120" customHeight="1">
      <c r="A333" s="6" t="n">
        <v>45834</v>
      </c>
      <c r="B333" s="7" t="inlineStr">
        <is>
          <t>GEM/2025/B/6291944</t>
        </is>
      </c>
      <c r="C333" s="7" t="inlineStr">
        <is>
          <t>Repair of Eccentric Shaft assy , Repair of Shaft Bearing ,
Repair of Jaw Plate Mounting , Repair of Eccentric shaft key
way , Repair of Toggle seat of Rocker</t>
        </is>
      </c>
      <c r="D333" s="7" t="n">
        <v>6</v>
      </c>
      <c r="E333" s="6" t="n">
        <v>45828</v>
      </c>
      <c r="F333" s="6" t="n">
        <v>45849</v>
      </c>
      <c r="G333" s="7" t="inlineStr">
        <is>
          <t>6:00 PM</t>
        </is>
      </c>
      <c r="H333" s="8">
        <f>IF((INDIRECT("F"&amp;ROW())+INDIRECT("G"&amp;ROW()))-NOW() &lt;= 0, "CLOSED", INT((INDIRECT("F"&amp;ROW())+INDIRECT("G"&amp;ROW()))-NOW()) &amp; " days")</f>
        <v/>
      </c>
      <c r="I333" s="7" t="inlineStr"/>
      <c r="J333" s="7" t="inlineStr"/>
      <c r="K333" s="7" t="inlineStr">
        <is>
          <t>Repair of Eccentric Shaft assy , Repair of Shaft Bearing ,
Repair of Jaw Plate Mounting , Repair of Eccentric shaft key
way , Repair of Toggle seat of Rocker</t>
        </is>
      </c>
      <c r="L333" s="7" t="inlineStr">
        <is>
          <t>["IMPHAL WEST"]</t>
        </is>
      </c>
      <c r="M333" s="7" t="inlineStr">
        <is>
          <t>None</t>
        </is>
      </c>
      <c r="N333" s="7" t="inlineStr">
        <is>
          <t>MINISTRY OF DEFENCE</t>
        </is>
      </c>
      <c r="O333" s="7" t="inlineStr"/>
      <c r="P333" s="7" t="inlineStr">
        <is>
          <t>NA</t>
        </is>
      </c>
      <c r="Q333" s="7" t="inlineStr">
        <is>
          <t>https://bidplus.gem.gov.in/showbidDocument/7907976</t>
        </is>
      </c>
      <c r="R333" s="7" t="inlineStr">
        <is>
          <t>C:\vs_code\TenderHunter2.1.3\download_pdf\GeM-Bidding-7907976.pdf</t>
        </is>
      </c>
      <c r="S333" s="7" t="inlineStr"/>
      <c r="T333" s="7" t="inlineStr"/>
      <c r="U333" s="7" t="inlineStr">
        <is>
          <t>2025-06-28</t>
        </is>
      </c>
      <c r="V333" s="7" t="inlineStr"/>
      <c r="W333" s="7" t="inlineStr"/>
      <c r="X333" s="9" t="n">
        <v>45836.75694293981</v>
      </c>
      <c r="Y333" s="7" t="inlineStr">
        <is>
          <t>BORDER ROAD ORGANISATION</t>
        </is>
      </c>
      <c r="Z333" s="7" t="inlineStr">
        <is>
          <t>['IMPHAL WEST', 'IMPHAL']</t>
        </is>
      </c>
    </row>
    <row r="334" ht="120" customHeight="1">
      <c r="A334" s="6" t="n">
        <v>45834</v>
      </c>
      <c r="B334" s="7" t="inlineStr">
        <is>
          <t>GEM/2025/B/6316333</t>
        </is>
      </c>
      <c r="C334" s="7" t="inlineStr">
        <is>
          <t>Feviquick 5 gms , Finger sponge Dumper round , Paper
Cutter Blade Small , Packing Paper Brown , Lamination
paper roll A4 Size , Cello Tape 1 inch Transparent and
Different Colour , Binding Sheet plastic white FS Transparent</t>
        </is>
      </c>
      <c r="D334" s="7" t="n">
        <v>975</v>
      </c>
      <c r="E334" s="6" t="n">
        <v>45828</v>
      </c>
      <c r="F334" s="6" t="n">
        <v>45849</v>
      </c>
      <c r="G334" s="7" t="inlineStr">
        <is>
          <t>6:00 PM</t>
        </is>
      </c>
      <c r="H334" s="8">
        <f>IF((INDIRECT("F"&amp;ROW())+INDIRECT("G"&amp;ROW()))-NOW() &lt;= 0, "CLOSED", INT((INDIRECT("F"&amp;ROW())+INDIRECT("G"&amp;ROW()))-NOW()) &amp; " days")</f>
        <v/>
      </c>
      <c r="I334" s="7" t="inlineStr"/>
      <c r="J334" s="7" t="inlineStr"/>
      <c r="K334" s="7" t="inlineStr">
        <is>
          <t>Feviquick 5 gms , Finger sponge Dumper round , Paper
Cutter Blade Small , Packing Paper Brown , Lamination
paper roll A4 Size , Cello Tape 1 inch Transparent and
Different Colour , Binding Sheet plastic white FS Transparent</t>
        </is>
      </c>
      <c r="L334" s="7" t="inlineStr">
        <is>
          <t>["IMPHAL WEST"]</t>
        </is>
      </c>
      <c r="M334" s="7" t="inlineStr">
        <is>
          <t>None</t>
        </is>
      </c>
      <c r="N334" s="7" t="inlineStr">
        <is>
          <t>MINISTRY OF DEFENCE</t>
        </is>
      </c>
      <c r="O334" s="7" t="inlineStr"/>
      <c r="P334" s="7" t="inlineStr">
        <is>
          <t>NA</t>
        </is>
      </c>
      <c r="Q334" s="7" t="inlineStr">
        <is>
          <t>https://bidplus.gem.gov.in/showbidDocument/7935255</t>
        </is>
      </c>
      <c r="R334" s="7" t="inlineStr">
        <is>
          <t>C:\vs_code\TenderHunter2.1.3\download_pdf\GeM-Bidding-7935255.pdf</t>
        </is>
      </c>
      <c r="S334" s="7" t="inlineStr"/>
      <c r="T334" s="7" t="inlineStr"/>
      <c r="U334" s="7" t="inlineStr">
        <is>
          <t>2025-06-28</t>
        </is>
      </c>
      <c r="V334" s="7" t="inlineStr"/>
      <c r="W334" s="7" t="inlineStr"/>
      <c r="X334" s="9" t="n">
        <v>45836.75694293981</v>
      </c>
      <c r="Y334" s="7" t="inlineStr">
        <is>
          <t>BORDER ROAD ORGANISATION</t>
        </is>
      </c>
      <c r="Z334" s="7" t="inlineStr">
        <is>
          <t>['IMPHAL WEST', 'IMPHAL']</t>
        </is>
      </c>
    </row>
    <row r="335" ht="120" customHeight="1">
      <c r="A335" s="6" t="n">
        <v>45834</v>
      </c>
      <c r="B335" s="7" t="inlineStr">
        <is>
          <t>GEM/2025/B/6345274</t>
        </is>
      </c>
      <c r="C335" s="7" t="inlineStr">
        <is>
          <t>16510M73080 Filter assy oil , 12761N70C00 Belt timing ,
15410M830A0 Filter fuel , 15100M830A0 Pump Assy Fuel ,
22100M83060 Cover assy clutch , 22400M83060 Disc clutch
, 2326570C00 Bearing clutch release RHD , 2371083013
Cable Assy Clutch , 3110083031 31100M80C00 Motor Assy
Starting , 27200M83810 Joint assy universal , 3491080C21
Cable Assy Speedometer , 38340M82C00 Blade assy wiper ,
41110M80031 Spring assy front , 09305M13002 Bush
shackle , 41331M62020 Bush spring , 41600M80030
Absorber assy front shock , 41781M52030 Bush lower ,
41792M51130 Bush upper , 928350002 Oil seal ,
09265M41001 Bearing , 45610M63001 King pin ,
09265M15002 Bearing , 9283 26016 Oil seal ,
41310M80350 Spring assy rear RH , 41310M80360 Spring
assy rear LH , 41781M80000 Bush , 41700M80031 Absorber
Assy Rear , 928348007 Oil seal , 48900M70A21 Rod assy
steering drag , 55110M70A00 Pad Set of 04 Pcs ,
55211M80010 Disc front brake , 53200M83310 Shoe set ,
53401M83310 Cylinder assy rear wheel RH , 53402M83300
Cylinder assy rear wheel LH , 09482 00427 09482 00429
Spark plug Nak , 3131182632 Armature Assy , 3132082631
Clutch Assy</t>
        </is>
      </c>
      <c r="D335" s="7" t="n">
        <v>196</v>
      </c>
      <c r="E335" s="6" t="n">
        <v>45831</v>
      </c>
      <c r="F335" s="6" t="n">
        <v>45852</v>
      </c>
      <c r="G335" s="7" t="inlineStr">
        <is>
          <t>9:00 AM</t>
        </is>
      </c>
      <c r="H335" s="8">
        <f>IF((INDIRECT("F"&amp;ROW())+INDIRECT("G"&amp;ROW()))-NOW() &lt;= 0, "CLOSED", INT((INDIRECT("F"&amp;ROW())+INDIRECT("G"&amp;ROW()))-NOW()) &amp; " days")</f>
        <v/>
      </c>
      <c r="I335" s="7" t="inlineStr"/>
      <c r="J335" s="7" t="inlineStr"/>
      <c r="K335" s="7" t="inlineStr">
        <is>
          <t>16510M73080 Filter assy oil , 12761N70C00 Belt timing ,
15410M830A0 Filter fuel , 15100M830A0 Pump Assy Fuel ,
22100M83060 Cover assy clutch , 22400M83060 Disc clutch
, 2326570C00 Bearing clutch release RHD , 2371083013
Cable Assy Clutch , 3110083031 31100M80C00 Motor Assy
Starting , 27200M83810 Joint assy universal , 3491080C21
Cable Assy Speedometer , 38340M82C00 Blade assy wiper ,
41110M80031 Spring assy front , 09305M13002 Bush
shackle , 41331M62020 Bush spring , 41600M80030
Absorber assy front shock , 41781M52030 Bush lower ,
41792M51130 Bush upper , 928350002 Oil seal ,
09265M41001 Bearing , 45610M63001 King pin ,
09265M15002 Bearing , 9283 26016 Oil seal ,
41310M80350 Spring assy rear RH , 41310M80360 Spring
assy rear LH , 41781M80000 Bush , 41700M80031 Absorber
Assy Rear , 928348007 Oil seal , 48900M70A21 Rod assy
steering drag , 55110M70A00 Pad Set of 04 Pcs ,
55211M80010 Disc front brake , 53200M83310 Shoe set ,
53401M83310 Cylinder assy rear wheel RH , 53402M83300
Cylinder assy rear wheel LH , 09482 00427 09482 00429
Spark plug Nak , 3131182632 Armature Assy , 3132082631
Clutch Assy</t>
        </is>
      </c>
      <c r="L335" s="7" t="inlineStr">
        <is>
          <t>["IMPHAL WEST"]</t>
        </is>
      </c>
      <c r="M335" s="7" t="inlineStr">
        <is>
          <t>None</t>
        </is>
      </c>
      <c r="N335" s="7" t="inlineStr">
        <is>
          <t>MINISTRY OF DEFENCE</t>
        </is>
      </c>
      <c r="O335" s="7" t="inlineStr"/>
      <c r="P335" s="7" t="inlineStr">
        <is>
          <t>NA</t>
        </is>
      </c>
      <c r="Q335" s="7" t="inlineStr">
        <is>
          <t>https://bidplus.gem.gov.in/showbidDocument/7967575</t>
        </is>
      </c>
      <c r="R335" s="7" t="inlineStr">
        <is>
          <t>C:\vs_code\TenderHunter2.1.3\download_pdf\GeM-Bidding-7967575.pdf</t>
        </is>
      </c>
      <c r="S335" s="7" t="inlineStr"/>
      <c r="T335" s="7" t="inlineStr"/>
      <c r="U335" s="7" t="inlineStr">
        <is>
          <t>2025-06-26</t>
        </is>
      </c>
      <c r="V335" s="7" t="inlineStr"/>
      <c r="W335" s="7" t="inlineStr"/>
      <c r="X335" s="9" t="n">
        <v>45836.75694293981</v>
      </c>
      <c r="Y335" s="7" t="inlineStr">
        <is>
          <t>BORDER ROAD ORGANISATION</t>
        </is>
      </c>
      <c r="Z335" s="7" t="inlineStr">
        <is>
          <t>['IMPHAL WEST', 'IMPHAL']</t>
        </is>
      </c>
    </row>
    <row r="336" ht="120" customHeight="1">
      <c r="A336" s="6" t="n">
        <v>45834</v>
      </c>
      <c r="B336" s="7" t="inlineStr">
        <is>
          <t>GEM/2025/B/6260817</t>
        </is>
      </c>
      <c r="C336" s="7" t="inlineStr">
        <is>
          <t>Hiring of Earth Moving Equipments, Material Handling
Equipments and Cranes (per Hour basis) - As Per Buyer's
Requirement; Earth Moving Equipment, Hydraulic Excavator
20 Ton with bucket and Rock breaker; Tracked Hydraulic
Excavators , Hiring of Earth Moving Equipments, Material
Handling Equipments and Cranes (per Hour basis) - As Per
Buyer's Requirement; Earth Moving Equipment, Excavator
cum Loader backhoe; JCB</t>
        </is>
      </c>
      <c r="D336" s="7" t="inlineStr"/>
      <c r="E336" s="6" t="n">
        <v>45819</v>
      </c>
      <c r="F336" s="6" t="n">
        <v>45839</v>
      </c>
      <c r="G336" s="7" t="inlineStr">
        <is>
          <t>12:00 PM</t>
        </is>
      </c>
      <c r="H336" s="8">
        <f>IF((INDIRECT("F"&amp;ROW())+INDIRECT("G"&amp;ROW()))-NOW() &lt;= 0, "CLOSED", INT((INDIRECT("F"&amp;ROW())+INDIRECT("G"&amp;ROW()))-NOW()) &amp; " days")</f>
        <v/>
      </c>
      <c r="I336" s="7" t="n">
        <v>94000</v>
      </c>
      <c r="J336" s="7" t="n">
        <v>4700000</v>
      </c>
      <c r="K336" s="7" t="inlineStr">
        <is>
          <t>Hiring of Earth Moving Equipments, Material Handling
Equipments and Cranes (per Hour basis) - As Per Buyer's
Requirement; Earth Moving Equipment, Hydraulic Excavator
20 Ton with bucket and Rock breaker; Tracked Hydraulic
Excavators , Hiring of Earth Moving Equipments, Material
Handling Equipments and Cranes (per Hour basis) - As Per
Buyer's Requirement; Earth Moving Equipment, Excavator
cum Loader backhoe; JCB</t>
        </is>
      </c>
      <c r="L336" s="7" t="inlineStr">
        <is>
          <t>["Imphal West"]</t>
        </is>
      </c>
      <c r="M336" s="7" t="inlineStr">
        <is>
          <t>None</t>
        </is>
      </c>
      <c r="N336" s="7" t="inlineStr">
        <is>
          <t>MINISTRY OF DEFENCE</t>
        </is>
      </c>
      <c r="O336" s="7" t="inlineStr"/>
      <c r="P336" s="7" t="inlineStr">
        <is>
          <t>Engineer</t>
        </is>
      </c>
      <c r="Q336" s="7" t="inlineStr">
        <is>
          <t>https://bidplus.gem.gov.in/showbidDocument/7873323</t>
        </is>
      </c>
      <c r="R336" s="7" t="inlineStr">
        <is>
          <t>C:\vs_code\TenderHunter2.1.3\download_pdf\GeM-Bidding-7873323.pdf</t>
        </is>
      </c>
      <c r="S336" s="7" t="inlineStr"/>
      <c r="T336" s="7" t="inlineStr"/>
      <c r="U336" s="7" t="inlineStr">
        <is>
          <t>2025-06-28</t>
        </is>
      </c>
      <c r="V336" s="7" t="inlineStr"/>
      <c r="W336" s="7" t="inlineStr"/>
      <c r="X336" s="9" t="n">
        <v>45836.75694293981</v>
      </c>
      <c r="Y336" s="7" t="inlineStr">
        <is>
          <t>BORDER ROAD ORGANISATION</t>
        </is>
      </c>
      <c r="Z336" s="7" t="inlineStr">
        <is>
          <t>['IMPHAL WEST', 'IMPHAL']</t>
        </is>
      </c>
    </row>
    <row r="337" ht="120" customHeight="1">
      <c r="A337" s="6" t="n">
        <v>45834</v>
      </c>
      <c r="B337" s="7" t="inlineStr">
        <is>
          <t>GEM/2025/B/6351027</t>
        </is>
      </c>
      <c r="C337" s="7" t="inlineStr">
        <is>
          <t>Wooden floor tiles , WC Complete set with cystern , Teflon
tape , Bib cock 2 in 1 , EN 10 extension nipple 1inch , EN 15
extension nipple 1 pt 5 inch , CPVC union 25mm , Reducer
Tee 25x20 , Connection pipe , PVC Sink waste pipe , CPVC
pipe class 20mm , CPVC Elbow 20mm , CPVC pipe class
25mm , Angle cock , White cement , CPVC gum 118ml ,
CPVC endcap 25mm , CPVC clamp 25mm , PVC Tee 50mm ,
CPVC socket 20mm , Door bend 110mm , PVC socket
110mm , PVC Cross T 110mm , PVC pipe 50mm , PVC elbow
50mm , wire 1pt 5sqmm , wire 2pt 5sqmm , Switch board
modular , MCB 25 Amp , Fan regulator , CPVC Elbow 25mm ,
CPVC Tee 25mm , MCB 64 Amp , Wall fan , Ceiling fan
modular , SS Combained 16 A , Switch modular 16 A , Socket
modular 16 A , UPVC Window sliding , AC Starter 16 A , 5
Seater sofa set , Digital Mirror , Concealed cistern , Pillar
cock , Linoleum sheet , Jhoomer , Shower panel Jaquar , 2 in
1 Jet shower , Towel stand , Ceiling light 18W , Ceiling light
12W , Ceiling light 3W , Rope light 18 Watt , CPVC male
socket BT 20x15 , CPVC female socket BT 20x15 , CPVC
Female Elbow 20x15 , CPVC Female Tee 20x15 , CPVC Tee
20mm , CPVC threaded and plug 15mm , Concealed cistern
push plate , CPVC socket 25mm , CPVC ballvalve 25mm ,
CPVC male socket BT 25mm , CPVC reducer 25x20 , Solvent
cement 500ml , PVC nahani tap 110x75mm , Multi trap wo
jali , PVC pipe 75mm , Swr pipe ISI 4x10 , PVC plain bend
110mm , CP Clamp 110mm , PVC Cowel 110mm , ABS
health faucet , CP Challa Gentle SS , AC Stand , Copper pipe
, PVC beading 10Ft , Soap Stand , Strip light 3 mtr , Wall
hanging light 18W fancy , Neon Light , Wooden Bar Cabinet
with light 5 Set , Tray spot ligh 18w with channel ,
Aluminium door , Window blinds , Tiles fitting with adhesive
chemical , LED light Board Conference hall , Logo Acralic
printing , Inaguration Boards SS , TV cabinet with light ,
Water Fall design with light</t>
        </is>
      </c>
      <c r="D337" s="7" t="n">
        <v>4326</v>
      </c>
      <c r="E337" s="6" t="n">
        <v>45832</v>
      </c>
      <c r="F337" s="6" t="n">
        <v>45853</v>
      </c>
      <c r="G337" s="7" t="inlineStr">
        <is>
          <t>2:00 PM</t>
        </is>
      </c>
      <c r="H337" s="8">
        <f>IF((INDIRECT("F"&amp;ROW())+INDIRECT("G"&amp;ROW()))-NOW() &lt;= 0, "CLOSED", INT((INDIRECT("F"&amp;ROW())+INDIRECT("G"&amp;ROW()))-NOW()) &amp; " days")</f>
        <v/>
      </c>
      <c r="I337" s="7" t="n">
        <v>116000</v>
      </c>
      <c r="J337" s="7" t="n">
        <v>5800000</v>
      </c>
      <c r="K337" s="7" t="inlineStr">
        <is>
          <t>Wooden floor tiles , WC Complete set with cystern , Teflon
tape , Bib cock 2 in 1 , EN 10 extension nipple 1inch , EN 15
extension nipple 1 pt 5 inch , CPVC union 25mm , Reducer
Tee 25x20 , Connection pipe , PVC Sink waste pipe , CPVC
pipe class 20mm , CPVC Elbow 20mm , CPVC pipe class
25mm , Angle cock , White cement , CPVC gum 118ml ,
CPVC endcap 25mm , CPVC clamp 25mm , PVC Tee 50mm ,
CPVC socket 20mm , Door bend 110mm , PVC socket
110mm , PVC Cross T 110mm , PVC pipe 50mm , PVC elbow
50mm , wire 1pt 5sqmm , wire 2pt 5sqmm , Switch board
modular , MCB 25 Amp , Fan regulator , CPVC Elbow 25mm ,
CPVC Tee 25mm , MCB 64 Amp , Wall fan , Ceiling fan
modular , SS Combained 16 A , Switch modular 16 A , Socket
modular 16 A , UPVC Window sliding , AC Starter 16 A , 5
Seater sofa set , Digital Mirror , Concealed cistern , Pillar
cock , Linoleum sheet , Jhoomer , Shower panel Jaquar , 2 in
1 Jet shower , Towel stand , Ceiling light 18W , Ceiling light
12W , Ceiling light 3W , Rope light 18 Watt , CPVC male
socket BT 20x15 , CPVC female socket BT 20x15 , CPVC
Female Elbow 20x15 , CPVC Female Tee 20x15 , CPVC Tee
20mm , CPVC threaded and plug 15mm , Concealed cistern
push plate , CPVC socket 25mm , CPVC ballvalve 25mm ,
CPVC male socket BT 25mm , CPVC reducer 25x20 , Solvent
cement 500ml , PVC nahani tap 110x75mm , Multi trap wo
jali , PVC pipe 75mm , Swr pipe ISI 4x10 , PVC plain bend
110mm , CP Clamp 110mm , PVC Cowel 110mm , ABS
health faucet , CP Challa Gentle SS , AC Stand , Copper pipe
, PVC beading 10Ft , Soap Stand , Strip light 3 mtr , Wall
hanging light 18W fancy , Neon Light , Wooden Bar Cabinet
with light 5 Set , Tray spot ligh 18w with channel ,
Aluminium door , Window blinds , Tiles fitting with adhesive
chemical , LED light Board Conference hall , Logo Acralic
printing , Inaguration Boards SS , TV cabinet with light ,
Water Fall design with light</t>
        </is>
      </c>
      <c r="L337" s="7" t="inlineStr">
        <is>
          <t>["IMPHAL WEST"]</t>
        </is>
      </c>
      <c r="M337" s="7" t="inlineStr">
        <is>
          <t>None</t>
        </is>
      </c>
      <c r="N337" s="7" t="inlineStr">
        <is>
          <t>MINISTRY OF DEFENCE</t>
        </is>
      </c>
      <c r="O337" s="7" t="inlineStr"/>
      <c r="P337" s="7" t="inlineStr">
        <is>
          <t>NA</t>
        </is>
      </c>
      <c r="Q337" s="7" t="inlineStr">
        <is>
          <t>https://bidplus.gem.gov.in/showbidDocument/7974278</t>
        </is>
      </c>
      <c r="R337" s="7" t="inlineStr">
        <is>
          <t>C:\vs_code\TenderHunter2.1.3\download_pdf\GeM-Bidding-7974278.pdf</t>
        </is>
      </c>
      <c r="S337" s="7" t="inlineStr"/>
      <c r="T337" s="7" t="inlineStr"/>
      <c r="U337" s="7" t="inlineStr">
        <is>
          <t>2025-06-28</t>
        </is>
      </c>
      <c r="V337" s="7" t="inlineStr"/>
      <c r="W337" s="7" t="inlineStr"/>
      <c r="X337" s="9" t="n">
        <v>45836.75694293981</v>
      </c>
      <c r="Y337" s="7" t="inlineStr">
        <is>
          <t>BORDER ROAD ORGANISATION</t>
        </is>
      </c>
      <c r="Z337" s="7" t="inlineStr">
        <is>
          <t>['IMPHAL WEST', 'IMPHAL']</t>
        </is>
      </c>
    </row>
    <row r="338" ht="120" customHeight="1">
      <c r="A338" s="6" t="n">
        <v>45835</v>
      </c>
      <c r="B338" s="7" t="inlineStr">
        <is>
          <t>GEM/2025/B/6044383</t>
        </is>
      </c>
      <c r="C338" s="7" t="inlineStr">
        <is>
          <t>LED DISPLAY SYSTEM WITH VIDEO PROCESSING
CONTROLLER</t>
        </is>
      </c>
      <c r="D338" s="7" t="n">
        <v>1</v>
      </c>
      <c r="E338" s="6" t="n">
        <v>45835</v>
      </c>
      <c r="F338" s="6" t="n">
        <v>45836</v>
      </c>
      <c r="G338" s="7" t="inlineStr">
        <is>
          <t>7:00 PM</t>
        </is>
      </c>
      <c r="H338" s="8">
        <f>IF((INDIRECT("F"&amp;ROW())+INDIRECT("G"&amp;ROW()))-NOW() &lt;= 0, "CLOSED", INT((INDIRECT("F"&amp;ROW())+INDIRECT("G"&amp;ROW()))-NOW()) &amp; " days")</f>
        <v/>
      </c>
      <c r="I338" s="7" t="n">
        <v>135000</v>
      </c>
      <c r="J338" s="7" t="n">
        <v>6750000</v>
      </c>
      <c r="K338" s="7" t="inlineStr">
        <is>
          <t>LED DISPLAY SYSTEM WITH VIDEO PROCESSING
CONTROLLER</t>
        </is>
      </c>
      <c r="L338" s="7" t="inlineStr">
        <is>
          <t>["SENAPATI"]</t>
        </is>
      </c>
      <c r="M338" s="7" t="inlineStr">
        <is>
          <t>None</t>
        </is>
      </c>
      <c r="N338" s="7" t="inlineStr">
        <is>
          <t>MINISTRY OF COMMUNICATIONS</t>
        </is>
      </c>
      <c r="O338" s="7" t="inlineStr"/>
      <c r="P338" s="7" t="inlineStr">
        <is>
          <t>NA</t>
        </is>
      </c>
      <c r="Q338" s="7" t="inlineStr">
        <is>
          <t>https://bidplus.gem.gov.in/showbidDocument/7630409</t>
        </is>
      </c>
      <c r="R338" s="7" t="inlineStr">
        <is>
          <t>C:\vs_code\TenderHunter2.1.3\download_pdf\GeM-Bidding-7852043.pdf</t>
        </is>
      </c>
      <c r="S338" s="7" t="inlineStr"/>
      <c r="T338" s="7" t="inlineStr"/>
      <c r="U338" s="7" t="inlineStr">
        <is>
          <t>2025-06-28</t>
        </is>
      </c>
      <c r="V338" s="7" t="inlineStr"/>
      <c r="W338" s="7" t="inlineStr"/>
      <c r="X338" s="9" t="n">
        <v>45836.75694293981</v>
      </c>
      <c r="Y338" s="7" t="inlineStr"/>
      <c r="Z338" s="7" t="inlineStr">
        <is>
          <t>['SENAPATI']</t>
        </is>
      </c>
    </row>
    <row r="339" ht="120" customHeight="1">
      <c r="A339" s="6" t="n">
        <v>45835</v>
      </c>
      <c r="B339" s="7" t="inlineStr">
        <is>
          <t>GEM/2025/B/6327331</t>
        </is>
      </c>
      <c r="C339" s="7" t="inlineStr">
        <is>
          <t>Mechanically Woven, Double - Twisted, Hexagonal Wire
Mesh Gabions, Revet Mattresses and Rock Fall Netting as
per IS 16014 (Q3)</t>
        </is>
      </c>
      <c r="D339" s="7" t="n">
        <v>2970</v>
      </c>
      <c r="E339" s="6" t="n">
        <v>45831</v>
      </c>
      <c r="F339" s="6" t="n">
        <v>45842</v>
      </c>
      <c r="G339" s="7" t="inlineStr">
        <is>
          <t>9:00 PM</t>
        </is>
      </c>
      <c r="H339" s="8">
        <f>IF((INDIRECT("F"&amp;ROW())+INDIRECT("G"&amp;ROW()))-NOW() &lt;= 0, "CLOSED", INT((INDIRECT("F"&amp;ROW())+INDIRECT("G"&amp;ROW()))-NOW()) &amp; " days")</f>
        <v/>
      </c>
      <c r="I339" s="7" t="n">
        <v>224576</v>
      </c>
      <c r="J339" s="7" t="n">
        <v>11228800</v>
      </c>
      <c r="K339" s="7" t="inlineStr">
        <is>
          <t>Mechanically Woven, Double - Twisted, Hexagonal Wire
Mesh Gabions, Revet Mattresses and Rock Fall Netting as
per IS 16014 (Q3)</t>
        </is>
      </c>
      <c r="L339" s="7" t="inlineStr">
        <is>
          <t>["IMPHAL WEST"]</t>
        </is>
      </c>
      <c r="M339" s="7" t="inlineStr">
        <is>
          <t>None</t>
        </is>
      </c>
      <c r="N339" s="7" t="inlineStr">
        <is>
          <t>MINISTRY OF DEFENCE</t>
        </is>
      </c>
      <c r="O339" s="7" t="inlineStr"/>
      <c r="P339" s="7" t="inlineStr">
        <is>
          <t>NA</t>
        </is>
      </c>
      <c r="Q339" s="7" t="inlineStr">
        <is>
          <t>https://bidplus.gem.gov.in/showbidDocument/7947633</t>
        </is>
      </c>
      <c r="R339" s="7" t="inlineStr">
        <is>
          <t>C:\vs_code\TenderHunter2.1.3\download_pdf\GeM-Bidding-7947633.pdf</t>
        </is>
      </c>
      <c r="S339" s="7" t="inlineStr"/>
      <c r="T339" s="7" t="inlineStr"/>
      <c r="U339" s="7" t="inlineStr">
        <is>
          <t>2025-06-28</t>
        </is>
      </c>
      <c r="V339" s="7" t="inlineStr"/>
      <c r="W339" s="7" t="inlineStr"/>
      <c r="X339" s="9" t="n">
        <v>45836.75694293981</v>
      </c>
      <c r="Y339" s="7" t="inlineStr">
        <is>
          <t>BORDER ROAD ORGANISATION</t>
        </is>
      </c>
      <c r="Z339" s="7" t="inlineStr">
        <is>
          <t>['IMPHAL WEST', 'IMPHAL']</t>
        </is>
      </c>
    </row>
    <row r="340" ht="120" customHeight="1">
      <c r="A340" s="6" t="n">
        <v>45835</v>
      </c>
      <c r="B340" s="7" t="inlineStr">
        <is>
          <t>GEM/2025/B/6376335</t>
        </is>
      </c>
      <c r="C340" s="7" t="inlineStr">
        <is>
          <t>Modular prefabricated hut (Q3)</t>
        </is>
      </c>
      <c r="D340" s="7" t="n">
        <v>20</v>
      </c>
      <c r="E340" s="6" t="n">
        <v>45833</v>
      </c>
      <c r="F340" s="6" t="n">
        <v>45853</v>
      </c>
      <c r="G340" s="7" t="inlineStr">
        <is>
          <t>9:00 AM</t>
        </is>
      </c>
      <c r="H340" s="8">
        <f>IF((INDIRECT("F"&amp;ROW())+INDIRECT("G"&amp;ROW()))-NOW() &lt;= 0, "CLOSED", INT((INDIRECT("F"&amp;ROW())+INDIRECT("G"&amp;ROW()))-NOW()) &amp; " days")</f>
        <v/>
      </c>
      <c r="I340" s="7" t="n">
        <v>1143500</v>
      </c>
      <c r="J340" s="7" t="n">
        <v>57175000</v>
      </c>
      <c r="K340" s="7" t="inlineStr">
        <is>
          <t>Modular prefabricated hut (Q3)</t>
        </is>
      </c>
      <c r="L340" s="7" t="inlineStr">
        <is>
          <t>["IMPHAL WEST"]</t>
        </is>
      </c>
      <c r="M340" s="7" t="inlineStr">
        <is>
          <t>None</t>
        </is>
      </c>
      <c r="N340" s="7" t="inlineStr">
        <is>
          <t>MINISTRY OF DEFENCE</t>
        </is>
      </c>
      <c r="O340" s="7" t="inlineStr"/>
      <c r="P340" s="7" t="inlineStr">
        <is>
          <t>NA</t>
        </is>
      </c>
      <c r="Q340" s="7" t="inlineStr">
        <is>
          <t>https://bidplus.gem.gov.in/showbidDocument/8002867</t>
        </is>
      </c>
      <c r="R340" s="7" t="inlineStr">
        <is>
          <t>C:\vs_code\TenderHunter2.1.3\download_pdf\GeM-Bidding-7718702.pdf</t>
        </is>
      </c>
      <c r="S340" s="7" t="inlineStr"/>
      <c r="T340" s="7" t="inlineStr"/>
      <c r="U340" s="7" t="inlineStr">
        <is>
          <t>2025-06-28</t>
        </is>
      </c>
      <c r="V340" s="7" t="inlineStr"/>
      <c r="W340" s="7" t="inlineStr"/>
      <c r="X340" s="9" t="n">
        <v>45836.75694293981</v>
      </c>
      <c r="Y340" s="7" t="inlineStr">
        <is>
          <t>INDIAN NAVY</t>
        </is>
      </c>
      <c r="Z340" s="7" t="inlineStr">
        <is>
          <t>['IMPHAL WEST', 'IMPHAL']</t>
        </is>
      </c>
    </row>
    <row r="341" ht="120" customHeight="1">
      <c r="A341" s="6" t="n">
        <v>45835</v>
      </c>
      <c r="B341" s="7" t="inlineStr">
        <is>
          <t>GEM/2025/B/6330846</t>
        </is>
      </c>
      <c r="C341" s="7" t="inlineStr">
        <is>
          <t>Modular prefabricated hut (Q3)</t>
        </is>
      </c>
      <c r="D341" s="7" t="n">
        <v>20</v>
      </c>
      <c r="E341" s="6" t="n">
        <v>45819</v>
      </c>
      <c r="F341" s="6" t="n">
        <v>45838</v>
      </c>
      <c r="G341" s="7" t="inlineStr">
        <is>
          <t>9:00 AM</t>
        </is>
      </c>
      <c r="H341" s="8">
        <f>IF((INDIRECT("F"&amp;ROW())+INDIRECT("G"&amp;ROW()))-NOW() &lt;= 0, "CLOSED", INT((INDIRECT("F"&amp;ROW())+INDIRECT("G"&amp;ROW()))-NOW()) &amp; " days")</f>
        <v/>
      </c>
      <c r="I341" s="7" t="n">
        <v>1143500</v>
      </c>
      <c r="J341" s="7" t="n">
        <v>57175000</v>
      </c>
      <c r="K341" s="7" t="inlineStr">
        <is>
          <t>Modular prefabricated hut (Q3)</t>
        </is>
      </c>
      <c r="L341" s="7" t="inlineStr">
        <is>
          <t>["IMPHAL WEST"]</t>
        </is>
      </c>
      <c r="M341" s="7" t="inlineStr">
        <is>
          <t>None</t>
        </is>
      </c>
      <c r="N341" s="7" t="inlineStr">
        <is>
          <t>MINISTRY OF DEFENCE</t>
        </is>
      </c>
      <c r="O341" s="7" t="inlineStr"/>
      <c r="P341" s="7" t="inlineStr">
        <is>
          <t>NA</t>
        </is>
      </c>
      <c r="Q341" s="7" t="inlineStr">
        <is>
          <t>https://bidplus.gem.gov.in/showbidDocument/7951505</t>
        </is>
      </c>
      <c r="R341" s="7" t="inlineStr">
        <is>
          <t>C:\vs_code\TenderHunter2.1.3\download_pdf\GeM-Bidding-7718702.pdf</t>
        </is>
      </c>
      <c r="S341" s="7" t="inlineStr"/>
      <c r="T341" s="7" t="inlineStr"/>
      <c r="U341" s="7" t="inlineStr"/>
      <c r="V341" s="7" t="inlineStr"/>
      <c r="W341" s="7" t="inlineStr"/>
      <c r="X341" s="9" t="n">
        <v>45836.75694293981</v>
      </c>
      <c r="Y341" s="7" t="inlineStr">
        <is>
          <t>INDIAN AIR FORCE</t>
        </is>
      </c>
      <c r="Z341" s="7" t="inlineStr">
        <is>
          <t>['IMPHAL WEST', 'IMPHAL']</t>
        </is>
      </c>
    </row>
    <row r="342" ht="120" customHeight="1">
      <c r="A342" s="6" t="n">
        <v>45835</v>
      </c>
      <c r="B342" s="7" t="inlineStr">
        <is>
          <t>GEM/2025/B/6348024</t>
        </is>
      </c>
      <c r="C342" s="7" t="inlineStr">
        <is>
          <t>Supply of stores for Prefabricated Bathroom Block 6C ,
Construction material for Prefabricated Bathroom Block 6C ,
Plumbing item for Prefabricated Bathroom Block 6C ,
Sanitary Fittings for Prefabricated Bathroom Block 6C ,
Earthing items for Bathroom Block</t>
        </is>
      </c>
      <c r="D342" s="7" t="n">
        <v>5</v>
      </c>
      <c r="E342" s="6" t="n">
        <v>45834</v>
      </c>
      <c r="F342" s="6" t="n">
        <v>45848</v>
      </c>
      <c r="G342" s="7" t="inlineStr">
        <is>
          <t>2:00 PM</t>
        </is>
      </c>
      <c r="H342" s="8">
        <f>IF((INDIRECT("F"&amp;ROW())+INDIRECT("G"&amp;ROW()))-NOW() &lt;= 0, "CLOSED", INT((INDIRECT("F"&amp;ROW())+INDIRECT("G"&amp;ROW()))-NOW()) &amp; " days")</f>
        <v/>
      </c>
      <c r="I342" s="7" t="n">
        <v>22000</v>
      </c>
      <c r="J342" s="7" t="n">
        <v>1100000</v>
      </c>
      <c r="K342" s="7" t="inlineStr">
        <is>
          <t>Supply of stores for Prefabricated Bathroom Block 6C ,
Construction material for Prefabricated Bathroom Block 6C ,
Plumbing item for Prefabricated Bathroom Block 6C ,
Sanitary Fittings for Prefabricated Bathroom Block 6C ,
Earthing items for Bathroom Block</t>
        </is>
      </c>
      <c r="L342" s="7" t="inlineStr">
        <is>
          <t>["Imphal West"]</t>
        </is>
      </c>
      <c r="M342" s="7" t="inlineStr">
        <is>
          <t>None</t>
        </is>
      </c>
      <c r="N342" s="7" t="inlineStr">
        <is>
          <t>MINISTRY OF DEFENCE</t>
        </is>
      </c>
      <c r="O342" s="7" t="inlineStr"/>
      <c r="P342" s="7" t="inlineStr">
        <is>
          <t>NA</t>
        </is>
      </c>
      <c r="Q342" s="7" t="inlineStr">
        <is>
          <t>https://bidplus.gem.gov.in/showbidDocument/7970820</t>
        </is>
      </c>
      <c r="R342" s="7" t="inlineStr">
        <is>
          <t>C:\vs_code\TenderHunter2.1.3\download_pdf\GeM-Bidding-7989108.pdf</t>
        </is>
      </c>
      <c r="S342" s="7" t="inlineStr"/>
      <c r="T342" s="7" t="inlineStr"/>
      <c r="U342" s="7" t="inlineStr">
        <is>
          <t>2025-06-28</t>
        </is>
      </c>
      <c r="V342" s="7" t="inlineStr"/>
      <c r="W342" s="7" t="inlineStr"/>
      <c r="X342" s="9" t="n">
        <v>45836.75694293981</v>
      </c>
      <c r="Y342" s="7" t="inlineStr">
        <is>
          <t>INDIAN AIR FORCE</t>
        </is>
      </c>
      <c r="Z342" s="7" t="inlineStr">
        <is>
          <t>['IMPHAL WEST', 'IMPHAL']</t>
        </is>
      </c>
    </row>
    <row r="343" ht="120" customHeight="1">
      <c r="A343" s="6" t="n">
        <v>45835</v>
      </c>
      <c r="B343" s="7" t="inlineStr">
        <is>
          <t>GEM/2025/B/6374038</t>
        </is>
      </c>
      <c r="C343" s="7" t="inlineStr">
        <is>
          <t>Supply of 7.5 KVA Generator Sets , Supply of on load
change over switch metal for two generator set , Supply of
XLPE insulated PVC tape inner as per store list , Supply of
Electric earthing set complete , Supply of tools and spares
items as per store list</t>
        </is>
      </c>
      <c r="D343" s="7" t="n">
        <v>264</v>
      </c>
      <c r="E343" s="6" t="n">
        <v>45834</v>
      </c>
      <c r="F343" s="6" t="n">
        <v>45841</v>
      </c>
      <c r="G343" s="7" t="inlineStr">
        <is>
          <t>3:00 PM</t>
        </is>
      </c>
      <c r="H343" s="8">
        <f>IF((INDIRECT("F"&amp;ROW())+INDIRECT("G"&amp;ROW()))-NOW() &lt;= 0, "CLOSED", INT((INDIRECT("F"&amp;ROW())+INDIRECT("G"&amp;ROW()))-NOW()) &amp; " days")</f>
        <v/>
      </c>
      <c r="I343" s="7" t="n">
        <v>17000</v>
      </c>
      <c r="J343" s="7" t="n">
        <v>850000</v>
      </c>
      <c r="K343" s="7" t="inlineStr">
        <is>
          <t>Supply of 7.5 KVA Generator Sets , Supply of on load
change over switch metal for two generator set , Supply of
XLPE insulated PVC tape inner as per store list , Supply of
Electric earthing set complete , Supply of tools and spares
items as per store list</t>
        </is>
      </c>
      <c r="L343" s="7" t="inlineStr">
        <is>
          <t>["Imphal West"]</t>
        </is>
      </c>
      <c r="M343" s="7" t="inlineStr">
        <is>
          <t>None</t>
        </is>
      </c>
      <c r="N343" s="7" t="inlineStr">
        <is>
          <t>MINISTRY OF DEFENCE</t>
        </is>
      </c>
      <c r="O343" s="7" t="inlineStr"/>
      <c r="P343" s="7" t="inlineStr">
        <is>
          <t>NA</t>
        </is>
      </c>
      <c r="Q343" s="7" t="inlineStr">
        <is>
          <t>https://bidplus.gem.gov.in/showbidDocument/8000234</t>
        </is>
      </c>
      <c r="R343" s="7" t="inlineStr">
        <is>
          <t>C:\vs_code\TenderHunter2.1.3\download_pdf\GeM-Bidding-7989133.pdf</t>
        </is>
      </c>
      <c r="S343" s="7" t="inlineStr"/>
      <c r="T343" s="7" t="inlineStr"/>
      <c r="U343" s="7" t="inlineStr">
        <is>
          <t>2025-06-28</t>
        </is>
      </c>
      <c r="V343" s="7" t="inlineStr"/>
      <c r="W343" s="7" t="inlineStr"/>
      <c r="X343" s="9" t="n">
        <v>45836.75694293981</v>
      </c>
      <c r="Y343" s="7" t="inlineStr">
        <is>
          <t>INDIAN AIR FORCE</t>
        </is>
      </c>
      <c r="Z343" s="7" t="inlineStr">
        <is>
          <t>['IMPHAL WEST', 'IMPHAL']</t>
        </is>
      </c>
    </row>
    <row r="344" ht="120" customHeight="1">
      <c r="A344" s="6" t="n">
        <v>45835</v>
      </c>
      <c r="B344" s="7" t="inlineStr">
        <is>
          <t>GEM/2025/B/6241663</t>
        </is>
      </c>
      <c r="C344" s="7" t="inlineStr">
        <is>
          <t>LED DISPLAY SYSTEM WITH VIDEO PROCESSING
CONTROLLER</t>
        </is>
      </c>
      <c r="D344" s="7" t="n">
        <v>1</v>
      </c>
      <c r="E344" s="6" t="n">
        <v>45818</v>
      </c>
      <c r="F344" s="6" t="n">
        <v>45839</v>
      </c>
      <c r="G344" s="7" t="inlineStr">
        <is>
          <t>1:00 PM</t>
        </is>
      </c>
      <c r="H344" s="8">
        <f>IF((INDIRECT("F"&amp;ROW())+INDIRECT("G"&amp;ROW()))-NOW() &lt;= 0, "CLOSED", INT((INDIRECT("F"&amp;ROW())+INDIRECT("G"&amp;ROW()))-NOW()) &amp; " days")</f>
        <v/>
      </c>
      <c r="I344" s="7" t="n">
        <v>135000</v>
      </c>
      <c r="J344" s="7" t="n">
        <v>6750000</v>
      </c>
      <c r="K344" s="7" t="inlineStr">
        <is>
          <t>LED DISPLAY SYSTEM WITH VIDEO PROCESSING
CONTROLLER</t>
        </is>
      </c>
      <c r="L344" s="7" t="inlineStr">
        <is>
          <t>["SENAPATI"]</t>
        </is>
      </c>
      <c r="M344" s="7" t="inlineStr">
        <is>
          <t>None</t>
        </is>
      </c>
      <c r="N344" s="7" t="inlineStr">
        <is>
          <t>MINISTRY OF DEFENCE</t>
        </is>
      </c>
      <c r="O344" s="7" t="inlineStr"/>
      <c r="P344" s="7" t="inlineStr">
        <is>
          <t>NA</t>
        </is>
      </c>
      <c r="Q344" s="7" t="inlineStr">
        <is>
          <t>https://bidplus.gem.gov.in/showbidDocument/7852043</t>
        </is>
      </c>
      <c r="R344" s="7" t="inlineStr">
        <is>
          <t>C:\vs_code\TenderHunter2.1.3\download_pdf\GeM-Bidding-7852043.pdf</t>
        </is>
      </c>
      <c r="S344" s="7" t="inlineStr"/>
      <c r="T344" s="7" t="inlineStr"/>
      <c r="U344" s="7" t="inlineStr">
        <is>
          <t>2025-06-28</t>
        </is>
      </c>
      <c r="V344" s="7" t="inlineStr"/>
      <c r="W344" s="7" t="inlineStr"/>
      <c r="X344" s="9" t="n">
        <v>45836.75694293981</v>
      </c>
      <c r="Y344" s="7" t="inlineStr">
        <is>
          <t>INDIAN ARMY</t>
        </is>
      </c>
      <c r="Z344" s="7" t="inlineStr">
        <is>
          <t>['SENAPATI']</t>
        </is>
      </c>
    </row>
    <row r="345" ht="120" customHeight="1">
      <c r="A345" s="6" t="n">
        <v>45835</v>
      </c>
      <c r="B345" s="7" t="inlineStr">
        <is>
          <t>GEM/2025/B/6330572</t>
        </is>
      </c>
      <c r="C345" s="7" t="inlineStr">
        <is>
          <t>Supply of 58 KVA Generator Sets , Supply of on load change
over switch metal for two generator set , Supply of XLPE
insulated PVC tape inner as per store list , Supply of Electric
earthing set complete , Supply of tools and spares items as
per store list</t>
        </is>
      </c>
      <c r="D345" s="7" t="n">
        <v>513</v>
      </c>
      <c r="E345" s="6" t="n">
        <v>45818</v>
      </c>
      <c r="F345" s="6" t="n">
        <v>45840</v>
      </c>
      <c r="G345" s="7" t="inlineStr">
        <is>
          <t>9:00 AM</t>
        </is>
      </c>
      <c r="H345" s="8">
        <f>IF((INDIRECT("F"&amp;ROW())+INDIRECT("G"&amp;ROW()))-NOW() &lt;= 0, "CLOSED", INT((INDIRECT("F"&amp;ROW())+INDIRECT("G"&amp;ROW()))-NOW()) &amp; " days")</f>
        <v/>
      </c>
      <c r="I345" s="7" t="n">
        <v>54000</v>
      </c>
      <c r="J345" s="7" t="n">
        <v>2700000</v>
      </c>
      <c r="K345" s="7" t="inlineStr">
        <is>
          <t>Supply of 58 KVA Generator Sets , Supply of on load change
over switch metal for two generator set , Supply of XLPE
insulated PVC tape inner as per store list , Supply of Electric
earthing set complete , Supply of tools and spares items as
per store list</t>
        </is>
      </c>
      <c r="L345" s="7" t="inlineStr">
        <is>
          <t>["Imphal West"]</t>
        </is>
      </c>
      <c r="M345" s="7" t="inlineStr">
        <is>
          <t>None</t>
        </is>
      </c>
      <c r="N345" s="7" t="inlineStr">
        <is>
          <t>MINISTRY OF DEFENCE</t>
        </is>
      </c>
      <c r="O345" s="7" t="inlineStr"/>
      <c r="P345" s="7" t="inlineStr">
        <is>
          <t>NA</t>
        </is>
      </c>
      <c r="Q345" s="7" t="inlineStr">
        <is>
          <t>https://bidplus.gem.gov.in/showbidDocument/7951188</t>
        </is>
      </c>
      <c r="R345" s="7" t="inlineStr">
        <is>
          <t>C:\vs_code\TenderHunter2.1.3\download_pdf\GeM-Bidding-7951188.pdf</t>
        </is>
      </c>
      <c r="S345" s="7" t="inlineStr"/>
      <c r="T345" s="7" t="inlineStr"/>
      <c r="U345" s="7" t="inlineStr">
        <is>
          <t>2025-06-28</t>
        </is>
      </c>
      <c r="V345" s="7" t="inlineStr"/>
      <c r="W345" s="7" t="inlineStr"/>
      <c r="X345" s="9" t="n">
        <v>45836.75694293981</v>
      </c>
      <c r="Y345" s="7" t="inlineStr">
        <is>
          <t>INDIAN ARMY</t>
        </is>
      </c>
      <c r="Z345" s="7" t="inlineStr">
        <is>
          <t>['IMPHAL WEST', 'IMPHAL']</t>
        </is>
      </c>
    </row>
    <row r="346" ht="120" customHeight="1">
      <c r="A346" s="6" t="n">
        <v>45835</v>
      </c>
      <c r="B346" s="7" t="inlineStr">
        <is>
          <t>GEM/2025/B/6215840</t>
        </is>
      </c>
      <c r="C346" s="7" t="inlineStr">
        <is>
          <t>T Shirt , Medal , Printing of Pamphlet or Leaflet ,
Registration Form , Certificate for Participants , Flex Banner
, ORS , Disposal Glass and Plate , Tea and Snacks , Water
Bottle , Preparation of Stage and Seating Arrangements ,
Miscellaneous Expenditure</t>
        </is>
      </c>
      <c r="D346" s="7" t="n">
        <v>5008</v>
      </c>
      <c r="E346" s="6" t="n">
        <v>45819</v>
      </c>
      <c r="F346" s="6" t="n">
        <v>45841</v>
      </c>
      <c r="G346" s="7" t="inlineStr">
        <is>
          <t>9:00 AM</t>
        </is>
      </c>
      <c r="H346" s="8">
        <f>IF((INDIRECT("F"&amp;ROW())+INDIRECT("G"&amp;ROW()))-NOW() &lt;= 0, "CLOSED", INT((INDIRECT("F"&amp;ROW())+INDIRECT("G"&amp;ROW()))-NOW()) &amp; " days")</f>
        <v/>
      </c>
      <c r="I346" s="7" t="inlineStr"/>
      <c r="J346" s="7" t="inlineStr"/>
      <c r="K346" s="7" t="inlineStr">
        <is>
          <t>T Shirt , Medal , Printing of Pamphlet or Leaflet ,
Registration Form , Certificate for Participants , Flex Banner
, ORS , Disposal Glass and Plate , Tea and Snacks , Water
Bottle , Preparation of Stage and Seating Arrangements ,
Miscellaneous Expenditure</t>
        </is>
      </c>
      <c r="L346" s="7" t="inlineStr">
        <is>
          <t>["ARMY GATE, NEAR DC COMPLEX,\nBISHNUPUR, Manipur 795133", "Bishnupur"]</t>
        </is>
      </c>
      <c r="M346" s="7" t="inlineStr">
        <is>
          <t>None</t>
        </is>
      </c>
      <c r="N346" s="7" t="inlineStr">
        <is>
          <t>MINISTRY OF DEFENCE</t>
        </is>
      </c>
      <c r="O346" s="7" t="inlineStr"/>
      <c r="P346" s="7" t="inlineStr">
        <is>
          <t>NA</t>
        </is>
      </c>
      <c r="Q346" s="7" t="inlineStr">
        <is>
          <t>https://bidplus.gem.gov.in/showbidDocument/7823463</t>
        </is>
      </c>
      <c r="R346" s="7" t="inlineStr">
        <is>
          <t>C:\vs_code\TenderHunter2.1.3\download_pdf\GeM-Bidding-7823463.pdf</t>
        </is>
      </c>
      <c r="S346" s="7" t="inlineStr"/>
      <c r="T346" s="7" t="inlineStr"/>
      <c r="U346" s="7" t="inlineStr">
        <is>
          <t>2025-06-28</t>
        </is>
      </c>
      <c r="V346" s="7" t="inlineStr"/>
      <c r="W346" s="7" t="inlineStr"/>
      <c r="X346" s="9" t="n">
        <v>45836.75694293981</v>
      </c>
      <c r="Y346" s="7" t="inlineStr">
        <is>
          <t>INDIAN ARMY</t>
        </is>
      </c>
      <c r="Z346" s="7" t="inlineStr">
        <is>
          <t>['Manipur', 'BISHNUPUR']</t>
        </is>
      </c>
    </row>
    <row r="347" ht="120" customHeight="1">
      <c r="A347" s="6" t="n">
        <v>45835</v>
      </c>
      <c r="B347" s="7" t="inlineStr">
        <is>
          <t>GEM/2025/B/6215330</t>
        </is>
      </c>
      <c r="C347" s="7" t="inlineStr">
        <is>
          <t>Football , Goal Post Nets , T-Shirt and Half Pant for
participants and volunteers , Shoes , Flag for linesman ,
Whistles , Stopwatch , Reflector Jackets for Volunteers ,
Medal with Ribbon , Printing of Pamphlet or Leaflet ,
Certificate for Participants and Volunteers , Flex Banners ,
Registration forms , Water Bottle , Glucon D 250Gm ,
Disposable Glass and Plate , Tea and Snack</t>
        </is>
      </c>
      <c r="D347" s="7" t="n">
        <v>4179</v>
      </c>
      <c r="E347" s="6" t="n">
        <v>45819</v>
      </c>
      <c r="F347" s="6" t="n">
        <v>45841</v>
      </c>
      <c r="G347" s="7" t="inlineStr">
        <is>
          <t>9:00 AM</t>
        </is>
      </c>
      <c r="H347" s="8">
        <f>IF((INDIRECT("F"&amp;ROW())+INDIRECT("G"&amp;ROW()))-NOW() &lt;= 0, "CLOSED", INT((INDIRECT("F"&amp;ROW())+INDIRECT("G"&amp;ROW()))-NOW()) &amp; " days")</f>
        <v/>
      </c>
      <c r="I347" s="7" t="inlineStr"/>
      <c r="J347" s="7" t="inlineStr"/>
      <c r="K347" s="7" t="inlineStr">
        <is>
          <t>Football , Goal Post Nets , T-Shirt and Half Pant for
participants and volunteers , Shoes , Flag for linesman ,
Whistles , Stopwatch , Reflector Jackets for Volunteers ,
Medal with Ribbon , Printing of Pamphlet or Leaflet ,
Certificate for Participants and Volunteers , Flex Banners ,
Registration forms , Water Bottle , Glucon D 250Gm ,
Disposable Glass and Plate , Tea and Snack</t>
        </is>
      </c>
      <c r="L347" s="7" t="inlineStr">
        <is>
          <t>["Bishnupur"]</t>
        </is>
      </c>
      <c r="M347" s="7" t="inlineStr">
        <is>
          <t>None</t>
        </is>
      </c>
      <c r="N347" s="7" t="inlineStr">
        <is>
          <t>MINISTRY OF DEFENCE</t>
        </is>
      </c>
      <c r="O347" s="7" t="inlineStr"/>
      <c r="P347" s="7" t="inlineStr">
        <is>
          <t>NA</t>
        </is>
      </c>
      <c r="Q347" s="7" t="inlineStr">
        <is>
          <t>https://bidplus.gem.gov.in/showbidDocument/7822905</t>
        </is>
      </c>
      <c r="R347" s="7" t="inlineStr">
        <is>
          <t>C:\vs_code\TenderHunter2.1.3\download_pdf\GeM-Bidding-7822905.pdf</t>
        </is>
      </c>
      <c r="S347" s="7" t="inlineStr"/>
      <c r="T347" s="7" t="inlineStr"/>
      <c r="U347" s="7" t="inlineStr">
        <is>
          <t>2025-06-28</t>
        </is>
      </c>
      <c r="V347" s="7" t="inlineStr"/>
      <c r="W347" s="7" t="inlineStr"/>
      <c r="X347" s="9" t="n">
        <v>45836.75694293981</v>
      </c>
      <c r="Y347" s="7" t="inlineStr">
        <is>
          <t>INDIAN ARMY</t>
        </is>
      </c>
      <c r="Z347" s="7" t="inlineStr">
        <is>
          <t>['BISHNUPUR']</t>
        </is>
      </c>
    </row>
    <row r="348" ht="120" customHeight="1">
      <c r="A348" s="6" t="n">
        <v>45835</v>
      </c>
      <c r="B348" s="7" t="inlineStr">
        <is>
          <t>GEM/2025/B/6255924</t>
        </is>
      </c>
      <c r="C348" s="7" t="inlineStr">
        <is>
          <t>Customised Unsuits for Participants , Flexes and Banners ,
Advertisement in local newspaper , Refreshments for Tea
with Players, Official and Local during opening ceremony ,
Hiring of Technical Team, Judges, Referees and Coaches for
5 Days , Breakfast, Lunch and Dinner for 5 Days ,
Refreshment during matches , Cash Prize of Rs Seven lac
thirty six thousand for winner and runner ups of each
category , Gold, Silver and Bronze Medals and appreciation
certificates , Felicitation of local achievers National or
International , Refreshments for Tea with Players, Official
and Local during closing ceremony</t>
        </is>
      </c>
      <c r="D348" s="7" t="n">
        <v>865</v>
      </c>
      <c r="E348" s="6" t="n">
        <v>45816</v>
      </c>
      <c r="F348" s="6" t="n">
        <v>45838</v>
      </c>
      <c r="G348" s="7" t="inlineStr">
        <is>
          <t>9:00 AM</t>
        </is>
      </c>
      <c r="H348" s="8">
        <f>IF((INDIRECT("F"&amp;ROW())+INDIRECT("G"&amp;ROW()))-NOW() &lt;= 0, "CLOSED", INT((INDIRECT("F"&amp;ROW())+INDIRECT("G"&amp;ROW()))-NOW()) &amp; " days")</f>
        <v/>
      </c>
      <c r="I348" s="7" t="n">
        <v>45000</v>
      </c>
      <c r="J348" s="7" t="n">
        <v>2250000</v>
      </c>
      <c r="K348" s="7" t="inlineStr">
        <is>
          <t>Customised Unsuits for Participants , Flexes and Banners ,
Advertisement in local newspaper , Refreshments for Tea
with Players, Official and Local during opening ceremony ,
Hiring of Technical Team, Judges, Referees and Coaches for
5 Days , Breakfast, Lunch and Dinner for 5 Days ,
Refreshment during matches , Cash Prize of Rs Seven lac
thirty six thousand for winner and runner ups of each
category , Gold, Silver and Bronze Medals and appreciation
certificates , Felicitation of local achievers National or
International , Refreshments for Tea with Players, Official
and Local during closing ceremony</t>
        </is>
      </c>
      <c r="L348" s="7" t="inlineStr">
        <is>
          <t>["ARMY GATE, NEAR DC\nCOMPLEX, BISHNUPUR,\nManipur 795133", "Bishnupur"]</t>
        </is>
      </c>
      <c r="M348" s="7" t="inlineStr">
        <is>
          <t>None</t>
        </is>
      </c>
      <c r="N348" s="7" t="inlineStr">
        <is>
          <t>MINISTRY OF DEFENCE</t>
        </is>
      </c>
      <c r="O348" s="7" t="inlineStr"/>
      <c r="P348" s="7" t="inlineStr">
        <is>
          <t>NA</t>
        </is>
      </c>
      <c r="Q348" s="7" t="inlineStr">
        <is>
          <t>https://bidplus.gem.gov.in/showbidDocument/7867968</t>
        </is>
      </c>
      <c r="R348" s="7" t="inlineStr">
        <is>
          <t>C:\vs_code\TenderHunter2.1.3\download_pdf\GeM-Bidding-7867968.pdf</t>
        </is>
      </c>
      <c r="S348" s="7" t="inlineStr"/>
      <c r="T348" s="7" t="inlineStr"/>
      <c r="U348" s="7" t="inlineStr">
        <is>
          <t>2025-06-28</t>
        </is>
      </c>
      <c r="V348" s="7" t="inlineStr"/>
      <c r="W348" s="7" t="inlineStr"/>
      <c r="X348" s="9" t="n">
        <v>45836.75694293981</v>
      </c>
      <c r="Y348" s="7" t="inlineStr">
        <is>
          <t>INDIAN ARMY</t>
        </is>
      </c>
      <c r="Z348" s="7" t="inlineStr">
        <is>
          <t>['Manipur', 'BISHNUPUR']</t>
        </is>
      </c>
    </row>
    <row r="349" ht="120" customHeight="1">
      <c r="A349" s="6" t="n">
        <v>45835</v>
      </c>
      <c r="B349" s="7" t="inlineStr">
        <is>
          <t>GEM/2025/B/6255265</t>
        </is>
      </c>
      <c r="C349" s="7" t="inlineStr">
        <is>
          <t>Football Goal Post , Goal Post Net , Football , Shin Pad ,
Whistle for Referee , Linesman Flags , Volleyball Net Post
Upright Poles , Volleyball Net , Volleyball Kit including Game
Dress 20 Red and 20 Blue , Volleyballs , Line Judge Flags ,
Nylon Fencing Net with 12ft height and 250ft Length , Iron
Pole 12 ft for installion of Net , Solar Lights for Ground ,
Levelling of Ground , Friendly Football Match incl presenting
ceremony, banner and refreshment</t>
        </is>
      </c>
      <c r="D349" s="7" t="n">
        <v>3114</v>
      </c>
      <c r="E349" s="6" t="n">
        <v>45816</v>
      </c>
      <c r="F349" s="6" t="n">
        <v>45838</v>
      </c>
      <c r="G349" s="7" t="inlineStr">
        <is>
          <t>9:00 AM</t>
        </is>
      </c>
      <c r="H349" s="8">
        <f>IF((INDIRECT("F"&amp;ROW())+INDIRECT("G"&amp;ROW()))-NOW() &lt;= 0, "CLOSED", INT((INDIRECT("F"&amp;ROW())+INDIRECT("G"&amp;ROW()))-NOW()) &amp; " days")</f>
        <v/>
      </c>
      <c r="I349" s="7" t="inlineStr"/>
      <c r="J349" s="7" t="inlineStr"/>
      <c r="K349" s="7" t="inlineStr">
        <is>
          <t>Football Goal Post , Goal Post Net , Football , Shin Pad ,
Whistle for Referee , Linesman Flags , Volleyball Net Post
Upright Poles , Volleyball Net , Volleyball Kit including Game
Dress 20 Red and 20 Blue , Volleyballs , Line Judge Flags ,
Nylon Fencing Net with 12ft height and 250ft Length , Iron
Pole 12 ft for installion of Net , Solar Lights for Ground ,
Levelling of Ground , Friendly Football Match incl presenting
ceremony, banner and refreshment</t>
        </is>
      </c>
      <c r="L349" s="7" t="inlineStr">
        <is>
          <t>["Bishnupur"]</t>
        </is>
      </c>
      <c r="M349" s="7" t="inlineStr">
        <is>
          <t>None</t>
        </is>
      </c>
      <c r="N349" s="7" t="inlineStr">
        <is>
          <t>MINISTRY OF DEFENCE</t>
        </is>
      </c>
      <c r="O349" s="7" t="inlineStr"/>
      <c r="P349" s="7" t="inlineStr">
        <is>
          <t>NA</t>
        </is>
      </c>
      <c r="Q349" s="7" t="inlineStr">
        <is>
          <t>https://bidplus.gem.gov.in/showbidDocument/7867249</t>
        </is>
      </c>
      <c r="R349" s="7" t="inlineStr">
        <is>
          <t>C:\vs_code\TenderHunter2.1.3\download_pdf\GeM-Bidding-7867249.pdf</t>
        </is>
      </c>
      <c r="S349" s="7" t="inlineStr"/>
      <c r="T349" s="7" t="inlineStr"/>
      <c r="U349" s="7" t="inlineStr">
        <is>
          <t>2025-06-28</t>
        </is>
      </c>
      <c r="V349" s="7" t="inlineStr"/>
      <c r="W349" s="7" t="inlineStr"/>
      <c r="X349" s="9" t="n">
        <v>45836.75694293981</v>
      </c>
      <c r="Y349" s="7" t="inlineStr">
        <is>
          <t>INDIAN ARMY</t>
        </is>
      </c>
      <c r="Z349" s="7" t="inlineStr">
        <is>
          <t>['BISHNUPUR']</t>
        </is>
      </c>
    </row>
    <row r="350" ht="120" customHeight="1">
      <c r="A350" s="6" t="n">
        <v>45835</v>
      </c>
      <c r="B350" s="7" t="inlineStr">
        <is>
          <t>GEM/2025/B/6255096</t>
        </is>
      </c>
      <c r="C350" s="7" t="inlineStr">
        <is>
          <t>Tab Combiflam , Tab PCM 500mg , Tab Diclofenac 50mg ,
Tab Aceclo MR , Tab Sera D , Tab Doxy 100mg , Tab
Amoxyclav 625mg , Tab Cefixim 200mg , Tab Azithoromycin
500mg , Tab Common Cold , Tab Avil 25mg , Tab Cetrizine ,
Tab Pantoprazole 40mg , Tab Rabepraxole D , Tab Digene ,
Tab Dulcolax , Tab Ondan , Tab Avomine , Tab Candid V6 ,
Cap Itroconazole 200mg , Tab Deriphyllin , Tab Asthalin
4mg , Tab Haematinic , Tab Calcium Carbonate 500mg plus
Vit D3 , Tab Amlodipine , Cap Becosule Z , ORS , Oint
Vaveran Ge , Oint Clob GM , Oint Luliconazole , Oint Dipsalic
, Oint Povidone , Volini Spray , Crepe Bandage 10cm ,
Bandage 10cm , Cotton 50g , Bandaid , Lotion Ascabiol ,
Lotion Caladryl , Liq Povidone Lodine 10percent, 100ml ,
Eye Drop Gentamicin , Eye Drop Ciplox , Ear Drop Ceruklin
10ml , Nasivion Nasal Drop 0.05percent , Nasivion Nasal
Drop 0.01percent , Inhaler Asthalin , Syp PCM , Syp
Combiflam 60ml , Syp Cetrizine , Syp Azithromycin , Syp
Cefixim 50mg , Syp Amoxyclave 625 , Syp Albendazole ,
Susp Metron , Susp Norflox 30ml , Syp Digene Gel , Syp
Onden , Syp Cyclopam , Syp Kuffdryl 100ml , Syp B-
Complex 100ml , Syp Iron , Syp Asthalin , Syp Tixliyx , Syp
Cough Expectorant 100ml , LS Belt , Knee Cap , Ankle
Support , Wrist Support , Oint Clotrimazole , Tab Metformin
500mg , Tab Glimepride 2mg , Tab atrovas 20mg , Tab
clopid 75mg , Tab Ecosprin 75mg , Ketoconazole Shampoo ,
Calamine lotion , Sun cream , Strepsils , Oint Clindamycin ,
Oint ssd , Oral Glucose , Oint Permethrin , Oint Clopid , Tab
norflox plus tz , Syp Lactulose , Vit D Sachet , Flexes,
banner and misc expdr during the camp</t>
        </is>
      </c>
      <c r="D350" s="7" t="n">
        <v>7065</v>
      </c>
      <c r="E350" s="6" t="n">
        <v>45816</v>
      </c>
      <c r="F350" s="6" t="n">
        <v>45838</v>
      </c>
      <c r="G350" s="7" t="inlineStr">
        <is>
          <t>9:00 AM</t>
        </is>
      </c>
      <c r="H350" s="8">
        <f>IF((INDIRECT("F"&amp;ROW())+INDIRECT("G"&amp;ROW()))-NOW() &lt;= 0, "CLOSED", INT((INDIRECT("F"&amp;ROW())+INDIRECT("G"&amp;ROW()))-NOW()) &amp; " days")</f>
        <v/>
      </c>
      <c r="I350" s="7" t="inlineStr"/>
      <c r="J350" s="7" t="inlineStr"/>
      <c r="K350" s="7" t="inlineStr">
        <is>
          <t>Tab Combiflam , Tab PCM 500mg , Tab Diclofenac 50mg ,
Tab Aceclo MR , Tab Sera D , Tab Doxy 100mg , Tab
Amoxyclav 625mg , Tab Cefixim 200mg , Tab Azithoromycin
500mg , Tab Common Cold , Tab Avil 25mg , Tab Cetrizine ,
Tab Pantoprazole 40mg , Tab Rabepraxole D , Tab Digene ,
Tab Dulcolax , Tab Ondan , Tab Avomine , Tab Candid V6 ,
Cap Itroconazole 200mg , Tab Deriphyllin , Tab Asthalin
4mg , Tab Haematinic , Tab Calcium Carbonate 500mg plus
Vit D3 , Tab Amlodipine , Cap Becosule Z , ORS , Oint
Vaveran Ge , Oint Clob GM , Oint Luliconazole , Oint Dipsalic
, Oint Povidone , Volini Spray , Crepe Bandage 10cm ,
Bandage 10cm , Cotton 50g , Bandaid , Lotion Ascabiol ,
Lotion Caladryl , Liq Povidone Lodine 10percent, 100ml ,
Eye Drop Gentamicin , Eye Drop Ciplox , Ear Drop Ceruklin
10ml , Nasivion Nasal Drop 0.05percent , Nasivion Nasal
Drop 0.01percent , Inhaler Asthalin , Syp PCM , Syp
Combiflam 60ml , Syp Cetrizine , Syp Azithromycin , Syp
Cefixim 50mg , Syp Amoxyclave 625 , Syp Albendazole ,
Susp Metron , Susp Norflox 30ml , Syp Digene Gel , Syp
Onden , Syp Cyclopam , Syp Kuffdryl 100ml , Syp B-
Complex 100ml , Syp Iron , Syp Asthalin , Syp Tixliyx , Syp
Cough Expectorant 100ml , LS Belt , Knee Cap , Ankle
Support , Wrist Support , Oint Clotrimazole , Tab Metformin
500mg , Tab Glimepride 2mg , Tab atrovas 20mg , Tab
clopid 75mg , Tab Ecosprin 75mg , Ketoconazole Shampoo ,
Calamine lotion , Sun cream , Strepsils , Oint Clindamycin ,
Oint ssd , Oral Glucose , Oint Permethrin , Oint Clopid , Tab
norflox plus tz , Syp Lactulose , Vit D Sachet , Flexes,
banner and misc expdr during the camp</t>
        </is>
      </c>
      <c r="L350" s="7" t="inlineStr">
        <is>
          <t>["Bishnupur"]</t>
        </is>
      </c>
      <c r="M350" s="7" t="inlineStr">
        <is>
          <t>None</t>
        </is>
      </c>
      <c r="N350" s="7" t="inlineStr">
        <is>
          <t>MINISTRY OF DEFENCE</t>
        </is>
      </c>
      <c r="O350" s="7" t="inlineStr"/>
      <c r="P350" s="7" t="inlineStr">
        <is>
          <t>NA</t>
        </is>
      </c>
      <c r="Q350" s="7" t="inlineStr">
        <is>
          <t>https://bidplus.gem.gov.in/showbidDocument/7867071</t>
        </is>
      </c>
      <c r="R350" s="7" t="inlineStr">
        <is>
          <t>C:\vs_code\TenderHunter2.1.3\download_pdf\GeM-Bidding-7867071.pdf</t>
        </is>
      </c>
      <c r="S350" s="7" t="inlineStr"/>
      <c r="T350" s="7" t="inlineStr"/>
      <c r="U350" s="7" t="inlineStr">
        <is>
          <t>2025-06-28</t>
        </is>
      </c>
      <c r="V350" s="7" t="inlineStr"/>
      <c r="W350" s="7" t="inlineStr"/>
      <c r="X350" s="9" t="n">
        <v>45836.75694293981</v>
      </c>
      <c r="Y350" s="7" t="inlineStr">
        <is>
          <t>INDIAN ARMY</t>
        </is>
      </c>
      <c r="Z350" s="7" t="inlineStr">
        <is>
          <t>['BISHNUPUR']</t>
        </is>
      </c>
    </row>
    <row r="351" ht="120" customHeight="1">
      <c r="A351" s="6" t="n">
        <v>45835</v>
      </c>
      <c r="B351" s="7" t="inlineStr">
        <is>
          <t>GEM/2025/B/6350543</t>
        </is>
      </c>
      <c r="C351" s="7" t="inlineStr">
        <is>
          <t>Mechanically Woven, Double - Twisted, Hexagonal Wire
Mesh Gabions, Revet Mattresses and Rock Fall Netting as
per IS 16014 (Q3)</t>
        </is>
      </c>
      <c r="D351" s="7" t="n">
        <v>2970</v>
      </c>
      <c r="E351" s="6" t="n">
        <v>45824</v>
      </c>
      <c r="F351" s="6" t="n">
        <v>45845</v>
      </c>
      <c r="G351" s="7" t="inlineStr">
        <is>
          <t>7:00 PM</t>
        </is>
      </c>
      <c r="H351" s="8">
        <f>IF((INDIRECT("F"&amp;ROW())+INDIRECT("G"&amp;ROW()))-NOW() &lt;= 0, "CLOSED", INT((INDIRECT("F"&amp;ROW())+INDIRECT("G"&amp;ROW()))-NOW()) &amp; " days")</f>
        <v/>
      </c>
      <c r="I351" s="7" t="n">
        <v>224576</v>
      </c>
      <c r="J351" s="7" t="n">
        <v>11228800</v>
      </c>
      <c r="K351" s="7" t="inlineStr">
        <is>
          <t>Mechanically Woven, Double - Twisted, Hexagonal Wire
Mesh Gabions, Revet Mattresses and Rock Fall Netting as
per IS 16014 (Q3)</t>
        </is>
      </c>
      <c r="L351" s="7" t="inlineStr">
        <is>
          <t>["IMPHAL WEST"]</t>
        </is>
      </c>
      <c r="M351" s="7" t="inlineStr">
        <is>
          <t>None</t>
        </is>
      </c>
      <c r="N351" s="7" t="inlineStr">
        <is>
          <t>MINISTRY OF DEFENCE</t>
        </is>
      </c>
      <c r="O351" s="7" t="inlineStr"/>
      <c r="P351" s="7" t="inlineStr">
        <is>
          <t>NA</t>
        </is>
      </c>
      <c r="Q351" s="7" t="inlineStr">
        <is>
          <t>https://bidplus.gem.gov.in/showbidDocument/7973718</t>
        </is>
      </c>
      <c r="R351" s="7" t="inlineStr">
        <is>
          <t>C:\vs_code\TenderHunter2.1.3\download_pdf\GeM-Bidding-7947633.pdf</t>
        </is>
      </c>
      <c r="S351" s="7" t="inlineStr"/>
      <c r="T351" s="7" t="inlineStr"/>
      <c r="U351" s="7" t="inlineStr">
        <is>
          <t>2025-06-28</t>
        </is>
      </c>
      <c r="V351" s="7" t="inlineStr"/>
      <c r="W351" s="7" t="inlineStr"/>
      <c r="X351" s="9" t="n">
        <v>45836.75694293981</v>
      </c>
      <c r="Y351" s="7" t="inlineStr">
        <is>
          <t>INDIAN ARMY</t>
        </is>
      </c>
      <c r="Z351" s="7" t="inlineStr">
        <is>
          <t>['IMPHAL WEST', 'IMPHAL']</t>
        </is>
      </c>
    </row>
    <row r="352" ht="120" customHeight="1">
      <c r="A352" s="6" t="n">
        <v>45835</v>
      </c>
      <c r="B352" s="7" t="inlineStr">
        <is>
          <t>GEM/2025/B/6343553</t>
        </is>
      </c>
      <c r="C352" s="7" t="inlineStr">
        <is>
          <t>ARMATURE REWINDING</t>
        </is>
      </c>
      <c r="D352" s="7" t="n">
        <v>1</v>
      </c>
      <c r="E352" s="6" t="n">
        <v>45821</v>
      </c>
      <c r="F352" s="6" t="n">
        <v>45842</v>
      </c>
      <c r="G352" s="7" t="inlineStr">
        <is>
          <t>8:00 PM</t>
        </is>
      </c>
      <c r="H352" s="8">
        <f>IF((INDIRECT("F"&amp;ROW())+INDIRECT("G"&amp;ROW()))-NOW() &lt;= 0, "CLOSED", INT((INDIRECT("F"&amp;ROW())+INDIRECT("G"&amp;ROW()))-NOW()) &amp; " days")</f>
        <v/>
      </c>
      <c r="I352" s="7" t="inlineStr"/>
      <c r="J352" s="7" t="inlineStr"/>
      <c r="K352" s="7" t="inlineStr">
        <is>
          <t>ARMATURE REWINDING</t>
        </is>
      </c>
      <c r="L352" s="7" t="inlineStr">
        <is>
          <t>["Senapati"]</t>
        </is>
      </c>
      <c r="M352" s="7" t="inlineStr">
        <is>
          <t>None</t>
        </is>
      </c>
      <c r="N352" s="7" t="inlineStr">
        <is>
          <t>MINISTRY OF DEFENCE</t>
        </is>
      </c>
      <c r="O352" s="7" t="inlineStr"/>
      <c r="P352" s="7" t="inlineStr">
        <is>
          <t>NA</t>
        </is>
      </c>
      <c r="Q352" s="7" t="inlineStr">
        <is>
          <t>https://bidplus.gem.gov.in/showbidDocument/7965668</t>
        </is>
      </c>
      <c r="R352" s="7" t="inlineStr">
        <is>
          <t>C:\vs_code\TenderHunter2.1.3\download_pdf\GeM-Bidding-7965668.pdf</t>
        </is>
      </c>
      <c r="S352" s="7" t="inlineStr"/>
      <c r="T352" s="7" t="inlineStr"/>
      <c r="U352" s="7" t="inlineStr"/>
      <c r="V352" s="7" t="inlineStr"/>
      <c r="W352" s="7" t="inlineStr"/>
      <c r="X352" s="9" t="n">
        <v>45836.75694293981</v>
      </c>
      <c r="Y352" s="7" t="inlineStr">
        <is>
          <t>INDIAN ARMY</t>
        </is>
      </c>
      <c r="Z352" s="7" t="inlineStr">
        <is>
          <t>['SENAPATI']</t>
        </is>
      </c>
    </row>
    <row r="353" ht="120" customHeight="1">
      <c r="A353" s="6" t="n">
        <v>45835</v>
      </c>
      <c r="B353" s="7" t="inlineStr">
        <is>
          <t>GEM/2025/B/6359766</t>
        </is>
      </c>
      <c r="C353" s="7" t="inlineStr">
        <is>
          <t>Supply of stores for Prefabricated Bathroom Block 6C ,
Construction material for Prefabricated Bathroom Block 6C ,
Plumbing item for Prefabricated Bathroom Block 6C ,
Sanitary Fittings items for Prefabricated Bathroom Block 6C
, Earthing items for Bathroom block</t>
        </is>
      </c>
      <c r="D353" s="7" t="n">
        <v>15</v>
      </c>
      <c r="E353" s="6" t="n">
        <v>45826</v>
      </c>
      <c r="F353" s="6" t="n">
        <v>45848</v>
      </c>
      <c r="G353" s="7" t="inlineStr">
        <is>
          <t>9:00 AM</t>
        </is>
      </c>
      <c r="H353" s="8">
        <f>IF((INDIRECT("F"&amp;ROW())+INDIRECT("G"&amp;ROW()))-NOW() &lt;= 0, "CLOSED", INT((INDIRECT("F"&amp;ROW())+INDIRECT("G"&amp;ROW()))-NOW()) &amp; " days")</f>
        <v/>
      </c>
      <c r="I353" s="7" t="n">
        <v>64000</v>
      </c>
      <c r="J353" s="7" t="n">
        <v>3200000</v>
      </c>
      <c r="K353" s="7" t="inlineStr">
        <is>
          <t>Supply of stores for Prefabricated Bathroom Block 6C ,
Construction material for Prefabricated Bathroom Block 6C ,
Plumbing item for Prefabricated Bathroom Block 6C ,
Sanitary Fittings items for Prefabricated Bathroom Block 6C
, Earthing items for Bathroom block</t>
        </is>
      </c>
      <c r="L353" s="7" t="inlineStr">
        <is>
          <t>["Imphal West"]</t>
        </is>
      </c>
      <c r="M353" s="7" t="inlineStr">
        <is>
          <t>None</t>
        </is>
      </c>
      <c r="N353" s="7" t="inlineStr">
        <is>
          <t>MINISTRY OF DEFENCE</t>
        </is>
      </c>
      <c r="O353" s="7" t="inlineStr"/>
      <c r="P353" s="7" t="inlineStr">
        <is>
          <t>NA</t>
        </is>
      </c>
      <c r="Q353" s="7" t="inlineStr">
        <is>
          <t>https://bidplus.gem.gov.in/showbidDocument/7983947</t>
        </is>
      </c>
      <c r="R353" s="7" t="inlineStr">
        <is>
          <t>C:\vs_code\TenderHunter2.1.3\download_pdf\GeM-Bidding-7989082.pdf</t>
        </is>
      </c>
      <c r="S353" s="7" t="inlineStr"/>
      <c r="T353" s="7" t="inlineStr"/>
      <c r="U353" s="7" t="inlineStr">
        <is>
          <t>2025-06-28</t>
        </is>
      </c>
      <c r="V353" s="7" t="inlineStr"/>
      <c r="W353" s="7" t="inlineStr"/>
      <c r="X353" s="9" t="n">
        <v>45836.75694293981</v>
      </c>
      <c r="Y353" s="7" t="inlineStr">
        <is>
          <t>INDIAN ARMY</t>
        </is>
      </c>
      <c r="Z353" s="7" t="inlineStr">
        <is>
          <t>['IMPHAL WEST', 'IMPHAL']</t>
        </is>
      </c>
    </row>
    <row r="354" ht="120" customHeight="1">
      <c r="A354" s="6" t="n">
        <v>45835</v>
      </c>
      <c r="B354" s="7" t="inlineStr">
        <is>
          <t>GEM/2025/B/6364365</t>
        </is>
      </c>
      <c r="C354" s="7" t="inlineStr">
        <is>
          <t>Supply of 7.5 KVA Generator Sets , Supply of on load
change over switch metal for two generator set , Supply of
XLPE insulated PVC tape inner as per store list , Supply of
Electric earthing set complete , Supply of tools and spares
items as per store list</t>
        </is>
      </c>
      <c r="D354" s="7" t="n">
        <v>264</v>
      </c>
      <c r="E354" s="6" t="n">
        <v>45827</v>
      </c>
      <c r="F354" s="6" t="n">
        <v>45849</v>
      </c>
      <c r="G354" s="7" t="inlineStr">
        <is>
          <t>10:00 AM</t>
        </is>
      </c>
      <c r="H354" s="8">
        <f>IF((INDIRECT("F"&amp;ROW())+INDIRECT("G"&amp;ROW()))-NOW() &lt;= 0, "CLOSED", INT((INDIRECT("F"&amp;ROW())+INDIRECT("G"&amp;ROW()))-NOW()) &amp; " days")</f>
        <v/>
      </c>
      <c r="I354" s="7" t="n">
        <v>17000</v>
      </c>
      <c r="J354" s="7" t="n">
        <v>850000</v>
      </c>
      <c r="K354" s="7" t="inlineStr">
        <is>
          <t>Supply of 7.5 KVA Generator Sets , Supply of on load
change over switch metal for two generator set , Supply of
XLPE insulated PVC tape inner as per store list , Supply of
Electric earthing set complete , Supply of tools and spares
items as per store list</t>
        </is>
      </c>
      <c r="L354" s="7" t="inlineStr">
        <is>
          <t>["Imphal West"]</t>
        </is>
      </c>
      <c r="M354" s="7" t="inlineStr">
        <is>
          <t>None</t>
        </is>
      </c>
      <c r="N354" s="7" t="inlineStr">
        <is>
          <t>MINISTRY OF DEFENCE</t>
        </is>
      </c>
      <c r="O354" s="7" t="inlineStr"/>
      <c r="P354" s="7" t="inlineStr">
        <is>
          <t>NA</t>
        </is>
      </c>
      <c r="Q354" s="7" t="inlineStr">
        <is>
          <t>https://bidplus.gem.gov.in/showbidDocument/7989095</t>
        </is>
      </c>
      <c r="R354" s="7" t="inlineStr">
        <is>
          <t>C:\vs_code\TenderHunter2.1.3\download_pdf\GeM-Bidding-7989133.pdf</t>
        </is>
      </c>
      <c r="S354" s="7" t="inlineStr"/>
      <c r="T354" s="7" t="inlineStr"/>
      <c r="U354" s="7" t="inlineStr">
        <is>
          <t>2025-06-28</t>
        </is>
      </c>
      <c r="V354" s="7" t="inlineStr"/>
      <c r="W354" s="7" t="inlineStr"/>
      <c r="X354" s="9" t="n">
        <v>45836.75694293981</v>
      </c>
      <c r="Y354" s="7" t="inlineStr">
        <is>
          <t>INDIAN ARMY</t>
        </is>
      </c>
      <c r="Z354" s="7" t="inlineStr">
        <is>
          <t>['IMPHAL WEST', 'IMPHAL']</t>
        </is>
      </c>
    </row>
    <row r="355" ht="120" customHeight="1">
      <c r="A355" s="6" t="n">
        <v>45835</v>
      </c>
      <c r="B355" s="7" t="inlineStr">
        <is>
          <t>GEM/2025/B/6343693</t>
        </is>
      </c>
      <c r="C355" s="7" t="inlineStr">
        <is>
          <t>WHEEL BALANCING &amp; ALIGNMENT</t>
        </is>
      </c>
      <c r="D355" s="7" t="n">
        <v>1</v>
      </c>
      <c r="E355" s="6" t="n">
        <v>45821</v>
      </c>
      <c r="F355" s="6" t="n">
        <v>45842</v>
      </c>
      <c r="G355" s="7" t="inlineStr">
        <is>
          <t>9:00 PM</t>
        </is>
      </c>
      <c r="H355" s="8">
        <f>IF((INDIRECT("F"&amp;ROW())+INDIRECT("G"&amp;ROW()))-NOW() &lt;= 0, "CLOSED", INT((INDIRECT("F"&amp;ROW())+INDIRECT("G"&amp;ROW()))-NOW()) &amp; " days")</f>
        <v/>
      </c>
      <c r="I355" s="7" t="inlineStr"/>
      <c r="J355" s="7" t="inlineStr"/>
      <c r="K355" s="7" t="inlineStr">
        <is>
          <t>WHEEL BALANCING &amp; ALIGNMENT</t>
        </is>
      </c>
      <c r="L355" s="7" t="inlineStr">
        <is>
          <t>["Senapati"]</t>
        </is>
      </c>
      <c r="M355" s="7" t="inlineStr">
        <is>
          <t>None</t>
        </is>
      </c>
      <c r="N355" s="7" t="inlineStr">
        <is>
          <t>MINISTRY OF DEFENCE</t>
        </is>
      </c>
      <c r="O355" s="7" t="inlineStr"/>
      <c r="P355" s="7" t="inlineStr">
        <is>
          <t>NA</t>
        </is>
      </c>
      <c r="Q355" s="7" t="inlineStr">
        <is>
          <t>https://bidplus.gem.gov.in/showbidDocument/7965820</t>
        </is>
      </c>
      <c r="R355" s="7" t="inlineStr">
        <is>
          <t>C:\vs_code\TenderHunter2.1.3\download_pdf\GeM-Bidding-7965820.pdf</t>
        </is>
      </c>
      <c r="S355" s="7" t="inlineStr"/>
      <c r="T355" s="7" t="inlineStr"/>
      <c r="U355" s="7" t="inlineStr"/>
      <c r="V355" s="7" t="inlineStr"/>
      <c r="W355" s="7" t="inlineStr"/>
      <c r="X355" s="9" t="n">
        <v>45836.75694293981</v>
      </c>
      <c r="Y355" s="7" t="inlineStr">
        <is>
          <t>INDIAN ARMY</t>
        </is>
      </c>
      <c r="Z355" s="7" t="inlineStr">
        <is>
          <t>['SENAPATI']</t>
        </is>
      </c>
    </row>
    <row r="356" ht="120" customHeight="1">
      <c r="A356" s="6" t="n">
        <v>45835</v>
      </c>
      <c r="B356" s="7" t="inlineStr">
        <is>
          <t>GEM/2025/B/6312129</t>
        </is>
      </c>
      <c r="C356" s="7" t="inlineStr">
        <is>
          <t>Supply of prefabricated 10 Men OR living shelter Reloctable
, Supply of construction material for pedestal fdn around
ORL Shelter , Supply of single bunk bed , Supply of puff
mattress , Supply of steel almirah , Supply of fire
extinguisher , Supply of field heating device , Supply of
electric fittings items</t>
        </is>
      </c>
      <c r="D356" s="7" t="n">
        <v>72</v>
      </c>
      <c r="E356" s="6" t="n">
        <v>45826</v>
      </c>
      <c r="F356" s="6" t="n">
        <v>45847</v>
      </c>
      <c r="G356" s="7" t="inlineStr">
        <is>
          <t>9:00 PM</t>
        </is>
      </c>
      <c r="H356" s="8">
        <f>IF((INDIRECT("F"&amp;ROW())+INDIRECT("G"&amp;ROW()))-NOW() &lt;= 0, "CLOSED", INT((INDIRECT("F"&amp;ROW())+INDIRECT("G"&amp;ROW()))-NOW()) &amp; " days")</f>
        <v/>
      </c>
      <c r="I356" s="7" t="n">
        <v>72000</v>
      </c>
      <c r="J356" s="7" t="n">
        <v>3600000</v>
      </c>
      <c r="K356" s="7" t="inlineStr">
        <is>
          <t>Supply of prefabricated 10 Men OR living shelter Reloctable
, Supply of construction material for pedestal fdn around
ORL Shelter , Supply of single bunk bed , Supply of puff
mattress , Supply of steel almirah , Supply of fire
extinguisher , Supply of field heating device , Supply of
electric fittings items</t>
        </is>
      </c>
      <c r="L356" s="7" t="inlineStr">
        <is>
          <t>["Imphal West"]</t>
        </is>
      </c>
      <c r="M356" s="7" t="inlineStr">
        <is>
          <t>None</t>
        </is>
      </c>
      <c r="N356" s="7" t="inlineStr">
        <is>
          <t>MINISTRY OF DEFENCE</t>
        </is>
      </c>
      <c r="O356" s="7" t="inlineStr"/>
      <c r="P356" s="7" t="inlineStr">
        <is>
          <t>NA</t>
        </is>
      </c>
      <c r="Q356" s="7" t="inlineStr">
        <is>
          <t>https://bidplus.gem.gov.in/showbidDocument/7930597</t>
        </is>
      </c>
      <c r="R356" s="7" t="inlineStr">
        <is>
          <t>C:\vs_code\TenderHunter2.1.3\download_pdf\GeM-Bidding-7946939.pdf</t>
        </is>
      </c>
      <c r="S356" s="7" t="inlineStr"/>
      <c r="T356" s="7" t="inlineStr"/>
      <c r="U356" s="7" t="inlineStr">
        <is>
          <t>2025-06-28</t>
        </is>
      </c>
      <c r="V356" s="7" t="inlineStr"/>
      <c r="W356" s="7" t="inlineStr"/>
      <c r="X356" s="9" t="n">
        <v>45836.75694293981</v>
      </c>
      <c r="Y356" s="7" t="inlineStr">
        <is>
          <t>INDIAN ARMY</t>
        </is>
      </c>
      <c r="Z356" s="7" t="inlineStr">
        <is>
          <t>['IMPHAL WEST', 'IMPHAL']</t>
        </is>
      </c>
    </row>
    <row r="357" ht="120" customHeight="1">
      <c r="A357" s="6" t="n">
        <v>45835</v>
      </c>
      <c r="B357" s="7" t="inlineStr">
        <is>
          <t>GEM/2025/B/6341006</t>
        </is>
      </c>
      <c r="C357" s="7" t="inlineStr">
        <is>
          <t>PRINT HEAD BLACK , PRINT HEAD COLOUR , DRUM UNIT
XEROX MACHINE , EPSON PRINTER HEAD L3100 , INK PAD
L3100 , BLDC MOTOR HP , FUSE GEAR SET HP , DEVELOPER
UNIT , FUSER UNIT , MAINTENANCE BOX PXMB8 ,
MAINTENANCE BOX , EPSON PRINTER HEAD L3110</t>
        </is>
      </c>
      <c r="D357" s="7" t="n">
        <v>13</v>
      </c>
      <c r="E357" s="6" t="n">
        <v>45821</v>
      </c>
      <c r="F357" s="6" t="n">
        <v>45842</v>
      </c>
      <c r="G357" s="7" t="inlineStr">
        <is>
          <t>1:00 PM</t>
        </is>
      </c>
      <c r="H357" s="8">
        <f>IF((INDIRECT("F"&amp;ROW())+INDIRECT("G"&amp;ROW()))-NOW() &lt;= 0, "CLOSED", INT((INDIRECT("F"&amp;ROW())+INDIRECT("G"&amp;ROW()))-NOW()) &amp; " days")</f>
        <v/>
      </c>
      <c r="I357" s="7" t="inlineStr"/>
      <c r="J357" s="7" t="inlineStr"/>
      <c r="K357" s="7" t="inlineStr">
        <is>
          <t>PRINT HEAD BLACK , PRINT HEAD COLOUR , DRUM UNIT
XEROX MACHINE , EPSON PRINTER HEAD L3100 , INK PAD
L3100 , BLDC MOTOR HP , FUSE GEAR SET HP , DEVELOPER
UNIT , FUSER UNIT , MAINTENANCE BOX PXMB8 ,
MAINTENANCE BOX , EPSON PRINTER HEAD L3110</t>
        </is>
      </c>
      <c r="L357" s="7" t="inlineStr">
        <is>
          <t>["Imphal West"]</t>
        </is>
      </c>
      <c r="M357" s="7" t="inlineStr">
        <is>
          <t>None</t>
        </is>
      </c>
      <c r="N357" s="7" t="inlineStr">
        <is>
          <t>MINISTRY OF DEFENCE</t>
        </is>
      </c>
      <c r="O357" s="7" t="inlineStr"/>
      <c r="P357" s="7" t="inlineStr">
        <is>
          <t>NA</t>
        </is>
      </c>
      <c r="Q357" s="7" t="inlineStr">
        <is>
          <t>https://bidplus.gem.gov.in/showbidDocument/7962818</t>
        </is>
      </c>
      <c r="R357" s="7" t="inlineStr">
        <is>
          <t>C:\vs_code\TenderHunter2.1.3\download_pdf\GeM-Bidding-7962824.pdf</t>
        </is>
      </c>
      <c r="S357" s="7" t="inlineStr"/>
      <c r="T357" s="7" t="inlineStr"/>
      <c r="U357" s="7" t="inlineStr">
        <is>
          <t>2025-06-28</t>
        </is>
      </c>
      <c r="V357" s="7" t="inlineStr"/>
      <c r="W357" s="7" t="inlineStr"/>
      <c r="X357" s="9" t="n">
        <v>45836.75694293981</v>
      </c>
      <c r="Y357" s="7" t="inlineStr">
        <is>
          <t>INDIAN ARMY</t>
        </is>
      </c>
      <c r="Z357" s="7" t="inlineStr">
        <is>
          <t>['IMPHAL WEST', 'IMPHAL']</t>
        </is>
      </c>
    </row>
    <row r="358" ht="120" customHeight="1">
      <c r="A358" s="6" t="n">
        <v>45835</v>
      </c>
      <c r="B358" s="7" t="inlineStr">
        <is>
          <t>GEM/2025/B/6344113</t>
        </is>
      </c>
      <c r="C358" s="7" t="inlineStr">
        <is>
          <t>Wiper Wheel Box , Wheel Box , Brush Carrier Plate 24V ,
Brush Carrier Plate 12V , Self Bush Set , Self Carbon Brush ,
Self Bush , Needle Bearing , ECM Assy</t>
        </is>
      </c>
      <c r="D358" s="7" t="n">
        <v>107</v>
      </c>
      <c r="E358" s="6" t="n">
        <v>45822</v>
      </c>
      <c r="F358" s="6" t="n">
        <v>45843</v>
      </c>
      <c r="G358" s="7" t="inlineStr">
        <is>
          <t>10:00 AM</t>
        </is>
      </c>
      <c r="H358" s="8">
        <f>IF((INDIRECT("F"&amp;ROW())+INDIRECT("G"&amp;ROW()))-NOW() &lt;= 0, "CLOSED", INT((INDIRECT("F"&amp;ROW())+INDIRECT("G"&amp;ROW()))-NOW()) &amp; " days")</f>
        <v/>
      </c>
      <c r="I358" s="7" t="inlineStr"/>
      <c r="J358" s="7" t="inlineStr"/>
      <c r="K358" s="7" t="inlineStr">
        <is>
          <t>Wiper Wheel Box , Wheel Box , Brush Carrier Plate 24V ,
Brush Carrier Plate 12V , Self Bush Set , Self Carbon Brush ,
Self Bush , Needle Bearing , ECM Assy</t>
        </is>
      </c>
      <c r="L358" s="7" t="inlineStr">
        <is>
          <t>["Imphal West"]</t>
        </is>
      </c>
      <c r="M358" s="7" t="inlineStr">
        <is>
          <t>None</t>
        </is>
      </c>
      <c r="N358" s="7" t="inlineStr">
        <is>
          <t>MINISTRY OF DEFENCE</t>
        </is>
      </c>
      <c r="O358" s="7" t="inlineStr"/>
      <c r="P358" s="7" t="inlineStr">
        <is>
          <t>NA</t>
        </is>
      </c>
      <c r="Q358" s="7" t="inlineStr">
        <is>
          <t>https://bidplus.gem.gov.in/showbidDocument/7966270</t>
        </is>
      </c>
      <c r="R358" s="7" t="inlineStr">
        <is>
          <t>C:\vs_code\TenderHunter2.1.3\download_pdf\GeM-Bidding-7966289.pdf</t>
        </is>
      </c>
      <c r="S358" s="7" t="inlineStr"/>
      <c r="T358" s="7" t="inlineStr"/>
      <c r="U358" s="7" t="inlineStr">
        <is>
          <t>2025-06-28</t>
        </is>
      </c>
      <c r="V358" s="7" t="inlineStr"/>
      <c r="W358" s="7" t="inlineStr"/>
      <c r="X358" s="9" t="n">
        <v>45836.75694293981</v>
      </c>
      <c r="Y358" s="7" t="inlineStr">
        <is>
          <t>INDIAN ARMY</t>
        </is>
      </c>
      <c r="Z358" s="7" t="inlineStr">
        <is>
          <t>['IMPHAL WEST', 'IMPHAL']</t>
        </is>
      </c>
    </row>
    <row r="359" ht="120" customHeight="1">
      <c r="A359" s="6" t="n">
        <v>45835</v>
      </c>
      <c r="B359" s="7" t="inlineStr">
        <is>
          <t>GEM/2025/B/6344197</t>
        </is>
      </c>
      <c r="C359" s="7" t="inlineStr">
        <is>
          <t>Control valve , Washer , Injector , Supply Pump , Switch</t>
        </is>
      </c>
      <c r="D359" s="7" t="n">
        <v>7</v>
      </c>
      <c r="E359" s="6" t="n">
        <v>45822</v>
      </c>
      <c r="F359" s="6" t="n">
        <v>45843</v>
      </c>
      <c r="G359" s="7" t="inlineStr">
        <is>
          <t>10:00 AM</t>
        </is>
      </c>
      <c r="H359" s="8">
        <f>IF((INDIRECT("F"&amp;ROW())+INDIRECT("G"&amp;ROW()))-NOW() &lt;= 0, "CLOSED", INT((INDIRECT("F"&amp;ROW())+INDIRECT("G"&amp;ROW()))-NOW()) &amp; " days")</f>
        <v/>
      </c>
      <c r="I359" s="7" t="inlineStr"/>
      <c r="J359" s="7" t="inlineStr"/>
      <c r="K359" s="7" t="inlineStr">
        <is>
          <t>Control valve , Washer , Injector , Supply Pump , Switch</t>
        </is>
      </c>
      <c r="L359" s="7" t="inlineStr">
        <is>
          <t>["Imphal West"]</t>
        </is>
      </c>
      <c r="M359" s="7" t="inlineStr">
        <is>
          <t>None</t>
        </is>
      </c>
      <c r="N359" s="7" t="inlineStr">
        <is>
          <t>MINISTRY OF DEFENCE</t>
        </is>
      </c>
      <c r="O359" s="7" t="inlineStr"/>
      <c r="P359" s="7" t="inlineStr">
        <is>
          <t>NA</t>
        </is>
      </c>
      <c r="Q359" s="7" t="inlineStr">
        <is>
          <t>https://bidplus.gem.gov.in/showbidDocument/7966362</t>
        </is>
      </c>
      <c r="R359" s="7" t="inlineStr">
        <is>
          <t>C:\vs_code\TenderHunter2.1.3\download_pdf\GeM-Bidding-7966362.pdf</t>
        </is>
      </c>
      <c r="S359" s="7" t="inlineStr"/>
      <c r="T359" s="7" t="inlineStr"/>
      <c r="U359" s="7" t="inlineStr">
        <is>
          <t>2025-06-28</t>
        </is>
      </c>
      <c r="V359" s="7" t="inlineStr"/>
      <c r="W359" s="7" t="inlineStr"/>
      <c r="X359" s="9" t="n">
        <v>45836.75694293981</v>
      </c>
      <c r="Y359" s="7" t="inlineStr">
        <is>
          <t>INDIAN ARMY</t>
        </is>
      </c>
      <c r="Z359" s="7" t="inlineStr">
        <is>
          <t>['IMPHAL WEST', 'IMPHAL']</t>
        </is>
      </c>
    </row>
    <row r="360" ht="120" customHeight="1">
      <c r="A360" s="6" t="n">
        <v>45835</v>
      </c>
      <c r="B360" s="7" t="inlineStr">
        <is>
          <t>GEM/2025/B/6326604</t>
        </is>
      </c>
      <c r="C360" s="7" t="inlineStr">
        <is>
          <t>Supply of 30 KVA CPCB IV plus Compliant Genr set efficient
CRDI system 02E series low emission high efficienty engine
, Supply of On load change over switch metal for four
generator sets , Supply of XLPE insulated PVC tape inner
sheated armoured heavy duty , Supply of Electric earthing
set complete with items , Supply of tools and spares items</t>
        </is>
      </c>
      <c r="D360" s="7" t="n">
        <v>360</v>
      </c>
      <c r="E360" s="6" t="n">
        <v>45818</v>
      </c>
      <c r="F360" s="6" t="n">
        <v>45839</v>
      </c>
      <c r="G360" s="7" t="inlineStr">
        <is>
          <t>10:00 AM</t>
        </is>
      </c>
      <c r="H360" s="8">
        <f>IF((INDIRECT("F"&amp;ROW())+INDIRECT("G"&amp;ROW()))-NOW() &lt;= 0, "CLOSED", INT((INDIRECT("F"&amp;ROW())+INDIRECT("G"&amp;ROW()))-NOW()) &amp; " days")</f>
        <v/>
      </c>
      <c r="I360" s="7" t="n">
        <v>64000</v>
      </c>
      <c r="J360" s="7" t="n">
        <v>3200000</v>
      </c>
      <c r="K360" s="7" t="inlineStr">
        <is>
          <t>Supply of 30 KVA CPCB IV plus Compliant Genr set efficient
CRDI system 02E series low emission high efficienty engine
, Supply of On load change over switch metal for four
generator sets , Supply of XLPE insulated PVC tape inner
sheated armoured heavy duty , Supply of Electric earthing
set complete with items , Supply of tools and spares items</t>
        </is>
      </c>
      <c r="L360" s="7" t="inlineStr">
        <is>
          <t>["Imphal West"]</t>
        </is>
      </c>
      <c r="M360" s="7" t="inlineStr">
        <is>
          <t>None</t>
        </is>
      </c>
      <c r="N360" s="7" t="inlineStr">
        <is>
          <t>MINISTRY OF DEFENCE</t>
        </is>
      </c>
      <c r="O360" s="7" t="inlineStr"/>
      <c r="P360" s="7" t="inlineStr">
        <is>
          <t>NA</t>
        </is>
      </c>
      <c r="Q360" s="7" t="inlineStr">
        <is>
          <t>https://bidplus.gem.gov.in/showbidDocument/7946809</t>
        </is>
      </c>
      <c r="R360" s="7" t="inlineStr">
        <is>
          <t>C:\vs_code\TenderHunter2.1.3\download_pdf\GeM-Bidding-7946809.pdf</t>
        </is>
      </c>
      <c r="S360" s="7" t="inlineStr"/>
      <c r="T360" s="7" t="inlineStr"/>
      <c r="U360" s="7" t="inlineStr">
        <is>
          <t>2025-06-28</t>
        </is>
      </c>
      <c r="V360" s="7" t="inlineStr"/>
      <c r="W360" s="7" t="inlineStr"/>
      <c r="X360" s="9" t="n">
        <v>45836.75694293981</v>
      </c>
      <c r="Y360" s="7" t="inlineStr">
        <is>
          <t>INDIAN ARMY</t>
        </is>
      </c>
      <c r="Z360" s="7" t="inlineStr">
        <is>
          <t>['IMPHAL WEST', 'IMPHAL']</t>
        </is>
      </c>
    </row>
    <row r="361" ht="120" customHeight="1">
      <c r="A361" s="6" t="n">
        <v>45835</v>
      </c>
      <c r="B361" s="7" t="inlineStr">
        <is>
          <t>GEM/2025/B/6336562</t>
        </is>
      </c>
      <c r="C361" s="7" t="inlineStr">
        <is>
          <t>PENUMATIC PIPE , KNUCKLE BUSH , KNUCKLE BEARING ,
KING PIN KIT , AXEL SEAL , HUB OIL SEAL FRONT , STOPPER
CABLE , WIPER BLADE , WHEEL CYLINDER , SPIDER BRG ,
ELECTRIC FAN ASSY , TURBO CHARGER CORE</t>
        </is>
      </c>
      <c r="D361" s="7" t="n">
        <v>30</v>
      </c>
      <c r="E361" s="6" t="n">
        <v>45820</v>
      </c>
      <c r="F361" s="6" t="n">
        <v>45841</v>
      </c>
      <c r="G361" s="7" t="inlineStr">
        <is>
          <t>5:00 PM</t>
        </is>
      </c>
      <c r="H361" s="8">
        <f>IF((INDIRECT("F"&amp;ROW())+INDIRECT("G"&amp;ROW()))-NOW() &lt;= 0, "CLOSED", INT((INDIRECT("F"&amp;ROW())+INDIRECT("G"&amp;ROW()))-NOW()) &amp; " days")</f>
        <v/>
      </c>
      <c r="I361" s="7" t="inlineStr"/>
      <c r="J361" s="7" t="inlineStr"/>
      <c r="K361" s="7" t="inlineStr">
        <is>
          <t>PENUMATIC PIPE , KNUCKLE BUSH , KNUCKLE BEARING ,
KING PIN KIT , AXEL SEAL , HUB OIL SEAL FRONT , STOPPER
CABLE , WIPER BLADE , WHEEL CYLINDER , SPIDER BRG ,
ELECTRIC FAN ASSY , TURBO CHARGER CORE</t>
        </is>
      </c>
      <c r="L361" s="7" t="inlineStr">
        <is>
          <t>["Senapati"]</t>
        </is>
      </c>
      <c r="M361" s="7" t="inlineStr">
        <is>
          <t>None</t>
        </is>
      </c>
      <c r="N361" s="7" t="inlineStr">
        <is>
          <t>MINISTRY OF DEFENCE</t>
        </is>
      </c>
      <c r="O361" s="7" t="inlineStr"/>
      <c r="P361" s="7" t="inlineStr">
        <is>
          <t>NA</t>
        </is>
      </c>
      <c r="Q361" s="7" t="inlineStr">
        <is>
          <t>https://bidplus.gem.gov.in/showbidDocument/7957868</t>
        </is>
      </c>
      <c r="R361" s="7" t="inlineStr">
        <is>
          <t>C:\vs_code\TenderHunter2.1.3\download_pdf\GeM-Bidding-7957868.pdf</t>
        </is>
      </c>
      <c r="S361" s="7" t="inlineStr"/>
      <c r="T361" s="7" t="inlineStr"/>
      <c r="U361" s="7" t="inlineStr">
        <is>
          <t>2025-06-28</t>
        </is>
      </c>
      <c r="V361" s="7" t="inlineStr"/>
      <c r="W361" s="7" t="inlineStr"/>
      <c r="X361" s="9" t="n">
        <v>45836.75694293981</v>
      </c>
      <c r="Y361" s="7" t="inlineStr">
        <is>
          <t>INDIAN ARMY</t>
        </is>
      </c>
      <c r="Z361" s="7" t="inlineStr">
        <is>
          <t>['SENAPATI']</t>
        </is>
      </c>
    </row>
    <row r="362" ht="120" customHeight="1">
      <c r="A362" s="6" t="n">
        <v>45835</v>
      </c>
      <c r="B362" s="7" t="inlineStr">
        <is>
          <t>GEM/2025/B/6344472</t>
        </is>
      </c>
      <c r="C362" s="7" t="inlineStr">
        <is>
          <t>Air Cleaner , Wiper Blade Assy , Head Gasket , Bush , Water
Pump , Axle Ball Joint , Oil Vane Pump , Cylinder Head
Gasket , V Belt , Gear Box Drive Shaft , Suspension Bush ,
Mounting Bracket , Fuel Filter , Pneumatic Connector</t>
        </is>
      </c>
      <c r="D362" s="7" t="n">
        <v>28</v>
      </c>
      <c r="E362" s="6" t="n">
        <v>45822</v>
      </c>
      <c r="F362" s="6" t="n">
        <v>45843</v>
      </c>
      <c r="G362" s="7" t="inlineStr">
        <is>
          <t>11:00 AM</t>
        </is>
      </c>
      <c r="H362" s="8">
        <f>IF((INDIRECT("F"&amp;ROW())+INDIRECT("G"&amp;ROW()))-NOW() &lt;= 0, "CLOSED", INT((INDIRECT("F"&amp;ROW())+INDIRECT("G"&amp;ROW()))-NOW()) &amp; " days")</f>
        <v/>
      </c>
      <c r="I362" s="7" t="inlineStr"/>
      <c r="J362" s="7" t="inlineStr"/>
      <c r="K362" s="7" t="inlineStr">
        <is>
          <t>Air Cleaner , Wiper Blade Assy , Head Gasket , Bush , Water
Pump , Axle Ball Joint , Oil Vane Pump , Cylinder Head
Gasket , V Belt , Gear Box Drive Shaft , Suspension Bush ,
Mounting Bracket , Fuel Filter , Pneumatic Connector</t>
        </is>
      </c>
      <c r="L362" s="7" t="inlineStr">
        <is>
          <t>["Imphal West"]</t>
        </is>
      </c>
      <c r="M362" s="7" t="inlineStr">
        <is>
          <t>None</t>
        </is>
      </c>
      <c r="N362" s="7" t="inlineStr">
        <is>
          <t>MINISTRY OF DEFENCE</t>
        </is>
      </c>
      <c r="O362" s="7" t="inlineStr"/>
      <c r="P362" s="7" t="inlineStr">
        <is>
          <t>NA</t>
        </is>
      </c>
      <c r="Q362" s="7" t="inlineStr">
        <is>
          <t>https://bidplus.gem.gov.in/showbidDocument/7966672</t>
        </is>
      </c>
      <c r="R362" s="7" t="inlineStr">
        <is>
          <t>C:\vs_code\TenderHunter2.1.3\download_pdf\GeM-Bidding-7966672.pdf</t>
        </is>
      </c>
      <c r="S362" s="7" t="inlineStr"/>
      <c r="T362" s="7" t="inlineStr"/>
      <c r="U362" s="7" t="inlineStr">
        <is>
          <t>2025-06-28</t>
        </is>
      </c>
      <c r="V362" s="7" t="inlineStr"/>
      <c r="W362" s="7" t="inlineStr"/>
      <c r="X362" s="9" t="n">
        <v>45836.75694293981</v>
      </c>
      <c r="Y362" s="7" t="inlineStr">
        <is>
          <t>INDIAN ARMY</t>
        </is>
      </c>
      <c r="Z362" s="7" t="inlineStr">
        <is>
          <t>['IMPHAL WEST', 'IMPHAL']</t>
        </is>
      </c>
    </row>
    <row r="363" ht="120" customHeight="1">
      <c r="A363" s="6" t="n">
        <v>45835</v>
      </c>
      <c r="B363" s="7" t="inlineStr">
        <is>
          <t>GEM/2025/B/6328509</t>
        </is>
      </c>
      <c r="C363" s="7" t="inlineStr">
        <is>
          <t>LED DISPLAY SYSTEM WITH VIDEO PROCESSING
CONTROLLER</t>
        </is>
      </c>
      <c r="D363" s="7" t="n">
        <v>1</v>
      </c>
      <c r="E363" s="6" t="n">
        <v>45818</v>
      </c>
      <c r="F363" s="6" t="n">
        <v>45839</v>
      </c>
      <c r="G363" s="7" t="inlineStr">
        <is>
          <t>9:00 PM</t>
        </is>
      </c>
      <c r="H363" s="8">
        <f>IF((INDIRECT("F"&amp;ROW())+INDIRECT("G"&amp;ROW()))-NOW() &lt;= 0, "CLOSED", INT((INDIRECT("F"&amp;ROW())+INDIRECT("G"&amp;ROW()))-NOW()) &amp; " days")</f>
        <v/>
      </c>
      <c r="I363" s="7" t="n">
        <v>84000</v>
      </c>
      <c r="J363" s="7" t="n">
        <v>4200000</v>
      </c>
      <c r="K363" s="7" t="inlineStr">
        <is>
          <t>LED DISPLAY SYSTEM WITH VIDEO PROCESSING
CONTROLLER</t>
        </is>
      </c>
      <c r="L363" s="7" t="inlineStr">
        <is>
          <t>["SENAPATI"]</t>
        </is>
      </c>
      <c r="M363" s="7" t="inlineStr">
        <is>
          <t>None</t>
        </is>
      </c>
      <c r="N363" s="7" t="inlineStr">
        <is>
          <t>MINISTRY OF DEFENCE</t>
        </is>
      </c>
      <c r="O363" s="7" t="inlineStr"/>
      <c r="P363" s="7" t="inlineStr">
        <is>
          <t>NA</t>
        </is>
      </c>
      <c r="Q363" s="7" t="inlineStr">
        <is>
          <t>https://bidplus.gem.gov.in/showbidDocument/7948932</t>
        </is>
      </c>
      <c r="R363" s="7" t="inlineStr">
        <is>
          <t>C:\vs_code\TenderHunter2.1.3\download_pdf\GeM-Bidding-7851826.pdf</t>
        </is>
      </c>
      <c r="S363" s="7" t="inlineStr"/>
      <c r="T363" s="7" t="inlineStr"/>
      <c r="U363" s="7" t="inlineStr">
        <is>
          <t>2025-06-28</t>
        </is>
      </c>
      <c r="V363" s="7" t="inlineStr"/>
      <c r="W363" s="7" t="inlineStr"/>
      <c r="X363" s="9" t="n">
        <v>45836.75694293981</v>
      </c>
      <c r="Y363" s="7" t="inlineStr">
        <is>
          <t>INDIAN ARMY</t>
        </is>
      </c>
      <c r="Z363" s="7" t="inlineStr">
        <is>
          <t>['SENAPATI']</t>
        </is>
      </c>
    </row>
    <row r="364" ht="120" customHeight="1">
      <c r="A364" s="6" t="n">
        <v>45835</v>
      </c>
      <c r="B364" s="7" t="inlineStr">
        <is>
          <t>GEM/2025/B/6326496</t>
        </is>
      </c>
      <c r="C364" s="7" t="inlineStr">
        <is>
          <t>Supply of 15 KVA CPCB IV plus Compliant Genr set efficient
CRDI system 02E series , Supply of On load change over
switch metal enclosure , Supply of XLPE insulated PVC tape
inner sheated armoured heavy duty , Supply of Electric
earthing set complete with items , Supply of tools and
spares items</t>
        </is>
      </c>
      <c r="D364" s="7" t="n">
        <v>528</v>
      </c>
      <c r="E364" s="6" t="n">
        <v>45818</v>
      </c>
      <c r="F364" s="6" t="n">
        <v>45839</v>
      </c>
      <c r="G364" s="7" t="inlineStr">
        <is>
          <t>9:00 AM</t>
        </is>
      </c>
      <c r="H364" s="8">
        <f>IF((INDIRECT("F"&amp;ROW())+INDIRECT("G"&amp;ROW()))-NOW() &lt;= 0, "CLOSED", INT((INDIRECT("F"&amp;ROW())+INDIRECT("G"&amp;ROW()))-NOW()) &amp; " days")</f>
        <v/>
      </c>
      <c r="I364" s="7" t="n">
        <v>48000</v>
      </c>
      <c r="J364" s="7" t="n">
        <v>2400000</v>
      </c>
      <c r="K364" s="7" t="inlineStr">
        <is>
          <t>Supply of 15 KVA CPCB IV plus Compliant Genr set efficient
CRDI system 02E series , Supply of On load change over
switch metal enclosure , Supply of XLPE insulated PVC tape
inner sheated armoured heavy duty , Supply of Electric
earthing set complete with items , Supply of tools and
spares items</t>
        </is>
      </c>
      <c r="L364" s="7" t="inlineStr">
        <is>
          <t>["Imphal West"]</t>
        </is>
      </c>
      <c r="M364" s="7" t="inlineStr">
        <is>
          <t>None</t>
        </is>
      </c>
      <c r="N364" s="7" t="inlineStr">
        <is>
          <t>MINISTRY OF DEFENCE</t>
        </is>
      </c>
      <c r="O364" s="7" t="inlineStr"/>
      <c r="P364" s="7" t="inlineStr">
        <is>
          <t>NA</t>
        </is>
      </c>
      <c r="Q364" s="7" t="inlineStr">
        <is>
          <t>https://bidplus.gem.gov.in/showbidDocument/7946681</t>
        </is>
      </c>
      <c r="R364" s="7" t="inlineStr">
        <is>
          <t>C:\vs_code\TenderHunter2.1.3\download_pdf\GeM-Bidding-7946681.pdf</t>
        </is>
      </c>
      <c r="S364" s="7" t="inlineStr"/>
      <c r="T364" s="7" t="inlineStr"/>
      <c r="U364" s="7" t="inlineStr">
        <is>
          <t>2025-06-28</t>
        </is>
      </c>
      <c r="V364" s="7" t="inlineStr"/>
      <c r="W364" s="7" t="inlineStr"/>
      <c r="X364" s="9" t="n">
        <v>45836.75694293981</v>
      </c>
      <c r="Y364" s="7" t="inlineStr">
        <is>
          <t>INDIAN ARMY</t>
        </is>
      </c>
      <c r="Z364" s="7" t="inlineStr">
        <is>
          <t>['IMPHAL WEST', 'IMPHAL']</t>
        </is>
      </c>
    </row>
    <row r="365" ht="120" customHeight="1">
      <c r="A365" s="6" t="n">
        <v>45835</v>
      </c>
      <c r="B365" s="7" t="inlineStr">
        <is>
          <t>GEM/2025/B/6350852</t>
        </is>
      </c>
      <c r="C365" s="7" t="inlineStr">
        <is>
          <t>INJECTOR ASSY</t>
        </is>
      </c>
      <c r="D365" s="7" t="n">
        <v>4</v>
      </c>
      <c r="E365" s="6" t="n">
        <v>45824</v>
      </c>
      <c r="F365" s="6" t="n">
        <v>45845</v>
      </c>
      <c r="G365" s="7" t="inlineStr">
        <is>
          <t>8:00 PM</t>
        </is>
      </c>
      <c r="H365" s="8">
        <f>IF((INDIRECT("F"&amp;ROW())+INDIRECT("G"&amp;ROW()))-NOW() &lt;= 0, "CLOSED", INT((INDIRECT("F"&amp;ROW())+INDIRECT("G"&amp;ROW()))-NOW()) &amp; " days")</f>
        <v/>
      </c>
      <c r="I365" s="7" t="inlineStr"/>
      <c r="J365" s="7" t="inlineStr"/>
      <c r="K365" s="7" t="inlineStr">
        <is>
          <t>INJECTOR ASSY</t>
        </is>
      </c>
      <c r="L365" s="7" t="inlineStr">
        <is>
          <t>["Senapati"]</t>
        </is>
      </c>
      <c r="M365" s="7" t="inlineStr">
        <is>
          <t>None</t>
        </is>
      </c>
      <c r="N365" s="7" t="inlineStr">
        <is>
          <t>MINISTRY OF DEFENCE</t>
        </is>
      </c>
      <c r="O365" s="7" t="inlineStr"/>
      <c r="P365" s="7" t="inlineStr">
        <is>
          <t>NA</t>
        </is>
      </c>
      <c r="Q365" s="7" t="inlineStr">
        <is>
          <t>https://bidplus.gem.gov.in/showbidDocument/7974073</t>
        </is>
      </c>
      <c r="R365" s="7" t="inlineStr">
        <is>
          <t>C:\vs_code\TenderHunter2.1.3\download_pdf\GeM-Bidding-7974073.pdf</t>
        </is>
      </c>
      <c r="S365" s="7" t="inlineStr"/>
      <c r="T365" s="7" t="inlineStr"/>
      <c r="U365" s="7" t="inlineStr">
        <is>
          <t>2025-06-28</t>
        </is>
      </c>
      <c r="V365" s="7" t="inlineStr"/>
      <c r="W365" s="7" t="inlineStr"/>
      <c r="X365" s="9" t="n">
        <v>45836.75694293981</v>
      </c>
      <c r="Y365" s="7" t="inlineStr">
        <is>
          <t>INDIAN ARMY</t>
        </is>
      </c>
      <c r="Z365" s="7" t="inlineStr">
        <is>
          <t>['SENAPATI']</t>
        </is>
      </c>
    </row>
    <row r="366" ht="120" customHeight="1">
      <c r="A366" s="6" t="n">
        <v>45836</v>
      </c>
      <c r="B366" s="7" t="inlineStr">
        <is>
          <t>GEM/2025/B/6293452</t>
        </is>
      </c>
      <c r="C366" s="7" t="inlineStr">
        <is>
          <t>Supply of stores for water drainage system , Orginary
Portland cement 43 grade , Coarse sand dimapur , Stone
aggregate graded 10 - 20 mm , Stone aggregate graded 20
- 40 mm , Stone aggregate graded 40 - 63 mm , Precast
cement concrete block of size 400x200x200mm , Water
profing compound</t>
        </is>
      </c>
      <c r="D366" s="7" t="n">
        <v>2319</v>
      </c>
      <c r="E366" s="6" t="n">
        <v>45832</v>
      </c>
      <c r="F366" s="6" t="n">
        <v>45853</v>
      </c>
      <c r="G366" s="7" t="inlineStr">
        <is>
          <t>4:00 PM</t>
        </is>
      </c>
      <c r="H366" s="8">
        <f>IF((INDIRECT("F"&amp;ROW())+INDIRECT("G"&amp;ROW()))-NOW() &lt;= 0, "CLOSED", INT((INDIRECT("F"&amp;ROW())+INDIRECT("G"&amp;ROW()))-NOW()) &amp; " days")</f>
        <v/>
      </c>
      <c r="I366" s="7" t="n">
        <v>12000</v>
      </c>
      <c r="J366" s="7" t="n">
        <v>600000</v>
      </c>
      <c r="K366" s="7" t="inlineStr">
        <is>
          <t>Supply of stores for water drainage system , Orginary
Portland cement 43 grade , Coarse sand dimapur , Stone
aggregate graded 10 - 20 mm , Stone aggregate graded 20
- 40 mm , Stone aggregate graded 40 - 63 mm , Precast
cement concrete block of size 400x200x200mm , Water
profing compound</t>
        </is>
      </c>
      <c r="L366" s="7" t="inlineStr">
        <is>
          <t>["Imphal West"]</t>
        </is>
      </c>
      <c r="M366" s="7" t="inlineStr">
        <is>
          <t>Yes | Partial | Experience - 2 year (s) | Turn over value - 3 (in
lakhs)</t>
        </is>
      </c>
      <c r="N366" s="7" t="inlineStr">
        <is>
          <t>MINISTRY OF DEFENCE</t>
        </is>
      </c>
      <c r="O366" s="7" t="inlineStr"/>
      <c r="P366" s="7" t="inlineStr">
        <is>
          <t>NA</t>
        </is>
      </c>
      <c r="Q366" s="7" t="inlineStr">
        <is>
          <t>https://bidplus.gem.gov.in/showbidDocument/7909637</t>
        </is>
      </c>
      <c r="R366" s="7" t="inlineStr">
        <is>
          <t>C:\vs_code\TenderHunter2.1.3\download_pdf\GeM-Bidding-7984195.pdf</t>
        </is>
      </c>
      <c r="S366" s="7" t="inlineStr"/>
      <c r="T366" s="7" t="inlineStr"/>
      <c r="U366" s="7" t="inlineStr"/>
      <c r="V366" s="7" t="inlineStr"/>
      <c r="W366" s="7" t="inlineStr"/>
      <c r="X366" s="9" t="n">
        <v>45836.75694293981</v>
      </c>
      <c r="Y366" s="7" t="inlineStr">
        <is>
          <t>INDIAN AIR FORCE</t>
        </is>
      </c>
      <c r="Z366" s="7" t="inlineStr">
        <is>
          <t>['IMPHAL WEST', 'IMPHAL']</t>
        </is>
      </c>
    </row>
    <row r="367" ht="120" customHeight="1">
      <c r="A367" s="6" t="n">
        <v>45836</v>
      </c>
      <c r="B367" s="7" t="inlineStr">
        <is>
          <t>GEM/2025/B/6333424</t>
        </is>
      </c>
      <c r="C367" s="7" t="inlineStr">
        <is>
          <t>FPV DRONE SIMULATOR WITH VR GOOGLES AND HEADSET</t>
        </is>
      </c>
      <c r="D367" s="7" t="n">
        <v>1</v>
      </c>
      <c r="E367" s="6" t="n">
        <v>45819</v>
      </c>
      <c r="F367" s="6" t="n">
        <v>45840</v>
      </c>
      <c r="G367" s="7" t="inlineStr">
        <is>
          <t>4:00 PM</t>
        </is>
      </c>
      <c r="H367" s="8">
        <f>IF((INDIRECT("F"&amp;ROW())+INDIRECT("G"&amp;ROW()))-NOW() &lt;= 0, "CLOSED", INT((INDIRECT("F"&amp;ROW())+INDIRECT("G"&amp;ROW()))-NOW()) &amp; " days")</f>
        <v/>
      </c>
      <c r="I367" s="7" t="inlineStr"/>
      <c r="J367" s="7" t="inlineStr"/>
      <c r="K367" s="7" t="inlineStr">
        <is>
          <t>FPV DRONE SIMULATOR WITH VR GOOGLES AND HEADSET</t>
        </is>
      </c>
      <c r="L367" s="7" t="inlineStr">
        <is>
          <t>["Bishnupur"]</t>
        </is>
      </c>
      <c r="M367" s="7" t="inlineStr">
        <is>
          <t>None</t>
        </is>
      </c>
      <c r="N367" s="7" t="inlineStr">
        <is>
          <t>MINISTRY OF DEFENCE</t>
        </is>
      </c>
      <c r="O367" s="7" t="inlineStr"/>
      <c r="P367" s="7" t="inlineStr">
        <is>
          <t>NA</t>
        </is>
      </c>
      <c r="Q367" s="7" t="inlineStr">
        <is>
          <t>https://bidplus.gem.gov.in/showbidDocument/7954358</t>
        </is>
      </c>
      <c r="R367" s="7" t="inlineStr">
        <is>
          <t>C:\vs_code\TenderHunter2.1.3\download_pdf\GeM-Bidding-7954358.pdf</t>
        </is>
      </c>
      <c r="S367" s="7" t="inlineStr"/>
      <c r="T367" s="7" t="inlineStr"/>
      <c r="U367" s="7" t="inlineStr">
        <is>
          <t>2025-06-28</t>
        </is>
      </c>
      <c r="V367" s="7" t="inlineStr"/>
      <c r="W367" s="7" t="inlineStr"/>
      <c r="X367" s="9" t="n">
        <v>45836.75694293981</v>
      </c>
      <c r="Y367" s="7" t="inlineStr">
        <is>
          <t>INDIAN ARMY</t>
        </is>
      </c>
      <c r="Z367" s="7" t="inlineStr">
        <is>
          <t>['BISHNUPUR']</t>
        </is>
      </c>
    </row>
    <row r="368" ht="120" customHeight="1">
      <c r="A368" s="6" t="n">
        <v>45836</v>
      </c>
      <c r="B368" s="7" t="inlineStr">
        <is>
          <t>GEM/2025/B/6333348</t>
        </is>
      </c>
      <c r="C368" s="7" t="inlineStr">
        <is>
          <t>DRONE SIMULATOR STATION WITH JOY STICK AND
SOFTWARE</t>
        </is>
      </c>
      <c r="D368" s="7" t="n">
        <v>1</v>
      </c>
      <c r="E368" s="6" t="n">
        <v>45819</v>
      </c>
      <c r="F368" s="6" t="n">
        <v>45840</v>
      </c>
      <c r="G368" s="7" t="inlineStr">
        <is>
          <t>4:00 PM</t>
        </is>
      </c>
      <c r="H368" s="8">
        <f>IF((INDIRECT("F"&amp;ROW())+INDIRECT("G"&amp;ROW()))-NOW() &lt;= 0, "CLOSED", INT((INDIRECT("F"&amp;ROW())+INDIRECT("G"&amp;ROW()))-NOW()) &amp; " days")</f>
        <v/>
      </c>
      <c r="I368" s="7" t="inlineStr"/>
      <c r="J368" s="7" t="inlineStr"/>
      <c r="K368" s="7" t="inlineStr">
        <is>
          <t>DRONE SIMULATOR STATION WITH JOY STICK AND
SOFTWARE</t>
        </is>
      </c>
      <c r="L368" s="7" t="inlineStr">
        <is>
          <t>["Bishnupur"]</t>
        </is>
      </c>
      <c r="M368" s="7" t="inlineStr">
        <is>
          <t>None</t>
        </is>
      </c>
      <c r="N368" s="7" t="inlineStr">
        <is>
          <t>MINISTRY OF DEFENCE</t>
        </is>
      </c>
      <c r="O368" s="7" t="inlineStr"/>
      <c r="P368" s="7" t="inlineStr">
        <is>
          <t>NA</t>
        </is>
      </c>
      <c r="Q368" s="7" t="inlineStr">
        <is>
          <t>https://bidplus.gem.gov.in/showbidDocument/7954273</t>
        </is>
      </c>
      <c r="R368" s="7" t="inlineStr">
        <is>
          <t>C:\vs_code\TenderHunter2.1.3\download_pdf\GeM-Bidding-7954273.pdf</t>
        </is>
      </c>
      <c r="S368" s="7" t="inlineStr"/>
      <c r="T368" s="7" t="inlineStr"/>
      <c r="U368" s="7" t="inlineStr">
        <is>
          <t>2025-06-28</t>
        </is>
      </c>
      <c r="V368" s="7" t="inlineStr"/>
      <c r="W368" s="7" t="inlineStr"/>
      <c r="X368" s="9" t="n">
        <v>45836.75694293981</v>
      </c>
      <c r="Y368" s="7" t="inlineStr">
        <is>
          <t>INDIAN ARMY</t>
        </is>
      </c>
      <c r="Z368" s="7" t="inlineStr">
        <is>
          <t>['BISHNUPUR']</t>
        </is>
      </c>
    </row>
    <row r="369" ht="120" customHeight="1">
      <c r="A369" s="6" t="n">
        <v>45836</v>
      </c>
      <c r="B369" s="7" t="inlineStr">
        <is>
          <t>GEM/2025/B/6350999</t>
        </is>
      </c>
      <c r="C369" s="7" t="inlineStr">
        <is>
          <t>Revolving Chair (V4) (Q2)</t>
        </is>
      </c>
      <c r="D369" s="7" t="n">
        <v>11</v>
      </c>
      <c r="E369" s="6" t="n">
        <v>45824</v>
      </c>
      <c r="F369" s="6" t="n">
        <v>45846</v>
      </c>
      <c r="G369" s="7" t="inlineStr">
        <is>
          <t>9:00 AM</t>
        </is>
      </c>
      <c r="H369" s="8">
        <f>IF((INDIRECT("F"&amp;ROW())+INDIRECT("G"&amp;ROW()))-NOW() &lt;= 0, "CLOSED", INT((INDIRECT("F"&amp;ROW())+INDIRECT("G"&amp;ROW()))-NOW()) &amp; " days")</f>
        <v/>
      </c>
      <c r="I369" s="7" t="inlineStr"/>
      <c r="J369" s="7" t="inlineStr"/>
      <c r="K369" s="7" t="inlineStr">
        <is>
          <t>Revolving Chair (V4) (Q2)</t>
        </is>
      </c>
      <c r="L369" s="7" t="inlineStr">
        <is>
          <t>["795001,40 Assam Rifles,\nAssam Rifles Transit Camp\nMinuthong , Imphal West-\n795001 (Manipur) Contact\nNumber -7085909207"]</t>
        </is>
      </c>
      <c r="M369" s="7" t="inlineStr">
        <is>
          <t>None</t>
        </is>
      </c>
      <c r="N369" s="7" t="inlineStr">
        <is>
          <t>MINISTRY OF DEFENCE</t>
        </is>
      </c>
      <c r="O369" s="7" t="inlineStr"/>
      <c r="P369" s="7" t="inlineStr">
        <is>
          <t>NA</t>
        </is>
      </c>
      <c r="Q369" s="7" t="inlineStr">
        <is>
          <t>https://bidplus.gem.gov.in/showbidDocument/7974247</t>
        </is>
      </c>
      <c r="R369" s="7" t="inlineStr">
        <is>
          <t>C:\vs_code\TenderHunter2.1.3\download_pdf\GeM-Bidding-8013804.pdf</t>
        </is>
      </c>
      <c r="S369" s="7" t="inlineStr"/>
      <c r="T369" s="7" t="inlineStr"/>
      <c r="U369" s="7" t="inlineStr">
        <is>
          <t>2025-06-28</t>
        </is>
      </c>
      <c r="V369" s="7" t="inlineStr"/>
      <c r="W369" s="7" t="inlineStr"/>
      <c r="X369" s="9" t="n">
        <v>45836.75694293981</v>
      </c>
      <c r="Y369" s="7" t="inlineStr">
        <is>
          <t>INDIAN ARMY</t>
        </is>
      </c>
      <c r="Z369" s="7" t="inlineStr">
        <is>
          <t>['Manipur', 'IMPHAL WEST', 'IMPHAL']</t>
        </is>
      </c>
    </row>
    <row r="370" ht="120" customHeight="1">
      <c r="A370" s="6" t="n">
        <v>45836</v>
      </c>
      <c r="B370" s="7" t="inlineStr">
        <is>
          <t>GEM/2025/B/6342607</t>
        </is>
      </c>
      <c r="C370" s="7" t="inlineStr">
        <is>
          <t>WASTE INK PAD CANNON , PRINTER HEAD , WASTE INK PAD
, PUMP L3115 , SMPS MADAPTOR</t>
        </is>
      </c>
      <c r="D370" s="7" t="n">
        <v>7</v>
      </c>
      <c r="E370" s="6" t="n">
        <v>45821</v>
      </c>
      <c r="F370" s="6" t="n">
        <v>45842</v>
      </c>
      <c r="G370" s="7" t="inlineStr">
        <is>
          <t>5:00 PM</t>
        </is>
      </c>
      <c r="H370" s="8">
        <f>IF((INDIRECT("F"&amp;ROW())+INDIRECT("G"&amp;ROW()))-NOW() &lt;= 0, "CLOSED", INT((INDIRECT("F"&amp;ROW())+INDIRECT("G"&amp;ROW()))-NOW()) &amp; " days")</f>
        <v/>
      </c>
      <c r="I370" s="7" t="inlineStr"/>
      <c r="J370" s="7" t="inlineStr"/>
      <c r="K370" s="7" t="inlineStr">
        <is>
          <t>WASTE INK PAD CANNON , PRINTER HEAD , WASTE INK PAD
, PUMP L3115 , SMPS MADAPTOR</t>
        </is>
      </c>
      <c r="L370" s="7" t="inlineStr">
        <is>
          <t>["Senapati"]</t>
        </is>
      </c>
      <c r="M370" s="7" t="inlineStr">
        <is>
          <t>Yes | Complete</t>
        </is>
      </c>
      <c r="N370" s="7" t="inlineStr">
        <is>
          <t>MINISTRY OF DEFENCE</t>
        </is>
      </c>
      <c r="O370" s="7" t="inlineStr"/>
      <c r="P370" s="7" t="inlineStr">
        <is>
          <t>NA</t>
        </is>
      </c>
      <c r="Q370" s="7" t="inlineStr">
        <is>
          <t>https://bidplus.gem.gov.in/showbidDocument/7964608</t>
        </is>
      </c>
      <c r="R370" s="7" t="inlineStr">
        <is>
          <t>C:\vs_code\TenderHunter2.1.3\download_pdf\GeM-Bidding-7964608.pdf</t>
        </is>
      </c>
      <c r="S370" s="7" t="inlineStr"/>
      <c r="T370" s="7" t="inlineStr"/>
      <c r="U370" s="7" t="inlineStr">
        <is>
          <t>2025-06-28</t>
        </is>
      </c>
      <c r="V370" s="7" t="inlineStr"/>
      <c r="W370" s="7" t="inlineStr"/>
      <c r="X370" s="9" t="n">
        <v>45836.75694293981</v>
      </c>
      <c r="Y370" s="7" t="inlineStr">
        <is>
          <t>INDIAN ARMY</t>
        </is>
      </c>
      <c r="Z370" s="7" t="inlineStr">
        <is>
          <t>['SENAPATI']</t>
        </is>
      </c>
    </row>
    <row r="371" ht="120" customHeight="1">
      <c r="A371" s="6" t="n">
        <v>45836</v>
      </c>
      <c r="B371" s="7" t="inlineStr">
        <is>
          <t>GEM/2025/B/6330505</t>
        </is>
      </c>
      <c r="C371" s="7" t="inlineStr">
        <is>
          <t>Supply of prefabricated 40 Men ORL shelter Double Storey
Modular Reloc , Supply of construction material for pedestal
fdn around ORL Shelter Double storey 40 Men , Supply of
double sleeping bunk bed , Supply of puff mattress , Supply
of steel almirah , Supply of fire extinguisher , Supply of field
heating device , Supply of electrical fittings items</t>
        </is>
      </c>
      <c r="D371" s="7" t="n">
        <v>107</v>
      </c>
      <c r="E371" s="6" t="n">
        <v>45818</v>
      </c>
      <c r="F371" s="6" t="n">
        <v>45839</v>
      </c>
      <c r="G371" s="7" t="inlineStr">
        <is>
          <t>8:00 PM</t>
        </is>
      </c>
      <c r="H371" s="8">
        <f>IF((INDIRECT("F"&amp;ROW())+INDIRECT("G"&amp;ROW()))-NOW() &lt;= 0, "CLOSED", INT((INDIRECT("F"&amp;ROW())+INDIRECT("G"&amp;ROW()))-NOW()) &amp; " days")</f>
        <v/>
      </c>
      <c r="I371" s="7" t="n">
        <v>130000</v>
      </c>
      <c r="J371" s="7" t="n">
        <v>6500000</v>
      </c>
      <c r="K371" s="7" t="inlineStr">
        <is>
          <t>Supply of prefabricated 40 Men ORL shelter Double Storey
Modular Reloc , Supply of construction material for pedestal
fdn around ORL Shelter Double storey 40 Men , Supply of
double sleeping bunk bed , Supply of puff mattress , Supply
of steel almirah , Supply of fire extinguisher , Supply of field
heating device , Supply of electrical fittings items</t>
        </is>
      </c>
      <c r="L371" s="7" t="inlineStr">
        <is>
          <t>["Imphal West"]</t>
        </is>
      </c>
      <c r="M371" s="7" t="inlineStr">
        <is>
          <t>Yes</t>
        </is>
      </c>
      <c r="N371" s="7" t="inlineStr">
        <is>
          <t>MINISTRY OF DEFENCE</t>
        </is>
      </c>
      <c r="O371" s="7" t="inlineStr"/>
      <c r="P371" s="7" t="inlineStr">
        <is>
          <t>NA</t>
        </is>
      </c>
      <c r="Q371" s="7" t="inlineStr">
        <is>
          <t>https://bidplus.gem.gov.in/showbidDocument/7951114</t>
        </is>
      </c>
      <c r="R371" s="7" t="inlineStr">
        <is>
          <t>C:\vs_code\TenderHunter2.1.3\download_pdf\GeM-Bidding-7951114.pdf</t>
        </is>
      </c>
      <c r="S371" s="7" t="inlineStr"/>
      <c r="T371" s="7" t="inlineStr"/>
      <c r="U371" s="7" t="inlineStr">
        <is>
          <t>2025-06-28</t>
        </is>
      </c>
      <c r="V371" s="7" t="inlineStr"/>
      <c r="W371" s="7" t="inlineStr"/>
      <c r="X371" s="9" t="n">
        <v>45836.75694293981</v>
      </c>
      <c r="Y371" s="7" t="inlineStr">
        <is>
          <t>INDIAN ARMY</t>
        </is>
      </c>
      <c r="Z371" s="7" t="inlineStr">
        <is>
          <t>['IMPHAL WEST', 'IMPHAL']</t>
        </is>
      </c>
    </row>
    <row r="372" ht="120" customHeight="1">
      <c r="A372" s="6" t="n">
        <v>45836</v>
      </c>
      <c r="B372" s="7" t="inlineStr">
        <is>
          <t>GEM/2025/B/6346297</t>
        </is>
      </c>
      <c r="C372" s="7" t="inlineStr">
        <is>
          <t>TURBO CHARGER OVERHAUL, INJECTOR CODING, SILENCER
WELDING, TAPPET GASKET &amp; LABOUR CHARGE</t>
        </is>
      </c>
      <c r="D372" s="7" t="n">
        <v>1</v>
      </c>
      <c r="E372" s="6" t="n">
        <v>45822</v>
      </c>
      <c r="F372" s="6" t="n">
        <v>45843</v>
      </c>
      <c r="G372" s="7" t="inlineStr">
        <is>
          <t>8:00 PM</t>
        </is>
      </c>
      <c r="H372" s="8">
        <f>IF((INDIRECT("F"&amp;ROW())+INDIRECT("G"&amp;ROW()))-NOW() &lt;= 0, "CLOSED", INT((INDIRECT("F"&amp;ROW())+INDIRECT("G"&amp;ROW()))-NOW()) &amp; " days")</f>
        <v/>
      </c>
      <c r="I372" s="7" t="inlineStr"/>
      <c r="J372" s="7" t="inlineStr"/>
      <c r="K372" s="7" t="inlineStr">
        <is>
          <t>TURBO CHARGER OVERHAUL, INJECTOR CODING, SILENCER
WELDING, TAPPET GASKET &amp; LABOUR CHARGE</t>
        </is>
      </c>
      <c r="L372" s="7" t="inlineStr">
        <is>
          <t>["Senapati"]</t>
        </is>
      </c>
      <c r="M372" s="7" t="inlineStr">
        <is>
          <t>Yes | Complete</t>
        </is>
      </c>
      <c r="N372" s="7" t="inlineStr">
        <is>
          <t>MINISTRY OF DEFENCE</t>
        </is>
      </c>
      <c r="O372" s="7" t="inlineStr"/>
      <c r="P372" s="7" t="inlineStr">
        <is>
          <t>NA</t>
        </is>
      </c>
      <c r="Q372" s="7" t="inlineStr">
        <is>
          <t>https://bidplus.gem.gov.in/showbidDocument/7968744</t>
        </is>
      </c>
      <c r="R372" s="7" t="inlineStr">
        <is>
          <t>C:\vs_code\TenderHunter2.1.3\download_pdf\GeM-Bidding-7968755.pdf</t>
        </is>
      </c>
      <c r="S372" s="7" t="inlineStr"/>
      <c r="T372" s="7" t="inlineStr"/>
      <c r="U372" s="7" t="inlineStr"/>
      <c r="V372" s="7" t="inlineStr"/>
      <c r="W372" s="7" t="inlineStr"/>
      <c r="X372" s="9" t="n">
        <v>45836.75694293981</v>
      </c>
      <c r="Y372" s="7" t="inlineStr">
        <is>
          <t>INDIAN ARMY</t>
        </is>
      </c>
      <c r="Z372" s="7" t="inlineStr">
        <is>
          <t>['SENAPATI']</t>
        </is>
      </c>
    </row>
    <row r="373" ht="120" customHeight="1">
      <c r="A373" s="6" t="n">
        <v>45836</v>
      </c>
      <c r="B373" s="7" t="inlineStr">
        <is>
          <t>GEM/2025/B/6223454</t>
        </is>
      </c>
      <c r="C373" s="7" t="inlineStr">
        <is>
          <t>Desktop Computer , UPS Single Battery With 25 Minute
Backup , Computer Chair , Computer Table , Color Ink Tank
Printer Print Scan Copy Epson , Renovation of the Room ,
Computer learning Flexes and Posters , Inauguration Acrylic
Board , Refreshments during inauguration</t>
        </is>
      </c>
      <c r="D373" s="7" t="n">
        <v>185</v>
      </c>
      <c r="E373" s="6" t="n">
        <v>45816</v>
      </c>
      <c r="F373" s="6" t="n">
        <v>45838</v>
      </c>
      <c r="G373" s="7" t="inlineStr">
        <is>
          <t>9:00 AM</t>
        </is>
      </c>
      <c r="H373" s="8">
        <f>IF((INDIRECT("F"&amp;ROW())+INDIRECT("G"&amp;ROW()))-NOW() &lt;= 0, "CLOSED", INT((INDIRECT("F"&amp;ROW())+INDIRECT("G"&amp;ROW()))-NOW()) &amp; " days")</f>
        <v/>
      </c>
      <c r="I373" s="7" t="inlineStr"/>
      <c r="J373" s="7" t="inlineStr"/>
      <c r="K373" s="7" t="inlineStr">
        <is>
          <t>Desktop Computer , UPS Single Battery With 25 Minute
Backup , Computer Chair , Computer Table , Color Ink Tank
Printer Print Scan Copy Epson , Renovation of the Room ,
Computer learning Flexes and Posters , Inauguration Acrylic
Board , Refreshments during inauguration</t>
        </is>
      </c>
      <c r="L373" s="7" t="inlineStr">
        <is>
          <t>["Bishnupur"]</t>
        </is>
      </c>
      <c r="M373" s="7" t="inlineStr">
        <is>
          <t>Yes</t>
        </is>
      </c>
      <c r="N373" s="7" t="inlineStr">
        <is>
          <t>MINISTRY OF DEFENCE</t>
        </is>
      </c>
      <c r="O373" s="7" t="inlineStr"/>
      <c r="P373" s="7" t="inlineStr">
        <is>
          <t>NA</t>
        </is>
      </c>
      <c r="Q373" s="7" t="inlineStr">
        <is>
          <t>https://bidplus.gem.gov.in/showbidDocument/7832021</t>
        </is>
      </c>
      <c r="R373" s="7" t="inlineStr">
        <is>
          <t>C:\vs_code\TenderHunter2.1.3\download_pdf\GeM-Bidding-7832021.pdf</t>
        </is>
      </c>
      <c r="S373" s="7" t="inlineStr"/>
      <c r="T373" s="7" t="inlineStr"/>
      <c r="U373" s="7" t="inlineStr">
        <is>
          <t>2025-06-28</t>
        </is>
      </c>
      <c r="V373" s="7" t="inlineStr"/>
      <c r="W373" s="7" t="inlineStr"/>
      <c r="X373" s="9" t="n">
        <v>45836.75694293981</v>
      </c>
      <c r="Y373" s="7" t="inlineStr">
        <is>
          <t>INDIAN ARMY</t>
        </is>
      </c>
      <c r="Z373" s="7" t="inlineStr">
        <is>
          <t>['BISHNUPUR']</t>
        </is>
      </c>
    </row>
    <row r="374" ht="120" customHeight="1">
      <c r="A374" s="6" t="n">
        <v>45836</v>
      </c>
      <c r="B374" s="7" t="inlineStr">
        <is>
          <t>GEM/2025/B/6346624</t>
        </is>
      </c>
      <c r="C374" s="7" t="inlineStr">
        <is>
          <t>multifunctional device</t>
        </is>
      </c>
      <c r="D374" s="7" t="n">
        <v>1</v>
      </c>
      <c r="E374" s="6" t="n">
        <v>45823</v>
      </c>
      <c r="F374" s="6" t="n">
        <v>45845</v>
      </c>
      <c r="G374" s="7" t="inlineStr">
        <is>
          <t>11:00 AM</t>
        </is>
      </c>
      <c r="H374" s="8">
        <f>IF((INDIRECT("F"&amp;ROW())+INDIRECT("G"&amp;ROW()))-NOW() &lt;= 0, "CLOSED", INT((INDIRECT("F"&amp;ROW())+INDIRECT("G"&amp;ROW()))-NOW()) &amp; " days")</f>
        <v/>
      </c>
      <c r="I374" s="7" t="inlineStr"/>
      <c r="J374" s="7" t="inlineStr"/>
      <c r="K374" s="7" t="inlineStr">
        <is>
          <t>multifunctional device</t>
        </is>
      </c>
      <c r="L374" s="7" t="inlineStr">
        <is>
          <t>["Imphal West"]</t>
        </is>
      </c>
      <c r="M374" s="7" t="inlineStr">
        <is>
          <t>None</t>
        </is>
      </c>
      <c r="N374" s="7" t="inlineStr">
        <is>
          <t>MINISTRY OF DEFENCE</t>
        </is>
      </c>
      <c r="O374" s="7" t="inlineStr"/>
      <c r="P374" s="7" t="inlineStr">
        <is>
          <t>NA</t>
        </is>
      </c>
      <c r="Q374" s="7" t="inlineStr">
        <is>
          <t>https://bidplus.gem.gov.in/showbidDocument/7969140</t>
        </is>
      </c>
      <c r="R374" s="7" t="inlineStr">
        <is>
          <t>C:\vs_code\TenderHunter2.1.3\download_pdf\GeM-Bidding-7969140.pdf</t>
        </is>
      </c>
      <c r="S374" s="7" t="inlineStr"/>
      <c r="T374" s="7" t="inlineStr"/>
      <c r="U374" s="7" t="inlineStr">
        <is>
          <t>2025-06-28</t>
        </is>
      </c>
      <c r="V374" s="7" t="inlineStr"/>
      <c r="W374" s="7" t="inlineStr"/>
      <c r="X374" s="9" t="n">
        <v>45836.75694293981</v>
      </c>
      <c r="Y374" s="7" t="inlineStr">
        <is>
          <t>INDIAN ARMY</t>
        </is>
      </c>
      <c r="Z374" s="7" t="inlineStr">
        <is>
          <t>['IMPHAL WEST', 'IMPHAL']</t>
        </is>
      </c>
    </row>
    <row r="375" ht="120" customHeight="1">
      <c r="A375" s="6" t="n">
        <v>45836</v>
      </c>
      <c r="B375" s="7" t="inlineStr">
        <is>
          <t>GEM/2025/B/6347110</t>
        </is>
      </c>
      <c r="C375" s="7" t="inlineStr">
        <is>
          <t>Body camera , EPSON 003 black colour , Brother tonner
110A , Brother tonner 88A , HP Inktank 585 , Panasonic
KXTS C60 phone , Panasonic KXTG 3811 phone , Beetel M71
Phone</t>
        </is>
      </c>
      <c r="D375" s="7" t="n">
        <v>89</v>
      </c>
      <c r="E375" s="6" t="n">
        <v>45823</v>
      </c>
      <c r="F375" s="6" t="n">
        <v>45845</v>
      </c>
      <c r="G375" s="7" t="inlineStr">
        <is>
          <t>9:00 PM</t>
        </is>
      </c>
      <c r="H375" s="8">
        <f>IF((INDIRECT("F"&amp;ROW())+INDIRECT("G"&amp;ROW()))-NOW() &lt;= 0, "CLOSED", INT((INDIRECT("F"&amp;ROW())+INDIRECT("G"&amp;ROW()))-NOW()) &amp; " days")</f>
        <v/>
      </c>
      <c r="I375" s="7" t="inlineStr"/>
      <c r="J375" s="7" t="inlineStr"/>
      <c r="K375" s="7" t="inlineStr">
        <is>
          <t>Body camera , EPSON 003 black colour , Brother tonner
110A , Brother tonner 88A , HP Inktank 585 , Panasonic
KXTS C60 phone , Panasonic KXTG 3811 phone , Beetel M71
Phone</t>
        </is>
      </c>
      <c r="L375" s="7" t="inlineStr">
        <is>
          <t>["Imphal West"]</t>
        </is>
      </c>
      <c r="M375" s="7" t="inlineStr">
        <is>
          <t>None</t>
        </is>
      </c>
      <c r="N375" s="7" t="inlineStr">
        <is>
          <t>MINISTRY OF DEFENCE</t>
        </is>
      </c>
      <c r="O375" s="7" t="inlineStr"/>
      <c r="P375" s="7" t="inlineStr">
        <is>
          <t>NA</t>
        </is>
      </c>
      <c r="Q375" s="7" t="inlineStr">
        <is>
          <t>https://bidplus.gem.gov.in/showbidDocument/7969680</t>
        </is>
      </c>
      <c r="R375" s="7" t="inlineStr">
        <is>
          <t>C:\vs_code\TenderHunter2.1.3\download_pdf\GeM-Bidding-7969680.pdf</t>
        </is>
      </c>
      <c r="S375" s="7" t="inlineStr"/>
      <c r="T375" s="7" t="inlineStr"/>
      <c r="U375" s="7" t="inlineStr">
        <is>
          <t>2025-06-28</t>
        </is>
      </c>
      <c r="V375" s="7" t="inlineStr"/>
      <c r="W375" s="7" t="inlineStr"/>
      <c r="X375" s="9" t="n">
        <v>45836.75694293981</v>
      </c>
      <c r="Y375" s="7" t="inlineStr">
        <is>
          <t>INDIAN ARMY</t>
        </is>
      </c>
      <c r="Z375" s="7" t="inlineStr">
        <is>
          <t>['IMPHAL WEST', 'IMPHAL']</t>
        </is>
      </c>
    </row>
    <row r="376" ht="120" customHeight="1">
      <c r="A376" s="6" t="n">
        <v>45836</v>
      </c>
      <c r="B376" s="7" t="inlineStr">
        <is>
          <t>GEM/2025/B/6364353</t>
        </is>
      </c>
      <c r="C376" s="7" t="inlineStr">
        <is>
          <t>Supply of stores for Prefabricated Bathroom Block 6C ,
Construction material for Prefabricated Bathroom Block 6C ,
Plumbing item for Prefabricated Bathroom Block 6C ,
Sanitary Fittings items for Prefabricated Bathroom Block 6C
, Earthing items for Bathroom block</t>
        </is>
      </c>
      <c r="D376" s="7" t="n">
        <v>15</v>
      </c>
      <c r="E376" s="6" t="n">
        <v>45827</v>
      </c>
      <c r="F376" s="6" t="n">
        <v>45849</v>
      </c>
      <c r="G376" s="7" t="inlineStr">
        <is>
          <t>9:00 AM</t>
        </is>
      </c>
      <c r="H376" s="8">
        <f>IF((INDIRECT("F"&amp;ROW())+INDIRECT("G"&amp;ROW()))-NOW() &lt;= 0, "CLOSED", INT((INDIRECT("F"&amp;ROW())+INDIRECT("G"&amp;ROW()))-NOW()) &amp; " days")</f>
        <v/>
      </c>
      <c r="I376" s="7" t="n">
        <v>64000</v>
      </c>
      <c r="J376" s="7" t="n">
        <v>3200000</v>
      </c>
      <c r="K376" s="7" t="inlineStr">
        <is>
          <t>Supply of stores for Prefabricated Bathroom Block 6C ,
Construction material for Prefabricated Bathroom Block 6C ,
Plumbing item for Prefabricated Bathroom Block 6C ,
Sanitary Fittings items for Prefabricated Bathroom Block 6C
, Earthing items for Bathroom block</t>
        </is>
      </c>
      <c r="L376" s="7" t="inlineStr">
        <is>
          <t>["Imphal West"]</t>
        </is>
      </c>
      <c r="M376" s="7" t="inlineStr">
        <is>
          <t>Yes | Partial | Experience - 2 year (s) | Turn over value - 16
(in lakhs)</t>
        </is>
      </c>
      <c r="N376" s="7" t="inlineStr">
        <is>
          <t>MINISTRY OF DEFENCE</t>
        </is>
      </c>
      <c r="O376" s="7" t="inlineStr"/>
      <c r="P376" s="7" t="inlineStr">
        <is>
          <t>NA</t>
        </is>
      </c>
      <c r="Q376" s="7" t="inlineStr">
        <is>
          <t>https://bidplus.gem.gov.in/showbidDocument/7989082</t>
        </is>
      </c>
      <c r="R376" s="7" t="inlineStr">
        <is>
          <t>C:\vs_code\TenderHunter2.1.3\download_pdf\GeM-Bidding-7989082.pdf</t>
        </is>
      </c>
      <c r="S376" s="7" t="inlineStr"/>
      <c r="T376" s="7" t="inlineStr"/>
      <c r="U376" s="7" t="inlineStr">
        <is>
          <t>2025-06-28</t>
        </is>
      </c>
      <c r="V376" s="7" t="inlineStr"/>
      <c r="W376" s="7" t="inlineStr"/>
      <c r="X376" s="9" t="n">
        <v>45836.75694293981</v>
      </c>
      <c r="Y376" s="7" t="inlineStr">
        <is>
          <t>INDIAN ARMY</t>
        </is>
      </c>
      <c r="Z376" s="7" t="inlineStr">
        <is>
          <t>['IMPHAL WEST', 'IMPHAL']</t>
        </is>
      </c>
    </row>
    <row r="377" ht="120" customHeight="1">
      <c r="A377" s="6" t="n">
        <v>45836</v>
      </c>
      <c r="B377" s="7" t="inlineStr">
        <is>
          <t>GEM/2025/B/6360079</t>
        </is>
      </c>
      <c r="C377" s="7" t="inlineStr">
        <is>
          <t>FOL STORAGE TANK 5KL</t>
        </is>
      </c>
      <c r="D377" s="7" t="n">
        <v>1</v>
      </c>
      <c r="E377" s="6" t="n">
        <v>45827</v>
      </c>
      <c r="F377" s="6" t="n">
        <v>45848</v>
      </c>
      <c r="G377" s="7" t="inlineStr">
        <is>
          <t>11:00 AM</t>
        </is>
      </c>
      <c r="H377" s="8">
        <f>IF((INDIRECT("F"&amp;ROW())+INDIRECT("G"&amp;ROW()))-NOW() &lt;= 0, "CLOSED", INT((INDIRECT("F"&amp;ROW())+INDIRECT("G"&amp;ROW()))-NOW()) &amp; " days")</f>
        <v/>
      </c>
      <c r="I377" s="7" t="inlineStr"/>
      <c r="J377" s="7" t="n">
        <v>550000</v>
      </c>
      <c r="K377" s="7" t="inlineStr">
        <is>
          <t>FOL STORAGE TANK 5KL</t>
        </is>
      </c>
      <c r="L377" s="7" t="inlineStr">
        <is>
          <t>["Imphal West"]</t>
        </is>
      </c>
      <c r="M377" s="7" t="inlineStr">
        <is>
          <t>Yes | Complete</t>
        </is>
      </c>
      <c r="N377" s="7" t="inlineStr">
        <is>
          <t>MINISTRY OF DEFENCE</t>
        </is>
      </c>
      <c r="O377" s="7" t="inlineStr"/>
      <c r="P377" s="7" t="inlineStr">
        <is>
          <t>NA</t>
        </is>
      </c>
      <c r="Q377" s="7" t="inlineStr">
        <is>
          <t>https://bidplus.gem.gov.in/showbidDocument/7984293</t>
        </is>
      </c>
      <c r="R377" s="7" t="inlineStr">
        <is>
          <t>C:\vs_code\TenderHunter2.1.3\download_pdf\GeM-Bidding-7984293.pdf</t>
        </is>
      </c>
      <c r="S377" s="7" t="inlineStr"/>
      <c r="T377" s="7" t="inlineStr"/>
      <c r="U377" s="7" t="inlineStr"/>
      <c r="V377" s="7" t="inlineStr"/>
      <c r="W377" s="7" t="inlineStr"/>
      <c r="X377" s="9" t="n">
        <v>45836.75694293981</v>
      </c>
      <c r="Y377" s="7" t="inlineStr">
        <is>
          <t>INDIAN ARMY</t>
        </is>
      </c>
      <c r="Z377" s="7" t="inlineStr">
        <is>
          <t>['IMPHAL WEST', 'IMPHAL']</t>
        </is>
      </c>
    </row>
    <row r="378" ht="120" customHeight="1">
      <c r="A378" s="6" t="n">
        <v>45836</v>
      </c>
      <c r="B378" s="7" t="inlineStr">
        <is>
          <t>GEM/2025/B/6359441</t>
        </is>
      </c>
      <c r="C378" s="7" t="inlineStr">
        <is>
          <t>FOL STORAGE TANK 5KL</t>
        </is>
      </c>
      <c r="D378" s="7" t="n">
        <v>1</v>
      </c>
      <c r="E378" s="6" t="n">
        <v>45827</v>
      </c>
      <c r="F378" s="6" t="n">
        <v>45849</v>
      </c>
      <c r="G378" s="7" t="inlineStr">
        <is>
          <t>10:00 AM</t>
        </is>
      </c>
      <c r="H378" s="8">
        <f>IF((INDIRECT("F"&amp;ROW())+INDIRECT("G"&amp;ROW()))-NOW() &lt;= 0, "CLOSED", INT((INDIRECT("F"&amp;ROW())+INDIRECT("G"&amp;ROW()))-NOW()) &amp; " days")</f>
        <v/>
      </c>
      <c r="I378" s="7" t="inlineStr"/>
      <c r="J378" s="7" t="n">
        <v>550000</v>
      </c>
      <c r="K378" s="7" t="inlineStr">
        <is>
          <t>FOL STORAGE TANK 5KL</t>
        </is>
      </c>
      <c r="L378" s="7" t="inlineStr">
        <is>
          <t>["Imphal West"]</t>
        </is>
      </c>
      <c r="M378" s="7" t="inlineStr">
        <is>
          <t>Yes | Complete</t>
        </is>
      </c>
      <c r="N378" s="7" t="inlineStr">
        <is>
          <t>MINISTRY OF DEFENCE</t>
        </is>
      </c>
      <c r="O378" s="7" t="inlineStr"/>
      <c r="P378" s="7" t="inlineStr">
        <is>
          <t>NA</t>
        </is>
      </c>
      <c r="Q378" s="7" t="inlineStr">
        <is>
          <t>https://bidplus.gem.gov.in/showbidDocument/7983590</t>
        </is>
      </c>
      <c r="R378" s="7" t="inlineStr">
        <is>
          <t>C:\vs_code\TenderHunter2.1.3\download_pdf\GeM-Bidding-7984293.pdf</t>
        </is>
      </c>
      <c r="S378" s="7" t="inlineStr"/>
      <c r="T378" s="7" t="inlineStr"/>
      <c r="U378" s="7" t="inlineStr"/>
      <c r="V378" s="7" t="inlineStr"/>
      <c r="W378" s="7" t="inlineStr"/>
      <c r="X378" s="9" t="n">
        <v>45836.75694293981</v>
      </c>
      <c r="Y378" s="7" t="inlineStr">
        <is>
          <t>INDIAN ARMY</t>
        </is>
      </c>
      <c r="Z378" s="7" t="inlineStr">
        <is>
          <t>['IMPHAL WEST', 'IMPHAL']</t>
        </is>
      </c>
    </row>
    <row r="379" ht="120" customHeight="1">
      <c r="A379" s="6" t="n">
        <v>45836</v>
      </c>
      <c r="B379" s="7" t="inlineStr">
        <is>
          <t>GEM/2025/B/6340822</t>
        </is>
      </c>
      <c r="C379" s="7" t="inlineStr">
        <is>
          <t>SSD 240 GB , SCANNER HEAD SAMSUNG , CARTRIDGE
SENSOR HP , WHEEL SENSOR , MAINTENANCE BOX , CANON
PRINTER LEFT AND RIGHT PLATE , EPSON PROJECTOR
MAINTENANCE BOARD</t>
        </is>
      </c>
      <c r="D379" s="7" t="n">
        <v>8</v>
      </c>
      <c r="E379" s="6" t="n">
        <v>45821</v>
      </c>
      <c r="F379" s="6" t="n">
        <v>45842</v>
      </c>
      <c r="G379" s="7" t="inlineStr">
        <is>
          <t>1:00 PM</t>
        </is>
      </c>
      <c r="H379" s="8">
        <f>IF((INDIRECT("F"&amp;ROW())+INDIRECT("G"&amp;ROW()))-NOW() &lt;= 0, "CLOSED", INT((INDIRECT("F"&amp;ROW())+INDIRECT("G"&amp;ROW()))-NOW()) &amp; " days")</f>
        <v/>
      </c>
      <c r="I379" s="7" t="inlineStr"/>
      <c r="J379" s="7" t="inlineStr"/>
      <c r="K379" s="7" t="inlineStr">
        <is>
          <t>SSD 240 GB , SCANNER HEAD SAMSUNG , CARTRIDGE
SENSOR HP , WHEEL SENSOR , MAINTENANCE BOX , CANON
PRINTER LEFT AND RIGHT PLATE , EPSON PROJECTOR
MAINTENANCE BOARD</t>
        </is>
      </c>
      <c r="L379" s="7" t="inlineStr">
        <is>
          <t>["Imphal West"]</t>
        </is>
      </c>
      <c r="M379" s="7" t="inlineStr">
        <is>
          <t>None</t>
        </is>
      </c>
      <c r="N379" s="7" t="inlineStr">
        <is>
          <t>MINISTRY OF DEFENCE</t>
        </is>
      </c>
      <c r="O379" s="7" t="inlineStr"/>
      <c r="P379" s="7" t="inlineStr">
        <is>
          <t>NA</t>
        </is>
      </c>
      <c r="Q379" s="7" t="inlineStr">
        <is>
          <t>https://bidplus.gem.gov.in/showbidDocument/7962616</t>
        </is>
      </c>
      <c r="R379" s="7" t="inlineStr">
        <is>
          <t>C:\vs_code\TenderHunter2.1.3\download_pdf\GeM-Bidding-7962616.pdf</t>
        </is>
      </c>
      <c r="S379" s="7" t="inlineStr"/>
      <c r="T379" s="7" t="inlineStr"/>
      <c r="U379" s="7" t="inlineStr"/>
      <c r="V379" s="7" t="inlineStr"/>
      <c r="W379" s="7" t="inlineStr"/>
      <c r="X379" s="9" t="n">
        <v>45836.75694293981</v>
      </c>
      <c r="Y379" s="7" t="inlineStr">
        <is>
          <t>INDIAN ARMY</t>
        </is>
      </c>
      <c r="Z379" s="7" t="inlineStr">
        <is>
          <t>['IMPHAL WEST', 'IMPHAL']</t>
        </is>
      </c>
    </row>
    <row r="380" ht="120" customHeight="1">
      <c r="A380" s="6" t="n">
        <v>45840</v>
      </c>
      <c r="B380" s="7" t="inlineStr">
        <is>
          <t>GEM/2025/B/6402043</t>
        </is>
      </c>
      <c r="C380" s="7" t="inlineStr">
        <is>
          <t>WHEEL OIL SEAL FR0NT , ENGINE OIL FILTER , WHEEL OIL
SEAL 125 150 12 , WHEEL OIL SEAL 425 525 50 , AXLETREE
CABLE , KM CABLE , AIR FILTER GYPSY , AIR FILTER THAR ,
AIR FILTER BOLERO , REVOLVING LIGHT AMBULANCE</t>
        </is>
      </c>
      <c r="D380" s="7" t="n">
        <v>37</v>
      </c>
      <c r="E380" s="6" t="n">
        <v>45839</v>
      </c>
      <c r="F380" s="6" t="n">
        <v>45860</v>
      </c>
      <c r="G380" s="7" t="inlineStr">
        <is>
          <t>2:00 PM</t>
        </is>
      </c>
      <c r="H380" s="8">
        <f>IF((INDIRECT("F"&amp;ROW())+INDIRECT("G"&amp;ROW()))-NOW() &lt;= 0, "CLOSED", INT((INDIRECT("F"&amp;ROW())+INDIRECT("G"&amp;ROW()))-NOW()) &amp; " days")</f>
        <v/>
      </c>
      <c r="I380" s="7" t="inlineStr"/>
      <c r="J380" s="7" t="inlineStr"/>
      <c r="K380" s="7" t="inlineStr">
        <is>
          <t>WHEEL OIL SEAL FR0NT , ENGINE OIL FILTER , WHEEL OIL
SEAL 125 150 12 , WHEEL OIL SEAL 425 525 50 , AXLETREE
CABLE , KM CABLE , AIR FILTER GYPSY , AIR FILTER THAR ,
AIR FILTER BOLERO , REVOLVING LIGHT AMBULANCE</t>
        </is>
      </c>
      <c r="L380" s="7" t="inlineStr">
        <is>
          <t>["795113,33 Assam Rifles PO\nNEW KETHELMANBI District\nIMPHAL WEST C/o 99 APO"]</t>
        </is>
      </c>
      <c r="M380" s="7" t="inlineStr">
        <is>
          <t>None</t>
        </is>
      </c>
      <c r="N380" s="7" t="inlineStr">
        <is>
          <t>MINISTRY OF HOME AFFAIRS</t>
        </is>
      </c>
      <c r="O380" s="7" t="inlineStr">
        <is>
          <t>CENTRAL ARMED POLICE FORCES</t>
        </is>
      </c>
      <c r="P380" s="7" t="inlineStr">
        <is>
          <t>NA</t>
        </is>
      </c>
      <c r="Q380" s="7" t="inlineStr">
        <is>
          <t>https://bidplus.gem.gov.in/showbidDocument/8031979</t>
        </is>
      </c>
      <c r="R380" s="7" t="inlineStr">
        <is>
          <t>C:\vs_code\TenderHunter2.1.3\download_pdf\GeM-Bidding-8031979.pdf</t>
        </is>
      </c>
      <c r="S380" s="7" t="inlineStr"/>
      <c r="T380" s="7" t="inlineStr"/>
      <c r="U380" s="7" t="inlineStr"/>
      <c r="V380" s="7" t="inlineStr"/>
      <c r="W380" s="7" t="inlineStr"/>
      <c r="X380" s="7" t="inlineStr"/>
      <c r="Y380" s="7" t="inlineStr">
        <is>
          <t>ASSAM RIFLES</t>
        </is>
      </c>
      <c r="Z380" s="7" t="inlineStr">
        <is>
          <t>['IMPHAL WEST', 'IMPHAL']</t>
        </is>
      </c>
    </row>
    <row r="381" ht="120" customHeight="1">
      <c r="A381" s="6" t="n">
        <v>45840</v>
      </c>
      <c r="B381" s="7" t="inlineStr">
        <is>
          <t>GEM/2025/B/6400721</t>
        </is>
      </c>
      <c r="C381" s="7" t="inlineStr">
        <is>
          <t>Goods Transport Service – Per Trip based Service - Open
Water; Water Tank Truck; Light Tanker</t>
        </is>
      </c>
      <c r="D381" s="7" t="inlineStr"/>
      <c r="E381" s="6" t="n">
        <v>45839</v>
      </c>
      <c r="F381" s="6" t="n">
        <v>45853</v>
      </c>
      <c r="G381" s="7" t="inlineStr">
        <is>
          <t>11:00 AM</t>
        </is>
      </c>
      <c r="H381" s="8">
        <f>IF((INDIRECT("F"&amp;ROW())+INDIRECT("G"&amp;ROW()))-NOW() &lt;= 0, "CLOSED", INT((INDIRECT("F"&amp;ROW())+INDIRECT("G"&amp;ROW()))-NOW()) &amp; " days")</f>
        <v/>
      </c>
      <c r="I381" s="7" t="n">
        <v>71723</v>
      </c>
      <c r="J381" s="7" t="n">
        <v>3586150</v>
      </c>
      <c r="K381" s="7" t="inlineStr">
        <is>
          <t>Goods Transport Service – Per Trip based Service - Open
Water; Water Tank Truck; Light Tanker</t>
        </is>
      </c>
      <c r="L381" s="7" t="inlineStr">
        <is>
          <t>["795102,Sehlon, Teh- Khengjoy,\nDist-Chandel, Manipur"]</t>
        </is>
      </c>
      <c r="M381" s="7" t="inlineStr">
        <is>
          <t>None</t>
        </is>
      </c>
      <c r="N381" s="7" t="inlineStr">
        <is>
          <t>MINISTRY OF HOME AFFAIRS</t>
        </is>
      </c>
      <c r="O381" s="7" t="inlineStr">
        <is>
          <t>CENTRAL ARMED POLICE FORCES</t>
        </is>
      </c>
      <c r="P381" s="7" t="inlineStr">
        <is>
          <t>NA</t>
        </is>
      </c>
      <c r="Q381" s="7" t="inlineStr">
        <is>
          <t>https://bidplus.gem.gov.in/showbidDocument/8030533</t>
        </is>
      </c>
      <c r="R381" s="7" t="inlineStr">
        <is>
          <t>C:\vs_code\TenderHunter2.1.3\download_pdf\GeM-Bidding-8030533.pdf</t>
        </is>
      </c>
      <c r="S381" s="7" t="inlineStr"/>
      <c r="T381" s="7" t="inlineStr"/>
      <c r="U381" s="7" t="inlineStr"/>
      <c r="V381" s="7" t="inlineStr"/>
      <c r="W381" s="7" t="inlineStr"/>
      <c r="X381" s="7" t="inlineStr"/>
      <c r="Y381" s="7" t="inlineStr">
        <is>
          <t>ASSAM RIFLES</t>
        </is>
      </c>
      <c r="Z381" s="7" t="inlineStr">
        <is>
          <t>['Manipur', 'CHANDEL']</t>
        </is>
      </c>
    </row>
    <row r="382" ht="120" customHeight="1">
      <c r="A382" s="6" t="n">
        <v>45840</v>
      </c>
      <c r="B382" s="7" t="inlineStr">
        <is>
          <t>GEM/2025/B/6282311</t>
        </is>
      </c>
      <c r="C382" s="7" t="inlineStr">
        <is>
          <t>Medium Density Fiber Boards (MDF Boards) for General
Purpose (Q2)</t>
        </is>
      </c>
      <c r="D382" s="7" t="n">
        <v>3088</v>
      </c>
      <c r="E382" s="6" t="n">
        <v>45839</v>
      </c>
      <c r="F382" s="6" t="n">
        <v>45859</v>
      </c>
      <c r="G382" s="7" t="inlineStr">
        <is>
          <t>12:00 PM</t>
        </is>
      </c>
      <c r="H382" s="8">
        <f>IF((INDIRECT("F"&amp;ROW())+INDIRECT("G"&amp;ROW()))-NOW() &lt;= 0, "CLOSED", INT((INDIRECT("F"&amp;ROW())+INDIRECT("G"&amp;ROW()))-NOW()) &amp; " days")</f>
        <v/>
      </c>
      <c r="I382" s="7" t="n">
        <v>191208</v>
      </c>
      <c r="J382" s="7" t="n">
        <v>9560400</v>
      </c>
      <c r="K382" s="7" t="inlineStr">
        <is>
          <t>Medium Density Fiber Boards (MDF Boards) for General
Purpose (Q2)</t>
        </is>
      </c>
      <c r="L382" s="7" t="inlineStr">
        <is>
          <t>["795004,143 BN, CRPF,\nLAMPHELPAT, NEAR DC OFFICE,\nIMPHAL WEST, MANIPUR"]</t>
        </is>
      </c>
      <c r="M382" s="7" t="inlineStr">
        <is>
          <t>Yes | Complete</t>
        </is>
      </c>
      <c r="N382" s="7" t="inlineStr">
        <is>
          <t>MINISTRY OF HOME AFFAIRS</t>
        </is>
      </c>
      <c r="O382" s="7" t="inlineStr">
        <is>
          <t>CENTRAL ARMED POLICE FORCES</t>
        </is>
      </c>
      <c r="P382" s="7" t="inlineStr">
        <is>
          <t>NA</t>
        </is>
      </c>
      <c r="Q382" s="7" t="inlineStr">
        <is>
          <t>https://bidplus.gem.gov.in/showbidDocument/7897296</t>
        </is>
      </c>
      <c r="R382" s="7" t="inlineStr">
        <is>
          <t>C:\vs_code\TenderHunter2.1.3\download_pdf\GeM-Bidding-7897296.pdf</t>
        </is>
      </c>
      <c r="S382" s="7" t="inlineStr"/>
      <c r="T382" s="7" t="inlineStr"/>
      <c r="U382" s="7" t="inlineStr"/>
      <c r="V382" s="7" t="inlineStr"/>
      <c r="W382" s="7" t="inlineStr"/>
      <c r="X382" s="7" t="inlineStr"/>
      <c r="Y382" s="7" t="inlineStr">
        <is>
          <t>CENTRAL RESERVE POLICE FORCE (CRPF)</t>
        </is>
      </c>
      <c r="Z382" s="7" t="inlineStr">
        <is>
          <t>['Manipur', 'IMPHAL WEST', 'IMPHAL']</t>
        </is>
      </c>
    </row>
    <row r="383" ht="120" customHeight="1">
      <c r="A383" s="6" t="n">
        <v>45840</v>
      </c>
      <c r="B383" s="7" t="inlineStr">
        <is>
          <t>GEM/2025/B/6368764</t>
        </is>
      </c>
      <c r="C383" s="7" t="inlineStr">
        <is>
          <t>Supply of stores for Sentry Post , Elect items for Sentry post
, Furniture stores for Sentry post , Supply of materials for
internal pathway size 30 x 1.00M 30 SQM , Tools and
equipments items for sentry post</t>
        </is>
      </c>
      <c r="D383" s="7" t="n">
        <v>34</v>
      </c>
      <c r="E383" s="6" t="n">
        <v>45829</v>
      </c>
      <c r="F383" s="6" t="n">
        <v>45850</v>
      </c>
      <c r="G383" s="7" t="inlineStr">
        <is>
          <t>9:00 AM</t>
        </is>
      </c>
      <c r="H383" s="8">
        <f>IF((INDIRECT("F"&amp;ROW())+INDIRECT("G"&amp;ROW()))-NOW() &lt;= 0, "CLOSED", INT((INDIRECT("F"&amp;ROW())+INDIRECT("G"&amp;ROW()))-NOW()) &amp; " days")</f>
        <v/>
      </c>
      <c r="I383" s="7" t="n">
        <v>24000</v>
      </c>
      <c r="J383" s="7" t="n">
        <v>1200000</v>
      </c>
      <c r="K383" s="7" t="inlineStr">
        <is>
          <t>Supply of stores for Sentry Post , Elect items for Sentry post
, Furniture stores for Sentry post , Supply of materials for
internal pathway size 30 x 1.00M 30 SQM , Tools and
equipments items for sentry post</t>
        </is>
      </c>
      <c r="L383" s="7" t="inlineStr">
        <is>
          <t>["Imphal West"]</t>
        </is>
      </c>
      <c r="M383" s="7" t="inlineStr">
        <is>
          <t>Yes | Partial | Experience - 2 year (s) | Turn over value - 6 (in
lakhs)</t>
        </is>
      </c>
      <c r="N383" s="7" t="inlineStr">
        <is>
          <t>MINISTRY OF DEFENCE</t>
        </is>
      </c>
      <c r="O383" s="7" t="inlineStr">
        <is>
          <t>DEPARTMENT OF MILITARY AFFAIRS</t>
        </is>
      </c>
      <c r="P383" s="7" t="inlineStr">
        <is>
          <t>NA</t>
        </is>
      </c>
      <c r="Q383" s="7" t="inlineStr">
        <is>
          <t>https://bidplus.gem.gov.in/showbidDocument/7994035</t>
        </is>
      </c>
      <c r="R383" s="7" t="inlineStr">
        <is>
          <t>C:\vs_code\TenderHunter2.1.3\download_pdf\GeM-Bidding-7994035.pdf</t>
        </is>
      </c>
      <c r="S383" s="7" t="inlineStr"/>
      <c r="T383" s="7" t="inlineStr"/>
      <c r="U383" s="7" t="inlineStr"/>
      <c r="V383" s="7" t="inlineStr"/>
      <c r="W383" s="7" t="inlineStr"/>
      <c r="X383" s="7" t="inlineStr"/>
      <c r="Y383" s="7" t="inlineStr">
        <is>
          <t>INDIAN ARMY</t>
        </is>
      </c>
      <c r="Z383" s="7" t="inlineStr">
        <is>
          <t>['IMPHAL WEST', 'IMPHAL']</t>
        </is>
      </c>
    </row>
    <row r="384" ht="120" customHeight="1">
      <c r="A384" s="6" t="n">
        <v>45840</v>
      </c>
      <c r="B384" s="7" t="inlineStr">
        <is>
          <t>GEM/2025/B/6368913</t>
        </is>
      </c>
      <c r="C384" s="7" t="inlineStr">
        <is>
          <t>Supply and installation of Fd Security Light Solar street
Lights , Solar stand alongwith photovoltaic street , Cement
OPC grade 43 , Natural Sand fine aggregate , Stone
aggregate 40mm graded , Ply wood 12mm thick 8 feet x 4
feet</t>
        </is>
      </c>
      <c r="D384" s="7" t="n">
        <v>433</v>
      </c>
      <c r="E384" s="6" t="n">
        <v>45829</v>
      </c>
      <c r="F384" s="6" t="n">
        <v>45850</v>
      </c>
      <c r="G384" s="7" t="inlineStr">
        <is>
          <t>11:00 AM</t>
        </is>
      </c>
      <c r="H384" s="8">
        <f>IF((INDIRECT("F"&amp;ROW())+INDIRECT("G"&amp;ROW()))-NOW() &lt;= 0, "CLOSED", INT((INDIRECT("F"&amp;ROW())+INDIRECT("G"&amp;ROW()))-NOW()) &amp; " days")</f>
        <v/>
      </c>
      <c r="I384" s="7" t="inlineStr"/>
      <c r="J384" s="7" t="inlineStr"/>
      <c r="K384" s="7" t="inlineStr">
        <is>
          <t>Supply and installation of Fd Security Light Solar street
Lights , Solar stand alongwith photovoltaic street , Cement
OPC grade 43 , Natural Sand fine aggregate , Stone
aggregate 40mm graded , Ply wood 12mm thick 8 feet x 4
feet</t>
        </is>
      </c>
      <c r="L384" s="7" t="inlineStr">
        <is>
          <t>["Imphal West"]</t>
        </is>
      </c>
      <c r="M384" s="7" t="inlineStr">
        <is>
          <t>Yes | Complete</t>
        </is>
      </c>
      <c r="N384" s="7" t="inlineStr">
        <is>
          <t>MINISTRY OF DEFENCE</t>
        </is>
      </c>
      <c r="O384" s="7" t="inlineStr">
        <is>
          <t>DEPARTMENT OF MILITARY AFFAIRS</t>
        </is>
      </c>
      <c r="P384" s="7" t="inlineStr">
        <is>
          <t>NA</t>
        </is>
      </c>
      <c r="Q384" s="7" t="inlineStr">
        <is>
          <t>https://bidplus.gem.gov.in/showbidDocument/7994199</t>
        </is>
      </c>
      <c r="R384" s="7" t="inlineStr">
        <is>
          <t>C:\vs_code\TenderHunter2.1.3\download_pdf\GeM-Bidding-7994199.pdf</t>
        </is>
      </c>
      <c r="S384" s="7" t="inlineStr"/>
      <c r="T384" s="7" t="inlineStr"/>
      <c r="U384" s="7" t="inlineStr"/>
      <c r="V384" s="7" t="inlineStr"/>
      <c r="W384" s="7" t="inlineStr"/>
      <c r="X384" s="7" t="inlineStr"/>
      <c r="Y384" s="7" t="inlineStr">
        <is>
          <t>INDIAN ARMY</t>
        </is>
      </c>
      <c r="Z384" s="7" t="inlineStr">
        <is>
          <t>['IMPHAL WEST', 'IMPHAL']</t>
        </is>
      </c>
    </row>
    <row r="385" ht="120" customHeight="1">
      <c r="A385" s="6" t="n">
        <v>45840</v>
      </c>
      <c r="B385" s="7" t="inlineStr">
        <is>
          <t>GEM/2025/B/6387385</t>
        </is>
      </c>
      <c r="C385" s="7" t="inlineStr">
        <is>
          <t>Cover Outer 2 pt 75 x 18 , Cover outer 235x65R 17 , Cover
outer 235x70R 16 , Tube inner 235x70R 16 , Cover outer
235x75R 15 , Tube inner 235x75R 15 , Cover outer
235x75R 17pt 5 , Tube inner 235x75R 17pt5 , Flap rust
235x75R 17pt 5 , Cover outer 1000x20 Rib type 90 Lug
type 210 , Tube Inner 1000x20 , Flap rust 1000x20 , Cover
outer 1400x20 , Tube Inner 1400x20 , Flap rust 1400x20 ,
Cover outer 1100x20 16 PR , Tube less tyre 1100x20 ,
Cover outer 16 pt 9 x30 10 PR , Flap rust 16 pt 9 x30 10 PR ,
Cover outer 16pt 9x28 , Tube Inner 16 pt 9x28 , Cover outer
12 pt 5x80 18 , Tube Inner 12pt 5x80 18 , Cover outer
1200x20 , Tube Inner 1200x20 , Flap rust 1200x20 , Cover
outer 750x16 , Tube Inner 750x16 , Flap rust 750x16 ,
Cover outer 195x70R 15 , Cover outer 11 pt 2x24 80 PR L ,
Tube Inner 11pt 2x24 80 PR L , Flap rust 11pt 2x24 80 PR L ,
Tube Inner 215x75R15 , Cover outer 215x75R15 , Tubeless
tyre 245x65R 17 , Cover Outer 7pt 00x12 , Cover outer 405
70 20 14 PR , Tube Inner 405 70 20 14 PR</t>
        </is>
      </c>
      <c r="D385" s="7" t="n">
        <v>1163</v>
      </c>
      <c r="E385" s="6" t="n">
        <v>45836</v>
      </c>
      <c r="F385" s="6" t="n">
        <v>45857</v>
      </c>
      <c r="G385" s="7" t="inlineStr">
        <is>
          <t>9:00 PM</t>
        </is>
      </c>
      <c r="H385" s="8">
        <f>IF((INDIRECT("F"&amp;ROW())+INDIRECT("G"&amp;ROW()))-NOW() &lt;= 0, "CLOSED", INT((INDIRECT("F"&amp;ROW())+INDIRECT("G"&amp;ROW()))-NOW()) &amp; " days")</f>
        <v/>
      </c>
      <c r="I385" s="7" t="n">
        <v>344600</v>
      </c>
      <c r="J385" s="7" t="n">
        <v>17230000</v>
      </c>
      <c r="K385" s="7" t="inlineStr">
        <is>
          <t>Cover Outer 2 pt 75 x 18 , Cover outer 235x65R 17 , Cover
outer 235x70R 16 , Tube inner 235x70R 16 , Cover outer
235x75R 15 , Tube inner 235x75R 15 , Cover outer
235x75R 17pt 5 , Tube inner 235x75R 17pt5 , Flap rust
235x75R 17pt 5 , Cover outer 1000x20 Rib type 90 Lug
type 210 , Tube Inner 1000x20 , Flap rust 1000x20 , Cover
outer 1400x20 , Tube Inner 1400x20 , Flap rust 1400x20 ,
Cover outer 1100x20 16 PR , Tube less tyre 1100x20 ,
Cover outer 16 pt 9 x30 10 PR , Flap rust 16 pt 9 x30 10 PR ,
Cover outer 16pt 9x28 , Tube Inner 16 pt 9x28 , Cover outer
12 pt 5x80 18 , Tube Inner 12pt 5x80 18 , Cover outer
1200x20 , Tube Inner 1200x20 , Flap rust 1200x20 , Cover
outer 750x16 , Tube Inner 750x16 , Flap rust 750x16 ,
Cover outer 195x70R 15 , Cover outer 11 pt 2x24 80 PR L ,
Tube Inner 11pt 2x24 80 PR L , Flap rust 11pt 2x24 80 PR L ,
Tube Inner 215x75R15 , Cover outer 215x75R15 , Tubeless
tyre 245x65R 17 , Cover Outer 7pt 00x12 , Cover outer 405
70 20 14 PR , Tube Inner 405 70 20 14 PR</t>
        </is>
      </c>
      <c r="L385" s="7" t="inlineStr">
        <is>
          <t>["IMPHAL WEST"]</t>
        </is>
      </c>
      <c r="M385" s="7" t="inlineStr">
        <is>
          <t>None</t>
        </is>
      </c>
      <c r="N385" s="7" t="inlineStr">
        <is>
          <t>MINISTRY OF DEFENCE</t>
        </is>
      </c>
      <c r="O385" s="7" t="inlineStr">
        <is>
          <t>DEPARTMENT OF DEFENCE</t>
        </is>
      </c>
      <c r="P385" s="7" t="inlineStr">
        <is>
          <t>NA</t>
        </is>
      </c>
      <c r="Q385" s="7" t="inlineStr">
        <is>
          <t>https://bidplus.gem.gov.in/showbidDocument/8015266</t>
        </is>
      </c>
      <c r="R385" s="7" t="inlineStr">
        <is>
          <t>C:\vs_code\TenderHunter2.1.3\download_pdf\GeM-Bidding-8015266.pdf</t>
        </is>
      </c>
      <c r="S385" s="7" t="inlineStr"/>
      <c r="T385" s="7" t="inlineStr"/>
      <c r="U385" s="7" t="inlineStr"/>
      <c r="V385" s="7" t="inlineStr"/>
      <c r="W385" s="7" t="inlineStr"/>
      <c r="X385" s="7" t="inlineStr"/>
      <c r="Y385" s="7" t="inlineStr">
        <is>
          <t>BORDER ROAD ORGANISATION</t>
        </is>
      </c>
      <c r="Z385" s="7" t="inlineStr">
        <is>
          <t>['IMPHAL WEST', 'IMPHAL']</t>
        </is>
      </c>
    </row>
    <row r="386" ht="120" customHeight="1">
      <c r="A386" s="6" t="n">
        <v>45840</v>
      </c>
      <c r="B386" s="7" t="inlineStr">
        <is>
          <t>GEM/2025/B/6289129</t>
        </is>
      </c>
      <c r="C386" s="7" t="inlineStr">
        <is>
          <t>Repair, Maintenance, and Installation of Plant/
Systems/Equipments (Version 2) - TRANSMISSION LINE;
Installation of TLSAs (Transmission Line Surge Arrester);
Buyer</t>
        </is>
      </c>
      <c r="D386" s="7" t="inlineStr"/>
      <c r="E386" s="6" t="n">
        <v>45817</v>
      </c>
      <c r="F386" s="6" t="n">
        <v>45847</v>
      </c>
      <c r="G386" s="7" t="inlineStr">
        <is>
          <t>11:00 AM</t>
        </is>
      </c>
      <c r="H386" s="8">
        <f>IF((INDIRECT("F"&amp;ROW())+INDIRECT("G"&amp;ROW()))-NOW() &lt;= 0, "CLOSED", INT((INDIRECT("F"&amp;ROW())+INDIRECT("G"&amp;ROW()))-NOW()) &amp; " days")</f>
        <v/>
      </c>
      <c r="I386" s="7" t="n">
        <v>40000</v>
      </c>
      <c r="J386" s="7" t="n">
        <v>2000000</v>
      </c>
      <c r="K386" s="7" t="inlineStr">
        <is>
          <t>Repair, Maintenance, and Installation of Plant/
Systems/Equipments (Version 2) - TRANSMISSION LINE;
Installation of TLSAs (Transmission Line Surge Arrester);
Buyer</t>
        </is>
      </c>
      <c r="L386" s="7" t="inlineStr">
        <is>
          <t>["795116,POWERGRID\nCORPORATION OF INDIA LTD,\nJIRIBAM 132KV S/S,\nKADAMTALA, DIST: JIRIBAM,\nMANIPUR-795116"]</t>
        </is>
      </c>
      <c r="M386" s="7" t="inlineStr">
        <is>
          <t>None</t>
        </is>
      </c>
      <c r="N386" s="7" t="inlineStr">
        <is>
          <t>MINISTRY OF POWER</t>
        </is>
      </c>
      <c r="O386" s="7" t="inlineStr">
        <is>
          <t>POWER GRID CORPORATION OF INDIA LIMITED</t>
        </is>
      </c>
      <c r="P386" s="7" t="inlineStr">
        <is>
          <t>NA</t>
        </is>
      </c>
      <c r="Q386" s="7" t="inlineStr">
        <is>
          <t>https://bidplus.gem.gov.in/showbidDocument/7904817</t>
        </is>
      </c>
      <c r="R386" s="7" t="inlineStr">
        <is>
          <t>C:\vs_code\TenderHunter2.1.3\download_pdf\GeM-Bidding-7904817.pdf</t>
        </is>
      </c>
      <c r="S386" s="7" t="inlineStr"/>
      <c r="T386" s="7" t="inlineStr"/>
      <c r="U386" s="7" t="inlineStr"/>
      <c r="V386" s="7" t="inlineStr"/>
      <c r="W386" s="7" t="inlineStr"/>
      <c r="X386" s="7" t="inlineStr"/>
      <c r="Y386" s="7" t="inlineStr">
        <is>
          <t>POWER GRID CORPORATION OF INDIA LIMITED</t>
        </is>
      </c>
      <c r="Z386" s="7" t="inlineStr">
        <is>
          <t>['Manipur']</t>
        </is>
      </c>
    </row>
    <row r="387" ht="120" customHeight="1">
      <c r="A387" s="6" t="n">
        <v>45840</v>
      </c>
      <c r="B387" s="7" t="inlineStr">
        <is>
          <t>GEM/2025/B/6288651</t>
        </is>
      </c>
      <c r="C387" s="7" t="inlineStr">
        <is>
          <t>Repair, Maintenance, and Installation of Plant/
Systems/Equipments (Version 2) - TRANSMISSION LINE;
TLSAs (Transmission Line Surge Arrester); Buyer</t>
        </is>
      </c>
      <c r="D387" s="7" t="inlineStr"/>
      <c r="E387" s="6" t="n">
        <v>45817</v>
      </c>
      <c r="F387" s="6" t="n">
        <v>45847</v>
      </c>
      <c r="G387" s="7" t="inlineStr">
        <is>
          <t>11:00 AM</t>
        </is>
      </c>
      <c r="H387" s="8">
        <f>IF((INDIRECT("F"&amp;ROW())+INDIRECT("G"&amp;ROW()))-NOW() &lt;= 0, "CLOSED", INT((INDIRECT("F"&amp;ROW())+INDIRECT("G"&amp;ROW()))-NOW()) &amp; " days")</f>
        <v/>
      </c>
      <c r="I387" s="7" t="n">
        <v>39000</v>
      </c>
      <c r="J387" s="7" t="n">
        <v>1950000</v>
      </c>
      <c r="K387" s="7" t="inlineStr">
        <is>
          <t>Repair, Maintenance, and Installation of Plant/
Systems/Equipments (Version 2) - TRANSMISSION LINE;
TLSAs (Transmission Line Surge Arrester); Buyer</t>
        </is>
      </c>
      <c r="L387" s="7" t="inlineStr">
        <is>
          <t>["795116,POWERGRID\nCORPORATION OF INDIA LTD,\nJIRIBAM 132KV S/S,\nKADAMTALA, DIST: JIRIBAM,\nMANIPUR-795116"]</t>
        </is>
      </c>
      <c r="M387" s="7" t="inlineStr">
        <is>
          <t>None</t>
        </is>
      </c>
      <c r="N387" s="7" t="inlineStr">
        <is>
          <t>MINISTRY OF POWER</t>
        </is>
      </c>
      <c r="O387" s="7" t="inlineStr">
        <is>
          <t>POWER GRID CORPORATION OF INDIA LIMITED</t>
        </is>
      </c>
      <c r="P387" s="7" t="inlineStr">
        <is>
          <t>NA</t>
        </is>
      </c>
      <c r="Q387" s="7" t="inlineStr">
        <is>
          <t>https://bidplus.gem.gov.in/showbidDocument/7904303</t>
        </is>
      </c>
      <c r="R387" s="7" t="inlineStr">
        <is>
          <t>C:\vs_code\TenderHunter2.1.3\download_pdf\GeM-Bidding-7904303.pdf</t>
        </is>
      </c>
      <c r="S387" s="7" t="inlineStr"/>
      <c r="T387" s="7" t="inlineStr"/>
      <c r="U387" s="7" t="inlineStr"/>
      <c r="V387" s="7" t="inlineStr"/>
      <c r="W387" s="7" t="inlineStr"/>
      <c r="X387" s="7" t="inlineStr"/>
      <c r="Y387" s="7" t="inlineStr">
        <is>
          <t>POWER GRID CORPORATION OF INDIA LIMITED</t>
        </is>
      </c>
      <c r="Z387" s="7" t="inlineStr">
        <is>
          <t>['Manipur']</t>
        </is>
      </c>
    </row>
    <row r="388" ht="120" customHeight="1">
      <c r="A388" s="6" t="n">
        <v>45840</v>
      </c>
      <c r="B388" s="7" t="inlineStr">
        <is>
          <t>GEM/2025/B/6195354</t>
        </is>
      </c>
      <c r="C388" s="7" t="inlineStr">
        <is>
          <t>Leasing of Electric Vehicles (Long Term) - Wet Lease; TATA
Tigor EV; 2400 KMs per Month &amp; 10 Hours per Day; 36
Months Lease; White/Silver/Grey colour</t>
        </is>
      </c>
      <c r="D388" s="7" t="inlineStr"/>
      <c r="E388" s="6" t="n">
        <v>45824</v>
      </c>
      <c r="F388" s="6" t="n">
        <v>45854</v>
      </c>
      <c r="G388" s="7" t="inlineStr">
        <is>
          <t>9:00 AM</t>
        </is>
      </c>
      <c r="H388" s="8">
        <f>IF((INDIRECT("F"&amp;ROW())+INDIRECT("G"&amp;ROW()))-NOW() &lt;= 0, "CLOSED", INT((INDIRECT("F"&amp;ROW())+INDIRECT("G"&amp;ROW()))-NOW()) &amp; " days")</f>
        <v/>
      </c>
      <c r="I388" s="7" t="n">
        <v>34000</v>
      </c>
      <c r="J388" s="7" t="n">
        <v>1700000</v>
      </c>
      <c r="K388" s="7" t="inlineStr">
        <is>
          <t>Leasing of Electric Vehicles (Long Term) - Wet Lease; TATA
Tigor EV; 2400 KMs per Month &amp; 10 Hours per Day; 36
Months Lease; White/Silver/Grey colour</t>
        </is>
      </c>
      <c r="L388" s="7" t="inlineStr">
        <is>
          <t>["795113,Power Grid Corporation\nof India Limited North Eastern\nRegion Power System\nImprovement Project,\nYurembam, Langjing Achouba,\nImphal West, Manipur-795113"]</t>
        </is>
      </c>
      <c r="M388" s="7" t="inlineStr">
        <is>
          <t>None</t>
        </is>
      </c>
      <c r="N388" s="7" t="inlineStr">
        <is>
          <t>MINISTRY OF POWER</t>
        </is>
      </c>
      <c r="O388" s="7" t="inlineStr">
        <is>
          <t>POWER GRID CORPORATION OF INDIA LIMITED</t>
        </is>
      </c>
      <c r="P388" s="7" t="inlineStr">
        <is>
          <t>NA</t>
        </is>
      </c>
      <c r="Q388" s="7" t="inlineStr">
        <is>
          <t>https://bidplus.gem.gov.in/showbidDocument/7800918</t>
        </is>
      </c>
      <c r="R388" s="7" t="inlineStr">
        <is>
          <t>C:\vs_code\TenderHunter2.1.3\download_pdf\GeM-Bidding-7800918.pdf</t>
        </is>
      </c>
      <c r="S388" s="7" t="inlineStr"/>
      <c r="T388" s="7" t="inlineStr"/>
      <c r="U388" s="7" t="inlineStr"/>
      <c r="V388" s="7" t="inlineStr"/>
      <c r="W388" s="7" t="inlineStr"/>
      <c r="X388" s="7" t="inlineStr"/>
      <c r="Y388" s="7" t="inlineStr">
        <is>
          <t>POWER GRID CORPORATION OF INDIA LIMITED</t>
        </is>
      </c>
      <c r="Z388" s="7" t="inlineStr">
        <is>
          <t>['Manipur', 'IMPHAL WEST', 'IMPHAL']</t>
        </is>
      </c>
    </row>
    <row r="389" ht="120" customHeight="1">
      <c r="A389" s="6" t="n">
        <v>45840</v>
      </c>
      <c r="B389" s="7" t="inlineStr">
        <is>
          <t>GEM/2025/B/6356790</t>
        </is>
      </c>
      <c r="C389" s="7" t="inlineStr">
        <is>
          <t>Fixed Asset1 , Fixed Asset2 , Fixed Asset3 , Fixed Asset4 ,
Fixed Asset5</t>
        </is>
      </c>
      <c r="D389" s="7" t="n">
        <v>10</v>
      </c>
      <c r="E389" s="6" t="n">
        <v>45826</v>
      </c>
      <c r="F389" s="6" t="n">
        <v>45848</v>
      </c>
      <c r="G389" s="7" t="inlineStr">
        <is>
          <t>8:00 PM</t>
        </is>
      </c>
      <c r="H389" s="8">
        <f>IF((INDIRECT("F"&amp;ROW())+INDIRECT("G"&amp;ROW()))-NOW() &lt;= 0, "CLOSED", INT((INDIRECT("F"&amp;ROW())+INDIRECT("G"&amp;ROW()))-NOW()) &amp; " days")</f>
        <v/>
      </c>
      <c r="I389" s="7" t="inlineStr"/>
      <c r="J389" s="7" t="inlineStr"/>
      <c r="K389" s="7" t="inlineStr">
        <is>
          <t>Fixed Asset1 , Fixed Asset2 , Fixed Asset3 , Fixed Asset4 ,
Fixed Asset5</t>
        </is>
      </c>
      <c r="L389" s="7" t="inlineStr">
        <is>
          <t>["795001,DC LANE BABUPARA,\nPO-IMPHAL, PS IMPHAL PIN:\n795001"]</t>
        </is>
      </c>
      <c r="M389" s="7" t="inlineStr">
        <is>
          <t>None</t>
        </is>
      </c>
      <c r="N389" s="7" t="inlineStr">
        <is>
          <t>MINISTRY OF FINANCE</t>
        </is>
      </c>
      <c r="O389" s="7" t="inlineStr">
        <is>
          <t>DEPARTMENT OF FINANCIAL SERVICES</t>
        </is>
      </c>
      <c r="P389" s="7" t="inlineStr">
        <is>
          <t>NA</t>
        </is>
      </c>
      <c r="Q389" s="7" t="inlineStr">
        <is>
          <t>https://bidplus.gem.gov.in/showbidDocument/7980673</t>
        </is>
      </c>
      <c r="R389" s="7" t="inlineStr">
        <is>
          <t>C:\vs_code\TenderHunter2.1.3\download_pdf\GeM-Bidding-7980673.pdf</t>
        </is>
      </c>
      <c r="S389" s="7" t="inlineStr"/>
      <c r="T389" s="7" t="inlineStr"/>
      <c r="U389" s="7" t="inlineStr"/>
      <c r="V389" s="7" t="inlineStr"/>
      <c r="W389" s="7" t="inlineStr"/>
      <c r="X389" s="7" t="inlineStr"/>
      <c r="Y389" s="7" t="inlineStr">
        <is>
          <t>STATE BANK OF INDIA (SBI)</t>
        </is>
      </c>
      <c r="Z389" s="7" t="inlineStr">
        <is>
          <t>['IMPHAL']</t>
        </is>
      </c>
    </row>
    <row r="390" ht="120" customHeight="1">
      <c r="A390" s="6" t="n">
        <v>45840</v>
      </c>
      <c r="B390" s="7" t="inlineStr">
        <is>
          <t>GEM/2025/B/6352106</t>
        </is>
      </c>
      <c r="C390" s="7" t="inlineStr">
        <is>
          <t>UPS Battery Replacement , Motherboard Repair , Monitor
Repair , Keyboard Repair , RAM Repair , ROM Repair ,
Printer Repair</t>
        </is>
      </c>
      <c r="D390" s="7" t="n">
        <v>28</v>
      </c>
      <c r="E390" s="6" t="n">
        <v>45825</v>
      </c>
      <c r="F390" s="6" t="n">
        <v>45846</v>
      </c>
      <c r="G390" s="7" t="inlineStr">
        <is>
          <t>12:00 PM</t>
        </is>
      </c>
      <c r="H390" s="8">
        <f>IF((INDIRECT("F"&amp;ROW())+INDIRECT("G"&amp;ROW()))-NOW() &lt;= 0, "CLOSED", INT((INDIRECT("F"&amp;ROW())+INDIRECT("G"&amp;ROW()))-NOW()) &amp; " days")</f>
        <v/>
      </c>
      <c r="I390" s="7" t="inlineStr"/>
      <c r="J390" s="7" t="inlineStr"/>
      <c r="K390" s="7" t="inlineStr">
        <is>
          <t>UPS Battery Replacement , Motherboard Repair , Monitor
Repair , Keyboard Repair , RAM Repair , ROM Repair ,
Printer Repair</t>
        </is>
      </c>
      <c r="L390" s="7" t="inlineStr">
        <is>
          <t>["Imphal West"]</t>
        </is>
      </c>
      <c r="M390" s="7" t="inlineStr">
        <is>
          <t>None</t>
        </is>
      </c>
      <c r="N390" s="7" t="inlineStr">
        <is>
          <t>MINISTRY OF DEFENCE</t>
        </is>
      </c>
      <c r="O390" s="7" t="inlineStr">
        <is>
          <t>DEPARTMENT OF DEFENCE</t>
        </is>
      </c>
      <c r="P390" s="7" t="inlineStr">
        <is>
          <t>NA</t>
        </is>
      </c>
      <c r="Q390" s="7" t="inlineStr">
        <is>
          <t>https://bidplus.gem.gov.in/showbidDocument/7975509</t>
        </is>
      </c>
      <c r="R390" s="7" t="inlineStr">
        <is>
          <t>C:\vs_code\TenderHunter2.1.3\download_pdf\GeM-Bidding-7975509.pdf</t>
        </is>
      </c>
      <c r="S390" s="7" t="inlineStr"/>
      <c r="T390" s="7" t="inlineStr"/>
      <c r="U390" s="7" t="inlineStr"/>
      <c r="V390" s="7" t="inlineStr"/>
      <c r="W390" s="7" t="inlineStr"/>
      <c r="X390" s="7" t="inlineStr"/>
      <c r="Y390" s="7" t="inlineStr">
        <is>
          <t>DIRECTOR GENERAL OF NATIONAL CADET CORPS (DGNCC)</t>
        </is>
      </c>
      <c r="Z390" s="7" t="inlineStr">
        <is>
          <t>['IMPHAL WEST', 'IMPHAL']</t>
        </is>
      </c>
    </row>
    <row r="391" ht="120" customHeight="1">
      <c r="A391" s="6" t="n">
        <v>45840</v>
      </c>
      <c r="B391" s="7" t="inlineStr">
        <is>
          <t>GEM/2025/B/6371943</t>
        </is>
      </c>
      <c r="C391" s="7" t="inlineStr">
        <is>
          <t>Dog Water Bottle , Medical Pouch Tactical for Dog , Dog
Training Collar , Dog Shoes , Automatic Dog Lease</t>
        </is>
      </c>
      <c r="D391" s="7" t="n">
        <v>50</v>
      </c>
      <c r="E391" s="6" t="n">
        <v>45830</v>
      </c>
      <c r="F391" s="6" t="n">
        <v>45852</v>
      </c>
      <c r="G391" s="7" t="inlineStr">
        <is>
          <t>4:00 PM</t>
        </is>
      </c>
      <c r="H391" s="8">
        <f>IF((INDIRECT("F"&amp;ROW())+INDIRECT("G"&amp;ROW()))-NOW() &lt;= 0, "CLOSED", INT((INDIRECT("F"&amp;ROW())+INDIRECT("G"&amp;ROW()))-NOW()) &amp; " days")</f>
        <v/>
      </c>
      <c r="I391" s="7" t="inlineStr"/>
      <c r="J391" s="7" t="inlineStr"/>
      <c r="K391" s="7" t="inlineStr">
        <is>
          <t>Dog Water Bottle , Medical Pouch Tactical for Dog , Dog
Training Collar , Dog Shoes , Automatic Dog Lease</t>
        </is>
      </c>
      <c r="L391" s="7" t="inlineStr">
        <is>
          <t>["Imphal West"]</t>
        </is>
      </c>
      <c r="M391" s="7" t="inlineStr">
        <is>
          <t>None</t>
        </is>
      </c>
      <c r="N391" s="7" t="inlineStr">
        <is>
          <t>MINISTRY OF DEFENCE</t>
        </is>
      </c>
      <c r="O391" s="7" t="inlineStr">
        <is>
          <t>DEPARTMENT OF MILITARY AFFAIRS</t>
        </is>
      </c>
      <c r="P391" s="7" t="inlineStr">
        <is>
          <t>NA</t>
        </is>
      </c>
      <c r="Q391" s="7" t="inlineStr">
        <is>
          <t>https://bidplus.gem.gov.in/showbidDocument/7997708</t>
        </is>
      </c>
      <c r="R391" s="7" t="inlineStr">
        <is>
          <t>C:\vs_code\TenderHunter2.1.3\download_pdf\GeM-Bidding-7997708.pdf</t>
        </is>
      </c>
      <c r="S391" s="7" t="inlineStr"/>
      <c r="T391" s="7" t="inlineStr"/>
      <c r="U391" s="7" t="inlineStr"/>
      <c r="V391" s="7" t="inlineStr"/>
      <c r="W391" s="7" t="inlineStr"/>
      <c r="X391" s="7" t="inlineStr"/>
      <c r="Y391" s="7" t="inlineStr">
        <is>
          <t>INDIAN ARMY</t>
        </is>
      </c>
      <c r="Z391" s="7" t="inlineStr">
        <is>
          <t>['IMPHAL WEST', 'IMPHAL']</t>
        </is>
      </c>
    </row>
    <row r="392" ht="120" customHeight="1">
      <c r="A392" s="6" t="n">
        <v>45840</v>
      </c>
      <c r="B392" s="7" t="inlineStr">
        <is>
          <t>GEM/2025/B/6371408</t>
        </is>
      </c>
      <c r="C392" s="7" t="inlineStr">
        <is>
          <t>Supply of Prefabricated ORL Shelter 20 Men Reloc. , Supply
of construction material for Pedestal Foundation around ORL
Shelter 20 Men Reloc. , Supply of Double sleeping Bunk bed
, Supply of PUF Mattress , Supply of Steel Almirah , Supply
of Fire Extinguisher , Supply of Field Heating Device ,
Supply of Electrical fittings items</t>
        </is>
      </c>
      <c r="D392" s="7" t="n">
        <v>224</v>
      </c>
      <c r="E392" s="6" t="n">
        <v>45829</v>
      </c>
      <c r="F392" s="6" t="n">
        <v>45852</v>
      </c>
      <c r="G392" s="7" t="inlineStr">
        <is>
          <t>9:00 AM</t>
        </is>
      </c>
      <c r="H392" s="8">
        <f>IF((INDIRECT("F"&amp;ROW())+INDIRECT("G"&amp;ROW()))-NOW() &lt;= 0, "CLOSED", INT((INDIRECT("F"&amp;ROW())+INDIRECT("G"&amp;ROW()))-NOW()) &amp; " days")</f>
        <v/>
      </c>
      <c r="I392" s="7" t="n">
        <v>87500</v>
      </c>
      <c r="J392" s="7" t="n">
        <v>4375000</v>
      </c>
      <c r="K392" s="7" t="inlineStr">
        <is>
          <t>Supply of Prefabricated ORL Shelter 20 Men Reloc. , Supply
of construction material for Pedestal Foundation around ORL
Shelter 20 Men Reloc. , Supply of Double sleeping Bunk bed
, Supply of PUF Mattress , Supply of Steel Almirah , Supply
of Fire Extinguisher , Supply of Field Heating Device ,
Supply of Electrical fittings items</t>
        </is>
      </c>
      <c r="L392" s="7" t="inlineStr">
        <is>
          <t>["Imphal West"]</t>
        </is>
      </c>
      <c r="M392" s="7" t="inlineStr">
        <is>
          <t>Yes | Partial | Experience - 2 year (s) | Turn over value - 10
(in lakhs)</t>
        </is>
      </c>
      <c r="N392" s="7" t="inlineStr">
        <is>
          <t>MINISTRY OF DEFENCE</t>
        </is>
      </c>
      <c r="O392" s="7" t="inlineStr">
        <is>
          <t>DEPARTMENT OF MILITARY AFFAIRS</t>
        </is>
      </c>
      <c r="P392" s="7" t="inlineStr">
        <is>
          <t>NA</t>
        </is>
      </c>
      <c r="Q392" s="7" t="inlineStr">
        <is>
          <t>https://bidplus.gem.gov.in/showbidDocument/7997116</t>
        </is>
      </c>
      <c r="R392" s="7" t="inlineStr">
        <is>
          <t>C:\vs_code\TenderHunter2.1.3\download_pdf\GeM-Bidding-7997116.pdf</t>
        </is>
      </c>
      <c r="S392" s="7" t="inlineStr"/>
      <c r="T392" s="7" t="inlineStr"/>
      <c r="U392" s="7" t="inlineStr"/>
      <c r="V392" s="7" t="inlineStr"/>
      <c r="W392" s="7" t="inlineStr"/>
      <c r="X392" s="7" t="inlineStr"/>
      <c r="Y392" s="7" t="inlineStr">
        <is>
          <t>INDIAN ARMY</t>
        </is>
      </c>
      <c r="Z392" s="7" t="inlineStr">
        <is>
          <t>['IMPHAL WEST', 'IMPHAL']</t>
        </is>
      </c>
    </row>
    <row r="393" ht="120" customHeight="1">
      <c r="A393" s="6" t="n">
        <v>45840</v>
      </c>
      <c r="B393" s="7" t="inlineStr">
        <is>
          <t>GEM/2025/B/6371390</t>
        </is>
      </c>
      <c r="C393" s="7" t="inlineStr">
        <is>
          <t>Supply of Hesco Bastin Basket as per technical specificatin ,
GI Wire mesh size 610mm x 762mm , Spring Rings will be
made of high carbon tensile steel , Joining Pins will be made
of high carbon tensile steel , Joining Hooks will be made of
high carbon tensile steel , GI Stiffeners will be made of high
carbon tensile steel , Geo Textile Material will be stitched in
shape of of a basket of size 1220mm x 610mm x 800mm L x
B x H , Supply of Tools for Hesco Bastion</t>
        </is>
      </c>
      <c r="D393" s="7" t="n">
        <v>38401</v>
      </c>
      <c r="E393" s="6" t="n">
        <v>45829</v>
      </c>
      <c r="F393" s="6" t="n">
        <v>45852</v>
      </c>
      <c r="G393" s="7" t="inlineStr">
        <is>
          <t>9:00 AM</t>
        </is>
      </c>
      <c r="H393" s="8">
        <f>IF((INDIRECT("F"&amp;ROW())+INDIRECT("G"&amp;ROW()))-NOW() &lt;= 0, "CLOSED", INT((INDIRECT("F"&amp;ROW())+INDIRECT("G"&amp;ROW()))-NOW()) &amp; " days")</f>
        <v/>
      </c>
      <c r="I393" s="7" t="n">
        <v>18000</v>
      </c>
      <c r="J393" s="7" t="n">
        <v>900000</v>
      </c>
      <c r="K393" s="7" t="inlineStr">
        <is>
          <t>Supply of Hesco Bastin Basket as per technical specificatin ,
GI Wire mesh size 610mm x 762mm , Spring Rings will be
made of high carbon tensile steel , Joining Pins will be made
of high carbon tensile steel , Joining Hooks will be made of
high carbon tensile steel , GI Stiffeners will be made of high
carbon tensile steel , Geo Textile Material will be stitched in
shape of of a basket of size 1220mm x 610mm x 800mm L x
B x H , Supply of Tools for Hesco Bastion</t>
        </is>
      </c>
      <c r="L393" s="7" t="inlineStr">
        <is>
          <t>["Imphal West"]</t>
        </is>
      </c>
      <c r="M393" s="7" t="inlineStr">
        <is>
          <t>Yes | Partial | Experience - 2 year (s) | Turn over value - 4 (in
lakhs)</t>
        </is>
      </c>
      <c r="N393" s="7" t="inlineStr">
        <is>
          <t>MINISTRY OF DEFENCE</t>
        </is>
      </c>
      <c r="O393" s="7" t="inlineStr">
        <is>
          <t>DEPARTMENT OF MILITARY AFFAIRS</t>
        </is>
      </c>
      <c r="P393" s="7" t="inlineStr">
        <is>
          <t>NA</t>
        </is>
      </c>
      <c r="Q393" s="7" t="inlineStr">
        <is>
          <t>https://bidplus.gem.gov.in/showbidDocument/7997098</t>
        </is>
      </c>
      <c r="R393" s="7" t="inlineStr">
        <is>
          <t>C:\vs_code\TenderHunter2.1.3\download_pdf\GeM-Bidding-7997098.pdf</t>
        </is>
      </c>
      <c r="S393" s="7" t="inlineStr"/>
      <c r="T393" s="7" t="inlineStr"/>
      <c r="U393" s="7" t="inlineStr"/>
      <c r="V393" s="7" t="inlineStr"/>
      <c r="W393" s="7" t="inlineStr"/>
      <c r="X393" s="7" t="inlineStr"/>
      <c r="Y393" s="7" t="inlineStr">
        <is>
          <t>INDIAN ARMY</t>
        </is>
      </c>
      <c r="Z393" s="7" t="inlineStr">
        <is>
          <t>['IMPHAL WEST', 'IMPHAL']</t>
        </is>
      </c>
    </row>
    <row r="394" ht="120" customHeight="1">
      <c r="A394" s="6" t="n">
        <v>45840</v>
      </c>
      <c r="B394" s="7" t="inlineStr">
        <is>
          <t>GEM/2025/B/6371365</t>
        </is>
      </c>
      <c r="C394" s="7" t="inlineStr">
        <is>
          <t>Supply of Prefabricated Sentry Post Elevated , Constr
material for Elect items and BR items of Sentry post , Single
bed hard with 150mm thick coir mattress , Chair writing as
per tech specs , Writing Table , Bed side locker , Hand held
fire extinguisher , Water dispensor , Interlocking paving
blocks for pathway</t>
        </is>
      </c>
      <c r="D394" s="7" t="n">
        <v>347</v>
      </c>
      <c r="E394" s="6" t="n">
        <v>45829</v>
      </c>
      <c r="F394" s="6" t="n">
        <v>45852</v>
      </c>
      <c r="G394" s="7" t="inlineStr">
        <is>
          <t>9:00 AM</t>
        </is>
      </c>
      <c r="H394" s="8">
        <f>IF((INDIRECT("F"&amp;ROW())+INDIRECT("G"&amp;ROW()))-NOW() &lt;= 0, "CLOSED", INT((INDIRECT("F"&amp;ROW())+INDIRECT("G"&amp;ROW()))-NOW()) &amp; " days")</f>
        <v/>
      </c>
      <c r="I394" s="7" t="n">
        <v>207000</v>
      </c>
      <c r="J394" s="7" t="n">
        <v>10350000</v>
      </c>
      <c r="K394" s="7" t="inlineStr">
        <is>
          <t>Supply of Prefabricated Sentry Post Elevated , Constr
material for Elect items and BR items of Sentry post , Single
bed hard with 150mm thick coir mattress , Chair writing as
per tech specs , Writing Table , Bed side locker , Hand held
fire extinguisher , Water dispensor , Interlocking paving
blocks for pathway</t>
        </is>
      </c>
      <c r="L394" s="7" t="inlineStr">
        <is>
          <t>["Imphal West"]</t>
        </is>
      </c>
      <c r="M394" s="7" t="inlineStr">
        <is>
          <t>Yes | Partial | Experience - 2 year (s) | Turn over value - 10
(in lakhs)</t>
        </is>
      </c>
      <c r="N394" s="7" t="inlineStr">
        <is>
          <t>MINISTRY OF DEFENCE</t>
        </is>
      </c>
      <c r="O394" s="7" t="inlineStr">
        <is>
          <t>DEPARTMENT OF MILITARY AFFAIRS</t>
        </is>
      </c>
      <c r="P394" s="7" t="inlineStr">
        <is>
          <t>NA</t>
        </is>
      </c>
      <c r="Q394" s="7" t="inlineStr">
        <is>
          <t>https://bidplus.gem.gov.in/showbidDocument/7997070</t>
        </is>
      </c>
      <c r="R394" s="7" t="inlineStr">
        <is>
          <t>C:\vs_code\TenderHunter2.1.3\download_pdf\GeM-Bidding-7997070.pdf</t>
        </is>
      </c>
      <c r="S394" s="7" t="inlineStr"/>
      <c r="T394" s="7" t="inlineStr"/>
      <c r="U394" s="7" t="inlineStr"/>
      <c r="V394" s="7" t="inlineStr"/>
      <c r="W394" s="7" t="inlineStr"/>
      <c r="X394" s="7" t="inlineStr"/>
      <c r="Y394" s="7" t="inlineStr">
        <is>
          <t>INDIAN ARMY</t>
        </is>
      </c>
      <c r="Z394" s="7" t="inlineStr">
        <is>
          <t>['IMPHAL WEST', 'IMPHAL']</t>
        </is>
      </c>
    </row>
    <row r="395" ht="120" customHeight="1">
      <c r="A395" s="6" t="n">
        <v>45840</v>
      </c>
      <c r="B395" s="7" t="inlineStr">
        <is>
          <t>GEM/2025/B/6371346</t>
        </is>
      </c>
      <c r="C395" s="7" t="inlineStr">
        <is>
          <t>Supply of Store shelter Reloctable , Supply of Constr Mtrl for
Pedestal Foundation of store shelter , Elect items for Store
shelter , Furniture stores for Store Shelter , Supply of Constr
Mtrl for Hardstanding of store shelter , Supply of Constr Mtrl
for Drainage around store shelter , Supply of Tools and
Equipments</t>
        </is>
      </c>
      <c r="D395" s="7" t="n">
        <v>14</v>
      </c>
      <c r="E395" s="6" t="n">
        <v>45829</v>
      </c>
      <c r="F395" s="6" t="n">
        <v>45850</v>
      </c>
      <c r="G395" s="7" t="inlineStr">
        <is>
          <t>9:00 PM</t>
        </is>
      </c>
      <c r="H395" s="8">
        <f>IF((INDIRECT("F"&amp;ROW())+INDIRECT("G"&amp;ROW()))-NOW() &lt;= 0, "CLOSED", INT((INDIRECT("F"&amp;ROW())+INDIRECT("G"&amp;ROW()))-NOW()) &amp; " days")</f>
        <v/>
      </c>
      <c r="I395" s="7" t="n">
        <v>88000</v>
      </c>
      <c r="J395" s="7" t="n">
        <v>4400000</v>
      </c>
      <c r="K395" s="7" t="inlineStr">
        <is>
          <t>Supply of Store shelter Reloctable , Supply of Constr Mtrl for
Pedestal Foundation of store shelter , Elect items for Store
shelter , Furniture stores for Store Shelter , Supply of Constr
Mtrl for Hardstanding of store shelter , Supply of Constr Mtrl
for Drainage around store shelter , Supply of Tools and
Equipments</t>
        </is>
      </c>
      <c r="L395" s="7" t="inlineStr">
        <is>
          <t>["Imphal West"]</t>
        </is>
      </c>
      <c r="M395" s="7" t="inlineStr">
        <is>
          <t>Yes | Partial | Experience - 2 year (s) | Turn over value - 22
(in lakhs)</t>
        </is>
      </c>
      <c r="N395" s="7" t="inlineStr">
        <is>
          <t>MINISTRY OF DEFENCE</t>
        </is>
      </c>
      <c r="O395" s="7" t="inlineStr">
        <is>
          <t>DEPARTMENT OF MILITARY AFFAIRS</t>
        </is>
      </c>
      <c r="P395" s="7" t="inlineStr">
        <is>
          <t>NA</t>
        </is>
      </c>
      <c r="Q395" s="7" t="inlineStr">
        <is>
          <t>https://bidplus.gem.gov.in/showbidDocument/7997048</t>
        </is>
      </c>
      <c r="R395" s="7" t="inlineStr">
        <is>
          <t>C:\vs_code\TenderHunter2.1.3\download_pdf\GeM-Bidding-7997048.pdf</t>
        </is>
      </c>
      <c r="S395" s="7" t="inlineStr"/>
      <c r="T395" s="7" t="inlineStr"/>
      <c r="U395" s="7" t="inlineStr"/>
      <c r="V395" s="7" t="inlineStr"/>
      <c r="W395" s="7" t="inlineStr"/>
      <c r="X395" s="7" t="inlineStr"/>
      <c r="Y395" s="7" t="inlineStr">
        <is>
          <t>INDIAN ARMY</t>
        </is>
      </c>
      <c r="Z395" s="7" t="inlineStr">
        <is>
          <t>['IMPHAL WEST', 'IMPHAL']</t>
        </is>
      </c>
    </row>
    <row r="396" ht="120" customHeight="1">
      <c r="A396" s="6" t="n">
        <v>45840</v>
      </c>
      <c r="B396" s="7" t="inlineStr">
        <is>
          <t>GEM/2025/B/6363067</t>
        </is>
      </c>
      <c r="C396" s="7" t="inlineStr">
        <is>
          <t>FIXED ASSET 1 , FIXED ASSET 2 , FIXED ASSET 3 , FIXED
ASSET 4 , FIXED ASSET 5</t>
        </is>
      </c>
      <c r="D396" s="7" t="n">
        <v>7</v>
      </c>
      <c r="E396" s="6" t="n">
        <v>45827</v>
      </c>
      <c r="F396" s="6" t="n">
        <v>45848</v>
      </c>
      <c r="G396" s="7" t="inlineStr">
        <is>
          <t>5:00 PM</t>
        </is>
      </c>
      <c r="H396" s="8">
        <f>IF((INDIRECT("F"&amp;ROW())+INDIRECT("G"&amp;ROW()))-NOW() &lt;= 0, "CLOSED", INT((INDIRECT("F"&amp;ROW())+INDIRECT("G"&amp;ROW()))-NOW()) &amp; " days")</f>
        <v/>
      </c>
      <c r="I396" s="7" t="inlineStr"/>
      <c r="J396" s="7" t="inlineStr"/>
      <c r="K396" s="7" t="inlineStr">
        <is>
          <t>FIXED ASSET 1 , FIXED ASSET 2 , FIXED ASSET 3 , FIXED
ASSET 4 , FIXED ASSET 5</t>
        </is>
      </c>
      <c r="L396" s="7" t="inlineStr">
        <is>
          <t>["795001,DC LANE BABUPARA,\nPO-IMPHAL, PS IMPHAL PIN:\n795001"]</t>
        </is>
      </c>
      <c r="M396" s="7" t="inlineStr">
        <is>
          <t>None</t>
        </is>
      </c>
      <c r="N396" s="7" t="inlineStr">
        <is>
          <t>MINISTRY OF FINANCE</t>
        </is>
      </c>
      <c r="O396" s="7" t="inlineStr">
        <is>
          <t>DEPARTMENT OF FINANCIAL SERVICES</t>
        </is>
      </c>
      <c r="P396" s="7" t="inlineStr">
        <is>
          <t>NA</t>
        </is>
      </c>
      <c r="Q396" s="7" t="inlineStr">
        <is>
          <t>https://bidplus.gem.gov.in/showbidDocument/7987618</t>
        </is>
      </c>
      <c r="R396" s="7" t="inlineStr">
        <is>
          <t>C:\vs_code\TenderHunter2.1.3\download_pdf\GeM-Bidding-7987618.pdf</t>
        </is>
      </c>
      <c r="S396" s="7" t="inlineStr"/>
      <c r="T396" s="7" t="inlineStr"/>
      <c r="U396" s="7" t="inlineStr"/>
      <c r="V396" s="7" t="inlineStr"/>
      <c r="W396" s="7" t="inlineStr"/>
      <c r="X396" s="7" t="inlineStr"/>
      <c r="Y396" s="7" t="inlineStr">
        <is>
          <t>STATE BANK OF INDIA (SBI)</t>
        </is>
      </c>
      <c r="Z396" s="7" t="inlineStr">
        <is>
          <t>['IMPHAL']</t>
        </is>
      </c>
    </row>
    <row r="397" ht="120" customHeight="1">
      <c r="A397" s="6" t="n">
        <v>45840</v>
      </c>
      <c r="B397" s="7" t="inlineStr">
        <is>
          <t>GEM/2025/B/6345012</t>
        </is>
      </c>
      <c r="C397" s="7" t="inlineStr">
        <is>
          <t>SUSPENSION NOISY REPAIR AND LABOUR CHARGE</t>
        </is>
      </c>
      <c r="D397" s="7" t="n">
        <v>1</v>
      </c>
      <c r="E397" s="6" t="n">
        <v>45822</v>
      </c>
      <c r="F397" s="6" t="n">
        <v>45843</v>
      </c>
      <c r="G397" s="7" t="inlineStr">
        <is>
          <t>1:00 PM</t>
        </is>
      </c>
      <c r="H397" s="8">
        <f>IF((INDIRECT("F"&amp;ROW())+INDIRECT("G"&amp;ROW()))-NOW() &lt;= 0, "CLOSED", INT((INDIRECT("F"&amp;ROW())+INDIRECT("G"&amp;ROW()))-NOW()) &amp; " days")</f>
        <v/>
      </c>
      <c r="I397" s="7" t="inlineStr"/>
      <c r="J397" s="7" t="inlineStr"/>
      <c r="K397" s="7" t="inlineStr">
        <is>
          <t>SUSPENSION NOISY REPAIR AND LABOUR CHARGE</t>
        </is>
      </c>
      <c r="L397" s="7" t="inlineStr">
        <is>
          <t>["Senapati"]</t>
        </is>
      </c>
      <c r="M397" s="7" t="inlineStr">
        <is>
          <t>Yes | Complete</t>
        </is>
      </c>
      <c r="N397" s="7" t="inlineStr">
        <is>
          <t>MINISTRY OF DEFENCE</t>
        </is>
      </c>
      <c r="O397" s="7" t="inlineStr">
        <is>
          <t>DEPARTMENT OF MILITARY AFFAIRS</t>
        </is>
      </c>
      <c r="P397" s="7" t="inlineStr">
        <is>
          <t>NA</t>
        </is>
      </c>
      <c r="Q397" s="7" t="inlineStr">
        <is>
          <t>https://bidplus.gem.gov.in/showbidDocument/7967279</t>
        </is>
      </c>
      <c r="R397" s="7" t="inlineStr">
        <is>
          <t>C:\vs_code\TenderHunter2.1.3\download_pdf\GeM-Bidding-7967279.pdf</t>
        </is>
      </c>
      <c r="S397" s="7" t="inlineStr"/>
      <c r="T397" s="7" t="inlineStr"/>
      <c r="U397" s="7" t="inlineStr"/>
      <c r="V397" s="7" t="inlineStr"/>
      <c r="W397" s="7" t="inlineStr"/>
      <c r="X397" s="7" t="inlineStr"/>
      <c r="Y397" s="7" t="inlineStr">
        <is>
          <t>INDIAN ARMY</t>
        </is>
      </c>
      <c r="Z397" s="7" t="inlineStr">
        <is>
          <t>['SENAPATI']</t>
        </is>
      </c>
    </row>
    <row r="398" ht="120" customHeight="1">
      <c r="A398" s="6" t="n">
        <v>45840</v>
      </c>
      <c r="B398" s="7" t="inlineStr">
        <is>
          <t>GEM/2025/B/6355972</t>
        </is>
      </c>
      <c r="C398" s="7" t="inlineStr">
        <is>
          <t>Supply of Generator Shed , Supply of construction material
for generator shed , Supply of interlocking paving block for
pathway , Cement OPC 43 grade , Sand dimapur confirming
to IS383 1978 , Coarse aggregate 40mm graded crushed
stone</t>
        </is>
      </c>
      <c r="D398" s="7" t="n">
        <v>452</v>
      </c>
      <c r="E398" s="6" t="n">
        <v>45827</v>
      </c>
      <c r="F398" s="6" t="n">
        <v>45848</v>
      </c>
      <c r="G398" s="7" t="inlineStr">
        <is>
          <t>9:00 AM</t>
        </is>
      </c>
      <c r="H398" s="8">
        <f>IF((INDIRECT("F"&amp;ROW())+INDIRECT("G"&amp;ROW()))-NOW() &lt;= 0, "CLOSED", INT((INDIRECT("F"&amp;ROW())+INDIRECT("G"&amp;ROW()))-NOW()) &amp; " days")</f>
        <v/>
      </c>
      <c r="I398" s="7" t="n">
        <v>28000</v>
      </c>
      <c r="J398" s="7" t="n">
        <v>1400000</v>
      </c>
      <c r="K398" s="7" t="inlineStr">
        <is>
          <t>Supply of Generator Shed , Supply of construction material
for generator shed , Supply of interlocking paving block for
pathway , Cement OPC 43 grade , Sand dimapur confirming
to IS383 1978 , Coarse aggregate 40mm graded crushed
stone</t>
        </is>
      </c>
      <c r="L398" s="7" t="inlineStr">
        <is>
          <t>["Imphal West"]</t>
        </is>
      </c>
      <c r="M398" s="7" t="inlineStr">
        <is>
          <t>Yes | Partial | Experience - 2 year (s) | Turn over value - 7 (in
lakhs)</t>
        </is>
      </c>
      <c r="N398" s="7" t="inlineStr">
        <is>
          <t>MINISTRY OF DEFENCE</t>
        </is>
      </c>
      <c r="O398" s="7" t="inlineStr">
        <is>
          <t>DEPARTMENT OF MILITARY AFFAIRS</t>
        </is>
      </c>
      <c r="P398" s="7" t="inlineStr">
        <is>
          <t>NA</t>
        </is>
      </c>
      <c r="Q398" s="7" t="inlineStr">
        <is>
          <t>https://bidplus.gem.gov.in/showbidDocument/7979782</t>
        </is>
      </c>
      <c r="R398" s="7" t="inlineStr">
        <is>
          <t>C:\vs_code\TenderHunter2.1.3\download_pdf\GeM-Bidding-7979782.pdf</t>
        </is>
      </c>
      <c r="S398" s="7" t="inlineStr"/>
      <c r="T398" s="7" t="inlineStr"/>
      <c r="U398" s="7" t="inlineStr"/>
      <c r="V398" s="7" t="inlineStr"/>
      <c r="W398" s="7" t="inlineStr"/>
      <c r="X398" s="7" t="inlineStr"/>
      <c r="Y398" s="7" t="inlineStr">
        <is>
          <t>INDIAN ARMY</t>
        </is>
      </c>
      <c r="Z398" s="7" t="inlineStr">
        <is>
          <t>['IMPHAL WEST', 'IMPHAL']</t>
        </is>
      </c>
    </row>
    <row r="399" ht="120" customHeight="1">
      <c r="A399" s="6" t="n">
        <v>45840</v>
      </c>
      <c r="B399" s="7" t="inlineStr">
        <is>
          <t>GEM/2025/B/6360703</t>
        </is>
      </c>
      <c r="C399" s="7" t="inlineStr">
        <is>
          <t>HP Smart Tank 316 , Prodot Laser Cartridge , 12 A Black
laserjet Cartridge , Antivirus , MS Office</t>
        </is>
      </c>
      <c r="D399" s="7" t="n">
        <v>26</v>
      </c>
      <c r="E399" s="6" t="n">
        <v>45827</v>
      </c>
      <c r="F399" s="6" t="n">
        <v>45848</v>
      </c>
      <c r="G399" s="7" t="inlineStr">
        <is>
          <t>11:00 AM</t>
        </is>
      </c>
      <c r="H399" s="8">
        <f>IF((INDIRECT("F"&amp;ROW())+INDIRECT("G"&amp;ROW()))-NOW() &lt;= 0, "CLOSED", INT((INDIRECT("F"&amp;ROW())+INDIRECT("G"&amp;ROW()))-NOW()) &amp; " days")</f>
        <v/>
      </c>
      <c r="I399" s="7" t="inlineStr"/>
      <c r="J399" s="7" t="inlineStr"/>
      <c r="K399" s="7" t="inlineStr">
        <is>
          <t>HP Smart Tank 316 , Prodot Laser Cartridge , 12 A Black
laserjet Cartridge , Antivirus , MS Office</t>
        </is>
      </c>
      <c r="L399" s="7" t="inlineStr">
        <is>
          <t>["Imphal West"]</t>
        </is>
      </c>
      <c r="M399" s="7" t="inlineStr">
        <is>
          <t>None</t>
        </is>
      </c>
      <c r="N399" s="7" t="inlineStr">
        <is>
          <t>MINISTRY OF DEFENCE</t>
        </is>
      </c>
      <c r="O399" s="7" t="inlineStr">
        <is>
          <t>DEPARTMENT OF DEFENCE</t>
        </is>
      </c>
      <c r="P399" s="7" t="inlineStr">
        <is>
          <t>NA</t>
        </is>
      </c>
      <c r="Q399" s="7" t="inlineStr">
        <is>
          <t>https://bidplus.gem.gov.in/showbidDocument/7985009</t>
        </is>
      </c>
      <c r="R399" s="7" t="inlineStr">
        <is>
          <t>C:\vs_code\TenderHunter2.1.3\download_pdf\GeM-Bidding-7985009.pdf</t>
        </is>
      </c>
      <c r="S399" s="7" t="inlineStr"/>
      <c r="T399" s="7" t="inlineStr"/>
      <c r="U399" s="7" t="inlineStr"/>
      <c r="V399" s="7" t="inlineStr"/>
      <c r="W399" s="7" t="inlineStr"/>
      <c r="X399" s="7" t="inlineStr"/>
      <c r="Y399" s="7" t="inlineStr">
        <is>
          <t>DIRECTOR GENERAL OF NATIONAL CADET CORPS (DGNCC)</t>
        </is>
      </c>
      <c r="Z399" s="7" t="inlineStr">
        <is>
          <t>['IMPHAL WEST', 'IMPHAL']</t>
        </is>
      </c>
    </row>
    <row r="400" ht="120" customHeight="1">
      <c r="A400" s="6" t="n">
        <v>45840</v>
      </c>
      <c r="B400" s="7" t="inlineStr">
        <is>
          <t>GEM/2025/B/6360567</t>
        </is>
      </c>
      <c r="C400" s="7" t="inlineStr">
        <is>
          <t>RIFLE RACK WOODEN REPAIR , INVERTER REPAIR ,
PROJECTOR REPAIR , WATER PUMP REPAIR , HONDA
GENERATOR REPAIR</t>
        </is>
      </c>
      <c r="D400" s="7" t="n">
        <v>6</v>
      </c>
      <c r="E400" s="6" t="n">
        <v>45827</v>
      </c>
      <c r="F400" s="6" t="n">
        <v>45848</v>
      </c>
      <c r="G400" s="7" t="inlineStr">
        <is>
          <t>11:00 AM</t>
        </is>
      </c>
      <c r="H400" s="8">
        <f>IF((INDIRECT("F"&amp;ROW())+INDIRECT("G"&amp;ROW()))-NOW() &lt;= 0, "CLOSED", INT((INDIRECT("F"&amp;ROW())+INDIRECT("G"&amp;ROW()))-NOW()) &amp; " days")</f>
        <v/>
      </c>
      <c r="I400" s="7" t="inlineStr"/>
      <c r="J400" s="7" t="inlineStr"/>
      <c r="K400" s="7" t="inlineStr">
        <is>
          <t>RIFLE RACK WOODEN REPAIR , INVERTER REPAIR ,
PROJECTOR REPAIR , WATER PUMP REPAIR , HONDA
GENERATOR REPAIR</t>
        </is>
      </c>
      <c r="L400" s="7" t="inlineStr">
        <is>
          <t>["Imphal West"]</t>
        </is>
      </c>
      <c r="M400" s="7" t="inlineStr">
        <is>
          <t>None</t>
        </is>
      </c>
      <c r="N400" s="7" t="inlineStr">
        <is>
          <t>MINISTRY OF DEFENCE</t>
        </is>
      </c>
      <c r="O400" s="7" t="inlineStr">
        <is>
          <t>DEPARTMENT OF DEFENCE</t>
        </is>
      </c>
      <c r="P400" s="7" t="inlineStr">
        <is>
          <t>NA</t>
        </is>
      </c>
      <c r="Q400" s="7" t="inlineStr">
        <is>
          <t>https://bidplus.gem.gov.in/showbidDocument/7984866</t>
        </is>
      </c>
      <c r="R400" s="7" t="inlineStr">
        <is>
          <t>C:\vs_code\TenderHunter2.1.3\download_pdf\GeM-Bidding-7984866.pdf</t>
        </is>
      </c>
      <c r="S400" s="7" t="inlineStr"/>
      <c r="T400" s="7" t="inlineStr"/>
      <c r="U400" s="7" t="inlineStr"/>
      <c r="V400" s="7" t="inlineStr"/>
      <c r="W400" s="7" t="inlineStr"/>
      <c r="X400" s="7" t="inlineStr"/>
      <c r="Y400" s="7" t="inlineStr">
        <is>
          <t>DIRECTOR GENERAL OF NATIONAL CADET CORPS (DGNCC)</t>
        </is>
      </c>
      <c r="Z400" s="7" t="inlineStr">
        <is>
          <t>['IMPHAL WEST', 'IMPHAL']</t>
        </is>
      </c>
    </row>
    <row r="401" ht="120" customHeight="1">
      <c r="A401" s="6" t="n">
        <v>45840</v>
      </c>
      <c r="B401" s="7" t="inlineStr">
        <is>
          <t>GEM/2025/B/6343352</t>
        </is>
      </c>
      <c r="C401" s="7" t="inlineStr">
        <is>
          <t>WHEEL BALANCING &amp; ALIGNMENT</t>
        </is>
      </c>
      <c r="D401" s="7" t="n">
        <v>1</v>
      </c>
      <c r="E401" s="6" t="n">
        <v>45821</v>
      </c>
      <c r="F401" s="6" t="n">
        <v>45842</v>
      </c>
      <c r="G401" s="7" t="inlineStr">
        <is>
          <t>7:00 PM</t>
        </is>
      </c>
      <c r="H401" s="8">
        <f>IF((INDIRECT("F"&amp;ROW())+INDIRECT("G"&amp;ROW()))-NOW() &lt;= 0, "CLOSED", INT((INDIRECT("F"&amp;ROW())+INDIRECT("G"&amp;ROW()))-NOW()) &amp; " days")</f>
        <v/>
      </c>
      <c r="I401" s="7" t="inlineStr"/>
      <c r="J401" s="7" t="inlineStr"/>
      <c r="K401" s="7" t="inlineStr">
        <is>
          <t>WHEEL BALANCING &amp; ALIGNMENT</t>
        </is>
      </c>
      <c r="L401" s="7" t="inlineStr">
        <is>
          <t>["Senapati"]</t>
        </is>
      </c>
      <c r="M401" s="7" t="inlineStr">
        <is>
          <t>Yes | Complete</t>
        </is>
      </c>
      <c r="N401" s="7" t="inlineStr">
        <is>
          <t>MINISTRY OF DEFENCE</t>
        </is>
      </c>
      <c r="O401" s="7" t="inlineStr">
        <is>
          <t>DEPARTMENT OF MILITARY AFFAIRS</t>
        </is>
      </c>
      <c r="P401" s="7" t="inlineStr">
        <is>
          <t>NA</t>
        </is>
      </c>
      <c r="Q401" s="7" t="inlineStr">
        <is>
          <t>https://bidplus.gem.gov.in/showbidDocument/7965444</t>
        </is>
      </c>
      <c r="R401" s="7" t="inlineStr">
        <is>
          <t>C:\vs_code\TenderHunter2.1.3\download_pdf\GeM-Bidding-7965444.pdf</t>
        </is>
      </c>
      <c r="S401" s="7" t="inlineStr"/>
      <c r="T401" s="7" t="inlineStr"/>
      <c r="U401" s="7" t="inlineStr"/>
      <c r="V401" s="7" t="inlineStr"/>
      <c r="W401" s="7" t="inlineStr"/>
      <c r="X401" s="7" t="inlineStr"/>
      <c r="Y401" s="7" t="inlineStr">
        <is>
          <t>INDIAN ARMY</t>
        </is>
      </c>
      <c r="Z401" s="7" t="inlineStr">
        <is>
          <t>['SENAPATI']</t>
        </is>
      </c>
    </row>
    <row r="402" ht="120" customHeight="1">
      <c r="A402" s="6" t="n">
        <v>45840</v>
      </c>
      <c r="B402" s="7" t="inlineStr">
        <is>
          <t>GEM/2025/B/6355163</t>
        </is>
      </c>
      <c r="C402" s="7" t="inlineStr">
        <is>
          <t>Steering shaft assy , Timing Belt Tensioner , Speedometer
Sensor , Emergency Relay Valve , UJ Cross , Gear Lever Kit ,
King Pin Bush , Lock Door Assy , UJ Cross 3cm , UJ Cross
4cm , Rubber Bedding , Rear Hub Oil Seal , Steering Pump
Assy , Oil Cooler Gasket , Oil Seal Gear Box , Shock
Absorber Front Assy , Engine Compartment Assy</t>
        </is>
      </c>
      <c r="D402" s="7" t="n">
        <v>151</v>
      </c>
      <c r="E402" s="6" t="n">
        <v>45825</v>
      </c>
      <c r="F402" s="6" t="n">
        <v>45846</v>
      </c>
      <c r="G402" s="7" t="inlineStr">
        <is>
          <t>8:00 PM</t>
        </is>
      </c>
      <c r="H402" s="8">
        <f>IF((INDIRECT("F"&amp;ROW())+INDIRECT("G"&amp;ROW()))-NOW() &lt;= 0, "CLOSED", INT((INDIRECT("F"&amp;ROW())+INDIRECT("G"&amp;ROW()))-NOW()) &amp; " days")</f>
        <v/>
      </c>
      <c r="I402" s="7" t="inlineStr"/>
      <c r="J402" s="7" t="inlineStr"/>
      <c r="K402" s="7" t="inlineStr">
        <is>
          <t>Steering shaft assy , Timing Belt Tensioner , Speedometer
Sensor , Emergency Relay Valve , UJ Cross , Gear Lever Kit ,
King Pin Bush , Lock Door Assy , UJ Cross 3cm , UJ Cross
4cm , Rubber Bedding , Rear Hub Oil Seal , Steering Pump
Assy , Oil Cooler Gasket , Oil Seal Gear Box , Shock
Absorber Front Assy , Engine Compartment Assy</t>
        </is>
      </c>
      <c r="L402" s="7" t="inlineStr">
        <is>
          <t>["Imphal West"]</t>
        </is>
      </c>
      <c r="M402" s="7" t="inlineStr">
        <is>
          <t>None</t>
        </is>
      </c>
      <c r="N402" s="7" t="inlineStr">
        <is>
          <t>MINISTRY OF DEFENCE</t>
        </is>
      </c>
      <c r="O402" s="7" t="inlineStr">
        <is>
          <t>DEPARTMENT OF MILITARY AFFAIRS</t>
        </is>
      </c>
      <c r="P402" s="7" t="inlineStr">
        <is>
          <t>NA</t>
        </is>
      </c>
      <c r="Q402" s="7" t="inlineStr">
        <is>
          <t>https://bidplus.gem.gov.in/showbidDocument/7978882</t>
        </is>
      </c>
      <c r="R402" s="7" t="inlineStr">
        <is>
          <t>C:\vs_code\TenderHunter2.1.3\download_pdf\GeM-Bidding-7978882.pdf</t>
        </is>
      </c>
      <c r="S402" s="7" t="inlineStr"/>
      <c r="T402" s="7" t="inlineStr"/>
      <c r="U402" s="7" t="inlineStr"/>
      <c r="V402" s="7" t="inlineStr"/>
      <c r="W402" s="7" t="inlineStr"/>
      <c r="X402" s="7" t="inlineStr"/>
      <c r="Y402" s="7" t="inlineStr">
        <is>
          <t>INDIAN ARMY</t>
        </is>
      </c>
      <c r="Z402" s="7" t="inlineStr">
        <is>
          <t>['IMPHAL WEST', 'IMPHAL']</t>
        </is>
      </c>
    </row>
    <row r="403" ht="120" customHeight="1">
      <c r="A403" s="6" t="n">
        <v>45840</v>
      </c>
      <c r="B403" s="7" t="inlineStr">
        <is>
          <t>GEM/2025/B/6310631</t>
        </is>
      </c>
      <c r="C403" s="7" t="inlineStr">
        <is>
          <t>of 100 ml , Syp Disodium citrate citric acid 5mg ml 100ml
Alkasol , Syp Iron for adults with vitamins Vit B12 10mcg
200ml , Syp Lactulose bottle of 100ml Dufalac , Syp
Ofloxacine l Metronidazole 200mg 5ml 30ml , Syp
Ondansetron 2mg 5ml in 30ml , Syp Combiflam bott of 60
ml , Syp Paracetamol 250 mg , Drop Dicyclomine plus
Simethicone 10 ml , Mouth Wash Chlorhexidine 0 point 2
percent 100ml , Oint Diclofenac Nanoforte gel Tube of 30
gm , Oint Anti haemorhoidal , Oint Clindamycin phosphate 1
topical gel tube of 10gm , Oint Framycetin sulphate 1
percent 20gm , Oint Luliconazole 1 percent 30gm , Oint
Miconazole Nitrate tube of 15gm , Oint Mouth Ulcer Gel ,
Oint Mupirocin 2 percent 5gm , Oint Povidone Iodine 5
percent Tube of 10gm , Oint Clotrimazole Tube of 15 gm ,
Lotion Calamine 100ml , Lotion Dynapar QPS Bott of 50 ml ,
Spray Analgesic , Liq Povidone Iodine 5 percent 100ml , Eye
Drop Tear Plus CMC , Eye Drop Ciprofloxacin and
Dexamethasone 5ml , Eye D Ciprofloxacin 0 point 3 percent
3mg ml 5ml , Ear Drop Waxsole 10 ml , Ear Drop
Clotrimazole Lignocaine 2 percent 10ml , Pdr Clotrimazole 1
Bott of 75mg , Sachet Calciferol 60000 IU Cadila , Sachet
Isabgol Ispaghula husk 3 point 5gm , Sachet Oral
Rehydration Salt ORS 20 point 5g , Inhalar Seroflo 250 mcg ,
N D Sodium Chloride 0 point 65 15ml , N D Xylometazolidine
0 point 1 percent 10ml Adult , N D Nasoclear 10ml Paed ,
Bandage Roller Open 10 cm x 4 metres , Cotton Wool
Absorbent pkt of 50 gm , Dressing Medicated 25cmx 6cm
Single strip pack Band Aid , Adhesive Plaster Micro porous
tape 1 inch box of 12 , Bandage Elastic Adhesive 6 cm ,
Bandage Crepe 10 cm , Hand Sanitizer 100 ml bott , Tennis
Elbow Support Size L , Elbow support , Ankle support , KNEE
CAP TYNOR Size M and L , L S BELT TYNOR Size M and L ,
SHOULDER Immobliser TYNOR Size M and L , Silicon Heal
Pad tynor , WRIST SUPPORT FLEMINGO Size M and L , Gauze
Surgical Open Wove Unmedicated Pkt of 18 Mtr ,
Glucometer Strips Accucheck Active Bot of 50 , Glucometer
Accucheck Active , Cervical Collar tynor , Powder Protein
200gm , Pdr Glucose D pkt of 30 gm , Shmpoo Scalpe Plus
Ketokonazole , Tab Sitagliptin 50 mg , Tab Vildagliptin , Tab
Amisulpride 200 mg , Tab Cartigen Forte , Tab Sulfasalazine
500 mg , Tab Metotraxateb 7 point 5 mg , Tab Gabapentin</t>
        </is>
      </c>
      <c r="D403" s="7" t="n">
        <v>48119</v>
      </c>
      <c r="E403" s="6" t="n">
        <v>45831</v>
      </c>
      <c r="F403" s="6" t="n">
        <v>45852</v>
      </c>
      <c r="G403" s="7" t="inlineStr">
        <is>
          <t>1:00 PM</t>
        </is>
      </c>
      <c r="H403" s="8">
        <f>IF((INDIRECT("F"&amp;ROW())+INDIRECT("G"&amp;ROW()))-NOW() &lt;= 0, "CLOSED", INT((INDIRECT("F"&amp;ROW())+INDIRECT("G"&amp;ROW()))-NOW()) &amp; " days")</f>
        <v/>
      </c>
      <c r="I403" s="7" t="inlineStr"/>
      <c r="J403" s="7" t="inlineStr"/>
      <c r="K403" s="7" t="inlineStr">
        <is>
          <t>of 100 ml , Syp Disodium citrate citric acid 5mg ml 100ml
Alkasol , Syp Iron for adults with vitamins Vit B12 10mcg
200ml , Syp Lactulose bottle of 100ml Dufalac , Syp
Ofloxacine l Metronidazole 200mg 5ml 30ml , Syp
Ondansetron 2mg 5ml in 30ml , Syp Combiflam bott of 60
ml , Syp Paracetamol 250 mg , Drop Dicyclomine plus
Simethicone 10 ml , Mouth Wash Chlorhexidine 0 point 2
percent 100ml , Oint Diclofenac Nanoforte gel Tube of 30
gm , Oint Anti haemorhoidal , Oint Clindamycin phosphate 1
topical gel tube of 10gm , Oint Framycetin sulphate 1
percent 20gm , Oint Luliconazole 1 percent 30gm , Oint
Miconazole Nitrate tube of 15gm , Oint Mouth Ulcer Gel ,
Oint Mupirocin 2 percent 5gm , Oint Povidone Iodine 5
percent Tube of 10gm , Oint Clotrimazole Tube of 15 gm ,
Lotion Calamine 100ml , Lotion Dynapar QPS Bott of 50 ml ,
Spray Analgesic , Liq Povidone Iodine 5 percent 100ml , Eye
Drop Tear Plus CMC , Eye Drop Ciprofloxacin and
Dexamethasone 5ml , Eye D Ciprofloxacin 0 point 3 percent
3mg ml 5ml , Ear Drop Waxsole 10 ml , Ear Drop
Clotrimazole Lignocaine 2 percent 10ml , Pdr Clotrimazole 1
Bott of 75mg , Sachet Calciferol 60000 IU Cadila , Sachet
Isabgol Ispaghula husk 3 point 5gm , Sachet Oral
Rehydration Salt ORS 20 point 5g , Inhalar Seroflo 250 mcg ,
N D Sodium Chloride 0 point 65 15ml , N D Xylometazolidine
0 point 1 percent 10ml Adult , N D Nasoclear 10ml Paed ,
Bandage Roller Open 10 cm x 4 metres , Cotton Wool
Absorbent pkt of 50 gm , Dressing Medicated 25cmx 6cm
Single strip pack Band Aid , Adhesive Plaster Micro porous
tape 1 inch box of 12 , Bandage Elastic Adhesive 6 cm ,
Bandage Crepe 10 cm , Hand Sanitizer 100 ml bott , Tennis
Elbow Support Size L , Elbow support , Ankle support , KNEE
CAP TYNOR Size M and L , L S BELT TYNOR Size M and L ,
SHOULDER Immobliser TYNOR Size M and L , Silicon Heal
Pad tynor , WRIST SUPPORT FLEMINGO Size M and L , Gauze
Surgical Open Wove Unmedicated Pkt of 18 Mtr ,
Glucometer Strips Accucheck Active Bot of 50 , Glucometer
Accucheck Active , Cervical Collar tynor , Powder Protein
200gm , Pdr Glucose D pkt of 30 gm , Shmpoo Scalpe Plus
Ketokonazole , Tab Sitagliptin 50 mg , Tab Vildagliptin , Tab
Amisulpride 200 mg , Tab Cartigen Forte , Tab Sulfasalazine
500 mg , Tab Metotraxateb 7 point 5 mg , Tab Gabapentin</t>
        </is>
      </c>
      <c r="L403" s="7" t="inlineStr">
        <is>
          <t>["IMPHAL WEST"]</t>
        </is>
      </c>
      <c r="M403" s="7" t="inlineStr">
        <is>
          <t>None</t>
        </is>
      </c>
      <c r="N403" s="7" t="inlineStr">
        <is>
          <t>MINISTRY OF DEFENCE</t>
        </is>
      </c>
      <c r="O403" s="7" t="inlineStr">
        <is>
          <t>DEPARTMENT OF MILITARY AFFAIRS</t>
        </is>
      </c>
      <c r="P403" s="7" t="inlineStr">
        <is>
          <t>NA</t>
        </is>
      </c>
      <c r="Q403" s="7" t="inlineStr">
        <is>
          <t>https://bidplus.gem.gov.in/showbidDocument/7928967</t>
        </is>
      </c>
      <c r="R403" s="7" t="inlineStr">
        <is>
          <t>C:\vs_code\TenderHunter2.1.3\download_pdf\GeM-Bidding-7928967.pdf</t>
        </is>
      </c>
      <c r="S403" s="7" t="inlineStr"/>
      <c r="T403" s="7" t="inlineStr"/>
      <c r="U403" s="7" t="inlineStr"/>
      <c r="V403" s="7" t="inlineStr"/>
      <c r="W403" s="7" t="inlineStr"/>
      <c r="X403" s="7" t="inlineStr"/>
      <c r="Y403" s="7" t="inlineStr">
        <is>
          <t>INDIAN ARMY</t>
        </is>
      </c>
      <c r="Z403" s="7" t="inlineStr">
        <is>
          <t>['IMPHAL WEST', 'IMPHAL']</t>
        </is>
      </c>
    </row>
    <row r="404" ht="120" customHeight="1">
      <c r="A404" s="6" t="n">
        <v>45840</v>
      </c>
      <c r="B404" s="7" t="inlineStr">
        <is>
          <t>GEM/2025/B/6384999</t>
        </is>
      </c>
      <c r="C404" s="7" t="inlineStr">
        <is>
          <t>Replacement of Essential and Non essential lighting and
cables for Studio , Toilet renovation for Administrative block
both ladies and Gents first Floor Porompat Imphal ,
Renovation of PCR Studio Gents and Lady Toilet first Floor ,
Floor Assistant_Manager room renovation and tiles flooring
Work , Make up Studio renovation painting Vitrified Tiles
flooring works Gupsump ceiling work , Main Studio
renovation for Camera Store room 1 , 2 , 3 tiles flooring
painting work , Contemporary sofa with side tables for
director, Ddo, HOE, Make up Room RNU news reader , 2 ton
Split Ac for Account Section, Make up Room repairing of CES
Ac Edit Room Ac and Main Studio 17 ton Ac 3 nos , New
Cable trench with water proof ply for Main studio and laying
of HD cable and Audio cable</t>
        </is>
      </c>
      <c r="D404" s="7" t="n">
        <v>32</v>
      </c>
      <c r="E404" s="6" t="n">
        <v>45834</v>
      </c>
      <c r="F404" s="6" t="n">
        <v>45855</v>
      </c>
      <c r="G404" s="7" t="inlineStr">
        <is>
          <t>11:00 AM</t>
        </is>
      </c>
      <c r="H404" s="8">
        <f>IF((INDIRECT("F"&amp;ROW())+INDIRECT("G"&amp;ROW()))-NOW() &lt;= 0, "CLOSED", INT((INDIRECT("F"&amp;ROW())+INDIRECT("G"&amp;ROW()))-NOW()) &amp; " days")</f>
        <v/>
      </c>
      <c r="I404" s="7" t="inlineStr"/>
      <c r="J404" s="7" t="n">
        <v>2720000</v>
      </c>
      <c r="K404" s="7" t="inlineStr">
        <is>
          <t>Replacement of Essential and Non essential lighting and
cables for Studio , Toilet renovation for Administrative block
both ladies and Gents first Floor Porompat Imphal ,
Renovation of PCR Studio Gents and Lady Toilet first Floor ,
Floor Assistant_Manager room renovation and tiles flooring
Work , Make up Studio renovation painting Vitrified Tiles
flooring works Gupsump ceiling work , Main Studio
renovation for Camera Store room 1 , 2 , 3 tiles flooring
painting work , Contemporary sofa with side tables for
director, Ddo, HOE, Make up Room RNU news reader , 2 ton
Split Ac for Account Section, Make up Room repairing of CES
Ac Edit Room Ac and Main Studio 17 ton Ac 3 nos , New
Cable trench with water proof ply for Main studio and laying
of HD cable and Audio cable</t>
        </is>
      </c>
      <c r="L404" s="7" t="inlineStr">
        <is>
          <t>["795005,Doordarshan Kendra,\nImphal, Porompat TV, Tower,\nImphal East 795005"]</t>
        </is>
      </c>
      <c r="M404" s="7" t="inlineStr">
        <is>
          <t>None</t>
        </is>
      </c>
      <c r="N404" s="7" t="inlineStr">
        <is>
          <t>MINISTRY OF INFORMATION AND BROADCASTING</t>
        </is>
      </c>
      <c r="O404" s="7" t="inlineStr">
        <is>
          <t>MINISTRY OF INFORMATION AND BROADCASTING</t>
        </is>
      </c>
      <c r="P404" s="7" t="inlineStr">
        <is>
          <t>NA</t>
        </is>
      </c>
      <c r="Q404" s="7" t="inlineStr">
        <is>
          <t>https://bidplus.gem.gov.in/showbidDocument/8012611</t>
        </is>
      </c>
      <c r="R404" s="7" t="inlineStr">
        <is>
          <t>C:\vs_code\TenderHunter2.1.3\download_pdf\GeM-Bidding-8012611.pdf</t>
        </is>
      </c>
      <c r="S404" s="7" t="inlineStr"/>
      <c r="T404" s="7" t="inlineStr"/>
      <c r="U404" s="7" t="inlineStr"/>
      <c r="V404" s="7" t="inlineStr"/>
      <c r="W404" s="7" t="inlineStr"/>
      <c r="X404" s="7" t="inlineStr"/>
      <c r="Y404" s="7" t="inlineStr">
        <is>
          <t>DOORDARSHAN</t>
        </is>
      </c>
      <c r="Z404" s="7" t="inlineStr">
        <is>
          <t>['IMPHAL']</t>
        </is>
      </c>
    </row>
    <row r="405" ht="120" customHeight="1">
      <c r="A405" s="6" t="n">
        <v>45840</v>
      </c>
      <c r="B405" s="7" t="inlineStr">
        <is>
          <t>GEM/2025/B/6349973</t>
        </is>
      </c>
      <c r="C405" s="7" t="inlineStr">
        <is>
          <t>Horn Antenna</t>
        </is>
      </c>
      <c r="D405" s="7" t="n">
        <v>2</v>
      </c>
      <c r="E405" s="6" t="n">
        <v>45833</v>
      </c>
      <c r="F405" s="6" t="n">
        <v>45854</v>
      </c>
      <c r="G405" s="7" t="inlineStr">
        <is>
          <t>4:00 PM</t>
        </is>
      </c>
      <c r="H405" s="8">
        <f>IF((INDIRECT("F"&amp;ROW())+INDIRECT("G"&amp;ROW()))-NOW() &lt;= 0, "CLOSED", INT((INDIRECT("F"&amp;ROW())+INDIRECT("G"&amp;ROW()))-NOW()) &amp; " days")</f>
        <v/>
      </c>
      <c r="I405" s="7" t="inlineStr"/>
      <c r="J405" s="7" t="inlineStr"/>
      <c r="K405" s="7" t="inlineStr">
        <is>
          <t>Horn Antenna</t>
        </is>
      </c>
      <c r="L405" s="7" t="inlineStr">
        <is>
          <t>["795004,NIT Manipur, Langol"]</t>
        </is>
      </c>
      <c r="M405" s="7" t="inlineStr">
        <is>
          <t>Yes | Complete</t>
        </is>
      </c>
      <c r="N405" s="7" t="inlineStr">
        <is>
          <t>MINISTRY OF EDUCATION</t>
        </is>
      </c>
      <c r="O405" s="7" t="inlineStr">
        <is>
          <t>DEPARTMENT OF HIGHER EDUCATION</t>
        </is>
      </c>
      <c r="P405" s="7" t="inlineStr">
        <is>
          <t>NA</t>
        </is>
      </c>
      <c r="Q405" s="7" t="inlineStr">
        <is>
          <t>https://bidplus.gem.gov.in/showbidDocument/7973064</t>
        </is>
      </c>
      <c r="R405" s="7" t="inlineStr">
        <is>
          <t>C:\vs_code\TenderHunter2.1.3\download_pdf\GeM-Bidding-7973064.pdf</t>
        </is>
      </c>
      <c r="S405" s="7" t="inlineStr"/>
      <c r="T405" s="7" t="inlineStr"/>
      <c r="U405" s="7" t="inlineStr"/>
      <c r="V405" s="7" t="inlineStr"/>
      <c r="W405" s="7" t="inlineStr"/>
      <c r="X405" s="7" t="inlineStr"/>
      <c r="Y405" s="7" t="inlineStr">
        <is>
          <t>NATIONAL INSTITUTE OF TECHNOLOGY (NIT)</t>
        </is>
      </c>
      <c r="Z405" s="7" t="inlineStr">
        <is>
          <t>['Manipur']</t>
        </is>
      </c>
    </row>
    <row r="406" ht="120" customHeight="1">
      <c r="A406" s="6" t="n">
        <v>45840</v>
      </c>
      <c r="B406" s="7" t="inlineStr">
        <is>
          <t>GEM/2025/B/6225304</t>
        </is>
      </c>
      <c r="C406" s="7" t="inlineStr">
        <is>
          <t>14GHz Bench top Vector Network Analyzer</t>
        </is>
      </c>
      <c r="D406" s="7" t="n">
        <v>1</v>
      </c>
      <c r="E406" s="6" t="n">
        <v>45833</v>
      </c>
      <c r="F406" s="6" t="n">
        <v>45854</v>
      </c>
      <c r="G406" s="7" t="inlineStr">
        <is>
          <t>3:00 PM</t>
        </is>
      </c>
      <c r="H406" s="8">
        <f>IF((INDIRECT("F"&amp;ROW())+INDIRECT("G"&amp;ROW()))-NOW() &lt;= 0, "CLOSED", INT((INDIRECT("F"&amp;ROW())+INDIRECT("G"&amp;ROW()))-NOW()) &amp; " days")</f>
        <v/>
      </c>
      <c r="I406" s="7" t="n">
        <v>36000</v>
      </c>
      <c r="J406" s="7" t="n">
        <v>1800000</v>
      </c>
      <c r="K406" s="7" t="inlineStr">
        <is>
          <t>14GHz Bench top Vector Network Analyzer</t>
        </is>
      </c>
      <c r="L406" s="7" t="inlineStr">
        <is>
          <t>["795004,NIT Manipur, Langol"]</t>
        </is>
      </c>
      <c r="M406" s="7" t="inlineStr">
        <is>
          <t>Yes | Complete</t>
        </is>
      </c>
      <c r="N406" s="7" t="inlineStr">
        <is>
          <t>MINISTRY OF EDUCATION</t>
        </is>
      </c>
      <c r="O406" s="7" t="inlineStr">
        <is>
          <t>DEPARTMENT OF HIGHER EDUCATION</t>
        </is>
      </c>
      <c r="P406" s="7" t="inlineStr">
        <is>
          <t>NA</t>
        </is>
      </c>
      <c r="Q406" s="7" t="inlineStr">
        <is>
          <t>https://bidplus.gem.gov.in/showbidDocument/7834145</t>
        </is>
      </c>
      <c r="R406" s="7" t="inlineStr">
        <is>
          <t>C:\vs_code\TenderHunter2.1.3\download_pdf\GeM-Bidding-7834145.pdf</t>
        </is>
      </c>
      <c r="S406" s="7" t="inlineStr"/>
      <c r="T406" s="7" t="inlineStr"/>
      <c r="U406" s="7" t="inlineStr"/>
      <c r="V406" s="7" t="inlineStr"/>
      <c r="W406" s="7" t="inlineStr"/>
      <c r="X406" s="7" t="inlineStr"/>
      <c r="Y406" s="7" t="inlineStr">
        <is>
          <t>NATIONAL INSTITUTE OF TECHNOLOGY (NIT)</t>
        </is>
      </c>
      <c r="Z406" s="7" t="inlineStr">
        <is>
          <t>['Manipur']</t>
        </is>
      </c>
    </row>
    <row r="407" ht="120" customHeight="1">
      <c r="A407" s="6" t="n">
        <v>45840</v>
      </c>
      <c r="B407" s="7" t="inlineStr">
        <is>
          <t>GEM/2025/B/6382435</t>
        </is>
      </c>
      <c r="C407" s="7" t="inlineStr">
        <is>
          <t>SOIL INVESTIGATION FOR PROVN OF OTM ACCN FOR
WOMEN MP OF HQ 57 MTN DIV PRO UNIT AT LKG MIL STN</t>
        </is>
      </c>
      <c r="D407" s="7" t="n">
        <v>1</v>
      </c>
      <c r="E407" s="6" t="n">
        <v>45834</v>
      </c>
      <c r="F407" s="6" t="n">
        <v>45855</v>
      </c>
      <c r="G407" s="7" t="inlineStr">
        <is>
          <t>12:00 PM</t>
        </is>
      </c>
      <c r="H407" s="8">
        <f>IF((INDIRECT("F"&amp;ROW())+INDIRECT("G"&amp;ROW()))-NOW() &lt;= 0, "CLOSED", INT((INDIRECT("F"&amp;ROW())+INDIRECT("G"&amp;ROW()))-NOW()) &amp; " days")</f>
        <v/>
      </c>
      <c r="I407" s="7" t="inlineStr"/>
      <c r="J407" s="7" t="inlineStr"/>
      <c r="K407" s="7" t="inlineStr">
        <is>
          <t>SOIL INVESTIGATION FOR PROVN OF OTM ACCN FOR
WOMEN MP OF HQ 57 MTN DIV PRO UNIT AT LKG MIL STN</t>
        </is>
      </c>
      <c r="L407" s="7" t="inlineStr">
        <is>
          <t>["Imphal West"]</t>
        </is>
      </c>
      <c r="M407" s="7" t="inlineStr">
        <is>
          <t>Yes | Complete</t>
        </is>
      </c>
      <c r="N407" s="7" t="inlineStr">
        <is>
          <t>MINISTRY OF DEFENCE</t>
        </is>
      </c>
      <c r="O407" s="7" t="inlineStr">
        <is>
          <t>DEPARTMENT OF MILITARY AFFAIRS</t>
        </is>
      </c>
      <c r="P407" s="7" t="inlineStr">
        <is>
          <t>NA</t>
        </is>
      </c>
      <c r="Q407" s="7" t="inlineStr">
        <is>
          <t>https://bidplus.gem.gov.in/showbidDocument/8009732</t>
        </is>
      </c>
      <c r="R407" s="7" t="inlineStr">
        <is>
          <t>C:\vs_code\TenderHunter2.1.3\download_pdf\GeM-Bidding-8009732.pdf</t>
        </is>
      </c>
      <c r="S407" s="7" t="inlineStr"/>
      <c r="T407" s="7" t="inlineStr"/>
      <c r="U407" s="7" t="inlineStr"/>
      <c r="V407" s="7" t="inlineStr"/>
      <c r="W407" s="7" t="inlineStr"/>
      <c r="X407" s="7" t="inlineStr"/>
      <c r="Y407" s="7" t="inlineStr">
        <is>
          <t>INDIAN ARMY</t>
        </is>
      </c>
      <c r="Z407" s="7" t="inlineStr">
        <is>
          <t>['IMPHAL WEST', 'IMPHAL']</t>
        </is>
      </c>
    </row>
    <row r="408" ht="120" customHeight="1">
      <c r="A408" s="6" t="n">
        <v>45840</v>
      </c>
      <c r="B408" s="7" t="inlineStr">
        <is>
          <t>GEM/2025/B/6369581</t>
        </is>
      </c>
      <c r="C408" s="7" t="inlineStr">
        <is>
          <t>Modular Table / Meeting Table / Centre Table (V2) (Q2)</t>
        </is>
      </c>
      <c r="D408" s="7" t="n">
        <v>400</v>
      </c>
      <c r="E408" s="6" t="n">
        <v>45831</v>
      </c>
      <c r="F408" s="6" t="n">
        <v>45841</v>
      </c>
      <c r="G408" s="7" t="inlineStr">
        <is>
          <t>2:00 PM</t>
        </is>
      </c>
      <c r="H408" s="8">
        <f>IF((INDIRECT("F"&amp;ROW())+INDIRECT("G"&amp;ROW()))-NOW() &lt;= 0, "CLOSED", INT((INDIRECT("F"&amp;ROW())+INDIRECT("G"&amp;ROW()))-NOW()) &amp; " days")</f>
        <v/>
      </c>
      <c r="I408" s="7" t="n">
        <v>20000</v>
      </c>
      <c r="J408" s="7" t="n">
        <v>1000000</v>
      </c>
      <c r="K408" s="7" t="inlineStr">
        <is>
          <t>Modular Table / Meeting Table / Centre Table (V2) (Q2)</t>
        </is>
      </c>
      <c r="L408" s="7" t="inlineStr">
        <is>
          <t>["795002,Mantripukhri, Imphal"]</t>
        </is>
      </c>
      <c r="M408" s="7" t="inlineStr">
        <is>
          <t>None</t>
        </is>
      </c>
      <c r="N408" s="7" t="inlineStr">
        <is>
          <t>MINISTRY OF EDUCATION</t>
        </is>
      </c>
      <c r="O408" s="7" t="inlineStr">
        <is>
          <t>DEPARTMENT OF HIGHER EDUCATION</t>
        </is>
      </c>
      <c r="P408" s="7" t="inlineStr">
        <is>
          <t>NA</t>
        </is>
      </c>
      <c r="Q408" s="7" t="inlineStr">
        <is>
          <t>https://bidplus.gem.gov.in/showbidDocument/7995022</t>
        </is>
      </c>
      <c r="R408" s="7" t="inlineStr">
        <is>
          <t>C:\vs_code\TenderHunter2.1.3\download_pdf\GeM-Bidding-7995022.pdf</t>
        </is>
      </c>
      <c r="S408" s="7" t="inlineStr"/>
      <c r="T408" s="7" t="inlineStr"/>
      <c r="U408" s="7" t="inlineStr"/>
      <c r="V408" s="7" t="inlineStr"/>
      <c r="W408" s="7" t="inlineStr"/>
      <c r="X408" s="7" t="inlineStr"/>
      <c r="Y408" s="7" t="inlineStr">
        <is>
          <t>INDIAN INSTITUTE OF INFORMATION TECHNOLOGY (IIIT)</t>
        </is>
      </c>
      <c r="Z408" s="7" t="inlineStr">
        <is>
          <t>['IMPHAL']</t>
        </is>
      </c>
    </row>
    <row r="409" ht="120" customHeight="1">
      <c r="A409" s="6" t="n">
        <v>45840</v>
      </c>
      <c r="B409" s="7" t="inlineStr">
        <is>
          <t>GEM/2025/B/6272300</t>
        </is>
      </c>
      <c r="C409" s="7" t="inlineStr">
        <is>
          <t>High Mast Lighting Tower for large area with LED Flood
Lighting System (Q3)</t>
        </is>
      </c>
      <c r="D409" s="7" t="n">
        <v>9</v>
      </c>
      <c r="E409" s="6" t="n">
        <v>45806</v>
      </c>
      <c r="F409" s="6" t="n">
        <v>45846</v>
      </c>
      <c r="G409" s="7" t="inlineStr">
        <is>
          <t>9:00 AM</t>
        </is>
      </c>
      <c r="H409" s="8">
        <f>IF((INDIRECT("F"&amp;ROW())+INDIRECT("G"&amp;ROW()))-NOW() &lt;= 0, "CLOSED", INT((INDIRECT("F"&amp;ROW())+INDIRECT("G"&amp;ROW()))-NOW()) &amp; " days")</f>
        <v/>
      </c>
      <c r="I409" s="7" t="inlineStr"/>
      <c r="J409" s="7" t="inlineStr"/>
      <c r="K409" s="7" t="inlineStr">
        <is>
          <t>High Mast Lighting Tower for large area with LED Flood
Lighting System (Q3)</t>
        </is>
      </c>
      <c r="L409" s="7" t="inlineStr">
        <is>
          <t>["Tamenglong"]</t>
        </is>
      </c>
      <c r="M409" s="7" t="inlineStr">
        <is>
          <t>None</t>
        </is>
      </c>
      <c r="N409" s="7" t="inlineStr">
        <is>
          <t>MINISTRY OF DEFENCE</t>
        </is>
      </c>
      <c r="O409" s="7" t="inlineStr">
        <is>
          <t>DEPARTMENT OF MILITARY AFFAIRS</t>
        </is>
      </c>
      <c r="P409" s="7" t="inlineStr">
        <is>
          <t>NA</t>
        </is>
      </c>
      <c r="Q409" s="7" t="inlineStr">
        <is>
          <t>https://bidplus.gem.gov.in/showbidDocument/7886045</t>
        </is>
      </c>
      <c r="R409" s="7" t="inlineStr">
        <is>
          <t>C:\vs_code\TenderHunter2.1.3\download_pdf\GeM-Bidding-7886045.pdf</t>
        </is>
      </c>
      <c r="S409" s="7" t="inlineStr"/>
      <c r="T409" s="7" t="inlineStr"/>
      <c r="U409" s="7" t="inlineStr"/>
      <c r="V409" s="7" t="inlineStr"/>
      <c r="W409" s="7" t="inlineStr"/>
      <c r="X409" s="7" t="inlineStr"/>
      <c r="Y409" s="7" t="inlineStr">
        <is>
          <t>INDIAN ARMY</t>
        </is>
      </c>
      <c r="Z409" s="7" t="inlineStr">
        <is>
          <t>['TAMENGLONG']</t>
        </is>
      </c>
    </row>
    <row r="410" ht="120" customHeight="1">
      <c r="A410" s="6" t="n">
        <v>45840</v>
      </c>
      <c r="B410" s="7" t="inlineStr">
        <is>
          <t>GEM/2025/B/6257229</t>
        </is>
      </c>
      <c r="C410" s="7" t="inlineStr">
        <is>
          <t>Unani Classical Medicines - Majoon (Q1) , Unani Classical
Medicines - Araq (Q1) , Unani Classical Medicines (Raughan)
(Q1) , Unani Classical Medicines - Jawarish (Q1) , Unani
Classical Medicines - Itrifal (Q1) , Unani Classical Medicines -
Kushta (Q1) , Unani Classical Medicines - HABB and Qur (Q1)
, Unani Classical Medicines - Sharbat (Q1)</t>
        </is>
      </c>
      <c r="D410" s="7" t="n">
        <v>16000</v>
      </c>
      <c r="E410" s="6" t="n">
        <v>45831</v>
      </c>
      <c r="F410" s="6" t="n">
        <v>45841</v>
      </c>
      <c r="G410" s="7" t="inlineStr">
        <is>
          <t>5:00 PM</t>
        </is>
      </c>
      <c r="H410" s="8">
        <f>IF((INDIRECT("F"&amp;ROW())+INDIRECT("G"&amp;ROW()))-NOW() &lt;= 0, "CLOSED", INT((INDIRECT("F"&amp;ROW())+INDIRECT("G"&amp;ROW()))-NOW()) &amp; " days")</f>
        <v/>
      </c>
      <c r="I410" s="7" t="inlineStr"/>
      <c r="J410" s="7" t="n">
        <v>500000</v>
      </c>
      <c r="K410" s="7" t="inlineStr">
        <is>
          <t>Unani Classical Medicines - Majoon (Q1) , Unani Classical
Medicines - Araq (Q1) , Unani Classical Medicines (Raughan)
(Q1) , Unani Classical Medicines - Jawarish (Q1) , Unani
Classical Medicines - Itrifal (Q1) , Unani Classical Medicines -
Kushta (Q1) , Unani Classical Medicines - HABB and Qur (Q1)
, Unani Classical Medicines - Sharbat (Q1)</t>
        </is>
      </c>
      <c r="L410" s="7" t="inlineStr">
        <is>
          <t>["795001,Directorate of AYUSH,\nLamphelpat Imphal West"]</t>
        </is>
      </c>
      <c r="M410" s="7" t="inlineStr">
        <is>
          <t>None</t>
        </is>
      </c>
      <c r="N410" s="7" t="inlineStr">
        <is>
          <t>MANIPUR</t>
        </is>
      </c>
      <c r="O410" s="7" t="inlineStr">
        <is>
          <t>DEPARTMENT OF AYUSH</t>
        </is>
      </c>
      <c r="P410" s="7" t="inlineStr">
        <is>
          <t>NA</t>
        </is>
      </c>
      <c r="Q410" s="7" t="inlineStr">
        <is>
          <t>https://bidplus.gem.gov.in/showbidDocument/7869370</t>
        </is>
      </c>
      <c r="R410" s="7" t="inlineStr">
        <is>
          <t>C:\vs_code\TenderHunter2.1.3\download_pdf\GeM-Bidding-7869370.pdf</t>
        </is>
      </c>
      <c r="S410" s="7" t="inlineStr"/>
      <c r="T410" s="7" t="inlineStr"/>
      <c r="U410" s="7" t="inlineStr"/>
      <c r="V410" s="7" t="inlineStr"/>
      <c r="W410" s="7" t="inlineStr"/>
      <c r="X410" s="7" t="inlineStr"/>
      <c r="Y410" s="7" t="inlineStr">
        <is>
          <t>DIRECTORATE OF AYUSH</t>
        </is>
      </c>
      <c r="Z410" s="7" t="inlineStr">
        <is>
          <t>['IMPHAL WEST', 'IMPHAL']</t>
        </is>
      </c>
    </row>
    <row r="411" ht="120" customHeight="1">
      <c r="A411" s="6" t="n">
        <v>45840</v>
      </c>
      <c r="B411" s="7" t="inlineStr">
        <is>
          <t>GEM/2025/B/6313221</t>
        </is>
      </c>
      <c r="C411" s="7" t="inlineStr">
        <is>
          <t>ml Johnson and johnson , Syp B Vitamin B Compex
multivitamin B 12 Bott of 200 ml , Syp Calcium with vitamin
D3 160 ml bott , Syp Cefixime 50mg 5ml 30ml , Syp
Cetrizine 60ml , Syp Chlorpheniramine PCM Phenylephrine
60ml Common Cold , Syp Cough Expectorant 5ml bott of
100ml , Syp Disodium Hydrogen citrate and citric acid
100ml Alkasol , Syp Iron for adults with vitamins and Vit B12
10mcg 200ml , Syp Lactulose bottle of 100ml Dufalac , Syp
Ofloxacine 100mg 5ml plus Metronidazole200mg 5ml 30ml ,
Syp Ondansetron 2mg 5ml in 30ml , Syp Combiflam bott of
60 ml , Syp Paracetamol 250 mg , Syp Salbutamol 2mg 5ml
bottle of 100ml , Drop Dicyclomine plus Simethicone 10 ml ,
Mouth Wash Chlorhexidine 0 point 2 percent 100ml , Oint
Diclofenac Nanoforte gel Tube of 30 gm , Oint Anti
haemorhoidal , Oint Clindamycin phosphate 1 percent
topical gel tube of 10gm , Oint Framycetin sulphate 1
percent 20gm , Oint Luliconazole 1 percent 30gm , Oint
Miconazole Nitrate tube of 15gm , Oint Mouth Ulcer Gel ,
Oint Mupirocin 2 percent 5gm , Oint Povidone Iodine 5
percent Tube of 10gm , Oint Silver Sulphadiazine 1 percent
tube of 15gms , Oint Clotrimazole Tube of 15 gm , Lotion
Calamine 100ml , Spray Analgesic , Liq Povidone Iodine 5
percent 100ml , Eye D Ciprofloxacin 0 point 3 percent 3mg
ml 5ml , Mouth Paint Clotrimazole bott of 5 ml , Ear D
Benzocaine Chlorbutol Paradichlorobenzine Terpentine Oil
15ML , Ear D Clotrimazole 1 percent plus Lignocaine 2
percent 10ml , Pdr Clotrimazole 1 percent Bott of 75mg ,
Sachet Calciferol 60000 IU Cadila , Sachet Isabgol Ispaghula
husk 3 point5gm , Sachet Oral Rehydration Salt ORS 20
point 5g , Nasal Drop Sodium Chloride 15 ml , N D
Nasoclear 10ml Paed , Bandage Roller Open Wove
uncompressed 10cm x 4 metres , Cotton Wool Absorbent
pkt of 50gm , Disposable Mask triple layer , Dressing
Medicated 25cm x 6cm Single strip pack Band Aid ,
Adhesive Plaster Micro porous tape 1 inch box of 12 ,
Syringe 5 ml disposable , Bandage Elastic Adhesive 6 cm ,
Bandage Crepe 10 cm , Hand Sanitizer 100 ml bott , Tynor
Portable Ortho Heating Pad , Ankle support , Arm Sling
pouch , KNEE CAP TYNOR Size M L , L S BELT TYNOR Size M
L , SHOULDER Immobliser TYNOR Size M L , Silicon Heal Pad
tynor , Walker , Walking Stick , Auxiliary Crutches , Wheel
Chair foldable , Gauze Surgical Open Wove Unmedicated
Pkt of 18 Mtr , Glucometer Strips Accucheck Active Bot of 50
, Glucometer Accucheck Active , Glucometer Cell , Powder
Protein 200gm , Pdr Glucose D pkt of 30 gm , Tab Sitagliptin</t>
        </is>
      </c>
      <c r="D411" s="7" t="n">
        <v>28893</v>
      </c>
      <c r="E411" s="6" t="n">
        <v>45831</v>
      </c>
      <c r="F411" s="6" t="n">
        <v>45852</v>
      </c>
      <c r="G411" s="7" t="inlineStr">
        <is>
          <t>2:00 PM</t>
        </is>
      </c>
      <c r="H411" s="8">
        <f>IF((INDIRECT("F"&amp;ROW())+INDIRECT("G"&amp;ROW()))-NOW() &lt;= 0, "CLOSED", INT((INDIRECT("F"&amp;ROW())+INDIRECT("G"&amp;ROW()))-NOW()) &amp; " days")</f>
        <v/>
      </c>
      <c r="I411" s="7" t="inlineStr"/>
      <c r="J411" s="7" t="inlineStr"/>
      <c r="K411" s="7" t="inlineStr">
        <is>
          <t>ml Johnson and johnson , Syp B Vitamin B Compex
multivitamin B 12 Bott of 200 ml , Syp Calcium with vitamin
D3 160 ml bott , Syp Cefixime 50mg 5ml 30ml , Syp
Cetrizine 60ml , Syp Chlorpheniramine PCM Phenylephrine
60ml Common Cold , Syp Cough Expectorant 5ml bott of
100ml , Syp Disodium Hydrogen citrate and citric acid
100ml Alkasol , Syp Iron for adults with vitamins and Vit B12
10mcg 200ml , Syp Lactulose bottle of 100ml Dufalac , Syp
Ofloxacine 100mg 5ml plus Metronidazole200mg 5ml 30ml ,
Syp Ondansetron 2mg 5ml in 30ml , Syp Combiflam bott of
60 ml , Syp Paracetamol 250 mg , Syp Salbutamol 2mg 5ml
bottle of 100ml , Drop Dicyclomine plus Simethicone 10 ml ,
Mouth Wash Chlorhexidine 0 point 2 percent 100ml , Oint
Diclofenac Nanoforte gel Tube of 30 gm , Oint Anti
haemorhoidal , Oint Clindamycin phosphate 1 percent
topical gel tube of 10gm , Oint Framycetin sulphate 1
percent 20gm , Oint Luliconazole 1 percent 30gm , Oint
Miconazole Nitrate tube of 15gm , Oint Mouth Ulcer Gel ,
Oint Mupirocin 2 percent 5gm , Oint Povidone Iodine 5
percent Tube of 10gm , Oint Silver Sulphadiazine 1 percent
tube of 15gms , Oint Clotrimazole Tube of 15 gm , Lotion
Calamine 100ml , Spray Analgesic , Liq Povidone Iodine 5
percent 100ml , Eye D Ciprofloxacin 0 point 3 percent 3mg
ml 5ml , Mouth Paint Clotrimazole bott of 5 ml , Ear D
Benzocaine Chlorbutol Paradichlorobenzine Terpentine Oil
15ML , Ear D Clotrimazole 1 percent plus Lignocaine 2
percent 10ml , Pdr Clotrimazole 1 percent Bott of 75mg ,
Sachet Calciferol 60000 IU Cadila , Sachet Isabgol Ispaghula
husk 3 point5gm , Sachet Oral Rehydration Salt ORS 20
point 5g , Nasal Drop Sodium Chloride 15 ml , N D
Nasoclear 10ml Paed , Bandage Roller Open Wove
uncompressed 10cm x 4 metres , Cotton Wool Absorbent
pkt of 50gm , Disposable Mask triple layer , Dressing
Medicated 25cm x 6cm Single strip pack Band Aid ,
Adhesive Plaster Micro porous tape 1 inch box of 12 ,
Syringe 5 ml disposable , Bandage Elastic Adhesive 6 cm ,
Bandage Crepe 10 cm , Hand Sanitizer 100 ml bott , Tynor
Portable Ortho Heating Pad , Ankle support , Arm Sling
pouch , KNEE CAP TYNOR Size M L , L S BELT TYNOR Size M
L , SHOULDER Immobliser TYNOR Size M L , Silicon Heal Pad
tynor , Walker , Walking Stick , Auxiliary Crutches , Wheel
Chair foldable , Gauze Surgical Open Wove Unmedicated
Pkt of 18 Mtr , Glucometer Strips Accucheck Active Bot of 50
, Glucometer Accucheck Active , Glucometer Cell , Powder
Protein 200gm , Pdr Glucose D pkt of 30 gm , Tab Sitagliptin</t>
        </is>
      </c>
      <c r="L411" s="7" t="inlineStr">
        <is>
          <t>["IMPHAL WEST"]</t>
        </is>
      </c>
      <c r="M411" s="7" t="inlineStr">
        <is>
          <t>None</t>
        </is>
      </c>
      <c r="N411" s="7" t="inlineStr">
        <is>
          <t>MINISTRY OF DEFENCE</t>
        </is>
      </c>
      <c r="O411" s="7" t="inlineStr">
        <is>
          <t>DEPARTMENT OF MILITARY AFFAIRS</t>
        </is>
      </c>
      <c r="P411" s="7" t="inlineStr">
        <is>
          <t>NA</t>
        </is>
      </c>
      <c r="Q411" s="7" t="inlineStr">
        <is>
          <t>https://bidplus.gem.gov.in/showbidDocument/7931802</t>
        </is>
      </c>
      <c r="R411" s="7" t="inlineStr">
        <is>
          <t>C:\vs_code\TenderHunter2.1.3\download_pdf\GeM-Bidding-7931802.pdf</t>
        </is>
      </c>
      <c r="S411" s="7" t="inlineStr"/>
      <c r="T411" s="7" t="inlineStr"/>
      <c r="U411" s="7" t="inlineStr"/>
      <c r="V411" s="7" t="inlineStr"/>
      <c r="W411" s="7" t="inlineStr"/>
      <c r="X411" s="7" t="inlineStr"/>
      <c r="Y411" s="7" t="inlineStr">
        <is>
          <t>INDIAN ARMY</t>
        </is>
      </c>
      <c r="Z411" s="7" t="inlineStr">
        <is>
          <t>['IMPHAL WEST', 'IMPHAL']</t>
        </is>
      </c>
    </row>
    <row r="412" ht="120" customHeight="1">
      <c r="A412" s="6" t="n">
        <v>45840</v>
      </c>
      <c r="B412" s="7" t="inlineStr">
        <is>
          <t>GEM/2025/B/6371732</t>
        </is>
      </c>
      <c r="C412" s="7" t="inlineStr">
        <is>
          <t>Lamp Guard front BD-50 , Lamp Assembly BD-50 , Shaft
main clutch BD-50 , Cover main clutch BD-50 , Disc main
clutch BD-50 , Plate main clutch BD-50 , Universal joint assy
BD-50 , Carrier roller assy BD-50 , Shaft carrier roller BD-50
, Track roller assy S.F BD-50 , Cylinder assy LH BD -50 ,
Cylinder assy RH BD-50 , Rod piston assy BD-5-50 , Cylinder
tube assy BD-50 , Pin JCB 3DX Supper , D Shackle JCB 3DX
Supper , Pin Pivet JCB 3DX Supper , Bush spring JCB 3DX
Supper , Pin Pivet back back JCB 3DX Supper , Bush JCB 3DX
Supper , Pin SS King post bottom , Bearing linear JCB 3DX
Supper , Linear bearing JCB 3DX Supper , Pin pivet 122 mm
long JCB 3DX Supper , Pin Pivet 220 mm JCB 3DX Supper ,
Pin Pivet 300 mm JCB 3DX Supper , Pin Pivet 250 mm JCB
3DX Supper , Pin Pivet 400 mm JCB 3DX Supper , Bolt M 10
X 80 JCB 3DX Supper , Nut lock M 10 JCB 3DX Supper , Shim
1.4 mm JCB 3DX Supper , Lock boom JCB 3DX Supper</t>
        </is>
      </c>
      <c r="D412" s="7" t="n">
        <v>160</v>
      </c>
      <c r="E412" s="6" t="n">
        <v>45831</v>
      </c>
      <c r="F412" s="6" t="n">
        <v>45852</v>
      </c>
      <c r="G412" s="7" t="inlineStr">
        <is>
          <t>6:00 PM</t>
        </is>
      </c>
      <c r="H412" s="8">
        <f>IF((INDIRECT("F"&amp;ROW())+INDIRECT("G"&amp;ROW()))-NOW() &lt;= 0, "CLOSED", INT((INDIRECT("F"&amp;ROW())+INDIRECT("G"&amp;ROW()))-NOW()) &amp; " days")</f>
        <v/>
      </c>
      <c r="I412" s="7" t="inlineStr"/>
      <c r="J412" s="7" t="inlineStr"/>
      <c r="K412" s="7" t="inlineStr">
        <is>
          <t>Lamp Guard front BD-50 , Lamp Assembly BD-50 , Shaft
main clutch BD-50 , Cover main clutch BD-50 , Disc main
clutch BD-50 , Plate main clutch BD-50 , Universal joint assy
BD-50 , Carrier roller assy BD-50 , Shaft carrier roller BD-50
, Track roller assy S.F BD-50 , Cylinder assy LH BD -50 ,
Cylinder assy RH BD-50 , Rod piston assy BD-5-50 , Cylinder
tube assy BD-50 , Pin JCB 3DX Supper , D Shackle JCB 3DX
Supper , Pin Pivet JCB 3DX Supper , Bush spring JCB 3DX
Supper , Pin Pivet back back JCB 3DX Supper , Bush JCB 3DX
Supper , Pin SS King post bottom , Bearing linear JCB 3DX
Supper , Linear bearing JCB 3DX Supper , Pin pivet 122 mm
long JCB 3DX Supper , Pin Pivet 220 mm JCB 3DX Supper ,
Pin Pivet 300 mm JCB 3DX Supper , Pin Pivet 250 mm JCB
3DX Supper , Pin Pivet 400 mm JCB 3DX Supper , Bolt M 10
X 80 JCB 3DX Supper , Nut lock M 10 JCB 3DX Supper , Shim
1.4 mm JCB 3DX Supper , Lock boom JCB 3DX Supper</t>
        </is>
      </c>
      <c r="L412" s="7" t="inlineStr">
        <is>
          <t>["Imphal West"]</t>
        </is>
      </c>
      <c r="M412" s="7" t="inlineStr">
        <is>
          <t>None</t>
        </is>
      </c>
      <c r="N412" s="7" t="inlineStr">
        <is>
          <t>MINISTRY OF DEFENCE</t>
        </is>
      </c>
      <c r="O412" s="7" t="inlineStr">
        <is>
          <t>DEPARTMENT OF MILITARY AFFAIRS</t>
        </is>
      </c>
      <c r="P412" s="7" t="inlineStr">
        <is>
          <t>NA</t>
        </is>
      </c>
      <c r="Q412" s="7" t="inlineStr">
        <is>
          <t>https://bidplus.gem.gov.in/showbidDocument/7997473</t>
        </is>
      </c>
      <c r="R412" s="7" t="inlineStr">
        <is>
          <t>C:\vs_code\TenderHunter2.1.3\download_pdf\GeM-Bidding-7997473.pdf</t>
        </is>
      </c>
      <c r="S412" s="7" t="inlineStr"/>
      <c r="T412" s="7" t="inlineStr"/>
      <c r="U412" s="7" t="inlineStr"/>
      <c r="V412" s="7" t="inlineStr"/>
      <c r="W412" s="7" t="inlineStr"/>
      <c r="X412" s="7" t="inlineStr"/>
      <c r="Y412" s="7" t="inlineStr">
        <is>
          <t>INDIAN ARMY</t>
        </is>
      </c>
      <c r="Z412" s="7" t="inlineStr">
        <is>
          <t>['IMPHAL WEST', 'IMPHAL']</t>
        </is>
      </c>
    </row>
    <row r="413" ht="120" customHeight="1">
      <c r="A413" s="6" t="n">
        <v>45840</v>
      </c>
      <c r="B413" s="7" t="inlineStr">
        <is>
          <t>GEM/2025/B/6379619</t>
        </is>
      </c>
      <c r="C413" s="7" t="inlineStr">
        <is>
          <t>hand held gps (Q2)</t>
        </is>
      </c>
      <c r="D413" s="7" t="n">
        <v>15</v>
      </c>
      <c r="E413" s="6" t="n">
        <v>45832</v>
      </c>
      <c r="F413" s="6" t="n">
        <v>45842</v>
      </c>
      <c r="G413" s="7" t="inlineStr">
        <is>
          <t>6:00 PM</t>
        </is>
      </c>
      <c r="H413" s="8">
        <f>IF((INDIRECT("F"&amp;ROW())+INDIRECT("G"&amp;ROW()))-NOW() &lt;= 0, "CLOSED", INT((INDIRECT("F"&amp;ROW())+INDIRECT("G"&amp;ROW()))-NOW()) &amp; " days")</f>
        <v/>
      </c>
      <c r="I413" s="7" t="inlineStr"/>
      <c r="J413" s="7" t="inlineStr"/>
      <c r="K413" s="7" t="inlineStr">
        <is>
          <t>hand held gps (Q2)</t>
        </is>
      </c>
      <c r="L413" s="7" t="inlineStr">
        <is>
          <t>["795001,3rd Floor Secure Office\nBuilding, MSPDCL, near 2nd MR\nGate, Imphal Dimapur Road"]</t>
        </is>
      </c>
      <c r="M413" s="7" t="inlineStr">
        <is>
          <t>None</t>
        </is>
      </c>
      <c r="N413" s="7" t="inlineStr">
        <is>
          <t>MANIPUR</t>
        </is>
      </c>
      <c r="O413" s="7" t="inlineStr">
        <is>
          <t>ELECTRICITY (POWER) DEPARTMENT MANIPUR</t>
        </is>
      </c>
      <c r="P413" s="7" t="inlineStr">
        <is>
          <t>NA</t>
        </is>
      </c>
      <c r="Q413" s="7" t="inlineStr">
        <is>
          <t>https://bidplus.gem.gov.in/showbidDocument/8006563</t>
        </is>
      </c>
      <c r="R413" s="7" t="inlineStr">
        <is>
          <t>C:\vs_code\TenderHunter2.1.3\download_pdf\GeM-Bidding-8006563.pdf</t>
        </is>
      </c>
      <c r="S413" s="7" t="inlineStr"/>
      <c r="T413" s="7" t="inlineStr"/>
      <c r="U413" s="7" t="inlineStr"/>
      <c r="V413" s="7" t="inlineStr"/>
      <c r="W413" s="7" t="inlineStr"/>
      <c r="X413" s="7" t="inlineStr"/>
      <c r="Y413" s="7" t="inlineStr">
        <is>
          <t>MANIPUR STATE POWER DISTRIBUTION COMPANY LTD</t>
        </is>
      </c>
      <c r="Z413" s="7" t="inlineStr">
        <is>
          <t>['IMPHAL']</t>
        </is>
      </c>
    </row>
    <row r="414" ht="120" customHeight="1">
      <c r="A414" s="6" t="n">
        <v>45840</v>
      </c>
      <c r="B414" s="7" t="inlineStr">
        <is>
          <t>GEM/2025/B/6321979</t>
        </is>
      </c>
      <c r="C414" s="7" t="inlineStr">
        <is>
          <t>Ground Levelling, Clearing and Grading Soil 90mtr x 45mtr ,
Goal Post Galvanised, Zinc layered and Hot Dip galvanised
for sturdy and weather proof structure , Goal Post Nets ,
Football , Corner Flags, Pitch Marking, Substitution Board,
Training Equipment for pre game warm up incl cones,
agility ladders and Hurdles , Conduct of Inauguration
ceremony incl friendly football match</t>
        </is>
      </c>
      <c r="D414" s="7" t="n">
        <v>16</v>
      </c>
      <c r="E414" s="6" t="n">
        <v>45832</v>
      </c>
      <c r="F414" s="6" t="n">
        <v>45853</v>
      </c>
      <c r="G414" s="7" t="inlineStr">
        <is>
          <t>6:00 PM</t>
        </is>
      </c>
      <c r="H414" s="8">
        <f>IF((INDIRECT("F"&amp;ROW())+INDIRECT("G"&amp;ROW()))-NOW() &lt;= 0, "CLOSED", INT((INDIRECT("F"&amp;ROW())+INDIRECT("G"&amp;ROW()))-NOW()) &amp; " days")</f>
        <v/>
      </c>
      <c r="I414" s="7" t="n">
        <v>30000</v>
      </c>
      <c r="J414" s="7" t="n">
        <v>1500000</v>
      </c>
      <c r="K414" s="7" t="inlineStr">
        <is>
          <t>Ground Levelling, Clearing and Grading Soil 90mtr x 45mtr ,
Goal Post Galvanised, Zinc layered and Hot Dip galvanised
for sturdy and weather proof structure , Goal Post Nets ,
Football , Corner Flags, Pitch Marking, Substitution Board,
Training Equipment for pre game warm up incl cones,
agility ladders and Hurdles , Conduct of Inauguration
ceremony incl friendly football match</t>
        </is>
      </c>
      <c r="L414" s="7" t="inlineStr">
        <is>
          <t>["ARMY GATE, NEAR DC\nCOMPLEX,\nBISHNUPUR, Manipur\n795133", "Bishnupur"]</t>
        </is>
      </c>
      <c r="M414" s="7" t="inlineStr">
        <is>
          <t>Yes | Complete</t>
        </is>
      </c>
      <c r="N414" s="7" t="inlineStr">
        <is>
          <t>MINISTRY OF DEFENCE</t>
        </is>
      </c>
      <c r="O414" s="7" t="inlineStr">
        <is>
          <t>DEPARTMENT OF MILITARY AFFAIRS</t>
        </is>
      </c>
      <c r="P414" s="7" t="inlineStr">
        <is>
          <t>NA</t>
        </is>
      </c>
      <c r="Q414" s="7" t="inlineStr">
        <is>
          <t>https://bidplus.gem.gov.in/showbidDocument/7941394</t>
        </is>
      </c>
      <c r="R414" s="7" t="inlineStr">
        <is>
          <t>C:\vs_code\TenderHunter2.1.3\download_pdf\GeM-Bidding-7941394.pdf</t>
        </is>
      </c>
      <c r="S414" s="7" t="inlineStr"/>
      <c r="T414" s="7" t="inlineStr"/>
      <c r="U414" s="7" t="inlineStr"/>
      <c r="V414" s="7" t="inlineStr"/>
      <c r="W414" s="7" t="inlineStr"/>
      <c r="X414" s="7" t="inlineStr"/>
      <c r="Y414" s="7" t="inlineStr">
        <is>
          <t>INDIAN ARMY</t>
        </is>
      </c>
      <c r="Z414" s="7" t="inlineStr">
        <is>
          <t>['Manipur', 'BISHNUPUR']</t>
        </is>
      </c>
    </row>
    <row r="415" ht="120" customHeight="1">
      <c r="A415" s="6" t="n">
        <v>45840</v>
      </c>
      <c r="B415" s="7" t="inlineStr">
        <is>
          <t>GEM/2025/B/6321964</t>
        </is>
      </c>
      <c r="C415" s="7" t="inlineStr">
        <is>
          <t>Tea and Refreshment for Curtain Raiser Ceremony ,
Felicitation of Guest of Honour during Curtain Raiser
Ceremony , Hiring of Team for Cultural Activities for Curtain
Raiser Ceremony , Prize Money for Winner Rs 6000 , Prize
Money for Runner Ups Rs 4000 , Flex Board with Frame Size
30ft x 15ft , Flex Board with Frame Size 18ft x 10ft , Shuttle
Cock Feather , Certificate and Medal for Participants ,
Printing of Cheques , VIP tea arrangements and
refreshments during conduct of matches , High Tea on
Closing Ceremony , Decoration and Aesthetic Improvement
of the place , Hiring of Team for Cultural Activities for
Closing Ceremony , Hiring of Transportation for Guest of
Honor</t>
        </is>
      </c>
      <c r="D415" s="7" t="n">
        <v>927</v>
      </c>
      <c r="E415" s="6" t="n">
        <v>45832</v>
      </c>
      <c r="F415" s="6" t="n">
        <v>45853</v>
      </c>
      <c r="G415" s="7" t="inlineStr">
        <is>
          <t>6:00 PM</t>
        </is>
      </c>
      <c r="H415" s="8">
        <f>IF((INDIRECT("F"&amp;ROW())+INDIRECT("G"&amp;ROW()))-NOW() &lt;= 0, "CLOSED", INT((INDIRECT("F"&amp;ROW())+INDIRECT("G"&amp;ROW()))-NOW()) &amp; " days")</f>
        <v/>
      </c>
      <c r="I415" s="7" t="n">
        <v>24000</v>
      </c>
      <c r="J415" s="7" t="n">
        <v>1200000</v>
      </c>
      <c r="K415" s="7" t="inlineStr">
        <is>
          <t>Tea and Refreshment for Curtain Raiser Ceremony ,
Felicitation of Guest of Honour during Curtain Raiser
Ceremony , Hiring of Team for Cultural Activities for Curtain
Raiser Ceremony , Prize Money for Winner Rs 6000 , Prize
Money for Runner Ups Rs 4000 , Flex Board with Frame Size
30ft x 15ft , Flex Board with Frame Size 18ft x 10ft , Shuttle
Cock Feather , Certificate and Medal for Participants ,
Printing of Cheques , VIP tea arrangements and
refreshments during conduct of matches , High Tea on
Closing Ceremony , Decoration and Aesthetic Improvement
of the place , Hiring of Team for Cultural Activities for
Closing Ceremony , Hiring of Transportation for Guest of
Honor</t>
        </is>
      </c>
      <c r="L415" s="7" t="inlineStr">
        <is>
          <t>["Bishnupur"]</t>
        </is>
      </c>
      <c r="M415" s="7" t="inlineStr">
        <is>
          <t>Yes | Complete</t>
        </is>
      </c>
      <c r="N415" s="7" t="inlineStr">
        <is>
          <t>MINISTRY OF DEFENCE</t>
        </is>
      </c>
      <c r="O415" s="7" t="inlineStr">
        <is>
          <t>DEPARTMENT OF MILITARY AFFAIRS</t>
        </is>
      </c>
      <c r="P415" s="7" t="inlineStr">
        <is>
          <t>NA</t>
        </is>
      </c>
      <c r="Q415" s="7" t="inlineStr">
        <is>
          <t>https://bidplus.gem.gov.in/showbidDocument/7941379</t>
        </is>
      </c>
      <c r="R415" s="7" t="inlineStr">
        <is>
          <t>C:\vs_code\TenderHunter2.1.3\download_pdf\GeM-Bidding-7941379.pdf</t>
        </is>
      </c>
      <c r="S415" s="7" t="inlineStr"/>
      <c r="T415" s="7" t="inlineStr"/>
      <c r="U415" s="7" t="inlineStr"/>
      <c r="V415" s="7" t="inlineStr"/>
      <c r="W415" s="7" t="inlineStr"/>
      <c r="X415" s="7" t="inlineStr"/>
      <c r="Y415" s="7" t="inlineStr">
        <is>
          <t>INDIAN ARMY</t>
        </is>
      </c>
      <c r="Z415" s="7" t="inlineStr">
        <is>
          <t>['BISHNUPUR']</t>
        </is>
      </c>
    </row>
    <row r="416" ht="120" customHeight="1">
      <c r="A416" s="6" t="n">
        <v>45840</v>
      </c>
      <c r="B416" s="7" t="inlineStr">
        <is>
          <t>GEM/2025/B/6319684</t>
        </is>
      </c>
      <c r="C416" s="7" t="inlineStr">
        <is>
          <t>Laptops</t>
        </is>
      </c>
      <c r="D416" s="7" t="n">
        <v>18</v>
      </c>
      <c r="E416" s="6" t="n">
        <v>45832</v>
      </c>
      <c r="F416" s="6" t="n">
        <v>45853</v>
      </c>
      <c r="G416" s="7" t="inlineStr">
        <is>
          <t>7:00 PM</t>
        </is>
      </c>
      <c r="H416" s="8">
        <f>IF((INDIRECT("F"&amp;ROW())+INDIRECT("G"&amp;ROW()))-NOW() &lt;= 0, "CLOSED", INT((INDIRECT("F"&amp;ROW())+INDIRECT("G"&amp;ROW()))-NOW()) &amp; " days")</f>
        <v/>
      </c>
      <c r="I416" s="7" t="n">
        <v>63000</v>
      </c>
      <c r="J416" s="7" t="n">
        <v>3150000</v>
      </c>
      <c r="K416" s="7" t="inlineStr">
        <is>
          <t>Laptops</t>
        </is>
      </c>
      <c r="L416" s="7" t="inlineStr">
        <is>
          <t>["SENAPATI"]</t>
        </is>
      </c>
      <c r="M416" s="7" t="inlineStr">
        <is>
          <t>None</t>
        </is>
      </c>
      <c r="N416" s="7" t="inlineStr">
        <is>
          <t>MINISTRY OF DEFENCE</t>
        </is>
      </c>
      <c r="O416" s="7" t="inlineStr">
        <is>
          <t>DEPARTMENT OF MILITARY AFFAIRS</t>
        </is>
      </c>
      <c r="P416" s="7" t="inlineStr">
        <is>
          <t>NA</t>
        </is>
      </c>
      <c r="Q416" s="7" t="inlineStr">
        <is>
          <t>https://bidplus.gem.gov.in/showbidDocument/7938837</t>
        </is>
      </c>
      <c r="R416" s="7" t="inlineStr">
        <is>
          <t>C:\vs_code\TenderHunter2.1.3\download_pdf\GeM-Bidding-7938837.pdf</t>
        </is>
      </c>
      <c r="S416" s="7" t="inlineStr"/>
      <c r="T416" s="7" t="inlineStr"/>
      <c r="U416" s="7" t="inlineStr"/>
      <c r="V416" s="7" t="inlineStr"/>
      <c r="W416" s="7" t="inlineStr"/>
      <c r="X416" s="7" t="inlineStr"/>
      <c r="Y416" s="7" t="inlineStr">
        <is>
          <t>INDIAN ARMY</t>
        </is>
      </c>
      <c r="Z416" s="7" t="inlineStr">
        <is>
          <t>['SENAPATI']</t>
        </is>
      </c>
    </row>
    <row r="417" ht="120" customHeight="1">
      <c r="A417" s="6" t="n">
        <v>45840</v>
      </c>
      <c r="B417" s="7" t="inlineStr">
        <is>
          <t>GEM/2025/B/6343525</t>
        </is>
      </c>
      <c r="C417" s="7" t="inlineStr">
        <is>
          <t>Pregabalin 75mg , Tab Pregabalin 75mg Methylcobalamine
1500mcg , Cap Preprobiotic , Tab Ramipril 5mg , Tab
Rentac 150 mg , Tab Sinarest , Tab Telmisartan 40mg , Tab
Thyroxine 50 mcg , Syp Azithromycine 200mg 5ml 60ml
bott , Syp Albendazole 10ml bott , Syp Amoxycillin
Clavulanic acid bott of 30ml bott , Syp Antacid Gel each 5ml
containing dried aluminium hyroxide gel 170ml bott , Syp
Benadryl Bott of 160 ml Johnson and johnson , Syp B
Vitamin B Compex multivitamin B 12 Bott of 200 ml bott ,
Syp Calcium with vitamin D3 160 ml bott , Syp Cefixime
50mg 5ml 30ml bott , Syp Cetrizine 60ml bott , Syp
Chlorpheniramine Maleate plus PCM plus Phenylephrine
60ml bott Common Cold , Syp Cough Expectorant 5ml
containing Diphenhydramine Hcl 14 08mg ammonium
chloride 01 38 gm sodium citrate 57 03mg chloroform 22
08mg methol 1 14mg Alcohol 0 26 25ml 5 vv in flvr syp
base 100ml , Syp Disodium Hydrogen citrate and citric acid
oral solution 5mg per ml 100ml bott Alkasol , Syp Iron for
adults with vitamins each 5ml containing Ferrous Fumarate
100mg Folic acid IP 3mg Vit B12 10mcg 200ml bott , Syp
Lactulose bottle of 100ml bott Dufalac , Syp Ofloxacine
100mg 5ml plus Metronidazole 200 mg 30ml bott , Syp
Ondansetron 2mg 5ml in 30ml bott , Syp Combiflam bott of
60 ml bott , Syp Paracetamol 250 mg 60 ml bott , Syp
Salbutamol 2mg 5ml bottle of 100ml bott , Drop
Dicyclomine Simethicone 10 ml bott , Mouth Wash
Chlorhexidine 02 100ml bott , Oint Diclofenac Diethylamine
Menthyl salisylic linsed oil menthol Nanoforte gel Tube of 30
gm , Oint Anti haemorhoidal , Oint Clindamycin phosphate 1
topical gel tube of 10gm , Oint Framycetin sulphate tube of
20gm , Oint Luliconazole tube of 30gm , Oint Miconazole
Nitrate tube of 15gm , Oint Mouth Ulcer Gel , Oint Mupirocin
2 5gm , Oint Povidone Iodine 5 percent Tube of 10gm , Oint
Silver Sulphadiazine tube of 15gms , Oint Clotrimazole Tube
of 15 gm , Lotion Calamine 100ml bott , Gargle Povidone
Iodine bott of 100 ml bott , Spray Analgesic , Liq Povidone
Iodine 5 percent 100ml bott , ED Tear Plus CMC , ED
Ciprofloxacin zero point three 5ml bott , Mouth Paint
Clotrimazole bott of 5 ml bott , Ear Drop Benzocaine
Chlorbutol Paradichlorobenzine Terpentine Oil 15ML , Ear
Drop Clotrimazole plus Lignocaine1 point zero plus 2 point
zero percentage 10ml bott , Pdr Clotrimazole Bott of 75mg ,
Sachet Calciferol 60000 IU Cadila , Sachet Isabgol Ispaghula
husk 35gm , Sachet Oral Rehydration Salt ORS 205g , ND
Sodium Chloride 0 point 65 15ml bott , ND Nasoclear 10ml
Paed , Bandage Roller Open Wove uncompressed 10cm 4
metres , Cotton Wool Absorbent pkt of 50gm , Disposable
Mask triple layer , Dressing Medicated adhesive 25cm 6cm
Single strip pack Band Aid , Adhesive Plaster Micro porous
tape 1 inch box of 12 , Syringe 5 ml disposable , Bandage
Elastic Adhesive 6 cm , Bandage Crepe 10 cm , Hand
Sanitizer 100 ml bott , Ankle support , Arm Sling pouch ,
KNEE CAP TYNOR Size M L , L S BELT TYNOR Size M L ,
SHOULDER Immobliser TYNOR Size M L , Silicon Heal Pad
tynor , Gauze Surgical Open Wove Unmedicated Pkt of 18
Mtr , Glucometer Strips Accucheck Active Bot of 50 ,
Glucometer Accucheck Active , Glucometer Cell , Cervical
Collar tynor , Powder Protein 200gm , Pdr Glucose D pkt of</t>
        </is>
      </c>
      <c r="D417" s="7" t="n">
        <v>30785</v>
      </c>
      <c r="E417" s="6" t="n">
        <v>45832</v>
      </c>
      <c r="F417" s="6" t="n">
        <v>45854</v>
      </c>
      <c r="G417" s="7" t="inlineStr">
        <is>
          <t>7:00 PM</t>
        </is>
      </c>
      <c r="H417" s="8">
        <f>IF((INDIRECT("F"&amp;ROW())+INDIRECT("G"&amp;ROW()))-NOW() &lt;= 0, "CLOSED", INT((INDIRECT("F"&amp;ROW())+INDIRECT("G"&amp;ROW()))-NOW()) &amp; " days")</f>
        <v/>
      </c>
      <c r="I417" s="7" t="inlineStr"/>
      <c r="J417" s="7" t="inlineStr"/>
      <c r="K417" s="7" t="inlineStr">
        <is>
          <t>Pregabalin 75mg , Tab Pregabalin 75mg Methylcobalamine
1500mcg , Cap Preprobiotic , Tab Ramipril 5mg , Tab
Rentac 150 mg , Tab Sinarest , Tab Telmisartan 40mg , Tab
Thyroxine 50 mcg , Syp Azithromycine 200mg 5ml 60ml
bott , Syp Albendazole 10ml bott , Syp Amoxycillin
Clavulanic acid bott of 30ml bott , Syp Antacid Gel each 5ml
containing dried aluminium hyroxide gel 170ml bott , Syp
Benadryl Bott of 160 ml Johnson and johnson , Syp B
Vitamin B Compex multivitamin B 12 Bott of 200 ml bott ,
Syp Calcium with vitamin D3 160 ml bott , Syp Cefixime
50mg 5ml 30ml bott , Syp Cetrizine 60ml bott , Syp
Chlorpheniramine Maleate plus PCM plus Phenylephrine
60ml bott Common Cold , Syp Cough Expectorant 5ml
containing Diphenhydramine Hcl 14 08mg ammonium
chloride 01 38 gm sodium citrate 57 03mg chloroform 22
08mg methol 1 14mg Alcohol 0 26 25ml 5 vv in flvr syp
base 100ml , Syp Disodium Hydrogen citrate and citric acid
oral solution 5mg per ml 100ml bott Alkasol , Syp Iron for
adults with vitamins each 5ml containing Ferrous Fumarate
100mg Folic acid IP 3mg Vit B12 10mcg 200ml bott , Syp
Lactulose bottle of 100ml bott Dufalac , Syp Ofloxacine
100mg 5ml plus Metronidazole 200 mg 30ml bott , Syp
Ondansetron 2mg 5ml in 30ml bott , Syp Combiflam bott of
60 ml bott , Syp Paracetamol 250 mg 60 ml bott , Syp
Salbutamol 2mg 5ml bottle of 100ml bott , Drop
Dicyclomine Simethicone 10 ml bott , Mouth Wash
Chlorhexidine 02 100ml bott , Oint Diclofenac Diethylamine
Menthyl salisylic linsed oil menthol Nanoforte gel Tube of 30
gm , Oint Anti haemorhoidal , Oint Clindamycin phosphate 1
topical gel tube of 10gm , Oint Framycetin sulphate tube of
20gm , Oint Luliconazole tube of 30gm , Oint Miconazole
Nitrate tube of 15gm , Oint Mouth Ulcer Gel , Oint Mupirocin
2 5gm , Oint Povidone Iodine 5 percent Tube of 10gm , Oint
Silver Sulphadiazine tube of 15gms , Oint Clotrimazole Tube
of 15 gm , Lotion Calamine 100ml bott , Gargle Povidone
Iodine bott of 100 ml bott , Spray Analgesic , Liq Povidone
Iodine 5 percent 100ml bott , ED Tear Plus CMC , ED
Ciprofloxacin zero point three 5ml bott , Mouth Paint
Clotrimazole bott of 5 ml bott , Ear Drop Benzocaine
Chlorbutol Paradichlorobenzine Terpentine Oil 15ML , Ear
Drop Clotrimazole plus Lignocaine1 point zero plus 2 point
zero percentage 10ml bott , Pdr Clotrimazole Bott of 75mg ,
Sachet Calciferol 60000 IU Cadila , Sachet Isabgol Ispaghula
husk 35gm , Sachet Oral Rehydration Salt ORS 205g , ND
Sodium Chloride 0 point 65 15ml bott , ND Nasoclear 10ml
Paed , Bandage Roller Open Wove uncompressed 10cm 4
metres , Cotton Wool Absorbent pkt of 50gm , Disposable
Mask triple layer , Dressing Medicated adhesive 25cm 6cm
Single strip pack Band Aid , Adhesive Plaster Micro porous
tape 1 inch box of 12 , Syringe 5 ml disposable , Bandage
Elastic Adhesive 6 cm , Bandage Crepe 10 cm , Hand
Sanitizer 100 ml bott , Ankle support , Arm Sling pouch ,
KNEE CAP TYNOR Size M L , L S BELT TYNOR Size M L ,
SHOULDER Immobliser TYNOR Size M L , Silicon Heal Pad
tynor , Gauze Surgical Open Wove Unmedicated Pkt of 18
Mtr , Glucometer Strips Accucheck Active Bot of 50 ,
Glucometer Accucheck Active , Glucometer Cell , Cervical
Collar tynor , Powder Protein 200gm , Pdr Glucose D pkt of</t>
        </is>
      </c>
      <c r="L417" s="7" t="inlineStr">
        <is>
          <t>["IMPHAL WEST"]</t>
        </is>
      </c>
      <c r="M417" s="7" t="inlineStr">
        <is>
          <t>None</t>
        </is>
      </c>
      <c r="N417" s="7" t="inlineStr">
        <is>
          <t>MINISTRY OF DEFENCE</t>
        </is>
      </c>
      <c r="O417" s="7" t="inlineStr">
        <is>
          <t>DEPARTMENT OF MILITARY AFFAIRS</t>
        </is>
      </c>
      <c r="P417" s="7" t="inlineStr">
        <is>
          <t>NA</t>
        </is>
      </c>
      <c r="Q417" s="7" t="inlineStr">
        <is>
          <t>https://bidplus.gem.gov.in/showbidDocument/7965640</t>
        </is>
      </c>
      <c r="R417" s="7" t="inlineStr">
        <is>
          <t>C:\vs_code\TenderHunter2.1.3\download_pdf\GeM-Bidding-7965640.pdf</t>
        </is>
      </c>
      <c r="S417" s="7" t="inlineStr"/>
      <c r="T417" s="7" t="inlineStr"/>
      <c r="U417" s="7" t="inlineStr"/>
      <c r="V417" s="7" t="inlineStr"/>
      <c r="W417" s="7" t="inlineStr"/>
      <c r="X417" s="7" t="inlineStr"/>
      <c r="Y417" s="7" t="inlineStr">
        <is>
          <t>INDIAN ARMY</t>
        </is>
      </c>
      <c r="Z417" s="7" t="inlineStr">
        <is>
          <t>['IMPHAL WEST', 'IMPHAL']</t>
        </is>
      </c>
    </row>
    <row r="418" ht="120" customHeight="1">
      <c r="A418" s="6" t="n">
        <v>45840</v>
      </c>
      <c r="B418" s="7" t="inlineStr">
        <is>
          <t>GEM/2025/B/6334431</t>
        </is>
      </c>
      <c r="C418" s="7" t="inlineStr">
        <is>
          <t>Inj Ondansetron 8mg cipla , Inj Pantoprazole 40mg cipla , Inj
Paracetamol 150mg ml amp of 2ml , Inj Hydrocortisone
Sodium Succinate 100mg , Cap Autrin , Cap Becosule Z ,
Tab Vitamin B Compex , Cap Itraconazole 200mg , Cap
Pantop DSR , Tab Albendazole 400mg , Tab Amoxycillin
500mg plus Clavulanic acid 125mg zydus , Tab Antacid
chewable Methyl Polysiloxane 50mg abott , Tab
Azithromycine 500mg , Tab Calcium Carbonate 500mg plus
Vit D3 , Tab Cetrizine Dihydrochloride 10mg , Tab
Combiflam Sanofi , Tab Common Cold , Tab Cough Lozenges
, Tab Diclofenac sod Paracetamol Chlorzoxazone Cipzox ,
Tab Diclofenac Sodium 50mg Novartis , Tab Dicyclomine
HCL 20mg plus Paracetamol 325mg , Tab Domperidone
10mg , Tab Fexofenadine 180mg , Tab Fluconazole 150mg ,
Tab Folic acid 5mg , Tab Limcee 500 mg , Tab Metformin SR
500 mg , Tab Methylcobalamine 1500mcg , Tab Montelukast
10mg Levocetrizine 10mg Cipla , Tab Pantoprazole 40mg
Cipla , Tab Paracetamol 500mg , Tab Paracetamol 650mg ,
Tab Pheniramine Maleate Avil 25mg , Cap Preprobiotic , Tab
Rentac 150 mg , Tab Telmisartan 40mg , Tab Thyroxine 50
mcg , Syp Azithromycine 200mg 5ml 60ml , Syp
Albendazole 10ml , Syp Amoxycillin Clavulanic acid bott of
30ml , Syp Antacid Gel gel 170ml abott , Syp B Vitamin B
Compex multivitamin B 12 Bott of 200 ml , Syp Calcium with
vitamin D3 160 ml bott , Syp Cefixime 50mg 5ml 30ml , Syp
Cetrizine 60ml , Syp Chlorpheniramine Maleate PCM
Phenylephrine 60ml Common Cold , Syp Cough Expectorant
5ml containing Diphenhydramine bott of 100ml , Syp
Disodium Hydrogen citrate citric acid 100ml Alkasol , Syp
Iron for adults with vitamins Vit B12 10mcg 200ml , Syp
Lactulose bottle of 100ml Dufalac , Syp Ofloxacine 100mg
5ml Metronidazole200mg 5ml 30ml , Syp Ondansetron 2mg
5ml in 30ml , Syp Combiflam bott of 60 ml , Syp
Paracetamol 250 mg , Mouth Wash Chlorhexidine 100ml
colgate , Oint Diclofenac Nanoforte gel Tube of 30 gm , Oint
Anti haemorhoidal No Pile , Oint Clindamycin phosphate
tube of 10gm , Oint Framycetin sulphate 20gm sanofi , Oint
Luliconazole 30gm , Oint Miconazole Nitrate tube of 15gm ,
Oint Mouth Ulcer Gel , Oint Mupirocin 5gm , Oint Povidone
Iodine 5 Tube of 10gm , Oint Silver Sulphadiazine tube of
15gms , Oint Clotrimazole Tube of 15 gm , Lotion Calamine
100ml , Spray Analgesic , Liq Povidone Iodine 100ml , E D
Tear Plus CMC , E D Ciprofloxacin 5ml cipla , Ear D Waxsol
15ML , Ear D Clotrimazole plus Lignocaine 10ml , Sachet
Isabgol Ispaghula husk 3 point 5gm , Sachet Oral
Rehydration Salt ORS 20 point 5g , Nasal D Sodium Chloride
15ml , Nasal Drop Nasoclear 10ml Paed , Bandage Roller
Open Wove uncompressed 10cm x 4 metres , Cotton Wool
Absorbent pkt of 50gm , Disposable Mask triple layer ,
Dressing Medicated adhesive 25cmx 6cm Single strip pack
Band Aid , Adhesive Plaster Micro porous tape 1 inch box of
12 , Syringe 5 ml disposable , Bandage Elastic Adhesive 6
cm , Bandage Crepe 10 cm , Hand Sanitizer 100 ml bott ,
KNEE CAP TYNOR Size M and L , L S BELT TYNOR Size M and
L , Gauze Surgical Open Wove Unmedicated Pkt of 18 Mtr ,
Cervical Collar tynor</t>
        </is>
      </c>
      <c r="D418" s="7" t="n">
        <v>24756</v>
      </c>
      <c r="E418" s="6" t="n">
        <v>45832</v>
      </c>
      <c r="F418" s="6" t="n">
        <v>45854</v>
      </c>
      <c r="G418" s="7" t="inlineStr">
        <is>
          <t>7:00 PM</t>
        </is>
      </c>
      <c r="H418" s="8">
        <f>IF((INDIRECT("F"&amp;ROW())+INDIRECT("G"&amp;ROW()))-NOW() &lt;= 0, "CLOSED", INT((INDIRECT("F"&amp;ROW())+INDIRECT("G"&amp;ROW()))-NOW()) &amp; " days")</f>
        <v/>
      </c>
      <c r="I418" s="7" t="inlineStr"/>
      <c r="J418" s="7" t="inlineStr"/>
      <c r="K418" s="7" t="inlineStr">
        <is>
          <t>Inj Ondansetron 8mg cipla , Inj Pantoprazole 40mg cipla , Inj
Paracetamol 150mg ml amp of 2ml , Inj Hydrocortisone
Sodium Succinate 100mg , Cap Autrin , Cap Becosule Z ,
Tab Vitamin B Compex , Cap Itraconazole 200mg , Cap
Pantop DSR , Tab Albendazole 400mg , Tab Amoxycillin
500mg plus Clavulanic acid 125mg zydus , Tab Antacid
chewable Methyl Polysiloxane 50mg abott , Tab
Azithromycine 500mg , Tab Calcium Carbonate 500mg plus
Vit D3 , Tab Cetrizine Dihydrochloride 10mg , Tab
Combiflam Sanofi , Tab Common Cold , Tab Cough Lozenges
, Tab Diclofenac sod Paracetamol Chlorzoxazone Cipzox ,
Tab Diclofenac Sodium 50mg Novartis , Tab Dicyclomine
HCL 20mg plus Paracetamol 325mg , Tab Domperidone
10mg , Tab Fexofenadine 180mg , Tab Fluconazole 150mg ,
Tab Folic acid 5mg , Tab Limcee 500 mg , Tab Metformin SR
500 mg , Tab Methylcobalamine 1500mcg , Tab Montelukast
10mg Levocetrizine 10mg Cipla , Tab Pantoprazole 40mg
Cipla , Tab Paracetamol 500mg , Tab Paracetamol 650mg ,
Tab Pheniramine Maleate Avil 25mg , Cap Preprobiotic , Tab
Rentac 150 mg , Tab Telmisartan 40mg , Tab Thyroxine 50
mcg , Syp Azithromycine 200mg 5ml 60ml , Syp
Albendazole 10ml , Syp Amoxycillin Clavulanic acid bott of
30ml , Syp Antacid Gel gel 170ml abott , Syp B Vitamin B
Compex multivitamin B 12 Bott of 200 ml , Syp Calcium with
vitamin D3 160 ml bott , Syp Cefixime 50mg 5ml 30ml , Syp
Cetrizine 60ml , Syp Chlorpheniramine Maleate PCM
Phenylephrine 60ml Common Cold , Syp Cough Expectorant
5ml containing Diphenhydramine bott of 100ml , Syp
Disodium Hydrogen citrate citric acid 100ml Alkasol , Syp
Iron for adults with vitamins Vit B12 10mcg 200ml , Syp
Lactulose bottle of 100ml Dufalac , Syp Ofloxacine 100mg
5ml Metronidazole200mg 5ml 30ml , Syp Ondansetron 2mg
5ml in 30ml , Syp Combiflam bott of 60 ml , Syp
Paracetamol 250 mg , Mouth Wash Chlorhexidine 100ml
colgate , Oint Diclofenac Nanoforte gel Tube of 30 gm , Oint
Anti haemorhoidal No Pile , Oint Clindamycin phosphate
tube of 10gm , Oint Framycetin sulphate 20gm sanofi , Oint
Luliconazole 30gm , Oint Miconazole Nitrate tube of 15gm ,
Oint Mouth Ulcer Gel , Oint Mupirocin 5gm , Oint Povidone
Iodine 5 Tube of 10gm , Oint Silver Sulphadiazine tube of
15gms , Oint Clotrimazole Tube of 15 gm , Lotion Calamine
100ml , Spray Analgesic , Liq Povidone Iodine 100ml , E D
Tear Plus CMC , E D Ciprofloxacin 5ml cipla , Ear D Waxsol
15ML , Ear D Clotrimazole plus Lignocaine 10ml , Sachet
Isabgol Ispaghula husk 3 point 5gm , Sachet Oral
Rehydration Salt ORS 20 point 5g , Nasal D Sodium Chloride
15ml , Nasal Drop Nasoclear 10ml Paed , Bandage Roller
Open Wove uncompressed 10cm x 4 metres , Cotton Wool
Absorbent pkt of 50gm , Disposable Mask triple layer ,
Dressing Medicated adhesive 25cmx 6cm Single strip pack
Band Aid , Adhesive Plaster Micro porous tape 1 inch box of
12 , Syringe 5 ml disposable , Bandage Elastic Adhesive 6
cm , Bandage Crepe 10 cm , Hand Sanitizer 100 ml bott ,
KNEE CAP TYNOR Size M and L , L S BELT TYNOR Size M and
L , Gauze Surgical Open Wove Unmedicated Pkt of 18 Mtr ,
Cervical Collar tynor</t>
        </is>
      </c>
      <c r="L418" s="7" t="inlineStr">
        <is>
          <t>["IMPHAL WEST"]</t>
        </is>
      </c>
      <c r="M418" s="7" t="inlineStr">
        <is>
          <t>None</t>
        </is>
      </c>
      <c r="N418" s="7" t="inlineStr">
        <is>
          <t>MINISTRY OF DEFENCE</t>
        </is>
      </c>
      <c r="O418" s="7" t="inlineStr">
        <is>
          <t>DEPARTMENT OF MILITARY AFFAIRS</t>
        </is>
      </c>
      <c r="P418" s="7" t="inlineStr">
        <is>
          <t>NA</t>
        </is>
      </c>
      <c r="Q418" s="7" t="inlineStr">
        <is>
          <t>https://bidplus.gem.gov.in/showbidDocument/7955463</t>
        </is>
      </c>
      <c r="R418" s="7" t="inlineStr">
        <is>
          <t>C:\vs_code\TenderHunter2.1.3\download_pdf\GeM-Bidding-7955463.pdf</t>
        </is>
      </c>
      <c r="S418" s="7" t="inlineStr"/>
      <c r="T418" s="7" t="inlineStr"/>
      <c r="U418" s="7" t="inlineStr"/>
      <c r="V418" s="7" t="inlineStr"/>
      <c r="W418" s="7" t="inlineStr"/>
      <c r="X418" s="7" t="inlineStr"/>
      <c r="Y418" s="7" t="inlineStr">
        <is>
          <t>INDIAN ARMY</t>
        </is>
      </c>
      <c r="Z418" s="7" t="inlineStr">
        <is>
          <t>['IMPHAL WEST', 'IMPHAL']</t>
        </is>
      </c>
    </row>
    <row r="419" ht="120" customHeight="1">
      <c r="A419" s="6" t="n">
        <v>45840</v>
      </c>
      <c r="B419" s="7" t="inlineStr">
        <is>
          <t>GEM/2025/B/6295733</t>
        </is>
      </c>
      <c r="C419" s="7" t="inlineStr">
        <is>
          <t>High End Desktop Computer (Q2) ( PAC Only )</t>
        </is>
      </c>
      <c r="D419" s="7" t="n">
        <v>45</v>
      </c>
      <c r="E419" s="6" t="n">
        <v>45808</v>
      </c>
      <c r="F419" s="6" t="n">
        <v>45841</v>
      </c>
      <c r="G419" s="7" t="inlineStr">
        <is>
          <t>10:00 AM</t>
        </is>
      </c>
      <c r="H419" s="8">
        <f>IF((INDIRECT("F"&amp;ROW())+INDIRECT("G"&amp;ROW()))-NOW() &lt;= 0, "CLOSED", INT((INDIRECT("F"&amp;ROW())+INDIRECT("G"&amp;ROW()))-NOW()) &amp; " days")</f>
        <v/>
      </c>
      <c r="I419" s="7" t="n">
        <v>75000</v>
      </c>
      <c r="J419" s="7" t="n">
        <v>3750000</v>
      </c>
      <c r="K419" s="7" t="inlineStr">
        <is>
          <t>High End Desktop Computer (Q2) ( PAC Only )</t>
        </is>
      </c>
      <c r="L419" s="7" t="inlineStr">
        <is>
          <t>["795002,Mantripukhri, Imphal"]</t>
        </is>
      </c>
      <c r="M419" s="7" t="inlineStr">
        <is>
          <t>None</t>
        </is>
      </c>
      <c r="N419" s="7" t="inlineStr">
        <is>
          <t>MINISTRY OF EDUCATION</t>
        </is>
      </c>
      <c r="O419" s="7" t="inlineStr">
        <is>
          <t>DEPARTMENT OF HIGHER EDUCATION</t>
        </is>
      </c>
      <c r="P419" s="7" t="inlineStr">
        <is>
          <t>NA</t>
        </is>
      </c>
      <c r="Q419" s="7" t="inlineStr">
        <is>
          <t>https://bidplus.gem.gov.in/showbidDocument/7912216</t>
        </is>
      </c>
      <c r="R419" s="7" t="inlineStr">
        <is>
          <t>C:\vs_code\TenderHunter2.1.3\download_pdf\GeM-Bidding-7912216.pdf</t>
        </is>
      </c>
      <c r="S419" s="7" t="inlineStr"/>
      <c r="T419" s="7" t="inlineStr"/>
      <c r="U419" s="7" t="inlineStr"/>
      <c r="V419" s="7" t="inlineStr"/>
      <c r="W419" s="7" t="inlineStr"/>
      <c r="X419" s="7" t="inlineStr"/>
      <c r="Y419" s="7" t="inlineStr">
        <is>
          <t>INDIAN INSTITUTE OF INFORMATION TECHNOLOGY (IIIT)</t>
        </is>
      </c>
      <c r="Z419" s="7" t="inlineStr">
        <is>
          <t>['IMPHAL']</t>
        </is>
      </c>
    </row>
    <row r="420" ht="120" customHeight="1">
      <c r="A420" s="6" t="n">
        <v>45840</v>
      </c>
      <c r="B420" s="7" t="inlineStr">
        <is>
          <t>GEM/2025/B/6293959</t>
        </is>
      </c>
      <c r="C420" s="7" t="inlineStr">
        <is>
          <t>High End Desktop Computer (Q2) ( PAC Only )</t>
        </is>
      </c>
      <c r="D420" s="7" t="n">
        <v>30</v>
      </c>
      <c r="E420" s="6" t="n">
        <v>45808</v>
      </c>
      <c r="F420" s="6" t="n">
        <v>45841</v>
      </c>
      <c r="G420" s="7" t="inlineStr">
        <is>
          <t>10:00 AM</t>
        </is>
      </c>
      <c r="H420" s="8">
        <f>IF((INDIRECT("F"&amp;ROW())+INDIRECT("G"&amp;ROW()))-NOW() &lt;= 0, "CLOSED", INT((INDIRECT("F"&amp;ROW())+INDIRECT("G"&amp;ROW()))-NOW()) &amp; " days")</f>
        <v/>
      </c>
      <c r="I420" s="7" t="n">
        <v>50000</v>
      </c>
      <c r="J420" s="7" t="n">
        <v>2500000</v>
      </c>
      <c r="K420" s="7" t="inlineStr">
        <is>
          <t>High End Desktop Computer (Q2) ( PAC Only )</t>
        </is>
      </c>
      <c r="L420" s="7" t="inlineStr">
        <is>
          <t>["795002,Mantripukhri, Imphal"]</t>
        </is>
      </c>
      <c r="M420" s="7" t="inlineStr">
        <is>
          <t>None</t>
        </is>
      </c>
      <c r="N420" s="7" t="inlineStr">
        <is>
          <t>MINISTRY OF EDUCATION</t>
        </is>
      </c>
      <c r="O420" s="7" t="inlineStr">
        <is>
          <t>DEPARTMENT OF HIGHER EDUCATION</t>
        </is>
      </c>
      <c r="P420" s="7" t="inlineStr">
        <is>
          <t>NA</t>
        </is>
      </c>
      <c r="Q420" s="7" t="inlineStr">
        <is>
          <t>https://bidplus.gem.gov.in/showbidDocument/7910203</t>
        </is>
      </c>
      <c r="R420" s="7" t="inlineStr">
        <is>
          <t>C:\vs_code\TenderHunter2.1.3\download_pdf\GeM-Bidding-7910203.pdf</t>
        </is>
      </c>
      <c r="S420" s="7" t="inlineStr"/>
      <c r="T420" s="7" t="inlineStr"/>
      <c r="U420" s="7" t="inlineStr"/>
      <c r="V420" s="7" t="inlineStr"/>
      <c r="W420" s="7" t="inlineStr"/>
      <c r="X420" s="7" t="inlineStr"/>
      <c r="Y420" s="7" t="inlineStr">
        <is>
          <t>INDIAN INSTITUTE OF INFORMATION TECHNOLOGY (IIIT)</t>
        </is>
      </c>
      <c r="Z420" s="7" t="inlineStr">
        <is>
          <t>['IMPHAL']</t>
        </is>
      </c>
    </row>
    <row r="421" ht="120" customHeight="1">
      <c r="A421" s="6" t="n">
        <v>45840</v>
      </c>
      <c r="B421" s="7" t="inlineStr">
        <is>
          <t>GEM/2025/B/6394061</t>
        </is>
      </c>
      <c r="C421" s="7" t="inlineStr">
        <is>
          <t>Tactical Ballistic Shield (MHA) (Q3)</t>
        </is>
      </c>
      <c r="D421" s="7" t="n">
        <v>4</v>
      </c>
      <c r="E421" s="6" t="n">
        <v>45836</v>
      </c>
      <c r="F421" s="6" t="n">
        <v>45846</v>
      </c>
      <c r="G421" s="7" t="inlineStr">
        <is>
          <t>12:00 PM</t>
        </is>
      </c>
      <c r="H421" s="8">
        <f>IF((INDIRECT("F"&amp;ROW())+INDIRECT("G"&amp;ROW()))-NOW() &lt;= 0, "CLOSED", INT((INDIRECT("F"&amp;ROW())+INDIRECT("G"&amp;ROW()))-NOW()) &amp; " days")</f>
        <v/>
      </c>
      <c r="I421" s="7" t="inlineStr"/>
      <c r="J421" s="7" t="inlineStr"/>
      <c r="K421" s="7" t="inlineStr">
        <is>
          <t>Tactical Ballistic Shield (MHA) (Q3)</t>
        </is>
      </c>
      <c r="L421" s="7" t="inlineStr">
        <is>
          <t>["Imphal East"]</t>
        </is>
      </c>
      <c r="M421" s="7" t="inlineStr">
        <is>
          <t>None</t>
        </is>
      </c>
      <c r="N421" s="7" t="inlineStr">
        <is>
          <t>MINISTRY OF DEFENCE</t>
        </is>
      </c>
      <c r="O421" s="7" t="inlineStr">
        <is>
          <t>DEPARTMENT OF MILITARY AFFAIRS</t>
        </is>
      </c>
      <c r="P421" s="7" t="inlineStr">
        <is>
          <t>NA</t>
        </is>
      </c>
      <c r="Q421" s="7" t="inlineStr">
        <is>
          <t>https://bidplus.gem.gov.in/showbidDocument/8022837</t>
        </is>
      </c>
      <c r="R421" s="7" t="inlineStr">
        <is>
          <t>C:\vs_code\TenderHunter2.1.3\download_pdf\GeM-Bidding-8022837.pdf</t>
        </is>
      </c>
      <c r="S421" s="7" t="inlineStr"/>
      <c r="T421" s="7" t="inlineStr"/>
      <c r="U421" s="7" t="inlineStr"/>
      <c r="V421" s="7" t="inlineStr"/>
      <c r="W421" s="7" t="inlineStr"/>
      <c r="X421" s="7" t="inlineStr"/>
      <c r="Y421" s="7" t="inlineStr">
        <is>
          <t>INDIAN ARMY</t>
        </is>
      </c>
      <c r="Z421" s="7" t="inlineStr">
        <is>
          <t>['IMPHAL']</t>
        </is>
      </c>
    </row>
    <row r="422" ht="120" customHeight="1">
      <c r="A422" s="6" t="n">
        <v>45840</v>
      </c>
      <c r="B422" s="7" t="inlineStr">
        <is>
          <t>GEM/2025/B/6388561</t>
        </is>
      </c>
      <c r="C422" s="7" t="inlineStr">
        <is>
          <t>DISTRIBUTER HEAD , CAMPLATE , ROLLER RING , BEARING
PIN , PRESSURE CONTROL VALVE , VANE PUMP , TIMING
DEVICE PISTON , ROLLER , PUSHING ELECTROMAGNET</t>
        </is>
      </c>
      <c r="D422" s="7" t="n">
        <v>15</v>
      </c>
      <c r="E422" s="6" t="n">
        <v>45834</v>
      </c>
      <c r="F422" s="6" t="n">
        <v>45855</v>
      </c>
      <c r="G422" s="7" t="inlineStr">
        <is>
          <t>6:00 PM</t>
        </is>
      </c>
      <c r="H422" s="8">
        <f>IF((INDIRECT("F"&amp;ROW())+INDIRECT("G"&amp;ROW()))-NOW() &lt;= 0, "CLOSED", INT((INDIRECT("F"&amp;ROW())+INDIRECT("G"&amp;ROW()))-NOW()) &amp; " days")</f>
        <v/>
      </c>
      <c r="I422" s="7" t="inlineStr"/>
      <c r="J422" s="7" t="inlineStr"/>
      <c r="K422" s="7" t="inlineStr">
        <is>
          <t>DISTRIBUTER HEAD , CAMPLATE , ROLLER RING , BEARING
PIN , PRESSURE CONTROL VALVE , VANE PUMP , TIMING
DEVICE PISTON , ROLLER , PUSHING ELECTROMAGNET</t>
        </is>
      </c>
      <c r="L422" s="7" t="inlineStr">
        <is>
          <t>["Senapati"]</t>
        </is>
      </c>
      <c r="M422" s="7" t="inlineStr">
        <is>
          <t>Yes | Complete</t>
        </is>
      </c>
      <c r="N422" s="7" t="inlineStr">
        <is>
          <t>MINISTRY OF DEFENCE</t>
        </is>
      </c>
      <c r="O422" s="7" t="inlineStr">
        <is>
          <t>DEPARTMENT OF MILITARY AFFAIRS</t>
        </is>
      </c>
      <c r="P422" s="7" t="inlineStr">
        <is>
          <t>NA</t>
        </is>
      </c>
      <c r="Q422" s="7" t="inlineStr">
        <is>
          <t>https://bidplus.gem.gov.in/showbidDocument/8016582</t>
        </is>
      </c>
      <c r="R422" s="7" t="inlineStr">
        <is>
          <t>C:\vs_code\TenderHunter2.1.3\download_pdf\GeM-Bidding-8016582.pdf</t>
        </is>
      </c>
      <c r="S422" s="7" t="inlineStr"/>
      <c r="T422" s="7" t="inlineStr"/>
      <c r="U422" s="7" t="inlineStr"/>
      <c r="V422" s="7" t="inlineStr"/>
      <c r="W422" s="7" t="inlineStr"/>
      <c r="X422" s="7" t="inlineStr"/>
      <c r="Y422" s="7" t="inlineStr">
        <is>
          <t>INDIAN ARMY</t>
        </is>
      </c>
      <c r="Z422" s="7" t="inlineStr">
        <is>
          <t>['SENAPATI']</t>
        </is>
      </c>
    </row>
    <row r="423" ht="120" customHeight="1">
      <c r="A423" s="6" t="n">
        <v>45840</v>
      </c>
      <c r="B423" s="7" t="inlineStr">
        <is>
          <t>GEM/2025/B/6389170</t>
        </is>
      </c>
      <c r="C423" s="7" t="inlineStr">
        <is>
          <t>binocular (Q3)</t>
        </is>
      </c>
      <c r="D423" s="7" t="n">
        <v>5</v>
      </c>
      <c r="E423" s="6" t="n">
        <v>45834</v>
      </c>
      <c r="F423" s="6" t="n">
        <v>45845</v>
      </c>
      <c r="G423" s="7" t="inlineStr">
        <is>
          <t>9:00 PM</t>
        </is>
      </c>
      <c r="H423" s="8">
        <f>IF((INDIRECT("F"&amp;ROW())+INDIRECT("G"&amp;ROW()))-NOW() &lt;= 0, "CLOSED", INT((INDIRECT("F"&amp;ROW())+INDIRECT("G"&amp;ROW()))-NOW()) &amp; " days")</f>
        <v/>
      </c>
      <c r="I423" s="7" t="inlineStr"/>
      <c r="J423" s="7" t="n">
        <v>125000</v>
      </c>
      <c r="K423" s="7" t="inlineStr">
        <is>
          <t>binocular (Q3)</t>
        </is>
      </c>
      <c r="L423" s="7" t="inlineStr">
        <is>
          <t>["Imphal East"]</t>
        </is>
      </c>
      <c r="M423" s="7" t="inlineStr">
        <is>
          <t>None</t>
        </is>
      </c>
      <c r="N423" s="7" t="inlineStr">
        <is>
          <t>MINISTRY OF DEFENCE</t>
        </is>
      </c>
      <c r="O423" s="7" t="inlineStr">
        <is>
          <t>DEPARTMENT OF MILITARY AFFAIRS</t>
        </is>
      </c>
      <c r="P423" s="7" t="inlineStr">
        <is>
          <t>NA</t>
        </is>
      </c>
      <c r="Q423" s="7" t="inlineStr">
        <is>
          <t>https://bidplus.gem.gov.in/showbidDocument/8017273</t>
        </is>
      </c>
      <c r="R423" s="7" t="inlineStr">
        <is>
          <t>C:\vs_code\TenderHunter2.1.3\download_pdf\GeM-Bidding-8017273.pdf</t>
        </is>
      </c>
      <c r="S423" s="7" t="inlineStr"/>
      <c r="T423" s="7" t="inlineStr"/>
      <c r="U423" s="7" t="inlineStr"/>
      <c r="V423" s="7" t="inlineStr"/>
      <c r="W423" s="7" t="inlineStr"/>
      <c r="X423" s="7" t="inlineStr"/>
      <c r="Y423" s="7" t="inlineStr">
        <is>
          <t>INDIAN ARMY</t>
        </is>
      </c>
      <c r="Z423" s="7" t="inlineStr">
        <is>
          <t>['IMPHAL']</t>
        </is>
      </c>
    </row>
    <row r="424" ht="120" customHeight="1">
      <c r="A424" s="6" t="n">
        <v>45840</v>
      </c>
      <c r="B424" s="7" t="inlineStr">
        <is>
          <t>GEM/2025/B/6386346</t>
        </is>
      </c>
      <c r="C424" s="7" t="inlineStr">
        <is>
          <t>Ayurvedic Classical Medicines - Choorna (Q1) , Ayurvedic
Classical Medicines - Guggulu (Q1) , Ayurvedic Classical
Medicines - Arishta (Q1) , Ayurvedic Classical Medicines -
Rasa (Q1) , Ayurvedic Classical Medicines - Taila (Q1) ,
Ayurvedic Classical Medicines (Asava) (Q1)</t>
        </is>
      </c>
      <c r="D424" s="7" t="n">
        <v>19998</v>
      </c>
      <c r="E424" s="6" t="n">
        <v>45834</v>
      </c>
      <c r="F424" s="6" t="n">
        <v>45845</v>
      </c>
      <c r="G424" s="7" t="inlineStr">
        <is>
          <t>3:00 PM</t>
        </is>
      </c>
      <c r="H424" s="8">
        <f>IF((INDIRECT("F"&amp;ROW())+INDIRECT("G"&amp;ROW()))-NOW() &lt;= 0, "CLOSED", INT((INDIRECT("F"&amp;ROW())+INDIRECT("G"&amp;ROW()))-NOW()) &amp; " days")</f>
        <v/>
      </c>
      <c r="I424" s="7" t="inlineStr"/>
      <c r="J424" s="7" t="inlineStr"/>
      <c r="K424" s="7" t="inlineStr">
        <is>
          <t>Ayurvedic Classical Medicines - Choorna (Q1) , Ayurvedic
Classical Medicines - Guggulu (Q1) , Ayurvedic Classical
Medicines - Arishta (Q1) , Ayurvedic Classical Medicines -
Rasa (Q1) , Ayurvedic Classical Medicines - Taila (Q1) ,
Ayurvedic Classical Medicines (Asava) (Q1)</t>
        </is>
      </c>
      <c r="L424" s="7" t="inlineStr">
        <is>
          <t>["795001,Directorate of AYUSH,\nLamphelpat Imphal West"]</t>
        </is>
      </c>
      <c r="M424" s="7" t="inlineStr">
        <is>
          <t>None</t>
        </is>
      </c>
      <c r="N424" s="7" t="inlineStr">
        <is>
          <t>MANIPUR</t>
        </is>
      </c>
      <c r="O424" s="7" t="inlineStr">
        <is>
          <t>DEPARTMENT OF AYUSH</t>
        </is>
      </c>
      <c r="P424" s="7" t="inlineStr">
        <is>
          <t>NA</t>
        </is>
      </c>
      <c r="Q424" s="7" t="inlineStr">
        <is>
          <t>https://bidplus.gem.gov.in/showbidDocument/8014097</t>
        </is>
      </c>
      <c r="R424" s="7" t="inlineStr">
        <is>
          <t>C:\vs_code\TenderHunter2.1.3\download_pdf\GeM-Bidding-8014097.pdf</t>
        </is>
      </c>
      <c r="S424" s="7" t="inlineStr"/>
      <c r="T424" s="7" t="inlineStr"/>
      <c r="U424" s="7" t="inlineStr"/>
      <c r="V424" s="7" t="inlineStr"/>
      <c r="W424" s="7" t="inlineStr"/>
      <c r="X424" s="7" t="inlineStr"/>
      <c r="Y424" s="7" t="inlineStr">
        <is>
          <t>DIRECTORATE OF AYUSH</t>
        </is>
      </c>
      <c r="Z424" s="7" t="inlineStr">
        <is>
          <t>['IMPHAL WEST', 'IMPHAL']</t>
        </is>
      </c>
    </row>
    <row r="425" ht="120" customHeight="1">
      <c r="A425" s="6" t="n">
        <v>45840</v>
      </c>
      <c r="B425" s="7" t="inlineStr">
        <is>
          <t>GEM/2025/B/6393099</t>
        </is>
      </c>
      <c r="C425" s="7" t="inlineStr">
        <is>
          <t>Camera for CCTV System (V3) (Q2)</t>
        </is>
      </c>
      <c r="D425" s="7" t="n">
        <v>11</v>
      </c>
      <c r="E425" s="6" t="n">
        <v>45835</v>
      </c>
      <c r="F425" s="6" t="n">
        <v>45845</v>
      </c>
      <c r="G425" s="7" t="inlineStr">
        <is>
          <t>9:00 PM</t>
        </is>
      </c>
      <c r="H425" s="8">
        <f>IF((INDIRECT("F"&amp;ROW())+INDIRECT("G"&amp;ROW()))-NOW() &lt;= 0, "CLOSED", INT((INDIRECT("F"&amp;ROW())+INDIRECT("G"&amp;ROW()))-NOW()) &amp; " days")</f>
        <v/>
      </c>
      <c r="I425" s="7" t="inlineStr"/>
      <c r="J425" s="7" t="inlineStr"/>
      <c r="K425" s="7" t="inlineStr">
        <is>
          <t>Camera for CCTV System (V3) (Q2)</t>
        </is>
      </c>
      <c r="L425" s="7" t="inlineStr">
        <is>
          <t>["Imphal East"]</t>
        </is>
      </c>
      <c r="M425" s="7" t="inlineStr">
        <is>
          <t>None</t>
        </is>
      </c>
      <c r="N425" s="7" t="inlineStr">
        <is>
          <t>MINISTRY OF DEFENCE</t>
        </is>
      </c>
      <c r="O425" s="7" t="inlineStr">
        <is>
          <t>DEPARTMENT OF MILITARY AFFAIRS</t>
        </is>
      </c>
      <c r="P425" s="7" t="inlineStr">
        <is>
          <t>NA</t>
        </is>
      </c>
      <c r="Q425" s="7" t="inlineStr">
        <is>
          <t>https://bidplus.gem.gov.in/showbidDocument/8021700</t>
        </is>
      </c>
      <c r="R425" s="7" t="inlineStr">
        <is>
          <t>C:\vs_code\TenderHunter2.1.3\download_pdf\GeM-Bidding-8021700.pdf</t>
        </is>
      </c>
      <c r="S425" s="7" t="inlineStr"/>
      <c r="T425" s="7" t="inlineStr"/>
      <c r="U425" s="7" t="inlineStr"/>
      <c r="V425" s="7" t="inlineStr"/>
      <c r="W425" s="7" t="inlineStr"/>
      <c r="X425" s="7" t="inlineStr"/>
      <c r="Y425" s="7" t="inlineStr">
        <is>
          <t>INDIAN ARMY</t>
        </is>
      </c>
      <c r="Z425" s="7" t="inlineStr">
        <is>
          <t>['IMPHAL']</t>
        </is>
      </c>
    </row>
    <row r="426" ht="120" customHeight="1">
      <c r="A426" s="6" t="n">
        <v>45840</v>
      </c>
      <c r="B426" s="7" t="inlineStr">
        <is>
          <t>GEM/2025/B/6393128</t>
        </is>
      </c>
      <c r="C426" s="7" t="inlineStr">
        <is>
          <t>Hand Held Search Light (Q2)</t>
        </is>
      </c>
      <c r="D426" s="7" t="n">
        <v>15</v>
      </c>
      <c r="E426" s="6" t="n">
        <v>45835</v>
      </c>
      <c r="F426" s="6" t="n">
        <v>45845</v>
      </c>
      <c r="G426" s="7" t="inlineStr">
        <is>
          <t>9:00 PM</t>
        </is>
      </c>
      <c r="H426" s="8">
        <f>IF((INDIRECT("F"&amp;ROW())+INDIRECT("G"&amp;ROW()))-NOW() &lt;= 0, "CLOSED", INT((INDIRECT("F"&amp;ROW())+INDIRECT("G"&amp;ROW()))-NOW()) &amp; " days")</f>
        <v/>
      </c>
      <c r="I426" s="7" t="inlineStr"/>
      <c r="J426" s="7" t="inlineStr"/>
      <c r="K426" s="7" t="inlineStr">
        <is>
          <t>Hand Held Search Light (Q2)</t>
        </is>
      </c>
      <c r="L426" s="7" t="inlineStr">
        <is>
          <t>["Imphal East"]</t>
        </is>
      </c>
      <c r="M426" s="7" t="inlineStr">
        <is>
          <t>None</t>
        </is>
      </c>
      <c r="N426" s="7" t="inlineStr">
        <is>
          <t>MINISTRY OF DEFENCE</t>
        </is>
      </c>
      <c r="O426" s="7" t="inlineStr">
        <is>
          <t>DEPARTMENT OF MILITARY AFFAIRS</t>
        </is>
      </c>
      <c r="P426" s="7" t="inlineStr">
        <is>
          <t>NA</t>
        </is>
      </c>
      <c r="Q426" s="7" t="inlineStr">
        <is>
          <t>https://bidplus.gem.gov.in/showbidDocument/8021736</t>
        </is>
      </c>
      <c r="R426" s="7" t="inlineStr">
        <is>
          <t>C:\vs_code\TenderHunter2.1.3\download_pdf\GeM-Bidding-8021736.pdf</t>
        </is>
      </c>
      <c r="S426" s="7" t="inlineStr"/>
      <c r="T426" s="7" t="inlineStr"/>
      <c r="U426" s="7" t="inlineStr"/>
      <c r="V426" s="7" t="inlineStr"/>
      <c r="W426" s="7" t="inlineStr"/>
      <c r="X426" s="7" t="inlineStr"/>
      <c r="Y426" s="7" t="inlineStr">
        <is>
          <t>INDIAN ARMY</t>
        </is>
      </c>
      <c r="Z426" s="7" t="inlineStr">
        <is>
          <t>['IMPHAL']</t>
        </is>
      </c>
    </row>
    <row r="427" ht="120" customHeight="1">
      <c r="A427" s="6" t="n">
        <v>45840</v>
      </c>
      <c r="B427" s="7" t="inlineStr">
        <is>
          <t>GEM/2025/B/6393138</t>
        </is>
      </c>
      <c r="C427" s="7" t="inlineStr">
        <is>
          <t>Electric Fire Siren as per IS 1941 (Q3)</t>
        </is>
      </c>
      <c r="D427" s="7" t="n">
        <v>5</v>
      </c>
      <c r="E427" s="6" t="n">
        <v>45835</v>
      </c>
      <c r="F427" s="6" t="n">
        <v>45845</v>
      </c>
      <c r="G427" s="7" t="inlineStr">
        <is>
          <t>1:00 PM</t>
        </is>
      </c>
      <c r="H427" s="8">
        <f>IF((INDIRECT("F"&amp;ROW())+INDIRECT("G"&amp;ROW()))-NOW() &lt;= 0, "CLOSED", INT((INDIRECT("F"&amp;ROW())+INDIRECT("G"&amp;ROW()))-NOW()) &amp; " days")</f>
        <v/>
      </c>
      <c r="I427" s="7" t="inlineStr"/>
      <c r="J427" s="7" t="inlineStr"/>
      <c r="K427" s="7" t="inlineStr">
        <is>
          <t>Electric Fire Siren as per IS 1941 (Q3)</t>
        </is>
      </c>
      <c r="L427" s="7" t="inlineStr">
        <is>
          <t>["Imphal East"]</t>
        </is>
      </c>
      <c r="M427" s="7" t="inlineStr">
        <is>
          <t>None</t>
        </is>
      </c>
      <c r="N427" s="7" t="inlineStr">
        <is>
          <t>MINISTRY OF DEFENCE</t>
        </is>
      </c>
      <c r="O427" s="7" t="inlineStr">
        <is>
          <t>DEPARTMENT OF MILITARY AFFAIRS</t>
        </is>
      </c>
      <c r="P427" s="7" t="inlineStr">
        <is>
          <t>NA</t>
        </is>
      </c>
      <c r="Q427" s="7" t="inlineStr">
        <is>
          <t>https://bidplus.gem.gov.in/showbidDocument/8021747</t>
        </is>
      </c>
      <c r="R427" s="7" t="inlineStr">
        <is>
          <t>C:\vs_code\TenderHunter2.1.3\download_pdf\GeM-Bidding-8021747.pdf</t>
        </is>
      </c>
      <c r="S427" s="7" t="inlineStr"/>
      <c r="T427" s="7" t="inlineStr"/>
      <c r="U427" s="7" t="inlineStr"/>
      <c r="V427" s="7" t="inlineStr"/>
      <c r="W427" s="7" t="inlineStr"/>
      <c r="X427" s="7" t="inlineStr"/>
      <c r="Y427" s="7" t="inlineStr">
        <is>
          <t>INDIAN ARMY</t>
        </is>
      </c>
      <c r="Z427" s="7" t="inlineStr">
        <is>
          <t>['IMPHAL']</t>
        </is>
      </c>
    </row>
    <row r="428" ht="120" customHeight="1">
      <c r="A428" s="6" t="n">
        <v>45840</v>
      </c>
      <c r="B428" s="7" t="inlineStr">
        <is>
          <t>GEM/2025/B/6381222</t>
        </is>
      </c>
      <c r="C428" s="7" t="inlineStr">
        <is>
          <t>LEO JAMMER CHARGER , CRIS ANTENNA , DUST CAP , ON
OFF SWITCH BIG , ON OFF SWITCH SMALL</t>
        </is>
      </c>
      <c r="D428" s="7" t="n">
        <v>32</v>
      </c>
      <c r="E428" s="6" t="n">
        <v>45833</v>
      </c>
      <c r="F428" s="6" t="n">
        <v>45854</v>
      </c>
      <c r="G428" s="7" t="inlineStr">
        <is>
          <t>11:00 AM</t>
        </is>
      </c>
      <c r="H428" s="8">
        <f>IF((INDIRECT("F"&amp;ROW())+INDIRECT("G"&amp;ROW()))-NOW() &lt;= 0, "CLOSED", INT((INDIRECT("F"&amp;ROW())+INDIRECT("G"&amp;ROW()))-NOW()) &amp; " days")</f>
        <v/>
      </c>
      <c r="I428" s="7" t="inlineStr"/>
      <c r="J428" s="7" t="inlineStr"/>
      <c r="K428" s="7" t="inlineStr">
        <is>
          <t>LEO JAMMER CHARGER , CRIS ANTENNA , DUST CAP , ON
OFF SWITCH BIG , ON OFF SWITCH SMALL</t>
        </is>
      </c>
      <c r="L428" s="7" t="inlineStr">
        <is>
          <t>["Imphal West"]</t>
        </is>
      </c>
      <c r="M428" s="7" t="inlineStr">
        <is>
          <t>None</t>
        </is>
      </c>
      <c r="N428" s="7" t="inlineStr">
        <is>
          <t>MINISTRY OF DEFENCE</t>
        </is>
      </c>
      <c r="O428" s="7" t="inlineStr">
        <is>
          <t>DEPARTMENT OF MILITARY AFFAIRS</t>
        </is>
      </c>
      <c r="P428" s="7" t="inlineStr">
        <is>
          <t>NA</t>
        </is>
      </c>
      <c r="Q428" s="7" t="inlineStr">
        <is>
          <t>https://bidplus.gem.gov.in/showbidDocument/8008376</t>
        </is>
      </c>
      <c r="R428" s="7" t="inlineStr">
        <is>
          <t>C:\vs_code\TenderHunter2.1.3\download_pdf\GeM-Bidding-8008376.pdf</t>
        </is>
      </c>
      <c r="S428" s="7" t="inlineStr"/>
      <c r="T428" s="7" t="inlineStr"/>
      <c r="U428" s="7" t="inlineStr"/>
      <c r="V428" s="7" t="inlineStr"/>
      <c r="W428" s="7" t="inlineStr"/>
      <c r="X428" s="7" t="inlineStr"/>
      <c r="Y428" s="7" t="inlineStr">
        <is>
          <t>INDIAN ARMY</t>
        </is>
      </c>
      <c r="Z428" s="7" t="inlineStr">
        <is>
          <t>['IMPHAL WEST', 'IMPHAL']</t>
        </is>
      </c>
    </row>
    <row r="429" ht="120" customHeight="1">
      <c r="A429" s="6" t="n">
        <v>45840</v>
      </c>
      <c r="B429" s="7" t="inlineStr">
        <is>
          <t>GEM/2025/B/6312585</t>
        </is>
      </c>
      <c r="C429" s="7" t="inlineStr">
        <is>
          <t>entry/ exit security system</t>
        </is>
      </c>
      <c r="D429" s="7" t="n">
        <v>2</v>
      </c>
      <c r="E429" s="6" t="n">
        <v>45831</v>
      </c>
      <c r="F429" s="6" t="n">
        <v>45852</v>
      </c>
      <c r="G429" s="7" t="inlineStr">
        <is>
          <t>7:00 PM</t>
        </is>
      </c>
      <c r="H429" s="8">
        <f>IF((INDIRECT("F"&amp;ROW())+INDIRECT("G"&amp;ROW()))-NOW() &lt;= 0, "CLOSED", INT((INDIRECT("F"&amp;ROW())+INDIRECT("G"&amp;ROW()))-NOW()) &amp; " days")</f>
        <v/>
      </c>
      <c r="I429" s="7" t="inlineStr"/>
      <c r="J429" s="7" t="inlineStr"/>
      <c r="K429" s="7" t="inlineStr">
        <is>
          <t>entry/ exit security system</t>
        </is>
      </c>
      <c r="L429" s="7" t="inlineStr">
        <is>
          <t>["SENAPATI"]</t>
        </is>
      </c>
      <c r="M429" s="7" t="inlineStr">
        <is>
          <t>None</t>
        </is>
      </c>
      <c r="N429" s="7" t="inlineStr">
        <is>
          <t>MINISTRY OF DEFENCE</t>
        </is>
      </c>
      <c r="O429" s="7" t="inlineStr">
        <is>
          <t>DEPARTMENT OF MILITARY AFFAIRS</t>
        </is>
      </c>
      <c r="P429" s="7" t="inlineStr">
        <is>
          <t>NA</t>
        </is>
      </c>
      <c r="Q429" s="7" t="inlineStr">
        <is>
          <t>https://bidplus.gem.gov.in/showbidDocument/7931096</t>
        </is>
      </c>
      <c r="R429" s="7" t="inlineStr">
        <is>
          <t>C:\vs_code\TenderHunter2.1.3\download_pdf\GeM-Bidding-7931096.pdf</t>
        </is>
      </c>
      <c r="S429" s="7" t="inlineStr"/>
      <c r="T429" s="7" t="inlineStr"/>
      <c r="U429" s="7" t="inlineStr"/>
      <c r="V429" s="7" t="inlineStr"/>
      <c r="W429" s="7" t="inlineStr"/>
      <c r="X429" s="7" t="inlineStr"/>
      <c r="Y429" s="7" t="inlineStr">
        <is>
          <t>INDIAN ARMY</t>
        </is>
      </c>
      <c r="Z429" s="7" t="inlineStr">
        <is>
          <t>['SENAPATI']</t>
        </is>
      </c>
    </row>
    <row r="430" ht="120" customHeight="1">
      <c r="A430" s="6" t="n">
        <v>45840</v>
      </c>
      <c r="B430" s="7" t="inlineStr">
        <is>
          <t>GEM/2025/B/6343608</t>
        </is>
      </c>
      <c r="C430" s="7" t="inlineStr">
        <is>
          <t>Goods Transport Services - Per MT - Food Grains,
Appointment of Road Transport Contractor for
transportation of foodgrains &amp; allied material etc. from RH
Khongsang to FCI FSD Senapati on ad hoc basis for a period
of 06 (Six) months which is extendabl..</t>
        </is>
      </c>
      <c r="D430" s="7" t="inlineStr"/>
      <c r="E430" s="6" t="n">
        <v>45821</v>
      </c>
      <c r="F430" s="6" t="n">
        <v>45841</v>
      </c>
      <c r="G430" s="7" t="inlineStr">
        <is>
          <t>2:00 PM</t>
        </is>
      </c>
      <c r="H430" s="8">
        <f>IF((INDIRECT("F"&amp;ROW())+INDIRECT("G"&amp;ROW()))-NOW() &lt;= 0, "CLOSED", INT((INDIRECT("F"&amp;ROW())+INDIRECT("G"&amp;ROW()))-NOW()) &amp; " days")</f>
        <v/>
      </c>
      <c r="I430" s="7" t="n">
        <v>200000</v>
      </c>
      <c r="J430" s="7" t="n">
        <v>10000000</v>
      </c>
      <c r="K430" s="7" t="inlineStr">
        <is>
          <t>Goods Transport Services - Per MT - Food Grains,
Appointment of Road Transport Contractor for
transportation of foodgrains &amp; allied material etc. from RH
Khongsang to FCI FSD Senapati on ad hoc basis for a period
of 06 (Six) months which is extendabl..</t>
        </is>
      </c>
      <c r="L430" s="7" t="inlineStr">
        <is>
          <t>["795001,FCI Regional Office,\nManipur, Old Assembly\nComplex, Imphal-795001,\nManipur"]</t>
        </is>
      </c>
      <c r="M430" s="7" t="inlineStr">
        <is>
          <t>None</t>
        </is>
      </c>
      <c r="N430" s="7" t="inlineStr">
        <is>
          <t>MINISTRY OF CONSUMER AFFAIRS FOOD AND PUBLIC DISTRIBUTION</t>
        </is>
      </c>
      <c r="O430" s="7" t="inlineStr">
        <is>
          <t>DEPARTMENT OF FOOD AND PUBLIC DISTRIBUTION</t>
        </is>
      </c>
      <c r="P430" s="7" t="inlineStr">
        <is>
          <t>NA</t>
        </is>
      </c>
      <c r="Q430" s="7" t="inlineStr">
        <is>
          <t>https://bidplus.gem.gov.in/showbidDocument/7965729</t>
        </is>
      </c>
      <c r="R430" s="7" t="inlineStr">
        <is>
          <t>C:\vs_code\TenderHunter2.1.3\download_pdf\GeM-Bidding-7965729.pdf</t>
        </is>
      </c>
      <c r="S430" s="7" t="inlineStr"/>
      <c r="T430" s="7" t="inlineStr"/>
      <c r="U430" s="7" t="inlineStr"/>
      <c r="V430" s="7" t="inlineStr"/>
      <c r="W430" s="7" t="inlineStr"/>
      <c r="X430" s="7" t="inlineStr"/>
      <c r="Y430" s="7" t="inlineStr">
        <is>
          <t>FOOD CORPORATION OF INDIA (FCI)</t>
        </is>
      </c>
      <c r="Z430" s="7" t="inlineStr">
        <is>
          <t>['Manipur', 'IMPHAL']</t>
        </is>
      </c>
    </row>
    <row r="431" ht="120" customHeight="1">
      <c r="A431" s="6" t="n">
        <v>45840</v>
      </c>
      <c r="B431" s="7" t="inlineStr">
        <is>
          <t>GEM/2025/B/6380926</t>
        </is>
      </c>
      <c r="C431" s="7" t="inlineStr">
        <is>
          <t>LIBRA JAMMER BATTERY , DIODE NEGATIVE , ICC 555 ,
ELECTROLYTE CAPACITOR 16V , IRF 540N</t>
        </is>
      </c>
      <c r="D431" s="7" t="n">
        <v>20</v>
      </c>
      <c r="E431" s="6" t="n">
        <v>45833</v>
      </c>
      <c r="F431" s="6" t="n">
        <v>45854</v>
      </c>
      <c r="G431" s="7" t="inlineStr">
        <is>
          <t>10:00 AM</t>
        </is>
      </c>
      <c r="H431" s="8">
        <f>IF((INDIRECT("F"&amp;ROW())+INDIRECT("G"&amp;ROW()))-NOW() &lt;= 0, "CLOSED", INT((INDIRECT("F"&amp;ROW())+INDIRECT("G"&amp;ROW()))-NOW()) &amp; " days")</f>
        <v/>
      </c>
      <c r="I431" s="7" t="inlineStr"/>
      <c r="J431" s="7" t="inlineStr"/>
      <c r="K431" s="7" t="inlineStr">
        <is>
          <t>LIBRA JAMMER BATTERY , DIODE NEGATIVE , ICC 555 ,
ELECTROLYTE CAPACITOR 16V , IRF 540N</t>
        </is>
      </c>
      <c r="L431" s="7" t="inlineStr">
        <is>
          <t>["Imphal West"]</t>
        </is>
      </c>
      <c r="M431" s="7" t="inlineStr">
        <is>
          <t>None</t>
        </is>
      </c>
      <c r="N431" s="7" t="inlineStr">
        <is>
          <t>MINISTRY OF DEFENCE</t>
        </is>
      </c>
      <c r="O431" s="7" t="inlineStr">
        <is>
          <t>DEPARTMENT OF MILITARY AFFAIRS</t>
        </is>
      </c>
      <c r="P431" s="7" t="inlineStr">
        <is>
          <t>NA</t>
        </is>
      </c>
      <c r="Q431" s="7" t="inlineStr">
        <is>
          <t>https://bidplus.gem.gov.in/showbidDocument/8008034</t>
        </is>
      </c>
      <c r="R431" s="7" t="inlineStr">
        <is>
          <t>C:\vs_code\TenderHunter2.1.3\download_pdf\GeM-Bidding-8008034.pdf</t>
        </is>
      </c>
      <c r="S431" s="7" t="inlineStr"/>
      <c r="T431" s="7" t="inlineStr"/>
      <c r="U431" s="7" t="inlineStr"/>
      <c r="V431" s="7" t="inlineStr"/>
      <c r="W431" s="7" t="inlineStr"/>
      <c r="X431" s="7" t="inlineStr"/>
      <c r="Y431" s="7" t="inlineStr">
        <is>
          <t>INDIAN ARMY</t>
        </is>
      </c>
      <c r="Z431" s="7" t="inlineStr">
        <is>
          <t>['IMPHAL WEST', 'IMPHAL']</t>
        </is>
      </c>
    </row>
    <row r="432" ht="120" customHeight="1">
      <c r="A432" s="6" t="n">
        <v>45840</v>
      </c>
      <c r="B432" s="7" t="inlineStr">
        <is>
          <t>GEM/2025/B/6381055</t>
        </is>
      </c>
      <c r="C432" s="7" t="inlineStr">
        <is>
          <t>CRIS BATTERY , IRF 840N , MULTI COLOUR LED , DIODE
POSITIVE , TRANSISTOR 547B</t>
        </is>
      </c>
      <c r="D432" s="7" t="n">
        <v>49</v>
      </c>
      <c r="E432" s="6" t="n">
        <v>45833</v>
      </c>
      <c r="F432" s="6" t="n">
        <v>45854</v>
      </c>
      <c r="G432" s="7" t="inlineStr">
        <is>
          <t>10:00 AM</t>
        </is>
      </c>
      <c r="H432" s="8">
        <f>IF((INDIRECT("F"&amp;ROW())+INDIRECT("G"&amp;ROW()))-NOW() &lt;= 0, "CLOSED", INT((INDIRECT("F"&amp;ROW())+INDIRECT("G"&amp;ROW()))-NOW()) &amp; " days")</f>
        <v/>
      </c>
      <c r="I432" s="7" t="inlineStr"/>
      <c r="J432" s="7" t="inlineStr"/>
      <c r="K432" s="7" t="inlineStr">
        <is>
          <t>CRIS BATTERY , IRF 840N , MULTI COLOUR LED , DIODE
POSITIVE , TRANSISTOR 547B</t>
        </is>
      </c>
      <c r="L432" s="7" t="inlineStr">
        <is>
          <t>["Imphal West"]</t>
        </is>
      </c>
      <c r="M432" s="7" t="inlineStr">
        <is>
          <t>None</t>
        </is>
      </c>
      <c r="N432" s="7" t="inlineStr">
        <is>
          <t>MINISTRY OF DEFENCE</t>
        </is>
      </c>
      <c r="O432" s="7" t="inlineStr">
        <is>
          <t>DEPARTMENT OF MILITARY AFFAIRS</t>
        </is>
      </c>
      <c r="P432" s="7" t="inlineStr">
        <is>
          <t>NA</t>
        </is>
      </c>
      <c r="Q432" s="7" t="inlineStr">
        <is>
          <t>https://bidplus.gem.gov.in/showbidDocument/8008183</t>
        </is>
      </c>
      <c r="R432" s="7" t="inlineStr">
        <is>
          <t>C:\vs_code\TenderHunter2.1.3\download_pdf\GeM-Bidding-8008183.pdf</t>
        </is>
      </c>
      <c r="S432" s="7" t="inlineStr"/>
      <c r="T432" s="7" t="inlineStr"/>
      <c r="U432" s="7" t="inlineStr"/>
      <c r="V432" s="7" t="inlineStr"/>
      <c r="W432" s="7" t="inlineStr"/>
      <c r="X432" s="7" t="inlineStr"/>
      <c r="Y432" s="7" t="inlineStr">
        <is>
          <t>INDIAN ARMY</t>
        </is>
      </c>
      <c r="Z432" s="7" t="inlineStr">
        <is>
          <t>['IMPHAL WEST', 'IMPHAL']</t>
        </is>
      </c>
    </row>
    <row r="433" ht="120" customHeight="1">
      <c r="A433" s="6" t="n">
        <v>45840</v>
      </c>
      <c r="B433" s="7" t="inlineStr">
        <is>
          <t>GEM/2025/B/6380679</t>
        </is>
      </c>
      <c r="C433" s="7" t="inlineStr">
        <is>
          <t>Dog Water Bottle , Medical Pouch Tactical for Dog , Dog
Training Collar , Dog Shoes , Automatic Dog Lease</t>
        </is>
      </c>
      <c r="D433" s="7" t="n">
        <v>50</v>
      </c>
      <c r="E433" s="6" t="n">
        <v>45833</v>
      </c>
      <c r="F433" s="6" t="n">
        <v>45854</v>
      </c>
      <c r="G433" s="7" t="inlineStr">
        <is>
          <t>9:00 PM</t>
        </is>
      </c>
      <c r="H433" s="8">
        <f>IF((INDIRECT("F"&amp;ROW())+INDIRECT("G"&amp;ROW()))-NOW() &lt;= 0, "CLOSED", INT((INDIRECT("F"&amp;ROW())+INDIRECT("G"&amp;ROW()))-NOW()) &amp; " days")</f>
        <v/>
      </c>
      <c r="I433" s="7" t="inlineStr"/>
      <c r="J433" s="7" t="inlineStr"/>
      <c r="K433" s="7" t="inlineStr">
        <is>
          <t>Dog Water Bottle , Medical Pouch Tactical for Dog , Dog
Training Collar , Dog Shoes , Automatic Dog Lease</t>
        </is>
      </c>
      <c r="L433" s="7" t="inlineStr">
        <is>
          <t>["Imphal West"]</t>
        </is>
      </c>
      <c r="M433" s="7" t="inlineStr">
        <is>
          <t>None</t>
        </is>
      </c>
      <c r="N433" s="7" t="inlineStr">
        <is>
          <t>MINISTRY OF DEFENCE</t>
        </is>
      </c>
      <c r="O433" s="7" t="inlineStr">
        <is>
          <t>DEPARTMENT OF MILITARY AFFAIRS</t>
        </is>
      </c>
      <c r="P433" s="7" t="inlineStr">
        <is>
          <t>NA</t>
        </is>
      </c>
      <c r="Q433" s="7" t="inlineStr">
        <is>
          <t>https://bidplus.gem.gov.in/showbidDocument/8007756</t>
        </is>
      </c>
      <c r="R433" s="7" t="inlineStr">
        <is>
          <t>C:\vs_code\TenderHunter2.1.3\download_pdf\GeM-Bidding-8007756.pdf</t>
        </is>
      </c>
      <c r="S433" s="7" t="inlineStr"/>
      <c r="T433" s="7" t="inlineStr"/>
      <c r="U433" s="7" t="inlineStr"/>
      <c r="V433" s="7" t="inlineStr"/>
      <c r="W433" s="7" t="inlineStr"/>
      <c r="X433" s="7" t="inlineStr"/>
      <c r="Y433" s="7" t="inlineStr">
        <is>
          <t>INDIAN ARMY</t>
        </is>
      </c>
      <c r="Z433" s="7" t="inlineStr">
        <is>
          <t>['IMPHAL WEST', 'IMPHAL']</t>
        </is>
      </c>
    </row>
    <row r="434" ht="120" customHeight="1">
      <c r="A434" s="6" t="n">
        <v>45840</v>
      </c>
      <c r="B434" s="7" t="inlineStr">
        <is>
          <t>GEM/2025/B/6349615</t>
        </is>
      </c>
      <c r="C434" s="7" t="inlineStr">
        <is>
          <t>Refilling of Fire Extinguisher Cylinders - Carbon Dioxide Fire
Extinguisher; 4 Litres; 4 Years to 5 Years , Refilling of Fire
Extinguisher Cylinders - Dry Powder Fire Extinguisher; 4
Litres; 4 Years to 5 Years , Refilling of Fire Extinguisher
Cylinders - Foam Based Fire Extinguisher; 4 Litres; 4 Years
to 5 Years</t>
        </is>
      </c>
      <c r="D434" s="7" t="inlineStr"/>
      <c r="E434" s="6" t="n">
        <v>45833</v>
      </c>
      <c r="F434" s="6" t="n">
        <v>45863</v>
      </c>
      <c r="G434" s="7" t="inlineStr">
        <is>
          <t>11:00 AM</t>
        </is>
      </c>
      <c r="H434" s="8">
        <f>IF((INDIRECT("F"&amp;ROW())+INDIRECT("G"&amp;ROW()))-NOW() &lt;= 0, "CLOSED", INT((INDIRECT("F"&amp;ROW())+INDIRECT("G"&amp;ROW()))-NOW()) &amp; " days")</f>
        <v/>
      </c>
      <c r="I434" s="7" t="inlineStr"/>
      <c r="J434" s="7" t="n">
        <v>229982</v>
      </c>
      <c r="K434" s="7" t="inlineStr">
        <is>
          <t>Refilling of Fire Extinguisher Cylinders - Carbon Dioxide Fire
Extinguisher; 4 Litres; 4 Years to 5 Years , Refilling of Fire
Extinguisher Cylinders - Dry Powder Fire Extinguisher; 4
Litres; 4 Years to 5 Years , Refilling of Fire Extinguisher
Cylinders - Foam Based Fire Extinguisher; 4 Litres; 4 Years
to 5 Years</t>
        </is>
      </c>
      <c r="L434" s="7" t="inlineStr">
        <is>
          <t>["795113,Power Grid Corporation\nof India Limited North Eastern\nRegion Power System\nImprovement Project,\nYurembam, Langjing Achouba,\nImphal West, Manipur-795113"]</t>
        </is>
      </c>
      <c r="M434" s="7" t="inlineStr">
        <is>
          <t>None</t>
        </is>
      </c>
      <c r="N434" s="7" t="inlineStr">
        <is>
          <t>MINISTRY OF POWER</t>
        </is>
      </c>
      <c r="O434" s="7" t="inlineStr">
        <is>
          <t>POWER GRID CORPORATION OF INDIA LIMITED</t>
        </is>
      </c>
      <c r="P434" s="7" t="inlineStr">
        <is>
          <t>NA</t>
        </is>
      </c>
      <c r="Q434" s="7" t="inlineStr">
        <is>
          <t>https://bidplus.gem.gov.in/showbidDocument/7972651</t>
        </is>
      </c>
      <c r="R434" s="7" t="inlineStr">
        <is>
          <t>C:\vs_code\TenderHunter2.1.3\download_pdf\GeM-Bidding-7972651.pdf</t>
        </is>
      </c>
      <c r="S434" s="7" t="inlineStr"/>
      <c r="T434" s="7" t="inlineStr"/>
      <c r="U434" s="7" t="inlineStr"/>
      <c r="V434" s="7" t="inlineStr"/>
      <c r="W434" s="7" t="inlineStr"/>
      <c r="X434" s="7" t="inlineStr"/>
      <c r="Y434" s="7" t="inlineStr">
        <is>
          <t>POWER GRID CORPORATION OF INDIA LIMITED</t>
        </is>
      </c>
      <c r="Z434" s="7" t="inlineStr">
        <is>
          <t>['Manipur', 'IMPHAL WEST', 'IMPHAL']</t>
        </is>
      </c>
    </row>
    <row r="435" ht="120" customHeight="1">
      <c r="A435" s="6" t="n">
        <v>45840</v>
      </c>
      <c r="B435" s="7" t="inlineStr">
        <is>
          <t>GEM/2025/B/6376711</t>
        </is>
      </c>
      <c r="C435" s="7" t="inlineStr">
        <is>
          <t>Bolero Wheel Cap , Eicher Repicano , Eicher Diesel Filter
Plate , Oil Filter , Diesel Pipe , Side Mirror , Headlight
Halogen , Labour Charge</t>
        </is>
      </c>
      <c r="D435" s="7" t="n">
        <v>10</v>
      </c>
      <c r="E435" s="6" t="n">
        <v>45832</v>
      </c>
      <c r="F435" s="6" t="n">
        <v>45854</v>
      </c>
      <c r="G435" s="7" t="inlineStr">
        <is>
          <t>11:00 AM</t>
        </is>
      </c>
      <c r="H435" s="8">
        <f>IF((INDIRECT("F"&amp;ROW())+INDIRECT("G"&amp;ROW()))-NOW() &lt;= 0, "CLOSED", INT((INDIRECT("F"&amp;ROW())+INDIRECT("G"&amp;ROW()))-NOW()) &amp; " days")</f>
        <v/>
      </c>
      <c r="I435" s="7" t="inlineStr"/>
      <c r="J435" s="7" t="n">
        <v>500000</v>
      </c>
      <c r="K435" s="7" t="inlineStr">
        <is>
          <t>Bolero Wheel Cap , Eicher Repicano , Eicher Diesel Filter
Plate , Oil Filter , Diesel Pipe , Side Mirror , Headlight
Halogen , Labour Charge</t>
        </is>
      </c>
      <c r="L435" s="7" t="inlineStr">
        <is>
          <t>["Imphal West"]</t>
        </is>
      </c>
      <c r="M435" s="7" t="inlineStr">
        <is>
          <t>None</t>
        </is>
      </c>
      <c r="N435" s="7" t="inlineStr">
        <is>
          <t>MINISTRY OF DEFENCE</t>
        </is>
      </c>
      <c r="O435" s="7" t="inlineStr">
        <is>
          <t>DEPARTMENT OF DEFENCE</t>
        </is>
      </c>
      <c r="P435" s="7" t="inlineStr">
        <is>
          <t>NA</t>
        </is>
      </c>
      <c r="Q435" s="7" t="inlineStr">
        <is>
          <t>https://bidplus.gem.gov.in/showbidDocument/8003310</t>
        </is>
      </c>
      <c r="R435" s="7" t="inlineStr">
        <is>
          <t>C:\vs_code\TenderHunter2.1.3\download_pdf\GeM-Bidding-8003310.pdf</t>
        </is>
      </c>
      <c r="S435" s="7" t="inlineStr"/>
      <c r="T435" s="7" t="inlineStr"/>
      <c r="U435" s="7" t="inlineStr"/>
      <c r="V435" s="7" t="inlineStr"/>
      <c r="W435" s="7" t="inlineStr"/>
      <c r="X435" s="7" t="inlineStr"/>
      <c r="Y435" s="7" t="inlineStr">
        <is>
          <t>DIRECTOR GENERAL OF NATIONAL CADET CORPS (DGNCC)</t>
        </is>
      </c>
      <c r="Z435" s="7" t="inlineStr">
        <is>
          <t>['IMPHAL WEST', 'IMPHAL']</t>
        </is>
      </c>
    </row>
    <row r="436" ht="120" customHeight="1">
      <c r="A436" s="6" t="n">
        <v>45840</v>
      </c>
      <c r="B436" s="7" t="inlineStr">
        <is>
          <t>GEM/2025/B/6377175</t>
        </is>
      </c>
      <c r="C436" s="7" t="inlineStr">
        <is>
          <t>Molecular Diagnostic Extraction Kits (Q3) , Real Time PCR
Kits (V2) (Q2)</t>
        </is>
      </c>
      <c r="D436" s="7" t="n">
        <v>2880</v>
      </c>
      <c r="E436" s="6" t="n">
        <v>45832</v>
      </c>
      <c r="F436" s="6" t="n">
        <v>45842</v>
      </c>
      <c r="G436" s="7" t="inlineStr">
        <is>
          <t>4:00 PM</t>
        </is>
      </c>
      <c r="H436" s="8">
        <f>IF((INDIRECT("F"&amp;ROW())+INDIRECT("G"&amp;ROW()))-NOW() &lt;= 0, "CLOSED", INT((INDIRECT("F"&amp;ROW())+INDIRECT("G"&amp;ROW()))-NOW()) &amp; " days")</f>
        <v/>
      </c>
      <c r="I436" s="7" t="n">
        <v>60000</v>
      </c>
      <c r="J436" s="7" t="n">
        <v>3000000</v>
      </c>
      <c r="K436" s="7" t="inlineStr">
        <is>
          <t>Molecular Diagnostic Extraction Kits (Q3) , Real Time PCR
Kits (V2) (Q2)</t>
        </is>
      </c>
      <c r="L436" s="7" t="inlineStr">
        <is>
          <t>["795004,Medical Directorate,\nLamphelpat, Imphal"]</t>
        </is>
      </c>
      <c r="M436" s="7" t="inlineStr">
        <is>
          <t>None</t>
        </is>
      </c>
      <c r="N436" s="7" t="inlineStr">
        <is>
          <t>MANIPUR</t>
        </is>
      </c>
      <c r="O436" s="7" t="inlineStr">
        <is>
          <t>HEALTH SERVICES DEPARTMENT MANIPUR</t>
        </is>
      </c>
      <c r="P436" s="7" t="inlineStr">
        <is>
          <t>NA</t>
        </is>
      </c>
      <c r="Q436" s="7" t="inlineStr">
        <is>
          <t>https://bidplus.gem.gov.in/showbidDocument/8003852</t>
        </is>
      </c>
      <c r="R436" s="7" t="inlineStr">
        <is>
          <t>C:\vs_code\TenderHunter2.1.3\download_pdf\GeM-Bidding-8003852.pdf</t>
        </is>
      </c>
      <c r="S436" s="7" t="inlineStr"/>
      <c r="T436" s="7" t="inlineStr"/>
      <c r="U436" s="7" t="inlineStr"/>
      <c r="V436" s="7" t="inlineStr"/>
      <c r="W436" s="7" t="inlineStr"/>
      <c r="X436" s="7" t="inlineStr"/>
      <c r="Y436" s="7" t="inlineStr">
        <is>
          <t>NATIONAL RURAL HEALTH MISSION (NRHM)</t>
        </is>
      </c>
      <c r="Z436" s="7" t="inlineStr">
        <is>
          <t>['IMPHAL']</t>
        </is>
      </c>
    </row>
    <row r="437" ht="120" customHeight="1">
      <c r="A437" s="6" t="n">
        <v>45840</v>
      </c>
      <c r="B437" s="7" t="inlineStr">
        <is>
          <t>GEM/2025/B/6390962</t>
        </is>
      </c>
      <c r="C437" s="7" t="inlineStr">
        <is>
          <t>664 Black L2X , Epson Black , Epson yellow , Epson lyn ,
Epson M98 meta 003 , Toner powder</t>
        </is>
      </c>
      <c r="D437" s="7" t="n">
        <v>14</v>
      </c>
      <c r="E437" s="6" t="n">
        <v>45835</v>
      </c>
      <c r="F437" s="6" t="n">
        <v>45856</v>
      </c>
      <c r="G437" s="7" t="inlineStr">
        <is>
          <t>2:00 PM</t>
        </is>
      </c>
      <c r="H437" s="8">
        <f>IF((INDIRECT("F"&amp;ROW())+INDIRECT("G"&amp;ROW()))-NOW() &lt;= 0, "CLOSED", INT((INDIRECT("F"&amp;ROW())+INDIRECT("G"&amp;ROW()))-NOW()) &amp; " days")</f>
        <v/>
      </c>
      <c r="I437" s="7" t="inlineStr"/>
      <c r="J437" s="7" t="inlineStr"/>
      <c r="K437" s="7" t="inlineStr">
        <is>
          <t>664 Black L2X , Epson Black , Epson yellow , Epson lyn ,
Epson M98 meta 003 , Toner powder</t>
        </is>
      </c>
      <c r="L437" s="7" t="inlineStr">
        <is>
          <t>["Senapati"]</t>
        </is>
      </c>
      <c r="M437" s="7" t="inlineStr">
        <is>
          <t>None</t>
        </is>
      </c>
      <c r="N437" s="7" t="inlineStr">
        <is>
          <t>MINISTRY OF DEFENCE</t>
        </is>
      </c>
      <c r="O437" s="7" t="inlineStr">
        <is>
          <t>DEPARTMENT OF MILITARY AFFAIRS</t>
        </is>
      </c>
      <c r="P437" s="7" t="inlineStr">
        <is>
          <t>NA</t>
        </is>
      </c>
      <c r="Q437" s="7" t="inlineStr">
        <is>
          <t>https://bidplus.gem.gov.in/showbidDocument/8019285</t>
        </is>
      </c>
      <c r="R437" s="7" t="inlineStr">
        <is>
          <t>C:\vs_code\TenderHunter2.1.3\download_pdf\GeM-Bidding-8019285.pdf</t>
        </is>
      </c>
      <c r="S437" s="7" t="inlineStr"/>
      <c r="T437" s="7" t="inlineStr"/>
      <c r="U437" s="7" t="inlineStr"/>
      <c r="V437" s="7" t="inlineStr"/>
      <c r="W437" s="7" t="inlineStr"/>
      <c r="X437" s="7" t="inlineStr"/>
      <c r="Y437" s="7" t="inlineStr">
        <is>
          <t>INDIAN ARMY</t>
        </is>
      </c>
      <c r="Z437" s="7" t="inlineStr">
        <is>
          <t>['SENAPATI']</t>
        </is>
      </c>
    </row>
    <row r="438" ht="120" customHeight="1">
      <c r="A438" s="6" t="n">
        <v>45840</v>
      </c>
      <c r="B438" s="7" t="inlineStr">
        <is>
          <t>GEM/2025/B/6391303</t>
        </is>
      </c>
      <c r="C438" s="7" t="inlineStr">
        <is>
          <t>664 Black L2X , Epson Black , Epson yellow , Epson lyn ,
Epson M98 meta 003 , Toner powder</t>
        </is>
      </c>
      <c r="D438" s="7" t="n">
        <v>14</v>
      </c>
      <c r="E438" s="6" t="n">
        <v>45835</v>
      </c>
      <c r="F438" s="6" t="n">
        <v>45856</v>
      </c>
      <c r="G438" s="7" t="inlineStr">
        <is>
          <t>3:00 PM</t>
        </is>
      </c>
      <c r="H438" s="8">
        <f>IF((INDIRECT("F"&amp;ROW())+INDIRECT("G"&amp;ROW()))-NOW() &lt;= 0, "CLOSED", INT((INDIRECT("F"&amp;ROW())+INDIRECT("G"&amp;ROW()))-NOW()) &amp; " days")</f>
        <v/>
      </c>
      <c r="I438" s="7" t="inlineStr"/>
      <c r="J438" s="7" t="inlineStr"/>
      <c r="K438" s="7" t="inlineStr">
        <is>
          <t>664 Black L2X , Epson Black , Epson yellow , Epson lyn ,
Epson M98 meta 003 , Toner powder</t>
        </is>
      </c>
      <c r="L438" s="7" t="inlineStr">
        <is>
          <t>["Senapati"]</t>
        </is>
      </c>
      <c r="M438" s="7" t="inlineStr">
        <is>
          <t>None</t>
        </is>
      </c>
      <c r="N438" s="7" t="inlineStr">
        <is>
          <t>MINISTRY OF DEFENCE</t>
        </is>
      </c>
      <c r="O438" s="7" t="inlineStr">
        <is>
          <t>DEPARTMENT OF MILITARY AFFAIRS</t>
        </is>
      </c>
      <c r="P438" s="7" t="inlineStr">
        <is>
          <t>NA</t>
        </is>
      </c>
      <c r="Q438" s="7" t="inlineStr">
        <is>
          <t>https://bidplus.gem.gov.in/showbidDocument/8019667</t>
        </is>
      </c>
      <c r="R438" s="7" t="inlineStr">
        <is>
          <t>C:\vs_code\TenderHunter2.1.3\download_pdf\GeM-Bidding-8019667.pdf</t>
        </is>
      </c>
      <c r="S438" s="7" t="inlineStr"/>
      <c r="T438" s="7" t="inlineStr"/>
      <c r="U438" s="7" t="inlineStr"/>
      <c r="V438" s="7" t="inlineStr"/>
      <c r="W438" s="7" t="inlineStr"/>
      <c r="X438" s="7" t="inlineStr"/>
      <c r="Y438" s="7" t="inlineStr">
        <is>
          <t>INDIAN ARMY</t>
        </is>
      </c>
      <c r="Z438" s="7" t="inlineStr">
        <is>
          <t>['SENAPATI']</t>
        </is>
      </c>
    </row>
    <row r="439" ht="120" customHeight="1">
      <c r="A439" s="6" t="n">
        <v>45840</v>
      </c>
      <c r="B439" s="7" t="inlineStr">
        <is>
          <t>GEM/2025/B/6260735</t>
        </is>
      </c>
      <c r="C439" s="7" t="inlineStr">
        <is>
          <t>Solar Street Lighting System (NTPC) (Q3)</t>
        </is>
      </c>
      <c r="D439" s="7" t="n">
        <v>20</v>
      </c>
      <c r="E439" s="6" t="n">
        <v>45836</v>
      </c>
      <c r="F439" s="6" t="n">
        <v>45845</v>
      </c>
      <c r="G439" s="7" t="inlineStr">
        <is>
          <t>12:00 PM</t>
        </is>
      </c>
      <c r="H439" s="8">
        <f>IF((INDIRECT("F"&amp;ROW())+INDIRECT("G"&amp;ROW()))-NOW() &lt;= 0, "CLOSED", INT((INDIRECT("F"&amp;ROW())+INDIRECT("G"&amp;ROW()))-NOW()) &amp; " days")</f>
        <v/>
      </c>
      <c r="I439" s="7" t="inlineStr"/>
      <c r="J439" s="7" t="inlineStr"/>
      <c r="K439" s="7" t="inlineStr">
        <is>
          <t>Solar Street Lighting System (NTPC) (Q3)</t>
        </is>
      </c>
      <c r="L439" s="7" t="inlineStr">
        <is>
          <t>["Imphal West"]</t>
        </is>
      </c>
      <c r="M439" s="7" t="inlineStr">
        <is>
          <t>Yes | Complete</t>
        </is>
      </c>
      <c r="N439" s="7" t="inlineStr">
        <is>
          <t>MINISTRY OF DEFENCE</t>
        </is>
      </c>
      <c r="O439" s="7" t="inlineStr">
        <is>
          <t>DEPARTMENT OF MILITARY AFFAIRS</t>
        </is>
      </c>
      <c r="P439" s="7" t="inlineStr">
        <is>
          <t>NA</t>
        </is>
      </c>
      <c r="Q439" s="7" t="inlineStr">
        <is>
          <t>https://bidplus.gem.gov.in/showbidDocument/7873235</t>
        </is>
      </c>
      <c r="R439" s="7" t="inlineStr">
        <is>
          <t>C:\vs_code\TenderHunter2.1.3\download_pdf\GeM-Bidding-7873235.pdf</t>
        </is>
      </c>
      <c r="S439" s="7" t="inlineStr"/>
      <c r="T439" s="7" t="inlineStr"/>
      <c r="U439" s="7" t="inlineStr"/>
      <c r="V439" s="7" t="inlineStr"/>
      <c r="W439" s="7" t="inlineStr"/>
      <c r="X439" s="7" t="inlineStr"/>
      <c r="Y439" s="7" t="inlineStr">
        <is>
          <t>INDIAN ARMY</t>
        </is>
      </c>
      <c r="Z439" s="7" t="inlineStr">
        <is>
          <t>['IMPHAL WEST', 'IMPHAL']</t>
        </is>
      </c>
    </row>
    <row r="440" ht="120" customHeight="1">
      <c r="A440" s="6" t="n">
        <v>45840</v>
      </c>
      <c r="B440" s="7" t="inlineStr">
        <is>
          <t>GEM/2025/B/6399585</t>
        </is>
      </c>
      <c r="C440" s="7" t="inlineStr">
        <is>
          <t>Dog smart leash , Dog shoe , Dog med pouch , Tong for dog
trg , tracking polythene bag</t>
        </is>
      </c>
      <c r="D440" s="7" t="n">
        <v>43</v>
      </c>
      <c r="E440" s="6" t="n">
        <v>45838</v>
      </c>
      <c r="F440" s="6" t="n">
        <v>45859</v>
      </c>
      <c r="G440" s="7" t="inlineStr">
        <is>
          <t>7:00 PM</t>
        </is>
      </c>
      <c r="H440" s="8">
        <f>IF((INDIRECT("F"&amp;ROW())+INDIRECT("G"&amp;ROW()))-NOW() &lt;= 0, "CLOSED", INT((INDIRECT("F"&amp;ROW())+INDIRECT("G"&amp;ROW()))-NOW()) &amp; " days")</f>
        <v/>
      </c>
      <c r="I440" s="7" t="inlineStr"/>
      <c r="J440" s="7" t="inlineStr"/>
      <c r="K440" s="7" t="inlineStr">
        <is>
          <t>Dog smart leash , Dog shoe , Dog med pouch , Tong for dog
trg , tracking polythene bag</t>
        </is>
      </c>
      <c r="L440" s="7" t="inlineStr">
        <is>
          <t>["Imphal West"]</t>
        </is>
      </c>
      <c r="M440" s="7" t="inlineStr">
        <is>
          <t>None</t>
        </is>
      </c>
      <c r="N440" s="7" t="inlineStr">
        <is>
          <t>MINISTRY OF DEFENCE</t>
        </is>
      </c>
      <c r="O440" s="7" t="inlineStr">
        <is>
          <t>DEPARTMENT OF MILITARY AFFAIRS</t>
        </is>
      </c>
      <c r="P440" s="7" t="inlineStr">
        <is>
          <t>NA</t>
        </is>
      </c>
      <c r="Q440" s="7" t="inlineStr">
        <is>
          <t>https://bidplus.gem.gov.in/showbidDocument/8029223</t>
        </is>
      </c>
      <c r="R440" s="7" t="inlineStr">
        <is>
          <t>C:\vs_code\TenderHunter2.1.3\download_pdf\GeM-Bidding-8029223.pdf</t>
        </is>
      </c>
      <c r="S440" s="7" t="inlineStr"/>
      <c r="T440" s="7" t="inlineStr"/>
      <c r="U440" s="7" t="inlineStr"/>
      <c r="V440" s="7" t="inlineStr"/>
      <c r="W440" s="7" t="inlineStr"/>
      <c r="X440" s="7" t="inlineStr"/>
      <c r="Y440" s="7" t="inlineStr">
        <is>
          <t>INDIAN ARMY</t>
        </is>
      </c>
      <c r="Z440" s="7" t="inlineStr">
        <is>
          <t>['IMPHAL WEST', 'IMPHAL']</t>
        </is>
      </c>
    </row>
    <row r="441" ht="120" customHeight="1">
      <c r="A441" s="6" t="n">
        <v>45840</v>
      </c>
      <c r="B441" s="7" t="inlineStr">
        <is>
          <t>GEM/2025/B/6399181</t>
        </is>
      </c>
      <c r="C441" s="7" t="inlineStr">
        <is>
          <t>CONTROLLED GREEN HOUSE , MICROCLIMATE CONTROL
SYSTEM FOR GREEN HOUSE , ROTAVAPOR SYSTEM , Minus
56 degree C Food Freeze Dryer , Laboratory Glassware
Washer</t>
        </is>
      </c>
      <c r="D441" s="7" t="n">
        <v>5</v>
      </c>
      <c r="E441" s="6" t="n">
        <v>45838</v>
      </c>
      <c r="F441" s="6" t="n">
        <v>45859</v>
      </c>
      <c r="G441" s="7" t="inlineStr">
        <is>
          <t>6:00 PM</t>
        </is>
      </c>
      <c r="H441" s="8">
        <f>IF((INDIRECT("F"&amp;ROW())+INDIRECT("G"&amp;ROW()))-NOW() &lt;= 0, "CLOSED", INT((INDIRECT("F"&amp;ROW())+INDIRECT("G"&amp;ROW()))-NOW()) &amp; " days")</f>
        <v/>
      </c>
      <c r="I441" s="7" t="inlineStr"/>
      <c r="J441" s="7" t="n">
        <v>13052400</v>
      </c>
      <c r="K441" s="7" t="inlineStr">
        <is>
          <t>CONTROLLED GREEN HOUSE , MICROCLIMATE CONTROL
SYSTEM FOR GREEN HOUSE , ROTAVAPOR SYSTEM , Minus
56 degree C Food Freeze Dryer , Laboratory Glassware
Washer</t>
        </is>
      </c>
      <c r="L441" s="7" t="inlineStr">
        <is>
          <t>["795001,Institute of\nBioresources and Sustainable\nDevelopment , Takyelpat\nInstitutional Area, Behind\nScience Centre, Imphal West"]</t>
        </is>
      </c>
      <c r="M441" s="7" t="inlineStr">
        <is>
          <t>None</t>
        </is>
      </c>
      <c r="N441" s="7" t="inlineStr">
        <is>
          <t>MINISTRY OF SCIENCE AND TECHNOLOGY</t>
        </is>
      </c>
      <c r="O441" s="7" t="inlineStr">
        <is>
          <t>DEPARTMENT OF BIOTECHNOLOGY (DBT)</t>
        </is>
      </c>
      <c r="P441" s="7" t="inlineStr">
        <is>
          <t>NA</t>
        </is>
      </c>
      <c r="Q441" s="7" t="inlineStr">
        <is>
          <t>https://bidplus.gem.gov.in/showbidDocument/8028742</t>
        </is>
      </c>
      <c r="R441" s="7" t="inlineStr">
        <is>
          <t>C:\vs_code\TenderHunter2.1.3\download_pdf\GeM-Bidding-8028742.pdf</t>
        </is>
      </c>
      <c r="S441" s="7" t="inlineStr"/>
      <c r="T441" s="7" t="inlineStr"/>
      <c r="U441" s="7" t="inlineStr"/>
      <c r="V441" s="7" t="inlineStr"/>
      <c r="W441" s="7" t="inlineStr"/>
      <c r="X441" s="7" t="inlineStr"/>
      <c r="Y441" s="7" t="inlineStr">
        <is>
          <t>INSTITUTE OF BIORESOURCES AND SUSTAINABLE DEVELOPMENT
(IBSD)</t>
        </is>
      </c>
      <c r="Z441" s="7" t="inlineStr">
        <is>
          <t>['IMPHAL WEST', 'IMPHAL']</t>
        </is>
      </c>
    </row>
    <row r="442" ht="120" customHeight="1">
      <c r="A442" s="6" t="n">
        <v>45840</v>
      </c>
      <c r="B442" s="7" t="inlineStr">
        <is>
          <t>GEM/2025/B/6398489</t>
        </is>
      </c>
      <c r="C442" s="7" t="inlineStr">
        <is>
          <t>Repair and Overhauling Service - Desktop Computers; hp;
Yes; Buyer Premises , Repair and Overhauling Service -
Desktop Computers; Dell; Yes; Buyer Premises , Repair and
Overhauling Service - Multifunction Machines MFM; Canon;
Yes; Buyer Premises , Repair and Overhauling Service -
Multifunction Machines MFM; hp; Yes; Buyer Premises ,
Repair and Overhauling Service - Camera for CCTV System
(V2); Hikvision; Yes; Buyer Premises</t>
        </is>
      </c>
      <c r="D442" s="7" t="inlineStr"/>
      <c r="E442" s="6" t="n">
        <v>45838</v>
      </c>
      <c r="F442" s="6" t="n">
        <v>45852</v>
      </c>
      <c r="G442" s="7" t="inlineStr">
        <is>
          <t>4:00 PM</t>
        </is>
      </c>
      <c r="H442" s="8">
        <f>IF((INDIRECT("F"&amp;ROW())+INDIRECT("G"&amp;ROW()))-NOW() &lt;= 0, "CLOSED", INT((INDIRECT("F"&amp;ROW())+INDIRECT("G"&amp;ROW()))-NOW()) &amp; " days")</f>
        <v/>
      </c>
      <c r="I442" s="7" t="inlineStr"/>
      <c r="J442" s="7" t="inlineStr"/>
      <c r="K442" s="7" t="inlineStr">
        <is>
          <t>Repair and Overhauling Service - Desktop Computers; hp;
Yes; Buyer Premises , Repair and Overhauling Service -
Desktop Computers; Dell; Yes; Buyer Premises , Repair and
Overhauling Service - Multifunction Machines MFM; Canon;
Yes; Buyer Premises , Repair and Overhauling Service -
Multifunction Machines MFM; hp; Yes; Buyer Premises ,
Repair and Overhauling Service - Camera for CCTV System
(V2); Hikvision; Yes; Buyer Premises</t>
        </is>
      </c>
      <c r="L442" s="7" t="inlineStr">
        <is>
          <t>["795004,Adjacent to CEO Office\nManipur, Lamphelpat, Imphal"]</t>
        </is>
      </c>
      <c r="M442" s="7" t="inlineStr">
        <is>
          <t>None</t>
        </is>
      </c>
      <c r="N442" s="7" t="inlineStr">
        <is>
          <t>MANIPUR</t>
        </is>
      </c>
      <c r="O442" s="7" t="inlineStr">
        <is>
          <t>REVENUE DEPARTMENT</t>
        </is>
      </c>
      <c r="P442" s="7" t="inlineStr">
        <is>
          <t>NA</t>
        </is>
      </c>
      <c r="Q442" s="7" t="inlineStr">
        <is>
          <t>https://bidplus.gem.gov.in/showbidDocument/8027978</t>
        </is>
      </c>
      <c r="R442" s="7" t="inlineStr">
        <is>
          <t>C:\vs_code\TenderHunter2.1.3\download_pdf\GeM-Bidding-8027978.pdf</t>
        </is>
      </c>
      <c r="S442" s="7" t="inlineStr"/>
      <c r="T442" s="7" t="inlineStr"/>
      <c r="U442" s="7" t="inlineStr"/>
      <c r="V442" s="7" t="inlineStr"/>
      <c r="W442" s="7" t="inlineStr"/>
      <c r="X442" s="7" t="inlineStr"/>
      <c r="Y442" s="7" t="inlineStr">
        <is>
          <t>DIRECTORATE OF SETTLEMENT AND LAND RECORDS</t>
        </is>
      </c>
      <c r="Z442" s="7" t="inlineStr">
        <is>
          <t>['Manipur', 'IMPHAL']</t>
        </is>
      </c>
    </row>
    <row r="443" ht="120" customHeight="1">
      <c r="A443" s="6" t="n">
        <v>45840</v>
      </c>
      <c r="B443" s="7" t="inlineStr">
        <is>
          <t>GEM/2025/B/6398155</t>
        </is>
      </c>
      <c r="C443" s="7" t="inlineStr">
        <is>
          <t>Supply of stores for hardstanding , OPC cement 43 grade ,
Sand fine best quality dimapur sand , Stone aggregate
graded 20mm , Stone aggregate graded 40 mm , Stone
aggregate graded 40 - 63mm hardcore , Interlocking
Cement concrete block of Grade M35 of 230 of size 230 x
115 x 80mm</t>
        </is>
      </c>
      <c r="D443" s="7" t="n">
        <v>6024</v>
      </c>
      <c r="E443" s="6" t="n">
        <v>45838</v>
      </c>
      <c r="F443" s="6" t="n">
        <v>45852</v>
      </c>
      <c r="G443" s="7" t="inlineStr">
        <is>
          <t>9:00 AM</t>
        </is>
      </c>
      <c r="H443" s="8">
        <f>IF((INDIRECT("F"&amp;ROW())+INDIRECT("G"&amp;ROW()))-NOW() &lt;= 0, "CLOSED", INT((INDIRECT("F"&amp;ROW())+INDIRECT("G"&amp;ROW()))-NOW()) &amp; " days")</f>
        <v/>
      </c>
      <c r="I443" s="7" t="inlineStr"/>
      <c r="J443" s="7" t="inlineStr"/>
      <c r="K443" s="7" t="inlineStr">
        <is>
          <t>Supply of stores for hardstanding , OPC cement 43 grade ,
Sand fine best quality dimapur sand , Stone aggregate
graded 20mm , Stone aggregate graded 40 mm , Stone
aggregate graded 40 - 63mm hardcore , Interlocking
Cement concrete block of Grade M35 of 230 of size 230 x
115 x 80mm</t>
        </is>
      </c>
      <c r="L443" s="7" t="inlineStr">
        <is>
          <t>["Imphal West"]</t>
        </is>
      </c>
      <c r="M443" s="7" t="inlineStr">
        <is>
          <t>Yes | Complete</t>
        </is>
      </c>
      <c r="N443" s="7" t="inlineStr">
        <is>
          <t>MINISTRY OF DEFENCE</t>
        </is>
      </c>
      <c r="O443" s="7" t="inlineStr">
        <is>
          <t>DEPARTMENT OF MILITARY AFFAIRS</t>
        </is>
      </c>
      <c r="P443" s="7" t="inlineStr">
        <is>
          <t>NA</t>
        </is>
      </c>
      <c r="Q443" s="7" t="inlineStr">
        <is>
          <t>https://bidplus.gem.gov.in/showbidDocument/8027639</t>
        </is>
      </c>
      <c r="R443" s="7" t="inlineStr">
        <is>
          <t>C:\vs_code\TenderHunter2.1.3\download_pdf\GeM-Bidding-8027639.pdf</t>
        </is>
      </c>
      <c r="S443" s="7" t="inlineStr"/>
      <c r="T443" s="7" t="inlineStr"/>
      <c r="U443" s="7" t="inlineStr"/>
      <c r="V443" s="7" t="inlineStr"/>
      <c r="W443" s="7" t="inlineStr"/>
      <c r="X443" s="7" t="inlineStr"/>
      <c r="Y443" s="7" t="inlineStr">
        <is>
          <t>INDIAN ARMY</t>
        </is>
      </c>
      <c r="Z443" s="7" t="inlineStr">
        <is>
          <t>['IMPHAL WEST', 'IMPHAL']</t>
        </is>
      </c>
    </row>
    <row r="444" ht="120" customHeight="1">
      <c r="A444" s="6" t="n">
        <v>45840</v>
      </c>
      <c r="B444" s="7" t="inlineStr">
        <is>
          <t>GEM/2025/B/6398045</t>
        </is>
      </c>
      <c r="C444" s="7" t="inlineStr">
        <is>
          <t>Supply of Portable Toilet Block Bathroom Block , Hardware
items for Fd FRP PUFF insulated Portable Toilet Block , B and
R items for Fd FRP PUFF insulated Portable Toilet Block , E
and M items for Fd FRP PUFF insulated Portable Toilet Block
, Biodigester tank 100 Ltr for Fd FRP PUFF insulated Portable
Toilet Block</t>
        </is>
      </c>
      <c r="D444" s="7" t="n">
        <v>25</v>
      </c>
      <c r="E444" s="6" t="n">
        <v>45838</v>
      </c>
      <c r="F444" s="6" t="n">
        <v>45852</v>
      </c>
      <c r="G444" s="7" t="inlineStr">
        <is>
          <t>9:00 AM</t>
        </is>
      </c>
      <c r="H444" s="8">
        <f>IF((INDIRECT("F"&amp;ROW())+INDIRECT("G"&amp;ROW()))-NOW() &lt;= 0, "CLOSED", INT((INDIRECT("F"&amp;ROW())+INDIRECT("G"&amp;ROW()))-NOW()) &amp; " days")</f>
        <v/>
      </c>
      <c r="I444" s="7" t="n">
        <v>32000</v>
      </c>
      <c r="J444" s="7" t="n">
        <v>1600000</v>
      </c>
      <c r="K444" s="7" t="inlineStr">
        <is>
          <t>Supply of Portable Toilet Block Bathroom Block , Hardware
items for Fd FRP PUFF insulated Portable Toilet Block , B and
R items for Fd FRP PUFF insulated Portable Toilet Block , E
and M items for Fd FRP PUFF insulated Portable Toilet Block
, Biodigester tank 100 Ltr for Fd FRP PUFF insulated Portable
Toilet Block</t>
        </is>
      </c>
      <c r="L444" s="7" t="inlineStr">
        <is>
          <t>["Imphal West"]</t>
        </is>
      </c>
      <c r="M444" s="7" t="inlineStr">
        <is>
          <t>Yes | Complete</t>
        </is>
      </c>
      <c r="N444" s="7" t="inlineStr">
        <is>
          <t>MINISTRY OF DEFENCE</t>
        </is>
      </c>
      <c r="O444" s="7" t="inlineStr">
        <is>
          <t>DEPARTMENT OF MILITARY AFFAIRS</t>
        </is>
      </c>
      <c r="P444" s="7" t="inlineStr">
        <is>
          <t>NA</t>
        </is>
      </c>
      <c r="Q444" s="7" t="inlineStr">
        <is>
          <t>https://bidplus.gem.gov.in/showbidDocument/8027526</t>
        </is>
      </c>
      <c r="R444" s="7" t="inlineStr">
        <is>
          <t>C:\vs_code\TenderHunter2.1.3\download_pdf\GeM-Bidding-8027526.pdf</t>
        </is>
      </c>
      <c r="S444" s="7" t="inlineStr"/>
      <c r="T444" s="7" t="inlineStr"/>
      <c r="U444" s="7" t="inlineStr"/>
      <c r="V444" s="7" t="inlineStr"/>
      <c r="W444" s="7" t="inlineStr"/>
      <c r="X444" s="7" t="inlineStr"/>
      <c r="Y444" s="7" t="inlineStr">
        <is>
          <t>INDIAN ARMY</t>
        </is>
      </c>
      <c r="Z444" s="7" t="inlineStr">
        <is>
          <t>['IMPHAL WEST', 'IMPHAL']</t>
        </is>
      </c>
    </row>
    <row r="445" ht="120" customHeight="1">
      <c r="A445" s="6" t="n">
        <v>45840</v>
      </c>
      <c r="B445" s="7" t="inlineStr">
        <is>
          <t>GEM/2025/B/6397903</t>
        </is>
      </c>
      <c r="C445" s="7" t="inlineStr">
        <is>
          <t>Supply of stores for Toilet Block 6C , Construction Materials
for Toilet Block 6C as per store list , Plumbing Items as per
stores list , Sanitary Fittings for Toilet Block 6C , Biodigester
Tank</t>
        </is>
      </c>
      <c r="D445" s="7" t="n">
        <v>10</v>
      </c>
      <c r="E445" s="6" t="n">
        <v>45838</v>
      </c>
      <c r="F445" s="6" t="n">
        <v>45852</v>
      </c>
      <c r="G445" s="7" t="inlineStr">
        <is>
          <t>9:00 AM</t>
        </is>
      </c>
      <c r="H445" s="8">
        <f>IF((INDIRECT("F"&amp;ROW())+INDIRECT("G"&amp;ROW()))-NOW() &lt;= 0, "CLOSED", INT((INDIRECT("F"&amp;ROW())+INDIRECT("G"&amp;ROW()))-NOW()) &amp; " days")</f>
        <v/>
      </c>
      <c r="I445" s="7" t="n">
        <v>50000</v>
      </c>
      <c r="J445" s="7" t="n">
        <v>2500000</v>
      </c>
      <c r="K445" s="7" t="inlineStr">
        <is>
          <t>Supply of stores for Toilet Block 6C , Construction Materials
for Toilet Block 6C as per store list , Plumbing Items as per
stores list , Sanitary Fittings for Toilet Block 6C , Biodigester
Tank</t>
        </is>
      </c>
      <c r="L445" s="7" t="inlineStr">
        <is>
          <t>["Imphal West"]</t>
        </is>
      </c>
      <c r="M445" s="7" t="inlineStr">
        <is>
          <t>Yes | Complete</t>
        </is>
      </c>
      <c r="N445" s="7" t="inlineStr">
        <is>
          <t>MINISTRY OF DEFENCE</t>
        </is>
      </c>
      <c r="O445" s="7" t="inlineStr">
        <is>
          <t>DEPARTMENT OF MILITARY AFFAIRS</t>
        </is>
      </c>
      <c r="P445" s="7" t="inlineStr">
        <is>
          <t>NA</t>
        </is>
      </c>
      <c r="Q445" s="7" t="inlineStr">
        <is>
          <t>https://bidplus.gem.gov.in/showbidDocument/8027375</t>
        </is>
      </c>
      <c r="R445" s="7" t="inlineStr">
        <is>
          <t>C:\vs_code\TenderHunter2.1.3\download_pdf\GeM-Bidding-8027375.pdf</t>
        </is>
      </c>
      <c r="S445" s="7" t="inlineStr"/>
      <c r="T445" s="7" t="inlineStr"/>
      <c r="U445" s="7" t="inlineStr"/>
      <c r="V445" s="7" t="inlineStr"/>
      <c r="W445" s="7" t="inlineStr"/>
      <c r="X445" s="7" t="inlineStr"/>
      <c r="Y445" s="7" t="inlineStr">
        <is>
          <t>INDIAN ARMY</t>
        </is>
      </c>
      <c r="Z445" s="7" t="inlineStr">
        <is>
          <t>['IMPHAL WEST', 'IMPHAL']</t>
        </is>
      </c>
    </row>
    <row r="446" ht="120" customHeight="1">
      <c r="A446" s="6" t="n">
        <v>45840</v>
      </c>
      <c r="B446" s="7" t="inlineStr">
        <is>
          <t>GEM/2025/B/6397757</t>
        </is>
      </c>
      <c r="C446" s="7" t="inlineStr">
        <is>
          <t>Supply of stores for Shed with Hardstanding , Supply of
construction material for shed and hardstanding as per
store list , Structural steel work MS tabular post truss
purlins , Interlocking cement concrete block , PCC solid
block</t>
        </is>
      </c>
      <c r="D446" s="7" t="n">
        <v>14889</v>
      </c>
      <c r="E446" s="6" t="n">
        <v>45838</v>
      </c>
      <c r="F446" s="6" t="n">
        <v>45852</v>
      </c>
      <c r="G446" s="7" t="inlineStr">
        <is>
          <t>9:00 AM</t>
        </is>
      </c>
      <c r="H446" s="8">
        <f>IF((INDIRECT("F"&amp;ROW())+INDIRECT("G"&amp;ROW()))-NOW() &lt;= 0, "CLOSED", INT((INDIRECT("F"&amp;ROW())+INDIRECT("G"&amp;ROW()))-NOW()) &amp; " days")</f>
        <v/>
      </c>
      <c r="I446" s="7" t="n">
        <v>50000</v>
      </c>
      <c r="J446" s="7" t="n">
        <v>2500000</v>
      </c>
      <c r="K446" s="7" t="inlineStr">
        <is>
          <t>Supply of stores for Shed with Hardstanding , Supply of
construction material for shed and hardstanding as per
store list , Structural steel work MS tabular post truss
purlins , Interlocking cement concrete block , PCC solid
block</t>
        </is>
      </c>
      <c r="L446" s="7" t="inlineStr">
        <is>
          <t>["Imphal West"]</t>
        </is>
      </c>
      <c r="M446" s="7" t="inlineStr">
        <is>
          <t>Yes | Partial | Experience - 2 year (s) | Turn over value - 12
(in lakhs)</t>
        </is>
      </c>
      <c r="N446" s="7" t="inlineStr">
        <is>
          <t>MINISTRY OF DEFENCE</t>
        </is>
      </c>
      <c r="O446" s="7" t="inlineStr">
        <is>
          <t>DEPARTMENT OF MILITARY AFFAIRS</t>
        </is>
      </c>
      <c r="P446" s="7" t="inlineStr">
        <is>
          <t>NA</t>
        </is>
      </c>
      <c r="Q446" s="7" t="inlineStr">
        <is>
          <t>https://bidplus.gem.gov.in/showbidDocument/8027210</t>
        </is>
      </c>
      <c r="R446" s="7" t="inlineStr">
        <is>
          <t>C:\vs_code\TenderHunter2.1.3\download_pdf\GeM-Bidding-8027210.pdf</t>
        </is>
      </c>
      <c r="S446" s="7" t="inlineStr"/>
      <c r="T446" s="7" t="inlineStr"/>
      <c r="U446" s="7" t="inlineStr"/>
      <c r="V446" s="7" t="inlineStr"/>
      <c r="W446" s="7" t="inlineStr"/>
      <c r="X446" s="7" t="inlineStr"/>
      <c r="Y446" s="7" t="inlineStr">
        <is>
          <t>INDIAN ARMY</t>
        </is>
      </c>
      <c r="Z446" s="7" t="inlineStr">
        <is>
          <t>['IMPHAL WEST', 'IMPHAL']</t>
        </is>
      </c>
    </row>
    <row r="447" ht="120" customHeight="1">
      <c r="A447" s="6" t="n">
        <v>45840</v>
      </c>
      <c r="B447" s="7" t="inlineStr">
        <is>
          <t>GEM/2025/B/6388104</t>
        </is>
      </c>
      <c r="C447" s="7" t="inlineStr">
        <is>
          <t>Stone Metal 63 MM , Stone Metal 45 MM , Stone Metal 26.5
MM , Stone Chips 13.2 MM , Stone Chips 6.7 MM , Sand</t>
        </is>
      </c>
      <c r="D447" s="7" t="n">
        <v>1685</v>
      </c>
      <c r="E447" s="6" t="n">
        <v>45839</v>
      </c>
      <c r="F447" s="6" t="n">
        <v>45855</v>
      </c>
      <c r="G447" s="7" t="inlineStr">
        <is>
          <t>5:00 PM</t>
        </is>
      </c>
      <c r="H447" s="8">
        <f>IF((INDIRECT("F"&amp;ROW())+INDIRECT("G"&amp;ROW()))-NOW() &lt;= 0, "CLOSED", INT((INDIRECT("F"&amp;ROW())+INDIRECT("G"&amp;ROW()))-NOW()) &amp; " days")</f>
        <v/>
      </c>
      <c r="I447" s="7" t="n">
        <v>299940</v>
      </c>
      <c r="J447" s="7" t="n">
        <v>14997000</v>
      </c>
      <c r="K447" s="7" t="inlineStr">
        <is>
          <t>Stone Metal 63 MM , Stone Metal 45 MM , Stone Metal 26.5
MM , Stone Chips 13.2 MM , Stone Chips 6.7 MM , Sand</t>
        </is>
      </c>
      <c r="L447" s="7" t="inlineStr">
        <is>
          <t>["IMPHAL WEST"]</t>
        </is>
      </c>
      <c r="M447" s="7" t="inlineStr">
        <is>
          <t>Yes | Complete</t>
        </is>
      </c>
      <c r="N447" s="7" t="inlineStr">
        <is>
          <t>MINISTRY OF DEFENCE</t>
        </is>
      </c>
      <c r="O447" s="7" t="inlineStr">
        <is>
          <t>DEPARTMENT OF DEFENCE</t>
        </is>
      </c>
      <c r="P447" s="7" t="inlineStr">
        <is>
          <t>NA</t>
        </is>
      </c>
      <c r="Q447" s="7" t="inlineStr">
        <is>
          <t>https://bidplus.gem.gov.in/showbidDocument/8016067</t>
        </is>
      </c>
      <c r="R447" s="7" t="inlineStr">
        <is>
          <t>C:\vs_code\TenderHunter2.1.3\download_pdf\GeM-Bidding-8016067.pdf</t>
        </is>
      </c>
      <c r="S447" s="7" t="inlineStr"/>
      <c r="T447" s="7" t="inlineStr"/>
      <c r="U447" s="7" t="inlineStr"/>
      <c r="V447" s="7" t="inlineStr"/>
      <c r="W447" s="7" t="inlineStr"/>
      <c r="X447" s="7" t="inlineStr"/>
      <c r="Y447" s="7" t="inlineStr">
        <is>
          <t>BORDER ROAD ORGANISATION</t>
        </is>
      </c>
      <c r="Z447" s="7" t="inlineStr">
        <is>
          <t>['IMPHAL WEST', 'IMPHAL']</t>
        </is>
      </c>
    </row>
    <row r="448" ht="120" customHeight="1">
      <c r="A448" s="6" t="n">
        <v>45840</v>
      </c>
      <c r="B448" s="7" t="inlineStr">
        <is>
          <t>GEM/2025/B/6355597</t>
        </is>
      </c>
      <c r="C448" s="7" t="inlineStr">
        <is>
          <t>wire nails (Q4)</t>
        </is>
      </c>
      <c r="D448" s="7" t="n">
        <v>2171</v>
      </c>
      <c r="E448" s="6" t="n">
        <v>45839</v>
      </c>
      <c r="F448" s="6" t="n">
        <v>45849</v>
      </c>
      <c r="G448" s="7" t="inlineStr">
        <is>
          <t>11:00 AM</t>
        </is>
      </c>
      <c r="H448" s="8">
        <f>IF((INDIRECT("F"&amp;ROW())+INDIRECT("G"&amp;ROW()))-NOW() &lt;= 0, "CLOSED", INT((INDIRECT("F"&amp;ROW())+INDIRECT("G"&amp;ROW()))-NOW()) &amp; " days")</f>
        <v/>
      </c>
      <c r="I448" s="7" t="inlineStr"/>
      <c r="J448" s="7" t="inlineStr"/>
      <c r="K448" s="7" t="inlineStr">
        <is>
          <t>wire nails (Q4)</t>
        </is>
      </c>
      <c r="L448" s="7" t="inlineStr">
        <is>
          <t>["IMPHAL WEST"]</t>
        </is>
      </c>
      <c r="M448" s="7" t="inlineStr">
        <is>
          <t>None</t>
        </is>
      </c>
      <c r="N448" s="7" t="inlineStr">
        <is>
          <t>MINISTRY OF DEFENCE</t>
        </is>
      </c>
      <c r="O448" s="7" t="inlineStr">
        <is>
          <t>DEPARTMENT OF DEFENCE</t>
        </is>
      </c>
      <c r="P448" s="7" t="inlineStr">
        <is>
          <t>NA</t>
        </is>
      </c>
      <c r="Q448" s="7" t="inlineStr">
        <is>
          <t>https://bidplus.gem.gov.in/showbidDocument/7979364</t>
        </is>
      </c>
      <c r="R448" s="7" t="inlineStr">
        <is>
          <t>C:\vs_code\TenderHunter2.1.3\download_pdf\GeM-Bidding-7979364.pdf</t>
        </is>
      </c>
      <c r="S448" s="7" t="inlineStr"/>
      <c r="T448" s="7" t="inlineStr"/>
      <c r="U448" s="7" t="inlineStr"/>
      <c r="V448" s="7" t="inlineStr"/>
      <c r="W448" s="7" t="inlineStr"/>
      <c r="X448" s="7" t="inlineStr"/>
      <c r="Y448" s="7" t="inlineStr">
        <is>
          <t>BORDER ROAD ORGANISATION</t>
        </is>
      </c>
      <c r="Z448" s="7" t="inlineStr">
        <is>
          <t>['IMPHAL WEST', 'IMPHAL']</t>
        </is>
      </c>
    </row>
    <row r="449" ht="120" customHeight="1">
      <c r="A449" s="6" t="n">
        <v>45840</v>
      </c>
      <c r="B449" s="7" t="inlineStr">
        <is>
          <t>GEM/2025/B/6354556</t>
        </is>
      </c>
      <c r="C449" s="7" t="inlineStr">
        <is>
          <t>Bomb Suit (Version 2) (MHA) (Q2)</t>
        </is>
      </c>
      <c r="D449" s="7" t="n">
        <v>1</v>
      </c>
      <c r="E449" s="6" t="n">
        <v>45827</v>
      </c>
      <c r="F449" s="6" t="n">
        <v>45845</v>
      </c>
      <c r="G449" s="7" t="inlineStr">
        <is>
          <t>4:00 PM</t>
        </is>
      </c>
      <c r="H449" s="8">
        <f>IF((INDIRECT("F"&amp;ROW())+INDIRECT("G"&amp;ROW()))-NOW() &lt;= 0, "CLOSED", INT((INDIRECT("F"&amp;ROW())+INDIRECT("G"&amp;ROW()))-NOW()) &amp; " days")</f>
        <v/>
      </c>
      <c r="I449" s="7" t="n">
        <v>129546</v>
      </c>
      <c r="J449" s="7" t="n">
        <v>6477300</v>
      </c>
      <c r="K449" s="7" t="inlineStr">
        <is>
          <t>Bomb Suit (Version 2) (MHA) (Q2)</t>
        </is>
      </c>
      <c r="L449" s="7" t="inlineStr">
        <is>
          <t>["795001,Babupara, Imphal West"]</t>
        </is>
      </c>
      <c r="M449" s="7" t="inlineStr">
        <is>
          <t>None</t>
        </is>
      </c>
      <c r="N449" s="7" t="inlineStr">
        <is>
          <t>MANIPUR</t>
        </is>
      </c>
      <c r="O449" s="7" t="inlineStr">
        <is>
          <t>HOME DEPARTMENT MANIPUR</t>
        </is>
      </c>
      <c r="P449" s="7" t="inlineStr">
        <is>
          <t>NA</t>
        </is>
      </c>
      <c r="Q449" s="7" t="inlineStr">
        <is>
          <t>https://bidplus.gem.gov.in/showbidDocument/7978230</t>
        </is>
      </c>
      <c r="R449" s="7" t="inlineStr">
        <is>
          <t>C:\vs_code\TenderHunter2.1.3\download_pdf\GeM-Bidding-7978230.pdf</t>
        </is>
      </c>
      <c r="S449" s="7" t="inlineStr"/>
      <c r="T449" s="7" t="inlineStr"/>
      <c r="U449" s="7" t="inlineStr"/>
      <c r="V449" s="7" t="inlineStr"/>
      <c r="W449" s="7" t="inlineStr"/>
      <c r="X449" s="7" t="inlineStr"/>
      <c r="Y449" s="7" t="inlineStr">
        <is>
          <t>DEPARTMENT OF MANIPUR POLICE</t>
        </is>
      </c>
      <c r="Z449" s="7" t="inlineStr">
        <is>
          <t>['IMPHAL WEST', 'IMPHAL']</t>
        </is>
      </c>
    </row>
    <row r="450" ht="120" customHeight="1">
      <c r="A450" s="6" t="n">
        <v>45840</v>
      </c>
      <c r="B450" s="7" t="inlineStr">
        <is>
          <t>GEM/2025/B/6262205</t>
        </is>
      </c>
      <c r="C450" s="7" t="inlineStr">
        <is>
          <t>Unbranded Indoor Panel Light , Unbranded Office Iron Table
With Drawer , Unbranded Revolving Chair , Unbranded Iron
Book Shelf , Unbranded Iron Almirah , Unbranded Wall Fans
, Unbranded Plastic Chair</t>
        </is>
      </c>
      <c r="D450" s="7" t="n">
        <v>538</v>
      </c>
      <c r="E450" s="6" t="n">
        <v>45838</v>
      </c>
      <c r="F450" s="6" t="n">
        <v>45845</v>
      </c>
      <c r="G450" s="7" t="inlineStr">
        <is>
          <t>10:00 AM</t>
        </is>
      </c>
      <c r="H450" s="8">
        <f>IF((INDIRECT("F"&amp;ROW())+INDIRECT("G"&amp;ROW()))-NOW() &lt;= 0, "CLOSED", INT((INDIRECT("F"&amp;ROW())+INDIRECT("G"&amp;ROW()))-NOW()) &amp; " days")</f>
        <v/>
      </c>
      <c r="I450" s="7" t="inlineStr"/>
      <c r="J450" s="7" t="inlineStr"/>
      <c r="K450" s="7" t="inlineStr">
        <is>
          <t>Unbranded Indoor Panel Light , Unbranded Office Iron Table
With Drawer , Unbranded Revolving Chair , Unbranded Iron
Book Shelf , Unbranded Iron Almirah , Unbranded Wall Fans
, Unbranded Plastic Chair</t>
        </is>
      </c>
      <c r="L450" s="7" t="inlineStr">
        <is>
          <t>["Imphal West"]</t>
        </is>
      </c>
      <c r="M450" s="7" t="inlineStr">
        <is>
          <t>None</t>
        </is>
      </c>
      <c r="N450" s="7" t="inlineStr">
        <is>
          <t>MINISTRY OF DEFENCE</t>
        </is>
      </c>
      <c r="O450" s="7" t="inlineStr">
        <is>
          <t>DEPARTMENT OF MILITARY AFFAIRS</t>
        </is>
      </c>
      <c r="P450" s="7" t="inlineStr">
        <is>
          <t>NA</t>
        </is>
      </c>
      <c r="Q450" s="7" t="inlineStr">
        <is>
          <t>https://bidplus.gem.gov.in/showbidDocument/7874834</t>
        </is>
      </c>
      <c r="R450" s="7" t="inlineStr">
        <is>
          <t>C:\vs_code\TenderHunter2.1.3\download_pdf\GeM-Bidding-7874834.pdf</t>
        </is>
      </c>
      <c r="S450" s="7" t="inlineStr"/>
      <c r="T450" s="7" t="inlineStr"/>
      <c r="U450" s="7" t="inlineStr"/>
      <c r="V450" s="7" t="inlineStr"/>
      <c r="W450" s="7" t="inlineStr"/>
      <c r="X450" s="7" t="inlineStr"/>
      <c r="Y450" s="7" t="inlineStr">
        <is>
          <t>INDIAN ARMY</t>
        </is>
      </c>
      <c r="Z450" s="7" t="inlineStr">
        <is>
          <t>['IMPHAL WEST', 'IMPHAL']</t>
        </is>
      </c>
    </row>
    <row r="451" ht="120" customHeight="1">
      <c r="A451" s="6" t="n">
        <v>45840</v>
      </c>
      <c r="B451" s="7" t="inlineStr">
        <is>
          <t>GEM/2025/B/6260515</t>
        </is>
      </c>
      <c r="C451" s="7" t="inlineStr">
        <is>
          <t>Self - Contained Drinking Water Coolers (V3) as per IS 1475
(Q2)</t>
        </is>
      </c>
      <c r="D451" s="7" t="n">
        <v>5</v>
      </c>
      <c r="E451" s="6" t="n">
        <v>45838</v>
      </c>
      <c r="F451" s="6" t="n">
        <v>45848</v>
      </c>
      <c r="G451" s="7" t="inlineStr">
        <is>
          <t>11:00 AM</t>
        </is>
      </c>
      <c r="H451" s="8">
        <f>IF((INDIRECT("F"&amp;ROW())+INDIRECT("G"&amp;ROW()))-NOW() &lt;= 0, "CLOSED", INT((INDIRECT("F"&amp;ROW())+INDIRECT("G"&amp;ROW()))-NOW()) &amp; " days")</f>
        <v/>
      </c>
      <c r="I451" s="7" t="inlineStr"/>
      <c r="J451" s="7" t="n">
        <v>500000</v>
      </c>
      <c r="K451" s="7" t="inlineStr">
        <is>
          <t>Self - Contained Drinking Water Coolers (V3) as per IS 1475
(Q2)</t>
        </is>
      </c>
      <c r="L451" s="7" t="inlineStr">
        <is>
          <t>["Imphal West"]</t>
        </is>
      </c>
      <c r="M451" s="7" t="inlineStr">
        <is>
          <t>None</t>
        </is>
      </c>
      <c r="N451" s="7" t="inlineStr">
        <is>
          <t>MINISTRY OF DEFENCE</t>
        </is>
      </c>
      <c r="O451" s="7" t="inlineStr">
        <is>
          <t>DEPARTMENT OF MILITARY AFFAIRS</t>
        </is>
      </c>
      <c r="P451" s="7" t="inlineStr">
        <is>
          <t>NA</t>
        </is>
      </c>
      <c r="Q451" s="7" t="inlineStr">
        <is>
          <t>https://bidplus.gem.gov.in/showbidDocument/7872981</t>
        </is>
      </c>
      <c r="R451" s="7" t="inlineStr">
        <is>
          <t>C:\vs_code\TenderHunter2.1.3\download_pdf\GeM-Bidding-7872981.pdf</t>
        </is>
      </c>
      <c r="S451" s="7" t="inlineStr"/>
      <c r="T451" s="7" t="inlineStr"/>
      <c r="U451" s="7" t="inlineStr"/>
      <c r="V451" s="7" t="inlineStr"/>
      <c r="W451" s="7" t="inlineStr"/>
      <c r="X451" s="7" t="inlineStr"/>
      <c r="Y451" s="7" t="inlineStr">
        <is>
          <t>INDIAN ARMY</t>
        </is>
      </c>
      <c r="Z451" s="7" t="inlineStr">
        <is>
          <t>['IMPHAL WEST', 'IMPHAL']</t>
        </is>
      </c>
    </row>
    <row r="452" ht="120" customHeight="1">
      <c r="A452" s="6" t="n">
        <v>45840</v>
      </c>
      <c r="B452" s="7" t="inlineStr">
        <is>
          <t>GEM/2025/B/6253517</t>
        </is>
      </c>
      <c r="C452" s="7" t="inlineStr">
        <is>
          <t>Self - Contained Drinking Water Coolers (V3) as per IS 1475
(Q2)</t>
        </is>
      </c>
      <c r="D452" s="7" t="n">
        <v>3</v>
      </c>
      <c r="E452" s="6" t="n">
        <v>45838</v>
      </c>
      <c r="F452" s="6" t="n">
        <v>45848</v>
      </c>
      <c r="G452" s="7" t="inlineStr">
        <is>
          <t>12:00 PM</t>
        </is>
      </c>
      <c r="H452" s="8">
        <f>IF((INDIRECT("F"&amp;ROW())+INDIRECT("G"&amp;ROW()))-NOW() &lt;= 0, "CLOSED", INT((INDIRECT("F"&amp;ROW())+INDIRECT("G"&amp;ROW()))-NOW()) &amp; " days")</f>
        <v/>
      </c>
      <c r="I452" s="7" t="inlineStr"/>
      <c r="J452" s="7" t="inlineStr"/>
      <c r="K452" s="7" t="inlineStr">
        <is>
          <t>Self - Contained Drinking Water Coolers (V3) as per IS 1475
(Q2)</t>
        </is>
      </c>
      <c r="L452" s="7" t="inlineStr">
        <is>
          <t>["Imphal West"]</t>
        </is>
      </c>
      <c r="M452" s="7" t="inlineStr">
        <is>
          <t>None</t>
        </is>
      </c>
      <c r="N452" s="7" t="inlineStr">
        <is>
          <t>MINISTRY OF DEFENCE</t>
        </is>
      </c>
      <c r="O452" s="7" t="inlineStr">
        <is>
          <t>DEPARTMENT OF MILITARY AFFAIRS</t>
        </is>
      </c>
      <c r="P452" s="7" t="inlineStr">
        <is>
          <t>NA</t>
        </is>
      </c>
      <c r="Q452" s="7" t="inlineStr">
        <is>
          <t>https://bidplus.gem.gov.in/showbidDocument/7865350</t>
        </is>
      </c>
      <c r="R452" s="7" t="inlineStr">
        <is>
          <t>C:\vs_code\TenderHunter2.1.3\download_pdf\GeM-Bidding-7865350.pdf</t>
        </is>
      </c>
      <c r="S452" s="7" t="inlineStr"/>
      <c r="T452" s="7" t="inlineStr"/>
      <c r="U452" s="7" t="inlineStr"/>
      <c r="V452" s="7" t="inlineStr"/>
      <c r="W452" s="7" t="inlineStr"/>
      <c r="X452" s="7" t="inlineStr"/>
      <c r="Y452" s="7" t="inlineStr">
        <is>
          <t>INDIAN ARMY</t>
        </is>
      </c>
      <c r="Z452" s="7" t="inlineStr">
        <is>
          <t>['IMPHAL WEST', 'IMPHAL']</t>
        </is>
      </c>
    </row>
    <row r="453" ht="120" customHeight="1">
      <c r="A453" s="6" t="n">
        <v>45840</v>
      </c>
      <c r="B453" s="7" t="inlineStr">
        <is>
          <t>GEM/2025/B/6403473</t>
        </is>
      </c>
      <c r="C453" s="7" t="inlineStr">
        <is>
          <t>Desk and Bench Set for Classroom/Training Area (Q2) ,
Revolving Chair (V4) (Q2) , Modular Table / Meeting Table /
Centre Table (V2) (Q2) , Executive Table (V3) (Q2) , Modular
Work Stations (V2) (Q3) , Metal Beds (V3) (Q2) , Steel
Bookcases confirming to IS 7761 (V2) (Q2) , Wooden Shelf /
Case / Rack / Credenza / Modular Storage (V2) (Q2) , Office
Chair (V3) (Q2) , Sofas (V2) (Q3)</t>
        </is>
      </c>
      <c r="D453" s="7" t="n">
        <v>452</v>
      </c>
      <c r="E453" s="6" t="n">
        <v>45839</v>
      </c>
      <c r="F453" s="6" t="n">
        <v>45849</v>
      </c>
      <c r="G453" s="7" t="inlineStr">
        <is>
          <t>9:00 PM</t>
        </is>
      </c>
      <c r="H453" s="8">
        <f>IF((INDIRECT("F"&amp;ROW())+INDIRECT("G"&amp;ROW()))-NOW() &lt;= 0, "CLOSED", INT((INDIRECT("F"&amp;ROW())+INDIRECT("G"&amp;ROW()))-NOW()) &amp; " days")</f>
        <v/>
      </c>
      <c r="I453" s="7" t="n">
        <v>232500</v>
      </c>
      <c r="J453" s="7" t="n">
        <v>11625000</v>
      </c>
      <c r="K453" s="7" t="inlineStr">
        <is>
          <t>Desk and Bench Set for Classroom/Training Area (Q2) ,
Revolving Chair (V4) (Q2) , Modular Table / Meeting Table /
Centre Table (V2) (Q2) , Executive Table (V3) (Q2) , Modular
Work Stations (V2) (Q3) , Metal Beds (V3) (Q2) , Steel
Bookcases confirming to IS 7761 (V2) (Q2) , Wooden Shelf /
Case / Rack / Credenza / Modular Storage (V2) (Q2) , Office
Chair (V3) (Q2) , Sofas (V2) (Q3)</t>
        </is>
      </c>
      <c r="L453" s="7" t="inlineStr">
        <is>
          <t>["795001,Directorate of Tribal\nAffairs and Hills, Babupara,\nNear KUKI INN, Imphal West."]</t>
        </is>
      </c>
      <c r="M453" s="7" t="inlineStr">
        <is>
          <t>None</t>
        </is>
      </c>
      <c r="N453" s="7" t="inlineStr">
        <is>
          <t>MANIPUR</t>
        </is>
      </c>
      <c r="O453" s="7" t="inlineStr">
        <is>
          <t>DEPARTMENT OF TRIBAL AFFAIRS AND HILLS</t>
        </is>
      </c>
      <c r="P453" s="7" t="inlineStr">
        <is>
          <t>NA</t>
        </is>
      </c>
      <c r="Q453" s="7" t="inlineStr">
        <is>
          <t>https://bidplus.gem.gov.in/showbidDocument/8033497</t>
        </is>
      </c>
      <c r="R453" s="7" t="inlineStr">
        <is>
          <t>C:\vs_code\TenderHunter2.1.3\download_pdf\GeM-Bidding-8033497.pdf</t>
        </is>
      </c>
      <c r="S453" s="7" t="inlineStr"/>
      <c r="T453" s="7" t="inlineStr"/>
      <c r="U453" s="7" t="inlineStr"/>
      <c r="V453" s="7" t="inlineStr"/>
      <c r="W453" s="7" t="inlineStr"/>
      <c r="X453" s="7" t="inlineStr"/>
      <c r="Y453" s="7" t="inlineStr">
        <is>
          <t>HILLS DEPARTMENT ADC</t>
        </is>
      </c>
      <c r="Z453" s="7" t="inlineStr">
        <is>
          <t>['IMPHAL WEST', 'IMPHAL']</t>
        </is>
      </c>
    </row>
  </sheetData>
  <autoFilter ref="A2:Z2"/>
  <mergeCells count="1">
    <mergeCell ref="A1:Z1"/>
  </mergeCells>
  <pageMargins left="0.25" right="0.25" top="0.75" bottom="0.75" header="0.3" footer="0.3"/>
  <pageSetup orientation="landscape"/>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2025-07-02T06:28:36Z</dcterms:created>
  <dcterms:modified xmlns:dcterms="http://purl.org/dc/terms/" xmlns:xsi="http://www.w3.org/2001/XMLSchema-instance" xsi:type="dcterms:W3CDTF">2025-07-02T06:28:37Z</dcterms:modified>
</cp:coreProperties>
</file>