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6B18384E-77A0-4680-9547-4EE7F98F1D93}" xr6:coauthVersionLast="47" xr6:coauthVersionMax="47" xr10:uidLastSave="{00000000-0000-0000-0000-000000000000}"/>
  <bookViews>
    <workbookView xWindow="-108" yWindow="-108" windowWidth="23256" windowHeight="12456" activeTab="2" xr2:uid="{F8420BDF-C08E-4FBB-891B-F574F63AC6D0}"/>
  </bookViews>
  <sheets>
    <sheet name="Design" sheetId="2" r:id="rId1"/>
    <sheet name="Dahboard" sheetId="3" r:id="rId2"/>
    <sheet name="BlinkIT Grocery Data" sheetId="1" r:id="rId3"/>
  </sheets>
  <definedNames>
    <definedName name="_xlchart.v2.0" hidden="1">Design!$E$47:$E$49</definedName>
    <definedName name="_xlchart.v2.1" hidden="1">Design!$F$46</definedName>
    <definedName name="_xlchart.v2.2" hidden="1">Design!$F$47:$F$49</definedName>
    <definedName name="_xlchart.v2.3" hidden="1">Design!$E$47:$E$49</definedName>
    <definedName name="_xlchart.v2.4" hidden="1">Design!$F$46</definedName>
    <definedName name="_xlchart.v2.5" hidden="1">Design!$F$47:$F$49</definedName>
    <definedName name="_xlchart.v2.6" hidden="1">Design!$E$47:$E$49</definedName>
    <definedName name="_xlchart.v2.7" hidden="1">Design!$F$46</definedName>
    <definedName name="_xlchart.v2.8" hidden="1">Design!$F$47:$F$49</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9" i="2" l="1"/>
  <c r="E47" i="2"/>
  <c r="E48" i="2"/>
  <c r="F49" i="2"/>
  <c r="F48" i="2"/>
  <c r="F47" i="2"/>
</calcChain>
</file>

<file path=xl/sharedStrings.xml><?xml version="1.0" encoding="utf-8"?>
<sst xmlns="http://schemas.openxmlformats.org/spreadsheetml/2006/main" count="59749" uniqueCount="1622">
  <si>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</si>
  <si>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</si>
  <si>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</si>
  <si>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</si>
  <si>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</si>
  <si>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</si>
  <si>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</si>
  <si>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</si>
  <si>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</si>
  <si>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</si>
  <si>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</si>
  <si>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</si>
  <si>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</si>
  <si>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</si>
  <si>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</si>
  <si>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</si>
  <si>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</si>
  <si>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</si>
  <si>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</si>
  <si>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</si>
  <si>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</si>
  <si>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</si>
  <si>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</si>
  <si>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</si>
  <si>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</si>
  <si>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</si>
  <si>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</si>
  <si>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</si>
  <si>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</si>
  <si>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</si>
  <si>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</si>
  <si>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</si>
  <si>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</si>
  <si>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</si>
  <si>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</si>
  <si>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</si>
  <si>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</si>
  <si>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</si>
  <si>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</si>
  <si>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</si>
  <si>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</si>
  <si>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</si>
  <si>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</si>
  <si>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</si>
  <si>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</si>
  <si>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</si>
  <si>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</si>
  <si>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</si>
  <si>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</si>
  <si>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</si>
  <si>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</si>
  <si>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</si>
  <si>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</si>
  <si>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</si>
  <si>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</si>
  <si>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</si>
  <si>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</si>
  <si>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</si>
  <si>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</si>
  <si>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</si>
  <si>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</si>
  <si>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</si>
  <si>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</si>
  <si>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</si>
  <si>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</si>
  <si>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</si>
  <si>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</si>
  <si>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</si>
  <si>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</si>
  <si>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</si>
  <si>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</si>
  <si>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</si>
  <si>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</si>
  <si>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</si>
  <si>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</si>
  <si>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</si>
  <si>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</si>
  <si>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</si>
  <si>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</si>
  <si>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</si>
  <si>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</si>
  <si>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</si>
  <si>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</si>
  <si>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</si>
  <si>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</si>
  <si>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</si>
  <si>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</si>
  <si>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</si>
  <si>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</si>
  <si>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</si>
  <si>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</si>
  <si>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</si>
  <si>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</si>
  <si>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</si>
  <si>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</si>
  <si>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</si>
  <si>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</si>
  <si>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</si>
  <si>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</si>
  <si>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</si>
  <si>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</si>
  <si>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</si>
  <si>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</si>
  <si>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</si>
  <si>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</si>
  <si>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</si>
  <si>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</si>
  <si>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</si>
  <si>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</si>
  <si>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</si>
  <si>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</si>
  <si>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</si>
  <si>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</si>
  <si>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</si>
  <si>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</si>
  <si>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</si>
  <si>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</si>
  <si>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</si>
  <si>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</si>
  <si>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</si>
  <si>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</si>
  <si>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</si>
  <si>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</si>
  <si>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</si>
  <si>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</si>
  <si>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</si>
  <si>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</si>
  <si>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</si>
  <si>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</si>
  <si>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</si>
  <si>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</si>
  <si>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</si>
  <si>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</si>
  <si>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</si>
  <si>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</si>
  <si>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</si>
  <si>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</si>
  <si>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</si>
  <si>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</si>
  <si>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</si>
  <si>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</si>
  <si>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</si>
  <si>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</si>
  <si>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</si>
  <si>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</si>
  <si>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</si>
  <si>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</si>
  <si>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</si>
  <si>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</si>
  <si>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</si>
  <si>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</si>
  <si>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</si>
  <si>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</si>
  <si>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</si>
  <si>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</si>
  <si>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</si>
  <si>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</si>
  <si>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</si>
  <si>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</si>
  <si>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</si>
  <si>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</si>
  <si>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</si>
  <si>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</si>
  <si>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</si>
  <si>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</si>
  <si>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</si>
  <si>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</si>
  <si>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</si>
  <si>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</si>
  <si>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</si>
  <si>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</si>
  <si>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</si>
  <si>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</si>
  <si>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</si>
  <si>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</si>
  <si>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</si>
  <si>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</si>
  <si>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</si>
  <si>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</si>
  <si>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</si>
  <si>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</si>
  <si>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</si>
  <si>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</si>
  <si>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</si>
  <si>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</si>
  <si>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</si>
  <si>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</si>
  <si>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</si>
  <si>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</si>
  <si>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</si>
  <si>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</si>
  <si>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</si>
  <si>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</si>
  <si>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</si>
  <si>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</si>
  <si>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</si>
  <si>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</si>
  <si>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</si>
  <si>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</si>
  <si>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</si>
  <si>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</si>
  <si>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</si>
  <si>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</si>
  <si>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</si>
  <si>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</si>
  <si>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</si>
  <si>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</si>
  <si>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</si>
  <si>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</si>
  <si>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</si>
  <si>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</si>
  <si>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</si>
  <si>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</si>
  <si>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</si>
  <si>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</si>
  <si>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</si>
  <si>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</si>
  <si>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</si>
  <si>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</si>
  <si>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</si>
  <si>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</si>
  <si>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</si>
  <si>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</si>
  <si>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</si>
  <si>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</si>
  <si>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</si>
  <si>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</si>
  <si>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</si>
  <si>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</si>
  <si>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</si>
  <si>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</si>
  <si>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</si>
  <si>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</si>
  <si>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</si>
  <si>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</si>
  <si>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</si>
  <si>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</si>
  <si>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</si>
  <si>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</si>
  <si>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</si>
  <si>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</si>
  <si>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</si>
  <si>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</si>
  <si>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</si>
  <si>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</si>
  <si>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</si>
  <si>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</si>
  <si>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</si>
  <si>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</si>
  <si>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</si>
  <si>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</si>
  <si>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</si>
  <si>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</si>
  <si>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</si>
  <si>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</si>
  <si>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</si>
  <si>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</si>
  <si>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</si>
  <si>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</si>
  <si>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</si>
  <si>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</si>
  <si>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</si>
  <si>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</si>
  <si>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</si>
  <si>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</si>
  <si>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</si>
  <si>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</si>
  <si>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</si>
  <si>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</si>
  <si>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</si>
  <si>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</si>
  <si>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</si>
  <si>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</si>
  <si>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</si>
  <si>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</si>
  <si>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</si>
  <si>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</si>
  <si>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</si>
  <si>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</si>
  <si>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</si>
  <si>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</si>
  <si>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</si>
  <si>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</si>
  <si>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</si>
  <si>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</si>
  <si>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</si>
  <si>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</si>
  <si>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</si>
  <si>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</si>
  <si>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</si>
  <si>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</si>
  <si>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</si>
  <si>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</si>
  <si>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</si>
  <si>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</si>
  <si>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</si>
  <si>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</si>
  <si>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</si>
  <si>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</si>
  <si>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</si>
  <si>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</si>
  <si>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</si>
  <si>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</si>
  <si>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</si>
  <si>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</si>
  <si>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</si>
  <si>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</si>
  <si>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</si>
  <si>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</si>
  <si>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</si>
  <si>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</si>
  <si>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</si>
  <si>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</si>
  <si>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</si>
  <si>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</si>
  <si>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</si>
  <si>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</si>
  <si>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</si>
  <si>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</si>
  <si>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</si>
  <si>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</si>
  <si>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</si>
  <si>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</si>
  <si>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</si>
  <si>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</si>
  <si>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</si>
  <si>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</si>
  <si>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</si>
  <si>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</si>
  <si>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</si>
  <si>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</si>
  <si>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</si>
  <si>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</si>
  <si>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</si>
  <si>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</si>
  <si>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</si>
  <si>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</si>
  <si>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</si>
  <si>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</si>
  <si>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</si>
  <si>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</si>
  <si>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</si>
  <si>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</si>
  <si>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</si>
  <si>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</si>
  <si>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</si>
  <si>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</si>
  <si>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</si>
  <si>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</si>
  <si>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</si>
  <si>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</si>
  <si>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</si>
  <si>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</si>
  <si>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</si>
  <si>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</si>
  <si>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</si>
  <si>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</si>
  <si>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</si>
  <si>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</si>
  <si>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</si>
  <si>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</si>
  <si>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</si>
  <si>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</si>
  <si>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</si>
  <si>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</si>
  <si>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</si>
  <si>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</si>
  <si>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</si>
  <si>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</si>
  <si>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</si>
  <si>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</si>
  <si>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</si>
  <si>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</si>
  <si>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</si>
  <si>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</si>
  <si>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</si>
  <si>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</si>
  <si>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</si>
  <si>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</si>
  <si>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</si>
  <si>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</si>
  <si>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</si>
  <si>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</si>
  <si>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</si>
  <si>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</si>
  <si>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</si>
  <si>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</si>
  <si>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</si>
  <si>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</si>
  <si>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</si>
  <si>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</si>
  <si>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</si>
  <si>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</si>
  <si>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</si>
  <si>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</si>
  <si>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</si>
  <si>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</si>
  <si>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</si>
  <si>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</si>
  <si>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</si>
  <si>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</si>
  <si>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</si>
  <si>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</si>
  <si>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</si>
  <si>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</si>
  <si>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</si>
  <si>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</si>
  <si>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</si>
  <si>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</si>
  <si>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</si>
  <si>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</si>
  <si>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</si>
  <si>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</si>
  <si>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</si>
  <si>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</si>
  <si>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</si>
  <si>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</si>
  <si>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</si>
  <si>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</si>
  <si>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</si>
  <si>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</si>
  <si>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</si>
  <si>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</si>
  <si>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</si>
  <si>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</si>
  <si>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</si>
  <si>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</si>
  <si>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</si>
  <si>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</si>
  <si>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</si>
  <si>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</si>
  <si>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</si>
  <si>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</si>
  <si>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</si>
  <si>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</si>
  <si>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</si>
  <si>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</si>
  <si>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</si>
  <si>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</si>
  <si>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</si>
  <si>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</si>
  <si>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</si>
  <si>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</si>
  <si>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</si>
  <si>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</si>
  <si>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</si>
  <si>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</si>
  <si>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</si>
  <si>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</si>
  <si>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</si>
  <si>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</si>
  <si>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</si>
  <si>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</si>
  <si>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</si>
  <si>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</si>
  <si>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</si>
  <si>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</si>
  <si>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</si>
  <si>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</si>
  <si>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</si>
  <si>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</si>
  <si>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</si>
  <si>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</si>
  <si>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</si>
  <si>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</si>
  <si>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</si>
  <si>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</si>
  <si>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</si>
  <si>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</si>
  <si>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</si>
  <si>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</si>
  <si>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</si>
  <si>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</si>
  <si>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</si>
  <si>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</si>
  <si>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</si>
  <si>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</si>
  <si>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</si>
  <si>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</si>
  <si>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</si>
  <si>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</si>
  <si>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</si>
  <si>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</si>
  <si>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</si>
  <si>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</si>
  <si>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</si>
  <si>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</si>
  <si>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</si>
  <si>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</si>
  <si>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</si>
  <si>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</si>
  <si>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</si>
  <si>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</si>
  <si>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</si>
  <si>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</si>
  <si>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</si>
  <si>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</si>
  <si>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</si>
  <si>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</si>
  <si>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</si>
  <si>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</si>
  <si>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</si>
  <si>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</si>
  <si>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</si>
  <si>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</si>
  <si>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</si>
  <si>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</si>
  <si>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</si>
  <si>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</si>
  <si>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</si>
  <si>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</si>
  <si>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</si>
  <si>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</si>
  <si>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</si>
  <si>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</si>
  <si>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</si>
  <si>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</si>
  <si>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</si>
  <si>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</si>
  <si>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</si>
  <si>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</si>
  <si>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</si>
  <si>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</si>
  <si>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</si>
  <si>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</si>
  <si>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</si>
  <si>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</si>
  <si>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</si>
  <si>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</si>
  <si>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</si>
  <si>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</si>
  <si>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</si>
  <si>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</si>
  <si>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</si>
  <si>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</si>
  <si>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</si>
  <si>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</si>
  <si>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</si>
  <si>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</si>
  <si>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</si>
  <si>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</si>
  <si>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</si>
  <si>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</si>
  <si>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</si>
  <si>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</si>
  <si>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</si>
  <si>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</si>
  <si>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</si>
  <si>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</si>
  <si>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</si>
  <si>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</si>
  <si>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</si>
  <si>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</si>
  <si>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</si>
  <si>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</si>
  <si>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</si>
  <si>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</si>
  <si>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</si>
  <si>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</si>
  <si>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</si>
  <si>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</si>
  <si>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</si>
  <si>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</si>
  <si>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</si>
  <si>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</si>
  <si>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</si>
  <si>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</si>
  <si>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</si>
  <si>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</si>
  <si>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</si>
  <si>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</si>
  <si>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</si>
  <si>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</si>
  <si>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</si>
  <si>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</si>
  <si>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</si>
  <si>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</si>
  <si>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</si>
  <si>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</si>
  <si>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</si>
  <si>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</si>
  <si>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</si>
  <si>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</si>
  <si>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</si>
  <si>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</si>
  <si>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</si>
  <si>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</si>
  <si>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</si>
  <si>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</si>
  <si>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</si>
  <si>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</si>
  <si>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</si>
  <si>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</si>
  <si>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</si>
  <si>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</si>
  <si>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</si>
  <si>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</si>
  <si>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</si>
  <si>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</si>
  <si>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</si>
  <si>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</si>
  <si>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</si>
  <si>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</si>
  <si>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</si>
  <si>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</si>
  <si>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</si>
  <si>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</si>
  <si>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</si>
  <si>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</si>
  <si>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</si>
  <si>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</si>
  <si>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</si>
  <si>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</si>
  <si>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</si>
  <si>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</si>
  <si>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</si>
  <si>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</si>
  <si>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</si>
  <si>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</si>
  <si>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</si>
  <si>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</si>
  <si>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</si>
  <si>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</si>
  <si>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</si>
  <si>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</si>
  <si>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</si>
  <si>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</si>
  <si>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</si>
  <si>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</si>
  <si>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</si>
  <si>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</si>
  <si>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</si>
  <si>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</si>
  <si>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</si>
  <si>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</si>
  <si>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</si>
  <si>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</si>
  <si>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</si>
  <si>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</si>
  <si>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</si>
  <si>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</si>
  <si>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</si>
  <si>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</si>
  <si>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</si>
  <si>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</si>
  <si>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</si>
  <si>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</si>
  <si>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</si>
  <si>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</si>
  <si>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</si>
  <si>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</si>
  <si>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</si>
  <si>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</si>
  <si>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</si>
  <si>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</si>
  <si>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</si>
  <si>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</si>
  <si>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</si>
  <si>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</si>
  <si>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</si>
  <si>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</si>
  <si>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</si>
  <si>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</si>
  <si>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</si>
  <si>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</si>
  <si>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</si>
  <si>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</si>
  <si>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</si>
  <si>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</si>
  <si>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</si>
  <si>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</si>
  <si>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</si>
  <si>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</si>
  <si>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</si>
  <si>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</si>
  <si>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</si>
  <si>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</si>
  <si>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</si>
  <si>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</si>
  <si>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</si>
  <si>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</si>
  <si>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</si>
  <si>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</si>
  <si>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</si>
  <si>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</si>
  <si>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</si>
  <si>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</si>
  <si>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</si>
  <si>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</si>
  <si>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</si>
  <si>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</si>
  <si>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</si>
  <si>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</si>
  <si>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</si>
  <si>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</si>
  <si>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</si>
  <si>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</si>
  <si>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</si>
  <si>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</si>
  <si>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</si>
  <si>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</si>
  <si>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</si>
  <si>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</si>
  <si>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</si>
  <si>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</si>
  <si>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</si>
  <si>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</si>
  <si>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</si>
  <si>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</si>
  <si>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</si>
  <si>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</si>
  <si>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</si>
  <si>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</si>
  <si>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</si>
  <si>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</si>
  <si>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</si>
  <si>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</si>
  <si>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</si>
  <si>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</si>
  <si>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</si>
  <si>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</si>
  <si>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</si>
  <si>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</si>
  <si>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</si>
  <si>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</si>
  <si>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</si>
  <si>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</si>
  <si>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</si>
  <si>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</si>
  <si>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</si>
  <si>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</si>
  <si>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</si>
  <si>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</si>
  <si>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</si>
  <si>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</si>
  <si>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</si>
  <si>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</si>
  <si>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</si>
  <si>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</si>
  <si>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</si>
  <si>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</si>
  <si>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</si>
  <si>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</si>
  <si>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</si>
  <si>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</si>
  <si>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</si>
  <si>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</si>
  <si>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</si>
  <si>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</si>
  <si>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</si>
  <si>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</si>
  <si>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</si>
  <si>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</si>
  <si>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</si>
  <si>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</si>
  <si>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</si>
  <si>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</si>
  <si>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</si>
  <si>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</si>
  <si>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</si>
  <si>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</si>
  <si>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</si>
  <si>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</si>
  <si>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</si>
  <si>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</si>
  <si>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</si>
  <si>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</si>
  <si>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</si>
  <si>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</si>
  <si>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</si>
  <si>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</si>
  <si>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</si>
  <si>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</si>
  <si>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</si>
  <si>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</si>
  <si>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</si>
  <si>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</si>
  <si>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</si>
  <si>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</si>
  <si>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</si>
  <si>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</si>
  <si>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</si>
  <si>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</si>
  <si>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</si>
  <si>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</si>
  <si>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</si>
  <si>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</si>
  <si>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</si>
  <si>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</si>
  <si>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</si>
  <si>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</si>
  <si>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</si>
  <si>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</si>
  <si>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</si>
  <si>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</si>
  <si>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</si>
  <si>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</si>
  <si>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</si>
  <si>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</si>
  <si>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</si>
  <si>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</si>
  <si>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</si>
  <si>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</si>
  <si>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</si>
  <si>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</si>
  <si>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</si>
  <si>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</si>
  <si>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</si>
  <si>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</si>
  <si>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</si>
  <si>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</si>
  <si>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</si>
  <si>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</si>
  <si>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</si>
  <si>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</si>
  <si>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</si>
  <si>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</si>
  <si>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</si>
  <si>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</si>
  <si>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</si>
  <si>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</si>
  <si>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</si>
  <si>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</si>
  <si>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</si>
  <si>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</si>
  <si>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</si>
  <si>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</si>
  <si>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</si>
  <si>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</si>
  <si>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</si>
  <si>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</si>
  <si>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</si>
  <si>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</si>
  <si>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</si>
  <si>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</si>
  <si>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</si>
  <si>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</si>
  <si>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</si>
  <si>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</si>
  <si>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</si>
  <si>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</si>
  <si>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</si>
  <si>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</si>
  <si>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</si>
  <si>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</si>
  <si>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</si>
  <si>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</si>
  <si>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</si>
  <si>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</si>
  <si>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</si>
  <si>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</si>
  <si>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</si>
  <si>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</si>
  <si>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</si>
  <si>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</si>
  <si>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</si>
  <si>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</si>
  <si>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</si>
  <si>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</si>
  <si>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</si>
  <si>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</si>
  <si>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</si>
  <si>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</si>
  <si>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</si>
  <si>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</si>
  <si>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</si>
  <si>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</si>
  <si>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</si>
  <si>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</si>
  <si>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</si>
  <si>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</si>
  <si>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</si>
  <si>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</si>
  <si>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</si>
  <si>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</si>
  <si>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</si>
  <si>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</si>
  <si>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</si>
  <si>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</si>
  <si>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</si>
  <si>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</si>
  <si>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</si>
  <si>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</si>
  <si>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</si>
  <si>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</si>
  <si>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</si>
  <si>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</si>
  <si>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</si>
  <si>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</si>
  <si>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</si>
  <si>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</si>
  <si>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</si>
  <si>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</si>
  <si>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</si>
  <si>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</si>
  <si>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</si>
  <si>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</si>
  <si>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</si>
  <si>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</si>
  <si>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</si>
  <si>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</si>
  <si>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</si>
  <si>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</si>
  <si>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</si>
  <si>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</si>
  <si>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</si>
  <si>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</si>
  <si>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</si>
  <si>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</si>
  <si>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</si>
  <si>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</si>
  <si>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</si>
  <si>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</si>
  <si>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</si>
  <si>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</si>
  <si>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</si>
  <si>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</si>
  <si>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</si>
  <si>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</si>
  <si>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</si>
  <si>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</si>
  <si>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</si>
  <si>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</si>
  <si>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</si>
  <si>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</si>
  <si>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</si>
  <si>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</si>
  <si>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</si>
  <si>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</si>
  <si>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</si>
  <si>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</si>
  <si>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</si>
  <si>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</si>
  <si>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</si>
  <si>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</si>
  <si>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</si>
  <si>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</si>
  <si>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</si>
  <si>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</si>
  <si>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</si>
  <si>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</si>
  <si>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</si>
  <si>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</si>
  <si>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</si>
  <si>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</si>
  <si>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</si>
  <si>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</si>
  <si>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</si>
  <si>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</si>
  <si>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</si>
  <si>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</si>
  <si>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</si>
  <si>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</si>
  <si>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</si>
  <si>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</si>
  <si>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</si>
  <si>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</si>
  <si>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</si>
  <si>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</si>
  <si>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</si>
  <si>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</si>
  <si>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</si>
  <si>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</si>
  <si>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</si>
  <si>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</si>
  <si>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</si>
  <si>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</si>
  <si>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</si>
  <si>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</si>
  <si>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</si>
  <si>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</si>
  <si>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</si>
  <si>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</si>
  <si>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</si>
  <si>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</si>
  <si>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</si>
  <si>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</si>
  <si>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</si>
  <si>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</si>
  <si>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</si>
  <si>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</si>
  <si>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</si>
  <si>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</si>
  <si>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</si>
  <si>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</si>
  <si>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</si>
  <si>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</si>
  <si>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</si>
  <si>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</si>
  <si>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</si>
  <si>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</si>
  <si>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</si>
  <si>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</si>
  <si>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</si>
  <si>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</si>
  <si>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</si>
  <si>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</si>
  <si>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</si>
  <si>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</si>
  <si>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</si>
  <si>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</si>
  <si>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</si>
  <si>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</si>
  <si>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</si>
  <si>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</si>
  <si>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</si>
  <si>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</si>
  <si>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</si>
  <si>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</si>
  <si>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</si>
  <si>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</si>
  <si>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</si>
  <si>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</si>
  <si>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</si>
  <si>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</si>
  <si>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</si>
  <si>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</si>
  <si>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</si>
  <si>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</si>
  <si>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</si>
  <si>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</si>
  <si>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</si>
  <si>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</si>
  <si>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</si>
  <si>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</si>
  <si>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</si>
  <si>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</si>
  <si>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</si>
  <si>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</si>
  <si>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</si>
  <si>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</si>
  <si>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</si>
  <si>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</si>
  <si>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</si>
  <si>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</si>
  <si>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</si>
  <si>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</si>
  <si>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</si>
  <si>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</si>
  <si>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</si>
  <si>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</si>
  <si>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</si>
  <si>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</si>
  <si>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</si>
  <si>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</si>
  <si>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</si>
  <si>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</si>
  <si>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</si>
  <si>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</si>
  <si>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</si>
  <si>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</si>
  <si>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</si>
  <si>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</si>
  <si>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</si>
  <si>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</si>
  <si>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</si>
  <si>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</si>
  <si>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</si>
  <si>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</si>
  <si>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</si>
  <si>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</si>
  <si>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</si>
  <si>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</si>
  <si>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</si>
  <si>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</si>
  <si>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</si>
  <si>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</si>
  <si>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</si>
  <si>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</si>
  <si>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</si>
  <si>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</si>
  <si>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</si>
  <si>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</si>
  <si>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</si>
  <si>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</si>
  <si>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</si>
  <si>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</si>
  <si>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</si>
  <si>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</si>
  <si>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</si>
  <si>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</si>
  <si>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</si>
  <si>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</si>
  <si>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</si>
  <si>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</si>
  <si>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</si>
  <si>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</si>
  <si>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</si>
  <si>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</si>
  <si>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</si>
  <si>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</si>
  <si>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</si>
  <si>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</si>
  <si>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</si>
  <si>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</si>
  <si>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</si>
  <si>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</si>
  <si>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</si>
  <si>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</si>
  <si>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</si>
  <si>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</si>
  <si>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</si>
  <si>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</si>
  <si>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</si>
  <si>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</si>
  <si>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</si>
  <si>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</si>
  <si>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</si>
  <si>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</si>
  <si>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</si>
  <si>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</si>
  <si>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</si>
  <si>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</si>
  <si>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</si>
  <si>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</si>
  <si>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</si>
  <si>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</si>
  <si>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</si>
  <si>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</si>
  <si>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</si>
  <si>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</si>
  <si>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</si>
  <si>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</si>
  <si>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</si>
  <si>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</si>
  <si>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</si>
  <si>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</si>
  <si>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</si>
  <si>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</si>
  <si>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</si>
  <si>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</si>
  <si>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</si>
  <si>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</si>
  <si>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</si>
  <si>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</si>
  <si>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</si>
  <si>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</si>
  <si>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</si>
  <si>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</si>
  <si>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</si>
  <si>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</si>
  <si>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</si>
  <si>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</si>
  <si>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</si>
  <si>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</si>
  <si>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</si>
  <si>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</si>
  <si>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</si>
  <si>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</si>
  <si>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</si>
  <si>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</si>
  <si>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</si>
  <si>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</si>
  <si>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</si>
  <si>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</si>
  <si>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</si>
  <si>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</si>
  <si>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</si>
  <si>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</si>
  <si>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</si>
  <si>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</si>
  <si>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</si>
  <si>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</si>
  <si>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</si>
  <si>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</si>
  <si>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</si>
  <si>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</si>
  <si>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</si>
  <si>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</si>
  <si>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</si>
  <si>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</si>
  <si>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</si>
  <si>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</si>
  <si>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</si>
  <si>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</si>
  <si>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</si>
  <si>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</si>
  <si>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</si>
  <si>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</si>
  <si>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</si>
  <si>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</si>
  <si>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</si>
  <si>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</si>
  <si>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</si>
  <si>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</si>
  <si>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</si>
  <si>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</si>
  <si>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</si>
  <si>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</si>
  <si>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</si>
  <si>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</si>
  <si>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</si>
  <si>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</si>
  <si>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</si>
  <si>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</si>
  <si>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</si>
  <si>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</si>
  <si>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</si>
  <si>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</si>
  <si>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</si>
  <si>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</si>
  <si>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</si>
  <si>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</si>
  <si>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</si>
  <si>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</si>
  <si>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</si>
  <si>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</si>
  <si>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</si>
  <si>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</si>
  <si>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</si>
  <si>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</si>
  <si>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</si>
  <si>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</si>
  <si>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</si>
  <si>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</si>
  <si>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</si>
  <si>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</si>
  <si>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</si>
  <si>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</si>
  <si>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</si>
  <si>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</si>
  <si>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</si>
  <si>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</si>
  <si>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</si>
  <si>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</si>
  <si>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</si>
  <si>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</si>
  <si>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</si>
  <si>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</si>
  <si>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</si>
  <si>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</si>
  <si>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</si>
  <si>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</si>
  <si>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</si>
  <si>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</si>
  <si>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</si>
  <si>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</si>
  <si>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</si>
  <si>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</si>
  <si>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</si>
  <si>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</si>
  <si>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</si>
  <si>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</si>
  <si>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</si>
  <si>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</si>
  <si>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</si>
  <si>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</si>
  <si>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</si>
  <si>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</si>
  <si>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</si>
  <si>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</si>
  <si>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</si>
  <si>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</si>
  <si>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</si>
  <si>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</si>
  <si>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</si>
  <si>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</si>
  <si>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</si>
  <si>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</si>
  <si>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</si>
  <si>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</si>
  <si>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</si>
  <si>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</si>
  <si>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</si>
  <si>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</si>
  <si>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</si>
  <si>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</si>
  <si>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</si>
  <si>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</si>
  <si>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</si>
  <si>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</si>
  <si>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</si>
  <si>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</si>
  <si>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</si>
  <si>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</si>
  <si>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</si>
  <si>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</si>
  <si>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</si>
  <si>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</si>
  <si>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</si>
  <si>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</si>
  <si>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</si>
  <si>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</si>
  <si>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</si>
  <si>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</si>
  <si>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</si>
  <si>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</si>
  <si>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</si>
  <si>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</si>
  <si>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</si>
  <si>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</si>
  <si>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</si>
  <si>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</si>
  <si>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</si>
  <si>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</si>
  <si>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</si>
  <si>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</si>
  <si>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</si>
  <si>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</si>
  <si>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</si>
  <si>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</si>
  <si>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</si>
  <si>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</si>
  <si>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</si>
  <si>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</si>
  <si>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</si>
  <si>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</si>
  <si>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</si>
  <si>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</si>
  <si>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</si>
  <si>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</si>
  <si>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</si>
  <si>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</si>
  <si>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</si>
  <si>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</si>
  <si>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</si>
  <si>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</si>
  <si>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</si>
  <si>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</si>
  <si>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</si>
  <si>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</si>
  <si>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</si>
  <si>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</si>
  <si>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</si>
  <si>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</si>
  <si>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</si>
  <si>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</si>
  <si>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</si>
  <si>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</si>
  <si>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</si>
  <si>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</si>
  <si>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</si>
  <si>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</si>
  <si>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</si>
  <si>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</si>
  <si>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</si>
  <si>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</si>
  <si>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</si>
  <si>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</si>
  <si>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</si>
  <si>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</si>
  <si>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</si>
  <si>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</si>
  <si>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</si>
  <si>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</si>
  <si>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</si>
  <si>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</si>
  <si>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</si>
  <si>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</si>
  <si>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</si>
  <si>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</si>
  <si>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</si>
  <si>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</si>
  <si>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</si>
  <si>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</si>
  <si>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</si>
  <si>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</si>
  <si>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</si>
  <si>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</si>
  <si>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</si>
  <si>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</si>
  <si>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</si>
  <si>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</si>
  <si>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</si>
  <si>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</si>
  <si>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</si>
  <si>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</si>
  <si>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</si>
  <si>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</si>
  <si>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</si>
  <si>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</si>
  <si>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</si>
  <si>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</si>
  <si>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</si>
  <si>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</si>
  <si>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</si>
  <si>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</si>
  <si>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</si>
  <si>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</si>
  <si>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</si>
  <si>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</si>
  <si>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</si>
  <si>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</si>
  <si>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</si>
  <si>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</si>
  <si>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</si>
  <si>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</si>
  <si>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</si>
  <si>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</si>
  <si>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</si>
  <si>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</si>
  <si>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</si>
  <si>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</si>
  <si>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</si>
  <si>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</si>
  <si>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</si>
  <si>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</si>
  <si>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</si>
  <si>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</si>
  <si>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</si>
  <si>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</si>
  <si>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</si>
  <si>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</si>
  <si>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</si>
  <si>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</si>
  <si>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</si>
  <si>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</si>
  <si>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</si>
  <si>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</si>
  <si>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</si>
  <si>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</si>
  <si>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</si>
  <si>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</si>
  <si>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</si>
  <si>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</si>
  <si>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</si>
  <si>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</si>
  <si>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</si>
  <si>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</si>
  <si>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</si>
  <si>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</si>
  <si>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</si>
  <si>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</si>
  <si>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</si>
  <si>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</si>
  <si>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</si>
  <si>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</si>
  <si>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</si>
  <si>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</si>
  <si>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</si>
  <si>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</si>
  <si>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</si>
  <si>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</si>
  <si>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</si>
  <si>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</si>
  <si>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</si>
  <si>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</si>
  <si>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</si>
  <si>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</si>
  <si>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</si>
  <si>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</si>
  <si>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</si>
  <si>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</si>
  <si>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</si>
  <si>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</si>
  <si>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</si>
  <si>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</si>
  <si>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</si>
  <si>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</si>
  <si>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</si>
  <si>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</si>
  <si>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</si>
  <si>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</si>
  <si>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</si>
  <si>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</si>
  <si>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</si>
  <si>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</si>
  <si>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</si>
  <si>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</si>
  <si>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</si>
  <si>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</si>
  <si>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</si>
  <si>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</si>
  <si>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</si>
  <si>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</si>
  <si>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</si>
  <si>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</si>
  <si>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</si>
  <si>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</si>
  <si>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</si>
  <si>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</si>
  <si>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</si>
  <si>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</si>
  <si>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</si>
  <si>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</si>
  <si>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</si>
  <si>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</si>
  <si>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</si>
  <si>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</si>
  <si>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</si>
  <si>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</si>
  <si>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</si>
  <si>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</si>
  <si>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</si>
  <si>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</si>
  <si>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</si>
  <si>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</si>
  <si>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</si>
  <si>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</si>
  <si>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</si>
  <si>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</si>
  <si>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</si>
  <si>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</si>
  <si>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</si>
  <si>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</si>
  <si>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</si>
  <si>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</si>
  <si>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</si>
  <si>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</si>
  <si>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</si>
  <si>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</si>
  <si>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</si>
  <si>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</si>
  <si>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</si>
  <si>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</si>
  <si>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</si>
  <si>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</si>
  <si>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</si>
  <si>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</si>
  <si>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</si>
  <si>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</si>
  <si>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</si>
  <si>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</si>
  <si>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</si>
  <si>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</si>
  <si>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</si>
  <si>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</si>
  <si>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</si>
  <si>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</si>
  <si>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</si>
  <si>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</si>
  <si>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</si>
  <si>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</si>
  <si>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</si>
  <si>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</si>
  <si>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</si>
  <si>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</si>
  <si>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</si>
  <si>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</si>
  <si>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</si>
  <si>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</si>
  <si>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</si>
  <si>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</si>
  <si>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</si>
  <si>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</si>
  <si>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</si>
  <si>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</si>
  <si>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</si>
  <si>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</si>
  <si>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</si>
  <si>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</si>
  <si>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</si>
  <si>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</si>
  <si>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</si>
  <si>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</si>
  <si>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</si>
  <si>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</si>
  <si>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</si>
  <si>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</si>
  <si>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</si>
  <si>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</si>
  <si>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</si>
  <si>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</si>
  <si>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</si>
  <si>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</si>
  <si>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</si>
  <si>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</si>
  <si>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</si>
  <si>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</si>
  <si>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</si>
  <si>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</si>
  <si>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</si>
  <si>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</si>
  <si>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</si>
  <si>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</si>
  <si>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</si>
  <si>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</si>
  <si>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</si>
  <si>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</si>
  <si>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</si>
  <si>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</si>
  <si>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</si>
  <si>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</si>
  <si>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</si>
  <si>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</si>
  <si>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</si>
  <si>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</si>
  <si>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</si>
  <si>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</si>
  <si>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</si>
  <si>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</si>
  <si>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</si>
  <si>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</si>
  <si>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</si>
  <si>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</si>
  <si>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</si>
  <si>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</si>
  <si>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</si>
  <si>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</si>
  <si>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</si>
  <si>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</si>
  <si>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</si>
  <si>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</si>
  <si>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</si>
  <si>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</si>
  <si>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</si>
  <si>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</si>
  <si>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</si>
  <si>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</si>
  <si>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</si>
  <si>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</si>
  <si>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</si>
  <si>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</si>
  <si>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</si>
  <si>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</si>
  <si>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</si>
  <si>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</si>
  <si>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</si>
  <si>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</si>
  <si>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</si>
  <si>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</si>
  <si>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</si>
  <si>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Sr.No</t>
  </si>
  <si>
    <t>Number Of Items</t>
  </si>
  <si>
    <t>Average of Rating</t>
  </si>
  <si>
    <t>Row Labels</t>
  </si>
  <si>
    <t>Grand Total</t>
  </si>
  <si>
    <t>Column Labels</t>
  </si>
  <si>
    <t>OUTER LOCATION</t>
  </si>
  <si>
    <t>SALES</t>
  </si>
  <si>
    <t>Average of Sales</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</si>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</sst>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quot;$&quot;0.00,,&quot;M&quot;"/>
    <numFmt numFmtId="166" formatCode="\$0"/>
    <numFmt numFmtId="167"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9"/>
      <color rgb="FF000000"/>
      <name val="Segoe UI Black"/>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applyAlignment="1">
      <alignment horizontal="center" vertical="center"/>
    </xf>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166" fontId="0" fillId="0" borderId="0" xfId="0" applyNumberFormat="1"/>
    <xf numFmtId="167"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6" formatCode="\$0"/>
    </dxf>
    <dxf>
      <numFmt numFmtId="166" formatCode="\$0"/>
    </dxf>
    <dxf>
      <numFmt numFmtId="166" formatCode="\$0"/>
    </dxf>
    <dxf>
      <numFmt numFmtId="1" formatCode="0"/>
    </dxf>
    <dxf>
      <numFmt numFmtId="168" formatCode="&quot;$&quot;0.0,,\'\K\'"/>
    </dxf>
    <dxf>
      <numFmt numFmtId="166" formatCode="\$0"/>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A290AA33-090C-4270-9447-0FE0B76BEA14}">
      <tableStyleElement type="wholeTable" dxfId="7"/>
      <tableStyleElement type="headerRow" dxfId="6"/>
    </tableStyle>
  </tableStyles>
  <colors>
    <mruColors>
      <color rgb="FFFFD200"/>
      <color rgb="FFD09E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Design!$E$7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94-4686-B100-B441161B58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94-4686-B100-B441161B5883}"/>
              </c:ext>
            </c:extLst>
          </c:dPt>
          <c:cat>
            <c:strRef>
              <c:f>Design!$D$8:$D$10</c:f>
              <c:strCache>
                <c:ptCount val="2"/>
                <c:pt idx="0">
                  <c:v>Low Fat</c:v>
                </c:pt>
                <c:pt idx="1">
                  <c:v>Regular</c:v>
                </c:pt>
              </c:strCache>
            </c:strRef>
          </c:cat>
          <c:val>
            <c:numRef>
              <c:f>Design!$E$8:$E$10</c:f>
              <c:numCache>
                <c:formatCode>General</c:formatCode>
                <c:ptCount val="2"/>
                <c:pt idx="0">
                  <c:v>776319.68840000057</c:v>
                </c:pt>
                <c:pt idx="1">
                  <c:v>425361.8043999995</c:v>
                </c:pt>
              </c:numCache>
            </c:numRef>
          </c:val>
          <c:extLst>
            <c:ext xmlns:c16="http://schemas.microsoft.com/office/drawing/2014/chart" uri="{C3380CC4-5D6E-409C-BE32-E72D297353CC}">
              <c16:uniqueId val="{00000000-FA99-4554-ACAC-A055F5FA3E0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Design!$F$14:$F$15</c:f>
              <c:strCache>
                <c:ptCount val="1"/>
                <c:pt idx="0">
                  <c:v>Low Fat</c:v>
                </c:pt>
              </c:strCache>
            </c:strRef>
          </c:tx>
          <c:spPr>
            <a:solidFill>
              <a:schemeClr val="accent1"/>
            </a:solidFill>
            <a:ln>
              <a:noFill/>
            </a:ln>
            <a:effectLst/>
          </c:spPr>
          <c:invertIfNegative val="0"/>
          <c:cat>
            <c:strRef>
              <c:f>Design!$E$16:$E$19</c:f>
              <c:strCache>
                <c:ptCount val="3"/>
                <c:pt idx="0">
                  <c:v>Tier 1</c:v>
                </c:pt>
                <c:pt idx="1">
                  <c:v>Tier 2</c:v>
                </c:pt>
                <c:pt idx="2">
                  <c:v>Tier 3</c:v>
                </c:pt>
              </c:strCache>
            </c:strRef>
          </c:cat>
          <c:val>
            <c:numRef>
              <c:f>Design!$F$16:$F$19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B73C-4927-AC0E-28B768E47284}"/>
            </c:ext>
          </c:extLst>
        </c:ser>
        <c:ser>
          <c:idx val="1"/>
          <c:order val="1"/>
          <c:tx>
            <c:strRef>
              <c:f>Design!$G$14:$G$15</c:f>
              <c:strCache>
                <c:ptCount val="1"/>
                <c:pt idx="0">
                  <c:v>Regular</c:v>
                </c:pt>
              </c:strCache>
            </c:strRef>
          </c:tx>
          <c:spPr>
            <a:solidFill>
              <a:schemeClr val="accent2"/>
            </a:solidFill>
            <a:ln>
              <a:noFill/>
            </a:ln>
            <a:effectLst/>
          </c:spPr>
          <c:invertIfNegative val="0"/>
          <c:cat>
            <c:strRef>
              <c:f>Design!$E$16:$E$19</c:f>
              <c:strCache>
                <c:ptCount val="3"/>
                <c:pt idx="0">
                  <c:v>Tier 1</c:v>
                </c:pt>
                <c:pt idx="1">
                  <c:v>Tier 2</c:v>
                </c:pt>
                <c:pt idx="2">
                  <c:v>Tier 3</c:v>
                </c:pt>
              </c:strCache>
            </c:strRef>
          </c:cat>
          <c:val>
            <c:numRef>
              <c:f>Design!$G$16:$G$19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B73C-4927-AC0E-28B768E47284}"/>
            </c:ext>
          </c:extLst>
        </c:ser>
        <c:dLbls>
          <c:showLegendKey val="0"/>
          <c:showVal val="0"/>
          <c:showCatName val="0"/>
          <c:showSerName val="0"/>
          <c:showPercent val="0"/>
          <c:showBubbleSize val="0"/>
        </c:dLbls>
        <c:gapWidth val="182"/>
        <c:axId val="1027894287"/>
        <c:axId val="1027889007"/>
      </c:barChart>
      <c:catAx>
        <c:axId val="1027894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889007"/>
        <c:crosses val="autoZero"/>
        <c:auto val="1"/>
        <c:lblAlgn val="ctr"/>
        <c:lblOffset val="100"/>
        <c:noMultiLvlLbl val="0"/>
      </c:catAx>
      <c:valAx>
        <c:axId val="1027889007"/>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27894287"/>
        <c:crosses val="autoZero"/>
        <c:crossBetween val="between"/>
      </c:valAx>
      <c:spPr>
        <a:noFill/>
        <a:ln>
          <a:noFill/>
        </a:ln>
        <a:effectLst/>
      </c:spPr>
    </c:plotArea>
    <c:legend>
      <c:legendPos val="t"/>
      <c:layout>
        <c:manualLayout>
          <c:xMode val="edge"/>
          <c:yMode val="edge"/>
          <c:x val="0.32320253718285219"/>
          <c:y val="2.7777777777777776E-2"/>
          <c:w val="0.49803915135608057"/>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Design!$B$12</c:f>
              <c:strCache>
                <c:ptCount val="1"/>
                <c:pt idx="0">
                  <c:v>Total</c:v>
                </c:pt>
              </c:strCache>
            </c:strRef>
          </c:tx>
          <c:spPr>
            <a:solidFill>
              <a:schemeClr val="accent1"/>
            </a:solidFill>
            <a:ln>
              <a:noFill/>
            </a:ln>
            <a:effectLst/>
          </c:spPr>
          <c:invertIfNegative val="0"/>
          <c:cat>
            <c:strRef>
              <c:f>Design!$A$13:$A$29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Design!$B$13:$B$29</c:f>
              <c:numCache>
                <c:formatCode>0</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D44-4020-9839-9D16AAFB6461}"/>
            </c:ext>
          </c:extLst>
        </c:ser>
        <c:dLbls>
          <c:showLegendKey val="0"/>
          <c:showVal val="0"/>
          <c:showCatName val="0"/>
          <c:showSerName val="0"/>
          <c:showPercent val="0"/>
          <c:showBubbleSize val="0"/>
        </c:dLbls>
        <c:gapWidth val="182"/>
        <c:axId val="1282373295"/>
        <c:axId val="1282374255"/>
      </c:barChart>
      <c:catAx>
        <c:axId val="1282373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374255"/>
        <c:crosses val="autoZero"/>
        <c:auto val="1"/>
        <c:lblAlgn val="ctr"/>
        <c:lblOffset val="100"/>
        <c:noMultiLvlLbl val="0"/>
      </c:catAx>
      <c:valAx>
        <c:axId val="1282374255"/>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82373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Design!$F$26</c:f>
              <c:strCache>
                <c:ptCount val="1"/>
                <c:pt idx="0">
                  <c:v>Total</c:v>
                </c:pt>
              </c:strCache>
            </c:strRef>
          </c:tx>
          <c:spPr>
            <a:solidFill>
              <a:schemeClr val="accent1"/>
            </a:solidFill>
            <a:ln>
              <a:noFill/>
            </a:ln>
            <a:effectLst/>
          </c:spPr>
          <c:cat>
            <c:strRef>
              <c:f>Design!$E$27:$E$36</c:f>
              <c:strCache>
                <c:ptCount val="9"/>
                <c:pt idx="0">
                  <c:v>2011</c:v>
                </c:pt>
                <c:pt idx="1">
                  <c:v>2012</c:v>
                </c:pt>
                <c:pt idx="2">
                  <c:v>2014</c:v>
                </c:pt>
                <c:pt idx="3">
                  <c:v>2015</c:v>
                </c:pt>
                <c:pt idx="4">
                  <c:v>2016</c:v>
                </c:pt>
                <c:pt idx="5">
                  <c:v>2017</c:v>
                </c:pt>
                <c:pt idx="6">
                  <c:v>2018</c:v>
                </c:pt>
                <c:pt idx="7">
                  <c:v>2020</c:v>
                </c:pt>
                <c:pt idx="8">
                  <c:v>2022</c:v>
                </c:pt>
              </c:strCache>
            </c:strRef>
          </c:cat>
          <c:val>
            <c:numRef>
              <c:f>Design!$F$27:$F$36</c:f>
              <c:numCache>
                <c:formatCode>\$0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DE7-419F-BA9A-3501DE72B13D}"/>
            </c:ext>
          </c:extLst>
        </c:ser>
        <c:dLbls>
          <c:showLegendKey val="0"/>
          <c:showVal val="0"/>
          <c:showCatName val="0"/>
          <c:showSerName val="0"/>
          <c:showPercent val="0"/>
          <c:showBubbleSize val="0"/>
        </c:dLbls>
        <c:axId val="1031957551"/>
        <c:axId val="1031951311"/>
      </c:areaChart>
      <c:catAx>
        <c:axId val="103195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951311"/>
        <c:crosses val="autoZero"/>
        <c:auto val="1"/>
        <c:lblAlgn val="ctr"/>
        <c:lblOffset val="100"/>
        <c:noMultiLvlLbl val="0"/>
      </c:catAx>
      <c:valAx>
        <c:axId val="1031951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95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Excel.xlsx]Design!PivotTable6</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Design!$B$32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A5-4DB5-B3C1-5A0E4F296B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A5-4DB5-B3C1-5A0E4F296B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A5-4DB5-B3C1-5A0E4F296B0B}"/>
              </c:ext>
            </c:extLst>
          </c:dPt>
          <c:cat>
            <c:strRef>
              <c:f>Design!$A$33:$A$36</c:f>
              <c:strCache>
                <c:ptCount val="3"/>
                <c:pt idx="0">
                  <c:v>High</c:v>
                </c:pt>
                <c:pt idx="1">
                  <c:v>Medium</c:v>
                </c:pt>
                <c:pt idx="2">
                  <c:v>Small</c:v>
                </c:pt>
              </c:strCache>
            </c:strRef>
          </c:cat>
          <c:val>
            <c:numRef>
              <c:f>Design!$B$33:$B$36</c:f>
              <c:numCache>
                <c:formatCode>\$0</c:formatCode>
                <c:ptCount val="3"/>
                <c:pt idx="0">
                  <c:v>248991.58600000024</c:v>
                </c:pt>
                <c:pt idx="1">
                  <c:v>507895.7363999993</c:v>
                </c:pt>
                <c:pt idx="2">
                  <c:v>444794.17039999936</c:v>
                </c:pt>
              </c:numCache>
            </c:numRef>
          </c:val>
          <c:extLst>
            <c:ext xmlns:c16="http://schemas.microsoft.com/office/drawing/2014/chart" uri="{C3380CC4-5D6E-409C-BE32-E72D297353CC}">
              <c16:uniqueId val="{00000000-B139-4BAA-ACAF-F1619A5DDF9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Design!$E$54</c:f>
              <c:strCache>
                <c:ptCount val="1"/>
                <c:pt idx="0">
                  <c:v>Total</c:v>
                </c:pt>
              </c:strCache>
            </c:strRef>
          </c:tx>
          <c:spPr>
            <a:solidFill>
              <a:schemeClr val="accent1"/>
            </a:solidFill>
            <a:ln>
              <a:noFill/>
            </a:ln>
            <a:effectLst/>
          </c:spPr>
          <c:invertIfNegative val="0"/>
          <c:cat>
            <c:strRef>
              <c:f>Design!$D$55:$D$59</c:f>
              <c:strCache>
                <c:ptCount val="4"/>
                <c:pt idx="0">
                  <c:v>Grocery Store</c:v>
                </c:pt>
                <c:pt idx="1">
                  <c:v>Supermarket Type1</c:v>
                </c:pt>
                <c:pt idx="2">
                  <c:v>Supermarket Type2</c:v>
                </c:pt>
                <c:pt idx="3">
                  <c:v>Supermarket Type3</c:v>
                </c:pt>
              </c:strCache>
            </c:strRef>
          </c:cat>
          <c:val>
            <c:numRef>
              <c:f>Design!$E$55:$E$59</c:f>
              <c:numCache>
                <c:formatCode>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06C3-429D-B9EB-0DB3A88782DC}"/>
            </c:ext>
          </c:extLst>
        </c:ser>
        <c:dLbls>
          <c:showLegendKey val="0"/>
          <c:showVal val="0"/>
          <c:showCatName val="0"/>
          <c:showSerName val="0"/>
          <c:showPercent val="0"/>
          <c:showBubbleSize val="0"/>
        </c:dLbls>
        <c:gapWidth val="182"/>
        <c:axId val="1010137039"/>
        <c:axId val="1010127439"/>
      </c:barChart>
      <c:catAx>
        <c:axId val="101013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27439"/>
        <c:crosses val="autoZero"/>
        <c:auto val="1"/>
        <c:lblAlgn val="ctr"/>
        <c:lblOffset val="100"/>
        <c:noMultiLvlLbl val="0"/>
      </c:catAx>
      <c:valAx>
        <c:axId val="1010127439"/>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3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Excel.xlsx]Design!PivotTable9</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Design!$C$63</c:f>
              <c:strCache>
                <c:ptCount val="1"/>
                <c:pt idx="0">
                  <c:v>Total</c:v>
                </c:pt>
              </c:strCache>
            </c:strRef>
          </c:tx>
          <c:spPr>
            <a:solidFill>
              <a:schemeClr val="accent1"/>
            </a:solidFill>
            <a:ln>
              <a:noFill/>
            </a:ln>
            <a:effectLst/>
          </c:spPr>
          <c:invertIfNegative val="0"/>
          <c:cat>
            <c:strRef>
              <c:f>Design!$B$64:$B$68</c:f>
              <c:strCache>
                <c:ptCount val="4"/>
                <c:pt idx="0">
                  <c:v>Grocery Store</c:v>
                </c:pt>
                <c:pt idx="1">
                  <c:v>Supermarket Type1</c:v>
                </c:pt>
                <c:pt idx="2">
                  <c:v>Supermarket Type2</c:v>
                </c:pt>
                <c:pt idx="3">
                  <c:v>Supermarket Type3</c:v>
                </c:pt>
              </c:strCache>
            </c:strRef>
          </c:cat>
          <c:val>
            <c:numRef>
              <c:f>Design!$C$64:$C$68</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167E-41C9-926F-C39A3888AD9B}"/>
            </c:ext>
          </c:extLst>
        </c:ser>
        <c:dLbls>
          <c:showLegendKey val="0"/>
          <c:showVal val="0"/>
          <c:showCatName val="0"/>
          <c:showSerName val="0"/>
          <c:showPercent val="0"/>
          <c:showBubbleSize val="0"/>
        </c:dLbls>
        <c:gapWidth val="182"/>
        <c:axId val="1031960431"/>
        <c:axId val="1031952271"/>
      </c:barChart>
      <c:catAx>
        <c:axId val="1031960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952271"/>
        <c:crosses val="autoZero"/>
        <c:auto val="1"/>
        <c:lblAlgn val="ctr"/>
        <c:lblOffset val="100"/>
        <c:noMultiLvlLbl val="0"/>
      </c:catAx>
      <c:valAx>
        <c:axId val="1031952271"/>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03196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Excel.xlsx]Design!PivotTable10</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Design!$D$74</c:f>
              <c:strCache>
                <c:ptCount val="1"/>
                <c:pt idx="0">
                  <c:v>Total</c:v>
                </c:pt>
              </c:strCache>
            </c:strRef>
          </c:tx>
          <c:spPr>
            <a:solidFill>
              <a:schemeClr val="accent1"/>
            </a:solidFill>
            <a:ln>
              <a:noFill/>
            </a:ln>
            <a:effectLst/>
          </c:spPr>
          <c:invertIfNegative val="0"/>
          <c:cat>
            <c:strRef>
              <c:f>Design!$C$75:$C$79</c:f>
              <c:strCache>
                <c:ptCount val="4"/>
                <c:pt idx="0">
                  <c:v>Grocery Store</c:v>
                </c:pt>
                <c:pt idx="1">
                  <c:v>Supermarket Type1</c:v>
                </c:pt>
                <c:pt idx="2">
                  <c:v>Supermarket Type2</c:v>
                </c:pt>
                <c:pt idx="3">
                  <c:v>Supermarket Type3</c:v>
                </c:pt>
              </c:strCache>
            </c:strRef>
          </c:cat>
          <c:val>
            <c:numRef>
              <c:f>Design!$D$75:$D$79</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7FCC-4AC4-89BF-9A5D80BB6612}"/>
            </c:ext>
          </c:extLst>
        </c:ser>
        <c:dLbls>
          <c:showLegendKey val="0"/>
          <c:showVal val="0"/>
          <c:showCatName val="0"/>
          <c:showSerName val="0"/>
          <c:showPercent val="0"/>
          <c:showBubbleSize val="0"/>
        </c:dLbls>
        <c:gapWidth val="182"/>
        <c:axId val="1358945536"/>
        <c:axId val="1358955136"/>
      </c:barChart>
      <c:catAx>
        <c:axId val="1358945536"/>
        <c:scaling>
          <c:orientation val="minMax"/>
        </c:scaling>
        <c:delete val="1"/>
        <c:axPos val="l"/>
        <c:numFmt formatCode="General" sourceLinked="1"/>
        <c:majorTickMark val="none"/>
        <c:minorTickMark val="none"/>
        <c:tickLblPos val="nextTo"/>
        <c:crossAx val="1358955136"/>
        <c:crosses val="autoZero"/>
        <c:auto val="1"/>
        <c:lblAlgn val="ctr"/>
        <c:lblOffset val="100"/>
        <c:noMultiLvlLbl val="0"/>
      </c:catAx>
      <c:valAx>
        <c:axId val="1358955136"/>
        <c:scaling>
          <c:orientation val="minMax"/>
        </c:scaling>
        <c:delete val="1"/>
        <c:axPos val="b"/>
        <c:numFmt formatCode="\$0" sourceLinked="1"/>
        <c:majorTickMark val="none"/>
        <c:minorTickMark val="none"/>
        <c:tickLblPos val="nextTo"/>
        <c:crossAx val="135894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2677951388888878"/>
              <c:y val="0.12898639041235019"/>
            </c:manualLayout>
          </c:layout>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w="19050">
            <a:solidFill>
              <a:schemeClr val="lt1"/>
            </a:solidFill>
          </a:ln>
          <a:effectLst/>
        </c:spPr>
        <c:dLbl>
          <c:idx val="0"/>
          <c:layout>
            <c:manualLayout>
              <c:x val="-7.1657986111111113E-2"/>
              <c:y val="-0.1934795856185253"/>
            </c:manualLayout>
          </c:layout>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60503472222223"/>
          <c:y val="0.17501066422912856"/>
          <c:w val="0.67754730902777782"/>
          <c:h val="0.79274273816778384"/>
        </c:manualLayout>
      </c:layout>
      <c:doughnutChart>
        <c:varyColors val="1"/>
        <c:ser>
          <c:idx val="0"/>
          <c:order val="0"/>
          <c:tx>
            <c:strRef>
              <c:f>Design!$E$7</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34D5-4CAB-A343-6C846A342BCC}"/>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34D5-4CAB-A343-6C846A342BCC}"/>
              </c:ext>
            </c:extLst>
          </c:dPt>
          <c:dLbls>
            <c:dLbl>
              <c:idx val="0"/>
              <c:layout>
                <c:manualLayout>
                  <c:x val="0.12677951388888878"/>
                  <c:y val="0.128986390412350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4D5-4CAB-A343-6C846A342BCC}"/>
                </c:ext>
              </c:extLst>
            </c:dLbl>
            <c:dLbl>
              <c:idx val="1"/>
              <c:layout>
                <c:manualLayout>
                  <c:x val="-7.1657986111111113E-2"/>
                  <c:y val="-0.19347958561852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D5-4CAB-A343-6C846A342BCC}"/>
                </c:ext>
              </c:extLst>
            </c:dLbl>
            <c:numFmt formatCode="\$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Design!$D$8:$D$10</c:f>
              <c:strCache>
                <c:ptCount val="2"/>
                <c:pt idx="0">
                  <c:v>Low Fat</c:v>
                </c:pt>
                <c:pt idx="1">
                  <c:v>Regular</c:v>
                </c:pt>
              </c:strCache>
            </c:strRef>
          </c:cat>
          <c:val>
            <c:numRef>
              <c:f>Design!$E$8:$E$10</c:f>
              <c:numCache>
                <c:formatCode>General</c:formatCode>
                <c:ptCount val="2"/>
                <c:pt idx="0">
                  <c:v>776319.68840000057</c:v>
                </c:pt>
                <c:pt idx="1">
                  <c:v>425361.8043999995</c:v>
                </c:pt>
              </c:numCache>
            </c:numRef>
          </c:val>
          <c:extLst>
            <c:ext xmlns:c16="http://schemas.microsoft.com/office/drawing/2014/chart" uri="{C3380CC4-5D6E-409C-BE32-E72D297353CC}">
              <c16:uniqueId val="{00000004-34D5-4CAB-A343-6C846A342BCC}"/>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4916753472222222"/>
          <c:y val="3.8695917123705056E-2"/>
          <c:w val="0.60244574652777783"/>
          <c:h val="0.108833028641072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0.25022341376228774"/>
              <c:y val="-5.78077975560170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dLbl>
          <c:idx val="0"/>
          <c:layout>
            <c:manualLayout>
              <c:x val="0.29490616621983912"/>
              <c:y val="-5.2552543232743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dLbl>
          <c:idx val="0"/>
          <c:layout>
            <c:manualLayout>
              <c:x val="0.29490616621983906"/>
              <c:y val="1.57657629698228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68745294237685"/>
          <c:y val="0.14123558063732583"/>
          <c:w val="0.84131254705762315"/>
          <c:h val="0.76416984154373713"/>
        </c:manualLayout>
      </c:layout>
      <c:barChart>
        <c:barDir val="bar"/>
        <c:grouping val="clustered"/>
        <c:varyColors val="0"/>
        <c:ser>
          <c:idx val="0"/>
          <c:order val="0"/>
          <c:tx>
            <c:strRef>
              <c:f>Design!$F$14:$F$15</c:f>
              <c:strCache>
                <c:ptCount val="1"/>
                <c:pt idx="0">
                  <c:v>Low Fat</c:v>
                </c:pt>
              </c:strCache>
            </c:strRef>
          </c:tx>
          <c:spPr>
            <a:solidFill>
              <a:srgbClr val="D09E00"/>
            </a:solidFill>
            <a:ln>
              <a:noFill/>
            </a:ln>
            <a:effectLst/>
          </c:spPr>
          <c:invertIfNegative val="0"/>
          <c:cat>
            <c:strRef>
              <c:f>Design!$E$16:$E$19</c:f>
              <c:strCache>
                <c:ptCount val="3"/>
                <c:pt idx="0">
                  <c:v>Tier 1</c:v>
                </c:pt>
                <c:pt idx="1">
                  <c:v>Tier 2</c:v>
                </c:pt>
                <c:pt idx="2">
                  <c:v>Tier 3</c:v>
                </c:pt>
              </c:strCache>
            </c:strRef>
          </c:cat>
          <c:val>
            <c:numRef>
              <c:f>Design!$F$16:$F$19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1A70-4B64-A44A-C04F202A9201}"/>
            </c:ext>
          </c:extLst>
        </c:ser>
        <c:ser>
          <c:idx val="1"/>
          <c:order val="1"/>
          <c:tx>
            <c:strRef>
              <c:f>Design!$G$14:$G$15</c:f>
              <c:strCache>
                <c:ptCount val="1"/>
                <c:pt idx="0">
                  <c:v>Regular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4-1A70-4B64-A44A-C04F202A9201}"/>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1A70-4B64-A44A-C04F202A9201}"/>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2-1A70-4B64-A44A-C04F202A9201}"/>
              </c:ext>
            </c:extLst>
          </c:dPt>
          <c:dLbls>
            <c:dLbl>
              <c:idx val="0"/>
              <c:layout>
                <c:manualLayout>
                  <c:x val="0.29490616621983906"/>
                  <c:y val="1.576576296982283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A70-4B64-A44A-C04F202A9201}"/>
                </c:ext>
              </c:extLst>
            </c:dLbl>
            <c:dLbl>
              <c:idx val="1"/>
              <c:layout>
                <c:manualLayout>
                  <c:x val="0.29490616621983912"/>
                  <c:y val="-5.25525432327437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A70-4B64-A44A-C04F202A9201}"/>
                </c:ext>
              </c:extLst>
            </c:dLbl>
            <c:dLbl>
              <c:idx val="2"/>
              <c:layout>
                <c:manualLayout>
                  <c:x val="0.25022341376228774"/>
                  <c:y val="-5.780779755601708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A70-4B64-A44A-C04F202A92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Design!$E$16:$E$19</c:f>
              <c:strCache>
                <c:ptCount val="3"/>
                <c:pt idx="0">
                  <c:v>Tier 1</c:v>
                </c:pt>
                <c:pt idx="1">
                  <c:v>Tier 2</c:v>
                </c:pt>
                <c:pt idx="2">
                  <c:v>Tier 3</c:v>
                </c:pt>
              </c:strCache>
            </c:strRef>
          </c:cat>
          <c:val>
            <c:numRef>
              <c:f>Design!$G$16:$G$19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1A70-4B64-A44A-C04F202A9201}"/>
            </c:ext>
          </c:extLst>
        </c:ser>
        <c:dLbls>
          <c:showLegendKey val="0"/>
          <c:showVal val="0"/>
          <c:showCatName val="0"/>
          <c:showSerName val="0"/>
          <c:showPercent val="0"/>
          <c:showBubbleSize val="0"/>
        </c:dLbls>
        <c:gapWidth val="179"/>
        <c:axId val="1027894287"/>
        <c:axId val="1027889007"/>
      </c:barChart>
      <c:catAx>
        <c:axId val="10278942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889007"/>
        <c:crosses val="autoZero"/>
        <c:auto val="1"/>
        <c:lblAlgn val="ctr"/>
        <c:lblOffset val="100"/>
        <c:noMultiLvlLbl val="0"/>
      </c:catAx>
      <c:valAx>
        <c:axId val="1027889007"/>
        <c:scaling>
          <c:orientation val="minMax"/>
        </c:scaling>
        <c:delete val="1"/>
        <c:axPos val="b"/>
        <c:numFmt formatCode="General" sourceLinked="1"/>
        <c:majorTickMark val="out"/>
        <c:minorTickMark val="none"/>
        <c:tickLblPos val="nextTo"/>
        <c:crossAx val="10278942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1.6021452960989292E-16"/>
              <c:y val="2.390710189639791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015496733207298"/>
          <c:y val="2.608400805710176E-2"/>
          <c:w val="0.56984503266792697"/>
          <c:h val="0.94783198388579648"/>
        </c:manualLayout>
      </c:layout>
      <c:barChart>
        <c:barDir val="bar"/>
        <c:grouping val="clustered"/>
        <c:varyColors val="0"/>
        <c:ser>
          <c:idx val="0"/>
          <c:order val="0"/>
          <c:tx>
            <c:strRef>
              <c:f>Design!$B$12</c:f>
              <c:strCache>
                <c:ptCount val="1"/>
                <c:pt idx="0">
                  <c:v>Total</c:v>
                </c:pt>
              </c:strCache>
            </c:strRef>
          </c:tx>
          <c:spPr>
            <a:solidFill>
              <a:srgbClr val="D0AC2C"/>
            </a:solidFill>
            <a:ln>
              <a:noFill/>
            </a:ln>
            <a:effectLst/>
          </c:spPr>
          <c:invertIfNegative val="0"/>
          <c:dPt>
            <c:idx val="15"/>
            <c:invertIfNegative val="0"/>
            <c:bubble3D val="0"/>
            <c:spPr>
              <a:solidFill>
                <a:srgbClr val="D0AC2C"/>
              </a:solidFill>
              <a:ln>
                <a:noFill/>
              </a:ln>
              <a:effectLst/>
            </c:spPr>
            <c:extLst>
              <c:ext xmlns:c16="http://schemas.microsoft.com/office/drawing/2014/chart" uri="{C3380CC4-5D6E-409C-BE32-E72D297353CC}">
                <c16:uniqueId val="{00000001-4A10-4053-A60C-1760769E91F9}"/>
              </c:ext>
            </c:extLst>
          </c:dPt>
          <c:dLbls>
            <c:dLbl>
              <c:idx val="15"/>
              <c:layout>
                <c:manualLayout>
                  <c:x val="-1.6021452960989292E-16"/>
                  <c:y val="2.390710189639791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10-4053-A60C-1760769E9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Design!$A$13:$A$29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Design!$B$13:$B$29</c:f>
              <c:numCache>
                <c:formatCode>0</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A10-4053-A60C-1760769E91F9}"/>
            </c:ext>
          </c:extLst>
        </c:ser>
        <c:dLbls>
          <c:showLegendKey val="0"/>
          <c:showVal val="0"/>
          <c:showCatName val="0"/>
          <c:showSerName val="0"/>
          <c:showPercent val="0"/>
          <c:showBubbleSize val="0"/>
        </c:dLbls>
        <c:gapWidth val="50"/>
        <c:axId val="1282373295"/>
        <c:axId val="1282374255"/>
      </c:barChart>
      <c:catAx>
        <c:axId val="1282373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282374255"/>
        <c:crosses val="autoZero"/>
        <c:auto val="1"/>
        <c:lblAlgn val="ctr"/>
        <c:lblOffset val="100"/>
        <c:noMultiLvlLbl val="0"/>
      </c:catAx>
      <c:valAx>
        <c:axId val="1282374255"/>
        <c:scaling>
          <c:orientation val="minMax"/>
        </c:scaling>
        <c:delete val="1"/>
        <c:axPos val="b"/>
        <c:numFmt formatCode="0" sourceLinked="1"/>
        <c:majorTickMark val="none"/>
        <c:minorTickMark val="none"/>
        <c:tickLblPos val="nextTo"/>
        <c:crossAx val="1282373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Excel.xlsx]Design!PivotTable5</c:name>
    <c:fmtId val="1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8.7554747570011051E-3"/>
              <c:y val="-0.22166675393704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0064397865824559E-17"/>
              <c:y val="-0.27416677460634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56666767716575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0128795731649119E-17"/>
              <c:y val="-0.256666767716575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2500103346497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0944343446251382E-2"/>
              <c:y val="-0.280000110236263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188868689250196E-3"/>
              <c:y val="-0.379166815944940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3266667952756411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3133212135501659E-2"/>
              <c:y val="-0.280000110236263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18199943330707E-2"/>
          <c:y val="1.7500006889766492E-2"/>
          <c:w val="0.92395870173544536"/>
          <c:h val="0.81308109438888232"/>
        </c:manualLayout>
      </c:layout>
      <c:areaChart>
        <c:grouping val="standard"/>
        <c:varyColors val="0"/>
        <c:ser>
          <c:idx val="0"/>
          <c:order val="0"/>
          <c:tx>
            <c:strRef>
              <c:f>Design!$F$26</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93D3-4D5E-B31C-27BE49107DCA}"/>
              </c:ext>
            </c:extLst>
          </c:dPt>
          <c:dPt>
            <c:idx val="1"/>
            <c:bubble3D val="0"/>
            <c:extLst>
              <c:ext xmlns:c16="http://schemas.microsoft.com/office/drawing/2014/chart" uri="{C3380CC4-5D6E-409C-BE32-E72D297353CC}">
                <c16:uniqueId val="{00000002-93D3-4D5E-B31C-27BE49107DCA}"/>
              </c:ext>
            </c:extLst>
          </c:dPt>
          <c:dPt>
            <c:idx val="2"/>
            <c:bubble3D val="0"/>
            <c:extLst>
              <c:ext xmlns:c16="http://schemas.microsoft.com/office/drawing/2014/chart" uri="{C3380CC4-5D6E-409C-BE32-E72D297353CC}">
                <c16:uniqueId val="{00000003-93D3-4D5E-B31C-27BE49107DCA}"/>
              </c:ext>
            </c:extLst>
          </c:dPt>
          <c:dPt>
            <c:idx val="3"/>
            <c:bubble3D val="0"/>
            <c:extLst>
              <c:ext xmlns:c16="http://schemas.microsoft.com/office/drawing/2014/chart" uri="{C3380CC4-5D6E-409C-BE32-E72D297353CC}">
                <c16:uniqueId val="{00000004-93D3-4D5E-B31C-27BE49107DCA}"/>
              </c:ext>
            </c:extLst>
          </c:dPt>
          <c:dPt>
            <c:idx val="4"/>
            <c:bubble3D val="0"/>
            <c:extLst>
              <c:ext xmlns:c16="http://schemas.microsoft.com/office/drawing/2014/chart" uri="{C3380CC4-5D6E-409C-BE32-E72D297353CC}">
                <c16:uniqueId val="{00000005-93D3-4D5E-B31C-27BE49107DCA}"/>
              </c:ext>
            </c:extLst>
          </c:dPt>
          <c:dPt>
            <c:idx val="5"/>
            <c:bubble3D val="0"/>
            <c:extLst>
              <c:ext xmlns:c16="http://schemas.microsoft.com/office/drawing/2014/chart" uri="{C3380CC4-5D6E-409C-BE32-E72D297353CC}">
                <c16:uniqueId val="{00000006-93D3-4D5E-B31C-27BE49107DCA}"/>
              </c:ext>
            </c:extLst>
          </c:dPt>
          <c:dPt>
            <c:idx val="6"/>
            <c:bubble3D val="0"/>
            <c:extLst>
              <c:ext xmlns:c16="http://schemas.microsoft.com/office/drawing/2014/chart" uri="{C3380CC4-5D6E-409C-BE32-E72D297353CC}">
                <c16:uniqueId val="{00000007-93D3-4D5E-B31C-27BE49107DCA}"/>
              </c:ext>
            </c:extLst>
          </c:dPt>
          <c:dPt>
            <c:idx val="7"/>
            <c:bubble3D val="0"/>
            <c:extLst>
              <c:ext xmlns:c16="http://schemas.microsoft.com/office/drawing/2014/chart" uri="{C3380CC4-5D6E-409C-BE32-E72D297353CC}">
                <c16:uniqueId val="{00000008-93D3-4D5E-B31C-27BE49107DCA}"/>
              </c:ext>
            </c:extLst>
          </c:dPt>
          <c:dPt>
            <c:idx val="8"/>
            <c:bubble3D val="0"/>
            <c:extLst>
              <c:ext xmlns:c16="http://schemas.microsoft.com/office/drawing/2014/chart" uri="{C3380CC4-5D6E-409C-BE32-E72D297353CC}">
                <c16:uniqueId val="{00000009-93D3-4D5E-B31C-27BE49107DCA}"/>
              </c:ext>
            </c:extLst>
          </c:dPt>
          <c:dLbls>
            <c:dLbl>
              <c:idx val="0"/>
              <c:layout>
                <c:manualLayout>
                  <c:x val="8.7554747570011051E-3"/>
                  <c:y val="-0.22166675393704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3D3-4D5E-B31C-27BE49107DCA}"/>
                </c:ext>
              </c:extLst>
            </c:dLbl>
            <c:dLbl>
              <c:idx val="1"/>
              <c:layout>
                <c:manualLayout>
                  <c:x val="-2.0064397865824559E-17"/>
                  <c:y val="-0.27416677460634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3D3-4D5E-B31C-27BE49107DCA}"/>
                </c:ext>
              </c:extLst>
            </c:dLbl>
            <c:dLbl>
              <c:idx val="2"/>
              <c:layout>
                <c:manualLayout>
                  <c:x val="0"/>
                  <c:y val="-0.256666767716575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3D3-4D5E-B31C-27BE49107DCA}"/>
                </c:ext>
              </c:extLst>
            </c:dLbl>
            <c:dLbl>
              <c:idx val="3"/>
              <c:layout>
                <c:manualLayout>
                  <c:x val="-4.0128795731649119E-17"/>
                  <c:y val="-0.2566667677165752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3D3-4D5E-B31C-27BE49107DCA}"/>
                </c:ext>
              </c:extLst>
            </c:dLbl>
            <c:dLbl>
              <c:idx val="4"/>
              <c:layout>
                <c:manualLayout>
                  <c:x val="0"/>
                  <c:y val="-0.262500103346497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3D3-4D5E-B31C-27BE49107DCA}"/>
                </c:ext>
              </c:extLst>
            </c:dLbl>
            <c:dLbl>
              <c:idx val="5"/>
              <c:layout>
                <c:manualLayout>
                  <c:x val="-1.0944343446251382E-2"/>
                  <c:y val="-0.280000110236263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3D3-4D5E-B31C-27BE49107DCA}"/>
                </c:ext>
              </c:extLst>
            </c:dLbl>
            <c:dLbl>
              <c:idx val="6"/>
              <c:layout>
                <c:manualLayout>
                  <c:x val="2.188868689250196E-3"/>
                  <c:y val="-0.379166815944940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3D3-4D5E-B31C-27BE49107DCA}"/>
                </c:ext>
              </c:extLst>
            </c:dLbl>
            <c:dLbl>
              <c:idx val="7"/>
              <c:layout>
                <c:manualLayout>
                  <c:x val="0"/>
                  <c:y val="-0.326666795275641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3D3-4D5E-B31C-27BE49107DCA}"/>
                </c:ext>
              </c:extLst>
            </c:dLbl>
            <c:dLbl>
              <c:idx val="8"/>
              <c:layout>
                <c:manualLayout>
                  <c:x val="-1.3133212135501659E-2"/>
                  <c:y val="-0.280000110236263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3D3-4D5E-B31C-27BE49107DC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Design!$E$27:$E$36</c:f>
              <c:strCache>
                <c:ptCount val="9"/>
                <c:pt idx="0">
                  <c:v>2011</c:v>
                </c:pt>
                <c:pt idx="1">
                  <c:v>2012</c:v>
                </c:pt>
                <c:pt idx="2">
                  <c:v>2014</c:v>
                </c:pt>
                <c:pt idx="3">
                  <c:v>2015</c:v>
                </c:pt>
                <c:pt idx="4">
                  <c:v>2016</c:v>
                </c:pt>
                <c:pt idx="5">
                  <c:v>2017</c:v>
                </c:pt>
                <c:pt idx="6">
                  <c:v>2018</c:v>
                </c:pt>
                <c:pt idx="7">
                  <c:v>2020</c:v>
                </c:pt>
                <c:pt idx="8">
                  <c:v>2022</c:v>
                </c:pt>
              </c:strCache>
            </c:strRef>
          </c:cat>
          <c:val>
            <c:numRef>
              <c:f>Design!$F$27:$F$36</c:f>
              <c:numCache>
                <c:formatCode>\$0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93D3-4D5E-B31C-27BE49107DCA}"/>
            </c:ext>
          </c:extLst>
        </c:ser>
        <c:dLbls>
          <c:showLegendKey val="0"/>
          <c:showVal val="1"/>
          <c:showCatName val="0"/>
          <c:showSerName val="0"/>
          <c:showPercent val="0"/>
          <c:showBubbleSize val="0"/>
        </c:dLbls>
        <c:dropLines>
          <c:spPr>
            <a:ln w="6350" cap="flat" cmpd="sng" algn="ctr">
              <a:solidFill>
                <a:schemeClr val="accent6">
                  <a:lumMod val="75000"/>
                </a:schemeClr>
              </a:solidFill>
              <a:round/>
            </a:ln>
            <a:effectLst/>
          </c:spPr>
        </c:dropLines>
        <c:axId val="1031957551"/>
        <c:axId val="1031951311"/>
      </c:areaChart>
      <c:catAx>
        <c:axId val="103195755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cap="all"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31951311"/>
        <c:crosses val="autoZero"/>
        <c:auto val="1"/>
        <c:lblAlgn val="ctr"/>
        <c:lblOffset val="100"/>
        <c:noMultiLvlLbl val="0"/>
      </c:catAx>
      <c:valAx>
        <c:axId val="1031951311"/>
        <c:scaling>
          <c:orientation val="minMax"/>
        </c:scaling>
        <c:delete val="1"/>
        <c:axPos val="l"/>
        <c:numFmt formatCode="\$0" sourceLinked="1"/>
        <c:majorTickMark val="out"/>
        <c:minorTickMark val="none"/>
        <c:tickLblPos val="nextTo"/>
        <c:crossAx val="103195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Excel.xlsx]Design!PivotTable6</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D0AC2C"/>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7568109677783206"/>
              <c:y val="-5.1238602436859751E-3"/>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1622288834194714"/>
              <c:y val="0"/>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5.4055722085486785E-2"/>
              <c:y val="-0.15883966755426454"/>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9.6978611829561301E-2"/>
          <c:y val="0.15753033434050565"/>
          <c:w val="0.76386302246297133"/>
          <c:h val="0.84246966565949433"/>
        </c:manualLayout>
      </c:layout>
      <c:doughnutChart>
        <c:varyColors val="1"/>
        <c:ser>
          <c:idx val="0"/>
          <c:order val="0"/>
          <c:tx>
            <c:strRef>
              <c:f>Design!$B$32</c:f>
              <c:strCache>
                <c:ptCount val="1"/>
                <c:pt idx="0">
                  <c:v>Total</c:v>
                </c:pt>
              </c:strCache>
            </c:strRef>
          </c:tx>
          <c:spPr>
            <a:solidFill>
              <a:srgbClr val="D0AC2C"/>
            </a:solidFill>
          </c:spPr>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E0A0-44ED-A662-1C4DB34361C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E0A0-44ED-A662-1C4DB34361C4}"/>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E0A0-44ED-A662-1C4DB34361C4}"/>
              </c:ext>
            </c:extLst>
          </c:dPt>
          <c:dLbls>
            <c:dLbl>
              <c:idx val="0"/>
              <c:layout>
                <c:manualLayout>
                  <c:x val="0.17568109677783206"/>
                  <c:y val="-5.1238602436859751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0A0-44ED-A662-1C4DB34361C4}"/>
                </c:ext>
              </c:extLst>
            </c:dLbl>
            <c:dLbl>
              <c:idx val="1"/>
              <c:layout>
                <c:manualLayout>
                  <c:x val="0.21622288834194714"/>
                  <c:y val="0"/>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0A0-44ED-A662-1C4DB34361C4}"/>
                </c:ext>
              </c:extLst>
            </c:dLbl>
            <c:dLbl>
              <c:idx val="2"/>
              <c:layout>
                <c:manualLayout>
                  <c:x val="-5.4055722085486785E-2"/>
                  <c:y val="-0.1588396675542645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0A0-44ED-A662-1C4DB34361C4}"/>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Design!$A$33:$A$36</c:f>
              <c:strCache>
                <c:ptCount val="3"/>
                <c:pt idx="0">
                  <c:v>High</c:v>
                </c:pt>
                <c:pt idx="1">
                  <c:v>Medium</c:v>
                </c:pt>
                <c:pt idx="2">
                  <c:v>Small</c:v>
                </c:pt>
              </c:strCache>
            </c:strRef>
          </c:cat>
          <c:val>
            <c:numRef>
              <c:f>Design!$B$33:$B$36</c:f>
              <c:numCache>
                <c:formatCode>\$0</c:formatCode>
                <c:ptCount val="3"/>
                <c:pt idx="0">
                  <c:v>248991.58600000024</c:v>
                </c:pt>
                <c:pt idx="1">
                  <c:v>507895.7363999993</c:v>
                </c:pt>
                <c:pt idx="2">
                  <c:v>444794.17039999936</c:v>
                </c:pt>
              </c:numCache>
            </c:numRef>
          </c:val>
          <c:extLst>
            <c:ext xmlns:c16="http://schemas.microsoft.com/office/drawing/2014/chart" uri="{C3380CC4-5D6E-409C-BE32-E72D297353CC}">
              <c16:uniqueId val="{00000006-E0A0-44ED-A662-1C4DB34361C4}"/>
            </c:ext>
          </c:extLst>
        </c:ser>
        <c:dLbls>
          <c:showLegendKey val="0"/>
          <c:showVal val="1"/>
          <c:showCatName val="0"/>
          <c:showSerName val="0"/>
          <c:showPercent val="0"/>
          <c:showBubbleSize val="0"/>
          <c:showLeaderLines val="1"/>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Excel.xlsx]Design!PivotTable8</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195161758499974"/>
          <c:y val="6.5600159281131193E-2"/>
          <c:w val="0.39564449509489691"/>
          <c:h val="0.86879968143773756"/>
        </c:manualLayout>
      </c:layout>
      <c:barChart>
        <c:barDir val="bar"/>
        <c:grouping val="clustered"/>
        <c:varyColors val="0"/>
        <c:ser>
          <c:idx val="0"/>
          <c:order val="0"/>
          <c:tx>
            <c:strRef>
              <c:f>Design!$E$54</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Design!$D$55:$D$59</c:f>
              <c:strCache>
                <c:ptCount val="4"/>
                <c:pt idx="0">
                  <c:v>Grocery Store</c:v>
                </c:pt>
                <c:pt idx="1">
                  <c:v>Supermarket Type1</c:v>
                </c:pt>
                <c:pt idx="2">
                  <c:v>Supermarket Type2</c:v>
                </c:pt>
                <c:pt idx="3">
                  <c:v>Supermarket Type3</c:v>
                </c:pt>
              </c:strCache>
            </c:strRef>
          </c:cat>
          <c:val>
            <c:numRef>
              <c:f>Design!$E$55:$E$59</c:f>
              <c:numCache>
                <c:formatCode>0</c:formatCode>
                <c:ptCount val="4"/>
                <c:pt idx="0">
                  <c:v>151939.149</c:v>
                </c:pt>
                <c:pt idx="1">
                  <c:v>787549.89280000131</c:v>
                </c:pt>
                <c:pt idx="2">
                  <c:v>131477.77639999994</c:v>
                </c:pt>
                <c:pt idx="3">
                  <c:v>130714.67460000006</c:v>
                </c:pt>
              </c:numCache>
            </c:numRef>
          </c:val>
          <c:extLst>
            <c:ext xmlns:c16="http://schemas.microsoft.com/office/drawing/2014/chart" uri="{C3380CC4-5D6E-409C-BE32-E72D297353CC}">
              <c16:uniqueId val="{00000000-BB98-42AD-AB43-387428692DD6}"/>
            </c:ext>
          </c:extLst>
        </c:ser>
        <c:dLbls>
          <c:dLblPos val="outEnd"/>
          <c:showLegendKey val="0"/>
          <c:showVal val="1"/>
          <c:showCatName val="0"/>
          <c:showSerName val="0"/>
          <c:showPercent val="0"/>
          <c:showBubbleSize val="0"/>
        </c:dLbls>
        <c:gapWidth val="60"/>
        <c:axId val="1010137039"/>
        <c:axId val="1010127439"/>
      </c:barChart>
      <c:catAx>
        <c:axId val="1010137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010127439"/>
        <c:crosses val="autoZero"/>
        <c:auto val="1"/>
        <c:lblAlgn val="ctr"/>
        <c:lblOffset val="100"/>
        <c:noMultiLvlLbl val="0"/>
      </c:catAx>
      <c:valAx>
        <c:axId val="1010127439"/>
        <c:scaling>
          <c:orientation val="minMax"/>
        </c:scaling>
        <c:delete val="1"/>
        <c:axPos val="b"/>
        <c:numFmt formatCode="0" sourceLinked="1"/>
        <c:majorTickMark val="none"/>
        <c:minorTickMark val="none"/>
        <c:tickLblPos val="nextTo"/>
        <c:crossAx val="101013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Design!$C$63</c:f>
              <c:strCache>
                <c:ptCount val="1"/>
                <c:pt idx="0">
                  <c:v>Total</c:v>
                </c:pt>
              </c:strCache>
            </c:strRef>
          </c:tx>
          <c:spPr>
            <a:solidFill>
              <a:schemeClr val="accent6">
                <a:lumMod val="75000"/>
              </a:schemeClr>
            </a:solidFill>
            <a:ln>
              <a:noFill/>
            </a:ln>
            <a:effectLst/>
          </c:spPr>
          <c:invertIfNegative val="0"/>
          <c:dPt>
            <c:idx val="2"/>
            <c:invertIfNegative val="0"/>
            <c:bubble3D val="0"/>
            <c:extLst>
              <c:ext xmlns:c16="http://schemas.microsoft.com/office/drawing/2014/chart" uri="{C3380CC4-5D6E-409C-BE32-E72D297353CC}">
                <c16:uniqueId val="{00000001-8B09-4EB6-9A69-8282A7FCB37D}"/>
              </c:ext>
            </c:extLst>
          </c:dPt>
          <c:dLbls>
            <c:dLbl>
              <c:idx val="2"/>
              <c:layout>
                <c:manualLayout>
                  <c:x val="0"/>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B09-4EB6-9A69-8282A7FCB37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Design!$B$64:$B$68</c:f>
              <c:strCache>
                <c:ptCount val="4"/>
                <c:pt idx="0">
                  <c:v>Grocery Store</c:v>
                </c:pt>
                <c:pt idx="1">
                  <c:v>Supermarket Type1</c:v>
                </c:pt>
                <c:pt idx="2">
                  <c:v>Supermarket Type2</c:v>
                </c:pt>
                <c:pt idx="3">
                  <c:v>Supermarket Type3</c:v>
                </c:pt>
              </c:strCache>
            </c:strRef>
          </c:cat>
          <c:val>
            <c:numRef>
              <c:f>Design!$C$64:$C$68</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8B09-4EB6-9A69-8282A7FCB37D}"/>
            </c:ext>
          </c:extLst>
        </c:ser>
        <c:dLbls>
          <c:dLblPos val="outEnd"/>
          <c:showLegendKey val="0"/>
          <c:showVal val="1"/>
          <c:showCatName val="0"/>
          <c:showSerName val="0"/>
          <c:showPercent val="0"/>
          <c:showBubbleSize val="0"/>
        </c:dLbls>
        <c:gapWidth val="60"/>
        <c:axId val="1031960431"/>
        <c:axId val="1031952271"/>
      </c:barChart>
      <c:catAx>
        <c:axId val="1031960431"/>
        <c:scaling>
          <c:orientation val="minMax"/>
        </c:scaling>
        <c:delete val="1"/>
        <c:axPos val="l"/>
        <c:numFmt formatCode="General" sourceLinked="1"/>
        <c:majorTickMark val="none"/>
        <c:minorTickMark val="none"/>
        <c:tickLblPos val="nextTo"/>
        <c:crossAx val="1031952271"/>
        <c:crosses val="autoZero"/>
        <c:auto val="1"/>
        <c:lblAlgn val="ctr"/>
        <c:lblOffset val="100"/>
        <c:noMultiLvlLbl val="0"/>
      </c:catAx>
      <c:valAx>
        <c:axId val="1031952271"/>
        <c:scaling>
          <c:orientation val="minMax"/>
        </c:scaling>
        <c:delete val="1"/>
        <c:axPos val="b"/>
        <c:numFmt formatCode="\$0" sourceLinked="1"/>
        <c:majorTickMark val="none"/>
        <c:minorTickMark val="none"/>
        <c:tickLblPos val="nextTo"/>
        <c:crossAx val="103196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Excel.xlsx]Design!PivotTable10</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375769668474401E-2"/>
          <c:y val="6.593725058184785E-2"/>
          <c:w val="0.80271401990465374"/>
          <c:h val="0.8681254988363043"/>
        </c:manualLayout>
      </c:layout>
      <c:barChart>
        <c:barDir val="bar"/>
        <c:grouping val="clustered"/>
        <c:varyColors val="0"/>
        <c:ser>
          <c:idx val="0"/>
          <c:order val="0"/>
          <c:tx>
            <c:strRef>
              <c:f>Design!$D$74</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Design!$C$75:$C$79</c:f>
              <c:strCache>
                <c:ptCount val="4"/>
                <c:pt idx="0">
                  <c:v>Grocery Store</c:v>
                </c:pt>
                <c:pt idx="1">
                  <c:v>Supermarket Type1</c:v>
                </c:pt>
                <c:pt idx="2">
                  <c:v>Supermarket Type2</c:v>
                </c:pt>
                <c:pt idx="3">
                  <c:v>Supermarket Type3</c:v>
                </c:pt>
              </c:strCache>
            </c:strRef>
          </c:cat>
          <c:val>
            <c:numRef>
              <c:f>Design!$D$75:$D$79</c:f>
              <c:numCache>
                <c:formatCode>\$0</c:formatCode>
                <c:ptCount val="4"/>
                <c:pt idx="0">
                  <c:v>1083</c:v>
                </c:pt>
                <c:pt idx="1">
                  <c:v>5577</c:v>
                </c:pt>
                <c:pt idx="2">
                  <c:v>928</c:v>
                </c:pt>
                <c:pt idx="3">
                  <c:v>935</c:v>
                </c:pt>
              </c:numCache>
            </c:numRef>
          </c:val>
          <c:extLst>
            <c:ext xmlns:c16="http://schemas.microsoft.com/office/drawing/2014/chart" uri="{C3380CC4-5D6E-409C-BE32-E72D297353CC}">
              <c16:uniqueId val="{00000000-167A-424F-90F7-74D4DF0CDCF6}"/>
            </c:ext>
          </c:extLst>
        </c:ser>
        <c:dLbls>
          <c:dLblPos val="outEnd"/>
          <c:showLegendKey val="0"/>
          <c:showVal val="1"/>
          <c:showCatName val="0"/>
          <c:showSerName val="0"/>
          <c:showPercent val="0"/>
          <c:showBubbleSize val="0"/>
        </c:dLbls>
        <c:gapWidth val="60"/>
        <c:axId val="1358945536"/>
        <c:axId val="1358955136"/>
      </c:barChart>
      <c:catAx>
        <c:axId val="1358945536"/>
        <c:scaling>
          <c:orientation val="minMax"/>
        </c:scaling>
        <c:delete val="1"/>
        <c:axPos val="l"/>
        <c:numFmt formatCode="General" sourceLinked="1"/>
        <c:majorTickMark val="none"/>
        <c:minorTickMark val="none"/>
        <c:tickLblPos val="nextTo"/>
        <c:crossAx val="1358955136"/>
        <c:crosses val="autoZero"/>
        <c:auto val="1"/>
        <c:lblAlgn val="ctr"/>
        <c:lblOffset val="100"/>
        <c:noMultiLvlLbl val="0"/>
      </c:catAx>
      <c:valAx>
        <c:axId val="1358955136"/>
        <c:scaling>
          <c:orientation val="minMax"/>
        </c:scaling>
        <c:delete val="1"/>
        <c:axPos val="b"/>
        <c:numFmt formatCode="\$0" sourceLinked="1"/>
        <c:majorTickMark val="none"/>
        <c:minorTickMark val="none"/>
        <c:tickLblPos val="nextTo"/>
        <c:crossAx val="135894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C383B055-B44C-4066-A562-B85738FEA4B6}">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C383B055-B44C-4066-A562-B85738FEA4B6}">
          <cx:tx>
            <cx:txData>
              <cx:f>_xlchart.v2.7</cx:f>
              <cx:v>SALES</cx:v>
            </cx:txData>
          </cx:tx>
          <cx:dataPt idx="0">
            <cx:spPr>
              <a:solidFill>
                <a:srgbClr val="D09E00"/>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sz="1000">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662940</xdr:colOff>
      <xdr:row>2</xdr:row>
      <xdr:rowOff>160020</xdr:rowOff>
    </xdr:from>
    <xdr:ext cx="184731" cy="264560"/>
    <xdr:sp macro="" textlink="">
      <xdr:nvSpPr>
        <xdr:cNvPr id="3" name="TextBox 2">
          <a:extLst>
            <a:ext uri="{FF2B5EF4-FFF2-40B4-BE49-F238E27FC236}">
              <a16:creationId xmlns:a16="http://schemas.microsoft.com/office/drawing/2014/main" id="{41A11A52-00DE-80D6-BB42-C8C1BF587A4A}"/>
            </a:ext>
          </a:extLst>
        </xdr:cNvPr>
        <xdr:cNvSpPr txBox="1"/>
      </xdr:nvSpPr>
      <xdr:spPr>
        <a:xfrm>
          <a:off x="2506980" y="55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oneCellAnchor>
    <xdr:from>
      <xdr:col>5</xdr:col>
      <xdr:colOff>662940</xdr:colOff>
      <xdr:row>6</xdr:row>
      <xdr:rowOff>160020</xdr:rowOff>
    </xdr:from>
    <xdr:ext cx="184731" cy="264560"/>
    <xdr:sp macro="" textlink="">
      <xdr:nvSpPr>
        <xdr:cNvPr id="4" name="TextBox 3">
          <a:extLst>
            <a:ext uri="{FF2B5EF4-FFF2-40B4-BE49-F238E27FC236}">
              <a16:creationId xmlns:a16="http://schemas.microsoft.com/office/drawing/2014/main" id="{C4B2B29D-7485-4D28-837B-D60862BBA0F9}"/>
            </a:ext>
          </a:extLst>
        </xdr:cNvPr>
        <xdr:cNvSpPr txBox="1"/>
      </xdr:nvSpPr>
      <xdr:spPr>
        <a:xfrm>
          <a:off x="2506980" y="55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5</xdr:col>
      <xdr:colOff>388620</xdr:colOff>
      <xdr:row>1</xdr:row>
      <xdr:rowOff>68580</xdr:rowOff>
    </xdr:from>
    <xdr:to>
      <xdr:col>7</xdr:col>
      <xdr:colOff>121920</xdr:colOff>
      <xdr:row>7</xdr:row>
      <xdr:rowOff>167640</xdr:rowOff>
    </xdr:to>
    <xdr:graphicFrame macro="">
      <xdr:nvGraphicFramePr>
        <xdr:cNvPr id="5" name="Chart 4">
          <a:extLst>
            <a:ext uri="{FF2B5EF4-FFF2-40B4-BE49-F238E27FC236}">
              <a16:creationId xmlns:a16="http://schemas.microsoft.com/office/drawing/2014/main" id="{45C90CB5-7B03-D207-34E7-FDA475681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xdr:colOff>
      <xdr:row>12</xdr:row>
      <xdr:rowOff>68580</xdr:rowOff>
    </xdr:from>
    <xdr:to>
      <xdr:col>10</xdr:col>
      <xdr:colOff>647700</xdr:colOff>
      <xdr:row>21</xdr:row>
      <xdr:rowOff>129540</xdr:rowOff>
    </xdr:to>
    <xdr:graphicFrame macro="">
      <xdr:nvGraphicFramePr>
        <xdr:cNvPr id="6" name="Chart 5">
          <a:extLst>
            <a:ext uri="{FF2B5EF4-FFF2-40B4-BE49-F238E27FC236}">
              <a16:creationId xmlns:a16="http://schemas.microsoft.com/office/drawing/2014/main" id="{3128D384-8E6A-C729-7FF1-B4CFC0782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160020</xdr:colOff>
      <xdr:row>1</xdr:row>
      <xdr:rowOff>60960</xdr:rowOff>
    </xdr:from>
    <xdr:to>
      <xdr:col>12</xdr:col>
      <xdr:colOff>495300</xdr:colOff>
      <xdr:row>12</xdr:row>
      <xdr:rowOff>7620</xdr:rowOff>
    </xdr:to>
    <xdr:graphicFrame macro="">
      <xdr:nvGraphicFramePr>
        <xdr:cNvPr id="7" name="Chart 6">
          <a:extLst>
            <a:ext uri="{FF2B5EF4-FFF2-40B4-BE49-F238E27FC236}">
              <a16:creationId xmlns:a16="http://schemas.microsoft.com/office/drawing/2014/main" id="{71AD4EB8-B40B-67CF-DC69-719000844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449580</xdr:colOff>
      <xdr:row>22</xdr:row>
      <xdr:rowOff>99060</xdr:rowOff>
    </xdr:from>
    <xdr:to>
      <xdr:col>12</xdr:col>
      <xdr:colOff>525780</xdr:colOff>
      <xdr:row>36</xdr:row>
      <xdr:rowOff>68580</xdr:rowOff>
    </xdr:to>
    <xdr:graphicFrame macro="">
      <xdr:nvGraphicFramePr>
        <xdr:cNvPr id="8" name="Chart 7">
          <a:extLst>
            <a:ext uri="{FF2B5EF4-FFF2-40B4-BE49-F238E27FC236}">
              <a16:creationId xmlns:a16="http://schemas.microsoft.com/office/drawing/2014/main" id="{D18B0542-BC08-57BE-2FDF-C770EC764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198120</xdr:colOff>
      <xdr:row>26</xdr:row>
      <xdr:rowOff>190500</xdr:rowOff>
    </xdr:from>
    <xdr:to>
      <xdr:col>3</xdr:col>
      <xdr:colOff>754380</xdr:colOff>
      <xdr:row>35</xdr:row>
      <xdr:rowOff>121920</xdr:rowOff>
    </xdr:to>
    <xdr:graphicFrame macro="">
      <xdr:nvGraphicFramePr>
        <xdr:cNvPr id="9" name="Chart 8">
          <a:extLst>
            <a:ext uri="{FF2B5EF4-FFF2-40B4-BE49-F238E27FC236}">
              <a16:creationId xmlns:a16="http://schemas.microsoft.com/office/drawing/2014/main" id="{97B01F8F-133F-CC42-A688-811955DAB6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541020</xdr:colOff>
      <xdr:row>39</xdr:row>
      <xdr:rowOff>22860</xdr:rowOff>
    </xdr:from>
    <xdr:to>
      <xdr:col>12</xdr:col>
      <xdr:colOff>87630</xdr:colOff>
      <xdr:row>51</xdr:row>
      <xdr:rowOff>110490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5A92B3EF-4D57-F341-53BE-B846E8CFC0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7033260" y="7749540"/>
              <a:ext cx="4042410" cy="24650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617220</xdr:colOff>
      <xdr:row>51</xdr:row>
      <xdr:rowOff>167640</xdr:rowOff>
    </xdr:from>
    <xdr:to>
      <xdr:col>11</xdr:col>
      <xdr:colOff>167640</xdr:colOff>
      <xdr:row>62</xdr:row>
      <xdr:rowOff>7620</xdr:rowOff>
    </xdr:to>
    <xdr:graphicFrame macro="">
      <xdr:nvGraphicFramePr>
        <xdr:cNvPr id="11" name="Chart 10">
          <a:extLst>
            <a:ext uri="{FF2B5EF4-FFF2-40B4-BE49-F238E27FC236}">
              <a16:creationId xmlns:a16="http://schemas.microsoft.com/office/drawing/2014/main" id="{49ED715C-8F81-7C73-0173-F9ACBA467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99060</xdr:colOff>
      <xdr:row>61</xdr:row>
      <xdr:rowOff>15240</xdr:rowOff>
    </xdr:from>
    <xdr:to>
      <xdr:col>9</xdr:col>
      <xdr:colOff>449580</xdr:colOff>
      <xdr:row>72</xdr:row>
      <xdr:rowOff>190500</xdr:rowOff>
    </xdr:to>
    <xdr:graphicFrame macro="">
      <xdr:nvGraphicFramePr>
        <xdr:cNvPr id="12" name="Chart 11">
          <a:extLst>
            <a:ext uri="{FF2B5EF4-FFF2-40B4-BE49-F238E27FC236}">
              <a16:creationId xmlns:a16="http://schemas.microsoft.com/office/drawing/2014/main" id="{1C271337-B1FB-DA22-9AC8-609AE69C6E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220980</xdr:colOff>
      <xdr:row>66</xdr:row>
      <xdr:rowOff>144780</xdr:rowOff>
    </xdr:from>
    <xdr:to>
      <xdr:col>9</xdr:col>
      <xdr:colOff>571500</xdr:colOff>
      <xdr:row>80</xdr:row>
      <xdr:rowOff>114300</xdr:rowOff>
    </xdr:to>
    <xdr:graphicFrame macro="">
      <xdr:nvGraphicFramePr>
        <xdr:cNvPr id="13" name="Chart 12">
          <a:extLst>
            <a:ext uri="{FF2B5EF4-FFF2-40B4-BE49-F238E27FC236}">
              <a16:creationId xmlns:a16="http://schemas.microsoft.com/office/drawing/2014/main" id="{992AD918-5202-06A4-D438-834186DAF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312420</xdr:colOff>
      <xdr:row>36</xdr:row>
      <xdr:rowOff>91441</xdr:rowOff>
    </xdr:from>
    <xdr:to>
      <xdr:col>6</xdr:col>
      <xdr:colOff>403860</xdr:colOff>
      <xdr:row>44</xdr:row>
      <xdr:rowOff>1</xdr:rowOff>
    </xdr:to>
    <mc:AlternateContent xmlns:mc="http://schemas.openxmlformats.org/markup-compatibility/2006" xmlns:a14="http://schemas.microsoft.com/office/drawing/2010/main">
      <mc:Choice Requires="a14">
        <xdr:graphicFrame macro="">
          <xdr:nvGraphicFramePr>
            <xdr:cNvPr id="14" name="Outlet Size">
              <a:extLst>
                <a:ext uri="{FF2B5EF4-FFF2-40B4-BE49-F238E27FC236}">
                  <a16:creationId xmlns:a16="http://schemas.microsoft.com/office/drawing/2014/main" id="{B87077DB-A2D6-906A-DC57-8249760143A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067300" y="7223761"/>
              <a:ext cx="182880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68581</xdr:rowOff>
    </xdr:from>
    <xdr:to>
      <xdr:col>1</xdr:col>
      <xdr:colOff>922020</xdr:colOff>
      <xdr:row>43</xdr:row>
      <xdr:rowOff>137161</xdr:rowOff>
    </xdr:to>
    <mc:AlternateContent xmlns:mc="http://schemas.openxmlformats.org/markup-compatibility/2006" xmlns:a14="http://schemas.microsoft.com/office/drawing/2010/main">
      <mc:Choice Requires="a14">
        <xdr:graphicFrame macro="">
          <xdr:nvGraphicFramePr>
            <xdr:cNvPr id="15" name="Outlet Location Type">
              <a:extLst>
                <a:ext uri="{FF2B5EF4-FFF2-40B4-BE49-F238E27FC236}">
                  <a16:creationId xmlns:a16="http://schemas.microsoft.com/office/drawing/2014/main" id="{6200888A-87D3-7AA1-7DDF-F188B3664FF1}"/>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0" y="739902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838200</xdr:colOff>
      <xdr:row>14</xdr:row>
      <xdr:rowOff>99060</xdr:rowOff>
    </xdr:from>
    <xdr:to>
      <xdr:col>7</xdr:col>
      <xdr:colOff>891540</xdr:colOff>
      <xdr:row>28</xdr:row>
      <xdr:rowOff>20955</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E6A68336-1DF1-3CAB-7200-4EF2E853E20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6461760" y="2872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293913</xdr:colOff>
      <xdr:row>1</xdr:row>
      <xdr:rowOff>10886</xdr:rowOff>
    </xdr:from>
    <xdr:to>
      <xdr:col>24</xdr:col>
      <xdr:colOff>391886</xdr:colOff>
      <xdr:row>42</xdr:row>
      <xdr:rowOff>174171</xdr:rowOff>
    </xdr:to>
    <xdr:sp macro="" textlink="">
      <xdr:nvSpPr>
        <xdr:cNvPr id="2" name="Rectangle 1">
          <a:extLst>
            <a:ext uri="{FF2B5EF4-FFF2-40B4-BE49-F238E27FC236}">
              <a16:creationId xmlns:a16="http://schemas.microsoft.com/office/drawing/2014/main" id="{769F41CF-DFE0-F432-4D81-AFD4AF96A489}"/>
            </a:ext>
          </a:extLst>
        </xdr:cNvPr>
        <xdr:cNvSpPr/>
      </xdr:nvSpPr>
      <xdr:spPr>
        <a:xfrm>
          <a:off x="1643742" y="206829"/>
          <a:ext cx="14946087" cy="8708571"/>
        </a:xfrm>
        <a:prstGeom prst="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366890</xdr:colOff>
      <xdr:row>1</xdr:row>
      <xdr:rowOff>54429</xdr:rowOff>
    </xdr:from>
    <xdr:to>
      <xdr:col>5</xdr:col>
      <xdr:colOff>409222</xdr:colOff>
      <xdr:row>42</xdr:row>
      <xdr:rowOff>21770</xdr:rowOff>
    </xdr:to>
    <xdr:sp macro="" textlink="">
      <xdr:nvSpPr>
        <xdr:cNvPr id="3" name="Rectangle: Top Corners Rounded 2">
          <a:extLst>
            <a:ext uri="{FF2B5EF4-FFF2-40B4-BE49-F238E27FC236}">
              <a16:creationId xmlns:a16="http://schemas.microsoft.com/office/drawing/2014/main" id="{58A12AA3-8245-A5FF-3C01-F049B6D284E9}"/>
            </a:ext>
          </a:extLst>
        </xdr:cNvPr>
        <xdr:cNvSpPr/>
      </xdr:nvSpPr>
      <xdr:spPr>
        <a:xfrm rot="5400000">
          <a:off x="-1528836" y="3502378"/>
          <a:ext cx="8575118" cy="2074332"/>
        </a:xfrm>
        <a:prstGeom prst="round2SameRect">
          <a:avLst>
            <a:gd name="adj1" fmla="val 16667"/>
            <a:gd name="adj2" fmla="val 1515"/>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xdr:col>
      <xdr:colOff>163286</xdr:colOff>
      <xdr:row>2</xdr:row>
      <xdr:rowOff>54428</xdr:rowOff>
    </xdr:from>
    <xdr:ext cx="2481942" cy="674914"/>
    <xdr:sp macro="" textlink="">
      <xdr:nvSpPr>
        <xdr:cNvPr id="4" name="TextBox 3">
          <a:extLst>
            <a:ext uri="{FF2B5EF4-FFF2-40B4-BE49-F238E27FC236}">
              <a16:creationId xmlns:a16="http://schemas.microsoft.com/office/drawing/2014/main" id="{1817786E-26E9-006B-5280-787829AEEF85}"/>
            </a:ext>
          </a:extLst>
        </xdr:cNvPr>
        <xdr:cNvSpPr txBox="1"/>
      </xdr:nvSpPr>
      <xdr:spPr>
        <a:xfrm>
          <a:off x="1513115" y="446314"/>
          <a:ext cx="2481942" cy="67491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3900">
              <a:latin typeface="Segoe UI Black" panose="020B0A02040204020203" pitchFamily="34" charset="0"/>
              <a:ea typeface="Segoe UI Black" panose="020B0A02040204020203" pitchFamily="34" charset="0"/>
            </a:rPr>
            <a:t>blink</a:t>
          </a:r>
          <a:r>
            <a:rPr lang="en-IN" sz="39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oneCellAnchor>
  <xdr:oneCellAnchor>
    <xdr:from>
      <xdr:col>2</xdr:col>
      <xdr:colOff>206827</xdr:colOff>
      <xdr:row>4</xdr:row>
      <xdr:rowOff>185059</xdr:rowOff>
    </xdr:from>
    <xdr:ext cx="2405743" cy="370114"/>
    <xdr:sp macro="" textlink="">
      <xdr:nvSpPr>
        <xdr:cNvPr id="5" name="TextBox 4">
          <a:extLst>
            <a:ext uri="{FF2B5EF4-FFF2-40B4-BE49-F238E27FC236}">
              <a16:creationId xmlns:a16="http://schemas.microsoft.com/office/drawing/2014/main" id="{5B79685F-4A35-4E35-BD55-BB4BD1747B6E}"/>
            </a:ext>
          </a:extLst>
        </xdr:cNvPr>
        <xdr:cNvSpPr txBox="1"/>
      </xdr:nvSpPr>
      <xdr:spPr>
        <a:xfrm>
          <a:off x="1556656" y="968830"/>
          <a:ext cx="2405743" cy="37011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a:solidFill>
                <a:schemeClr val="tx1"/>
              </a:solidFill>
              <a:latin typeface="Aptos Display" panose="020B0004020202020204" pitchFamily="34" charset="0"/>
              <a:ea typeface="Segoe UI Black" panose="020B0A02040204020203" pitchFamily="34" charset="0"/>
            </a:rPr>
            <a:t>India's</a:t>
          </a:r>
          <a:r>
            <a:rPr lang="en-IN" sz="1200" b="1" baseline="0">
              <a:solidFill>
                <a:schemeClr val="tx1"/>
              </a:solidFill>
              <a:latin typeface="Aptos Display" panose="020B0004020202020204" pitchFamily="34" charset="0"/>
              <a:ea typeface="Segoe UI Black" panose="020B0A02040204020203" pitchFamily="34" charset="0"/>
            </a:rPr>
            <a:t> Last Minute App</a:t>
          </a:r>
          <a:endParaRPr lang="en-IN" sz="1200" b="1">
            <a:solidFill>
              <a:schemeClr val="accent6">
                <a:lumMod val="75000"/>
              </a:schemeClr>
            </a:solidFill>
            <a:latin typeface="Aptos Display" panose="020B0004020202020204" pitchFamily="34" charset="0"/>
            <a:ea typeface="Segoe UI Black" panose="020B0A02040204020203" pitchFamily="34" charset="0"/>
          </a:endParaRPr>
        </a:p>
      </xdr:txBody>
    </xdr:sp>
    <xdr:clientData/>
  </xdr:oneCellAnchor>
  <xdr:twoCellAnchor>
    <xdr:from>
      <xdr:col>5</xdr:col>
      <xdr:colOff>636815</xdr:colOff>
      <xdr:row>6</xdr:row>
      <xdr:rowOff>293916</xdr:rowOff>
    </xdr:from>
    <xdr:to>
      <xdr:col>9</xdr:col>
      <xdr:colOff>582386</xdr:colOff>
      <xdr:row>10</xdr:row>
      <xdr:rowOff>10887</xdr:rowOff>
    </xdr:to>
    <xdr:sp macro="" textlink="">
      <xdr:nvSpPr>
        <xdr:cNvPr id="8" name="Rectangle: Rounded Corners 7">
          <a:extLst>
            <a:ext uri="{FF2B5EF4-FFF2-40B4-BE49-F238E27FC236}">
              <a16:creationId xmlns:a16="http://schemas.microsoft.com/office/drawing/2014/main" id="{834A827D-8C41-4B0F-9626-9B5BB4C7F512}"/>
            </a:ext>
          </a:extLst>
        </xdr:cNvPr>
        <xdr:cNvSpPr/>
      </xdr:nvSpPr>
      <xdr:spPr>
        <a:xfrm>
          <a:off x="4011386" y="1469573"/>
          <a:ext cx="2645229" cy="1012371"/>
        </a:xfrm>
        <a:prstGeom prst="roundRect">
          <a:avLst>
            <a:gd name="adj" fmla="val 2204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587829</xdr:colOff>
      <xdr:row>1</xdr:row>
      <xdr:rowOff>157843</xdr:rowOff>
    </xdr:from>
    <xdr:to>
      <xdr:col>14</xdr:col>
      <xdr:colOff>70758</xdr:colOff>
      <xdr:row>10</xdr:row>
      <xdr:rowOff>10887</xdr:rowOff>
    </xdr:to>
    <xdr:grpSp>
      <xdr:nvGrpSpPr>
        <xdr:cNvPr id="10" name="Group 9">
          <a:extLst>
            <a:ext uri="{FF2B5EF4-FFF2-40B4-BE49-F238E27FC236}">
              <a16:creationId xmlns:a16="http://schemas.microsoft.com/office/drawing/2014/main" id="{15DD0299-8002-A0A1-C3DE-F448F4BE1521}"/>
            </a:ext>
          </a:extLst>
        </xdr:cNvPr>
        <xdr:cNvGrpSpPr/>
      </xdr:nvGrpSpPr>
      <xdr:grpSpPr>
        <a:xfrm>
          <a:off x="3927459" y="355399"/>
          <a:ext cx="5494262" cy="2139044"/>
          <a:chOff x="3962400" y="353786"/>
          <a:chExt cx="5557158" cy="2128158"/>
        </a:xfrm>
      </xdr:grpSpPr>
      <xdr:sp macro="" textlink="">
        <xdr:nvSpPr>
          <xdr:cNvPr id="6" name="Rectangle: Rounded Corners 5">
            <a:extLst>
              <a:ext uri="{FF2B5EF4-FFF2-40B4-BE49-F238E27FC236}">
                <a16:creationId xmlns:a16="http://schemas.microsoft.com/office/drawing/2014/main" id="{1F25483E-F6BA-150A-1406-355D56E18CAC}"/>
              </a:ext>
            </a:extLst>
          </xdr:cNvPr>
          <xdr:cNvSpPr/>
        </xdr:nvSpPr>
        <xdr:spPr>
          <a:xfrm>
            <a:off x="3962400" y="359229"/>
            <a:ext cx="2743200" cy="947057"/>
          </a:xfrm>
          <a:prstGeom prst="roundRect">
            <a:avLst>
              <a:gd name="adj" fmla="val 23564"/>
            </a:avLst>
          </a:prstGeom>
          <a:gradFill>
            <a:gsLst>
              <a:gs pos="8000">
                <a:srgbClr val="FFD200">
                  <a:alpha val="60000"/>
                </a:srgbClr>
              </a:gs>
              <a:gs pos="78000">
                <a:schemeClr val="accent6">
                  <a:lumMod val="75000"/>
                  <a:alpha val="45000"/>
                </a:schemeClr>
              </a:gs>
              <a:gs pos="83000">
                <a:srgbClr val="FFFF00">
                  <a:alpha val="50000"/>
                </a:srgbClr>
              </a:gs>
              <a:gs pos="91000">
                <a:schemeClr val="accent6">
                  <a:lumMod val="75000"/>
                  <a:alpha val="53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7" name="Rectangle: Rounded Corners 6">
            <a:extLst>
              <a:ext uri="{FF2B5EF4-FFF2-40B4-BE49-F238E27FC236}">
                <a16:creationId xmlns:a16="http://schemas.microsoft.com/office/drawing/2014/main" id="{BB298E95-BE7C-4C4A-82F2-8683BCF41057}"/>
              </a:ext>
            </a:extLst>
          </xdr:cNvPr>
          <xdr:cNvSpPr/>
        </xdr:nvSpPr>
        <xdr:spPr>
          <a:xfrm>
            <a:off x="6874329" y="353786"/>
            <a:ext cx="2645229" cy="957943"/>
          </a:xfrm>
          <a:prstGeom prst="roundRect">
            <a:avLst>
              <a:gd name="adj" fmla="val 1894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sp macro="" textlink="">
        <xdr:nvSpPr>
          <xdr:cNvPr id="9" name="Rectangle: Rounded Corners 8">
            <a:extLst>
              <a:ext uri="{FF2B5EF4-FFF2-40B4-BE49-F238E27FC236}">
                <a16:creationId xmlns:a16="http://schemas.microsoft.com/office/drawing/2014/main" id="{D8E3E5B4-4EB9-43A5-B154-B9F2EFAB8A87}"/>
              </a:ext>
            </a:extLst>
          </xdr:cNvPr>
          <xdr:cNvSpPr/>
        </xdr:nvSpPr>
        <xdr:spPr>
          <a:xfrm>
            <a:off x="6874329" y="1469573"/>
            <a:ext cx="2645229" cy="1012371"/>
          </a:xfrm>
          <a:prstGeom prst="roundRect">
            <a:avLst>
              <a:gd name="adj" fmla="val 25269"/>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grpSp>
    <xdr:clientData/>
  </xdr:twoCellAnchor>
  <xdr:oneCellAnchor>
    <xdr:from>
      <xdr:col>5</xdr:col>
      <xdr:colOff>217715</xdr:colOff>
      <xdr:row>2</xdr:row>
      <xdr:rowOff>43542</xdr:rowOff>
    </xdr:from>
    <xdr:ext cx="2340428" cy="508024"/>
    <xdr:sp macro="" textlink="">
      <xdr:nvSpPr>
        <xdr:cNvPr id="11" name="TextBox 10">
          <a:extLst>
            <a:ext uri="{FF2B5EF4-FFF2-40B4-BE49-F238E27FC236}">
              <a16:creationId xmlns:a16="http://schemas.microsoft.com/office/drawing/2014/main" id="{5B7D53A0-6956-C2D7-AF9F-A13AF3523EC2}"/>
            </a:ext>
          </a:extLst>
        </xdr:cNvPr>
        <xdr:cNvSpPr txBox="1"/>
      </xdr:nvSpPr>
      <xdr:spPr>
        <a:xfrm>
          <a:off x="3592286" y="435428"/>
          <a:ext cx="2340428"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2400" b="0" i="0" u="none" strike="noStrike">
              <a:solidFill>
                <a:schemeClr val="tx1"/>
              </a:solidFill>
              <a:effectLst/>
              <a:latin typeface="Segoe UI Black" panose="020B0A02040204020203" pitchFamily="34" charset="0"/>
              <a:ea typeface="Segoe UI Black" panose="020B0A02040204020203" pitchFamily="34" charset="0"/>
              <a:cs typeface="+mn-cs"/>
            </a:rPr>
            <a:t>$1.20M</a:t>
          </a:r>
          <a:r>
            <a:rPr lang="en-IN" sz="2400">
              <a:latin typeface="Segoe UI Black" panose="020B0A02040204020203" pitchFamily="34" charset="0"/>
              <a:ea typeface="Segoe UI Black" panose="020B0A02040204020203" pitchFamily="34" charset="0"/>
            </a:rPr>
            <a:t> </a:t>
          </a:r>
        </a:p>
      </xdr:txBody>
    </xdr:sp>
    <xdr:clientData/>
  </xdr:oneCellAnchor>
  <xdr:twoCellAnchor>
    <xdr:from>
      <xdr:col>6</xdr:col>
      <xdr:colOff>174171</xdr:colOff>
      <xdr:row>4</xdr:row>
      <xdr:rowOff>43543</xdr:rowOff>
    </xdr:from>
    <xdr:to>
      <xdr:col>7</xdr:col>
      <xdr:colOff>653143</xdr:colOff>
      <xdr:row>6</xdr:row>
      <xdr:rowOff>32658</xdr:rowOff>
    </xdr:to>
    <xdr:sp macro="" textlink="">
      <xdr:nvSpPr>
        <xdr:cNvPr id="12" name="TextBox 11">
          <a:extLst>
            <a:ext uri="{FF2B5EF4-FFF2-40B4-BE49-F238E27FC236}">
              <a16:creationId xmlns:a16="http://schemas.microsoft.com/office/drawing/2014/main" id="{85E5E466-9F03-B1C0-DCDD-19A555608151}"/>
            </a:ext>
          </a:extLst>
        </xdr:cNvPr>
        <xdr:cNvSpPr txBox="1"/>
      </xdr:nvSpPr>
      <xdr:spPr>
        <a:xfrm>
          <a:off x="4223657" y="827314"/>
          <a:ext cx="1153886"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atin typeface="Segoe UI Semibold" panose="020B0702040204020203" pitchFamily="34" charset="0"/>
              <a:cs typeface="Segoe UI Semibold" panose="020B0702040204020203" pitchFamily="34" charset="0"/>
            </a:rPr>
            <a:t>TOTAL SALES</a:t>
          </a:r>
        </a:p>
      </xdr:txBody>
    </xdr:sp>
    <xdr:clientData/>
  </xdr:twoCellAnchor>
  <xdr:twoCellAnchor>
    <xdr:from>
      <xdr:col>10</xdr:col>
      <xdr:colOff>391886</xdr:colOff>
      <xdr:row>2</xdr:row>
      <xdr:rowOff>43544</xdr:rowOff>
    </xdr:from>
    <xdr:to>
      <xdr:col>11</xdr:col>
      <xdr:colOff>631372</xdr:colOff>
      <xdr:row>4</xdr:row>
      <xdr:rowOff>152401</xdr:rowOff>
    </xdr:to>
    <xdr:sp macro="" textlink="">
      <xdr:nvSpPr>
        <xdr:cNvPr id="13" name="TextBox 12">
          <a:extLst>
            <a:ext uri="{FF2B5EF4-FFF2-40B4-BE49-F238E27FC236}">
              <a16:creationId xmlns:a16="http://schemas.microsoft.com/office/drawing/2014/main" id="{1FC89D1D-9A90-B124-3885-428972B66F6B}"/>
            </a:ext>
          </a:extLst>
        </xdr:cNvPr>
        <xdr:cNvSpPr txBox="1"/>
      </xdr:nvSpPr>
      <xdr:spPr>
        <a:xfrm>
          <a:off x="7141029" y="435430"/>
          <a:ext cx="914400" cy="500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0" i="0" u="none" strike="noStrike">
              <a:solidFill>
                <a:schemeClr val="dk1"/>
              </a:solidFill>
              <a:effectLst/>
              <a:latin typeface="Segoe UI Black" panose="020B0A02040204020203" pitchFamily="34" charset="0"/>
              <a:ea typeface="Segoe UI Black" panose="020B0A02040204020203" pitchFamily="34" charset="0"/>
              <a:cs typeface="+mn-cs"/>
            </a:rPr>
            <a:t>$141</a:t>
          </a:r>
          <a:r>
            <a:rPr lang="en-IN" sz="2400">
              <a:latin typeface="Segoe UI Black" panose="020B0A02040204020203" pitchFamily="34" charset="0"/>
              <a:ea typeface="Segoe UI Black" panose="020B0A02040204020203" pitchFamily="34" charset="0"/>
            </a:rPr>
            <a:t> </a:t>
          </a:r>
        </a:p>
      </xdr:txBody>
    </xdr:sp>
    <xdr:clientData/>
  </xdr:twoCellAnchor>
  <xdr:oneCellAnchor>
    <xdr:from>
      <xdr:col>10</xdr:col>
      <xdr:colOff>391886</xdr:colOff>
      <xdr:row>4</xdr:row>
      <xdr:rowOff>76199</xdr:rowOff>
    </xdr:from>
    <xdr:ext cx="1262743" cy="297004"/>
    <xdr:sp macro="" textlink="">
      <xdr:nvSpPr>
        <xdr:cNvPr id="14" name="TextBox 13">
          <a:extLst>
            <a:ext uri="{FF2B5EF4-FFF2-40B4-BE49-F238E27FC236}">
              <a16:creationId xmlns:a16="http://schemas.microsoft.com/office/drawing/2014/main" id="{690E11E8-08CC-BAEB-84B7-EF1FDDF5FEF0}"/>
            </a:ext>
          </a:extLst>
        </xdr:cNvPr>
        <xdr:cNvSpPr txBox="1"/>
      </xdr:nvSpPr>
      <xdr:spPr>
        <a:xfrm>
          <a:off x="7141029" y="859970"/>
          <a:ext cx="1262743"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i="0" u="none" strike="noStrike">
              <a:solidFill>
                <a:schemeClr val="tx1"/>
              </a:solidFill>
              <a:effectLst/>
              <a:latin typeface="Segoe UI Semibold" panose="020B0702040204020203" pitchFamily="34" charset="0"/>
              <a:ea typeface="+mn-ea"/>
              <a:cs typeface="Segoe UI Semibold" panose="020B0702040204020203" pitchFamily="34" charset="0"/>
            </a:rPr>
            <a:t>AVG</a:t>
          </a:r>
          <a:r>
            <a:rPr lang="en-IN" sz="1200" b="1" i="0" u="none" strike="noStrike" baseline="0">
              <a:solidFill>
                <a:schemeClr val="tx1"/>
              </a:solidFill>
              <a:effectLst/>
              <a:latin typeface="Segoe UI Semibold" panose="020B0702040204020203" pitchFamily="34" charset="0"/>
              <a:ea typeface="+mn-ea"/>
              <a:cs typeface="Segoe UI Semibold" panose="020B0702040204020203" pitchFamily="34" charset="0"/>
            </a:rPr>
            <a:t> </a:t>
          </a:r>
          <a:r>
            <a:rPr lang="en-IN" sz="1100" b="1" i="0" u="none" strike="noStrike" baseline="0">
              <a:solidFill>
                <a:schemeClr val="tx1"/>
              </a:solidFill>
              <a:effectLst/>
              <a:latin typeface="+mn-lt"/>
              <a:ea typeface="+mn-ea"/>
              <a:cs typeface="+mn-cs"/>
            </a:rPr>
            <a:t>SALES</a:t>
          </a:r>
          <a:endParaRPr lang="en-IN" sz="1100"/>
        </a:p>
      </xdr:txBody>
    </xdr:sp>
    <xdr:clientData/>
  </xdr:oneCellAnchor>
  <xdr:oneCellAnchor>
    <xdr:from>
      <xdr:col>6</xdr:col>
      <xdr:colOff>217714</xdr:colOff>
      <xdr:row>6</xdr:row>
      <xdr:rowOff>370114</xdr:rowOff>
    </xdr:from>
    <xdr:ext cx="1491343" cy="620486"/>
    <xdr:sp macro="" textlink="">
      <xdr:nvSpPr>
        <xdr:cNvPr id="15" name="TextBox 14">
          <a:extLst>
            <a:ext uri="{FF2B5EF4-FFF2-40B4-BE49-F238E27FC236}">
              <a16:creationId xmlns:a16="http://schemas.microsoft.com/office/drawing/2014/main" id="{142D580E-9585-7321-AD40-1F3395BB5729}"/>
            </a:ext>
          </a:extLst>
        </xdr:cNvPr>
        <xdr:cNvSpPr txBox="1"/>
      </xdr:nvSpPr>
      <xdr:spPr>
        <a:xfrm>
          <a:off x="4267200" y="1545771"/>
          <a:ext cx="1491343" cy="620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0" i="0" u="none" strike="noStrike">
              <a:ln>
                <a:noFill/>
              </a:ln>
              <a:solidFill>
                <a:schemeClr val="tx1"/>
              </a:solidFill>
              <a:effectLst/>
              <a:latin typeface="Segoe UI Black" panose="020B0A02040204020203" pitchFamily="34" charset="0"/>
              <a:ea typeface="Segoe UI Black" panose="020B0A02040204020203" pitchFamily="34" charset="0"/>
              <a:cs typeface="+mn-cs"/>
            </a:rPr>
            <a:t>8523</a:t>
          </a:r>
          <a:r>
            <a:rPr lang="en-IN">
              <a:ln>
                <a:noFill/>
              </a:ln>
            </a:rPr>
            <a:t> </a:t>
          </a:r>
          <a:endParaRPr lang="en-IN" sz="1100">
            <a:ln>
              <a:noFill/>
            </a:ln>
          </a:endParaRPr>
        </a:p>
      </xdr:txBody>
    </xdr:sp>
    <xdr:clientData/>
  </xdr:oneCellAnchor>
  <xdr:twoCellAnchor>
    <xdr:from>
      <xdr:col>5</xdr:col>
      <xdr:colOff>598715</xdr:colOff>
      <xdr:row>7</xdr:row>
      <xdr:rowOff>76201</xdr:rowOff>
    </xdr:from>
    <xdr:to>
      <xdr:col>8</xdr:col>
      <xdr:colOff>108859</xdr:colOff>
      <xdr:row>20</xdr:row>
      <xdr:rowOff>119744</xdr:rowOff>
    </xdr:to>
    <xdr:sp macro="" textlink="">
      <xdr:nvSpPr>
        <xdr:cNvPr id="17" name="TextBox 16">
          <a:extLst>
            <a:ext uri="{FF2B5EF4-FFF2-40B4-BE49-F238E27FC236}">
              <a16:creationId xmlns:a16="http://schemas.microsoft.com/office/drawing/2014/main" id="{5ACD4E45-7997-810C-6AEB-E39D77DDF537}"/>
            </a:ext>
          </a:extLst>
        </xdr:cNvPr>
        <xdr:cNvSpPr txBox="1"/>
      </xdr:nvSpPr>
      <xdr:spPr>
        <a:xfrm>
          <a:off x="3973286" y="1959430"/>
          <a:ext cx="1534887" cy="2590800"/>
        </a:xfrm>
        <a:custGeom>
          <a:avLst/>
          <a:gdLst>
            <a:gd name="connsiteX0" fmla="*/ 0 w 1088571"/>
            <a:gd name="connsiteY0" fmla="*/ 0 h 359229"/>
            <a:gd name="connsiteX1" fmla="*/ 1088571 w 1088571"/>
            <a:gd name="connsiteY1" fmla="*/ 0 h 359229"/>
            <a:gd name="connsiteX2" fmla="*/ 1088571 w 1088571"/>
            <a:gd name="connsiteY2" fmla="*/ 359229 h 359229"/>
            <a:gd name="connsiteX3" fmla="*/ 0 w 1088571"/>
            <a:gd name="connsiteY3" fmla="*/ 359229 h 359229"/>
            <a:gd name="connsiteX4" fmla="*/ 0 w 1088571"/>
            <a:gd name="connsiteY4" fmla="*/ 0 h 359229"/>
            <a:gd name="connsiteX0" fmla="*/ 0 w 1088571"/>
            <a:gd name="connsiteY0" fmla="*/ 0 h 359229"/>
            <a:gd name="connsiteX1" fmla="*/ 1088571 w 1088571"/>
            <a:gd name="connsiteY1" fmla="*/ 0 h 359229"/>
            <a:gd name="connsiteX2" fmla="*/ 0 w 1088571"/>
            <a:gd name="connsiteY2" fmla="*/ 359229 h 359229"/>
            <a:gd name="connsiteX3" fmla="*/ 0 w 1088571"/>
            <a:gd name="connsiteY3" fmla="*/ 0 h 359229"/>
            <a:gd name="connsiteX0" fmla="*/ 54429 w 1143000"/>
            <a:gd name="connsiteY0" fmla="*/ 0 h 10886"/>
            <a:gd name="connsiteX1" fmla="*/ 1143000 w 1143000"/>
            <a:gd name="connsiteY1" fmla="*/ 0 h 10886"/>
            <a:gd name="connsiteX2" fmla="*/ 0 w 1143000"/>
            <a:gd name="connsiteY2" fmla="*/ 10886 h 10886"/>
            <a:gd name="connsiteX3" fmla="*/ 54429 w 1143000"/>
            <a:gd name="connsiteY3" fmla="*/ 0 h 10886"/>
            <a:gd name="connsiteX0" fmla="*/ 1447801 w 1447801"/>
            <a:gd name="connsiteY0" fmla="*/ 511628 h 511628"/>
            <a:gd name="connsiteX1" fmla="*/ 1143000 w 1447801"/>
            <a:gd name="connsiteY1" fmla="*/ 0 h 511628"/>
            <a:gd name="connsiteX2" fmla="*/ 0 w 1447801"/>
            <a:gd name="connsiteY2" fmla="*/ 10886 h 511628"/>
            <a:gd name="connsiteX3" fmla="*/ 1447801 w 1447801"/>
            <a:gd name="connsiteY3" fmla="*/ 511628 h 511628"/>
          </a:gdLst>
          <a:ahLst/>
          <a:cxnLst>
            <a:cxn ang="0">
              <a:pos x="connsiteX0" y="connsiteY0"/>
            </a:cxn>
            <a:cxn ang="0">
              <a:pos x="connsiteX1" y="connsiteY1"/>
            </a:cxn>
            <a:cxn ang="0">
              <a:pos x="connsiteX2" y="connsiteY2"/>
            </a:cxn>
            <a:cxn ang="0">
              <a:pos x="connsiteX3" y="connsiteY3"/>
            </a:cxn>
          </a:cxnLst>
          <a:rect l="l" t="t" r="r" b="b"/>
          <a:pathLst>
            <a:path w="1447801" h="511628">
              <a:moveTo>
                <a:pt x="1447801" y="511628"/>
              </a:moveTo>
              <a:lnTo>
                <a:pt x="1143000" y="0"/>
              </a:lnTo>
              <a:lnTo>
                <a:pt x="0" y="10886"/>
              </a:lnTo>
              <a:lnTo>
                <a:pt x="1447801" y="511628"/>
              </a:ln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n>
                <a:noFill/>
              </a:ln>
              <a:latin typeface="Segoe UI Semibold" panose="020B0702040204020203" pitchFamily="34" charset="0"/>
              <a:cs typeface="Segoe UI Semibold" panose="020B0702040204020203" pitchFamily="34" charset="0"/>
            </a:rPr>
            <a:t>NO OF ITEM</a:t>
          </a:r>
        </a:p>
      </xdr:txBody>
    </xdr:sp>
    <xdr:clientData/>
  </xdr:twoCellAnchor>
  <xdr:oneCellAnchor>
    <xdr:from>
      <xdr:col>10</xdr:col>
      <xdr:colOff>326571</xdr:colOff>
      <xdr:row>6</xdr:row>
      <xdr:rowOff>402771</xdr:rowOff>
    </xdr:from>
    <xdr:ext cx="1589314" cy="508024"/>
    <xdr:sp macro="" textlink="">
      <xdr:nvSpPr>
        <xdr:cNvPr id="20" name="TextBox 19">
          <a:extLst>
            <a:ext uri="{FF2B5EF4-FFF2-40B4-BE49-F238E27FC236}">
              <a16:creationId xmlns:a16="http://schemas.microsoft.com/office/drawing/2014/main" id="{3354CF46-6DE0-67C4-2B28-4D8A1A6EB3EB}"/>
            </a:ext>
          </a:extLst>
        </xdr:cNvPr>
        <xdr:cNvSpPr txBox="1"/>
      </xdr:nvSpPr>
      <xdr:spPr>
        <a:xfrm>
          <a:off x="7075714" y="1578428"/>
          <a:ext cx="1589314" cy="5080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0" i="0" u="none" strike="noStrike">
              <a:solidFill>
                <a:schemeClr val="tx1"/>
              </a:solidFill>
              <a:effectLst/>
              <a:latin typeface="Segoe UI Black" panose="020B0A02040204020203" pitchFamily="34" charset="0"/>
              <a:ea typeface="Segoe UI Black" panose="020B0A02040204020203" pitchFamily="34" charset="0"/>
              <a:cs typeface="+mn-cs"/>
            </a:rPr>
            <a:t>4.0</a:t>
          </a:r>
          <a:r>
            <a:rPr lang="en-IN" sz="2400">
              <a:latin typeface="Segoe UI Black" panose="020B0A02040204020203" pitchFamily="34" charset="0"/>
              <a:ea typeface="Segoe UI Black" panose="020B0A02040204020203" pitchFamily="34" charset="0"/>
            </a:rPr>
            <a:t> </a:t>
          </a:r>
        </a:p>
      </xdr:txBody>
    </xdr:sp>
    <xdr:clientData/>
  </xdr:oneCellAnchor>
  <xdr:oneCellAnchor>
    <xdr:from>
      <xdr:col>10</xdr:col>
      <xdr:colOff>247334</xdr:colOff>
      <xdr:row>7</xdr:row>
      <xdr:rowOff>129855</xdr:rowOff>
    </xdr:from>
    <xdr:ext cx="1287552" cy="297004"/>
    <xdr:sp macro="" textlink="">
      <xdr:nvSpPr>
        <xdr:cNvPr id="21" name="TextBox 20">
          <a:extLst>
            <a:ext uri="{FF2B5EF4-FFF2-40B4-BE49-F238E27FC236}">
              <a16:creationId xmlns:a16="http://schemas.microsoft.com/office/drawing/2014/main" id="{61846F17-5044-E6AD-0972-8A3496B4E43D}"/>
            </a:ext>
          </a:extLst>
        </xdr:cNvPr>
        <xdr:cNvSpPr txBox="1"/>
      </xdr:nvSpPr>
      <xdr:spPr>
        <a:xfrm rot="10800000" flipH="1" flipV="1">
          <a:off x="6996477" y="2013084"/>
          <a:ext cx="1287552"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latin typeface="Segoe UI Semibold" panose="020B0702040204020203" pitchFamily="34" charset="0"/>
              <a:ea typeface="Segoe UI Black" panose="020B0A02040204020203" pitchFamily="34" charset="0"/>
              <a:cs typeface="Segoe UI Semibold" panose="020B0702040204020203" pitchFamily="34" charset="0"/>
            </a:rPr>
            <a:t>AVG  RATING</a:t>
          </a:r>
        </a:p>
      </xdr:txBody>
    </xdr:sp>
    <xdr:clientData/>
  </xdr:oneCellAnchor>
  <xdr:twoCellAnchor editAs="oneCell">
    <xdr:from>
      <xdr:col>13</xdr:col>
      <xdr:colOff>283027</xdr:colOff>
      <xdr:row>2</xdr:row>
      <xdr:rowOff>0</xdr:rowOff>
    </xdr:from>
    <xdr:to>
      <xdr:col>14</xdr:col>
      <xdr:colOff>41362</xdr:colOff>
      <xdr:row>3</xdr:row>
      <xdr:rowOff>185056</xdr:rowOff>
    </xdr:to>
    <xdr:pic>
      <xdr:nvPicPr>
        <xdr:cNvPr id="22" name="Picture 21">
          <a:extLst>
            <a:ext uri="{FF2B5EF4-FFF2-40B4-BE49-F238E27FC236}">
              <a16:creationId xmlns:a16="http://schemas.microsoft.com/office/drawing/2014/main" id="{1D9226C0-33F6-9283-AAF7-AF2D6DD5F1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56913" y="391886"/>
          <a:ext cx="433249" cy="380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76199</xdr:colOff>
      <xdr:row>2</xdr:row>
      <xdr:rowOff>43543</xdr:rowOff>
    </xdr:from>
    <xdr:to>
      <xdr:col>9</xdr:col>
      <xdr:colOff>444135</xdr:colOff>
      <xdr:row>4</xdr:row>
      <xdr:rowOff>65315</xdr:rowOff>
    </xdr:to>
    <xdr:pic>
      <xdr:nvPicPr>
        <xdr:cNvPr id="23" name="Picture 22">
          <a:extLst>
            <a:ext uri="{FF2B5EF4-FFF2-40B4-BE49-F238E27FC236}">
              <a16:creationId xmlns:a16="http://schemas.microsoft.com/office/drawing/2014/main" id="{8BA32959-C86C-42B7-BE70-47D346237A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150428" y="435429"/>
          <a:ext cx="367936" cy="413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97969</xdr:colOff>
      <xdr:row>6</xdr:row>
      <xdr:rowOff>337457</xdr:rowOff>
    </xdr:from>
    <xdr:to>
      <xdr:col>9</xdr:col>
      <xdr:colOff>465906</xdr:colOff>
      <xdr:row>7</xdr:row>
      <xdr:rowOff>21772</xdr:rowOff>
    </xdr:to>
    <xdr:pic>
      <xdr:nvPicPr>
        <xdr:cNvPr id="24" name="Picture 23">
          <a:extLst>
            <a:ext uri="{FF2B5EF4-FFF2-40B4-BE49-F238E27FC236}">
              <a16:creationId xmlns:a16="http://schemas.microsoft.com/office/drawing/2014/main" id="{26349DD9-C6A1-105A-9E75-EF9EFBA220D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72198" y="1513114"/>
          <a:ext cx="367937" cy="3918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283029</xdr:colOff>
      <xdr:row>6</xdr:row>
      <xdr:rowOff>326570</xdr:rowOff>
    </xdr:from>
    <xdr:to>
      <xdr:col>13</xdr:col>
      <xdr:colOff>620486</xdr:colOff>
      <xdr:row>7</xdr:row>
      <xdr:rowOff>-1</xdr:rowOff>
    </xdr:to>
    <xdr:pic>
      <xdr:nvPicPr>
        <xdr:cNvPr id="25" name="Picture 24">
          <a:extLst>
            <a:ext uri="{FF2B5EF4-FFF2-40B4-BE49-F238E27FC236}">
              <a16:creationId xmlns:a16="http://schemas.microsoft.com/office/drawing/2014/main" id="{BF825D7B-BDD9-A181-8D0B-D7C69C11FE6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flipH="1">
          <a:off x="9056915" y="1502227"/>
          <a:ext cx="337457" cy="381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555171</xdr:colOff>
      <xdr:row>10</xdr:row>
      <xdr:rowOff>130628</xdr:rowOff>
    </xdr:from>
    <xdr:to>
      <xdr:col>15</xdr:col>
      <xdr:colOff>97971</xdr:colOff>
      <xdr:row>41</xdr:row>
      <xdr:rowOff>119742</xdr:rowOff>
    </xdr:to>
    <xdr:sp macro="" textlink="">
      <xdr:nvSpPr>
        <xdr:cNvPr id="26" name="Rectangle: Rounded Corners 25">
          <a:extLst>
            <a:ext uri="{FF2B5EF4-FFF2-40B4-BE49-F238E27FC236}">
              <a16:creationId xmlns:a16="http://schemas.microsoft.com/office/drawing/2014/main" id="{5F3AC21B-C36D-475E-A86E-E55F5ACEE665}"/>
            </a:ext>
          </a:extLst>
        </xdr:cNvPr>
        <xdr:cNvSpPr/>
      </xdr:nvSpPr>
      <xdr:spPr>
        <a:xfrm>
          <a:off x="3929742" y="2601685"/>
          <a:ext cx="6291943" cy="6063343"/>
        </a:xfrm>
        <a:prstGeom prst="roundRect">
          <a:avLst>
            <a:gd name="adj" fmla="val 965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6</xdr:col>
      <xdr:colOff>185056</xdr:colOff>
      <xdr:row>13</xdr:row>
      <xdr:rowOff>119743</xdr:rowOff>
    </xdr:from>
    <xdr:to>
      <xdr:col>9</xdr:col>
      <xdr:colOff>391885</xdr:colOff>
      <xdr:row>25</xdr:row>
      <xdr:rowOff>21770</xdr:rowOff>
    </xdr:to>
    <xdr:graphicFrame macro="">
      <xdr:nvGraphicFramePr>
        <xdr:cNvPr id="27" name="Chart 26">
          <a:extLst>
            <a:ext uri="{FF2B5EF4-FFF2-40B4-BE49-F238E27FC236}">
              <a16:creationId xmlns:a16="http://schemas.microsoft.com/office/drawing/2014/main" id="{A24EC537-B354-413A-A04B-4B6DD8553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185057</xdr:colOff>
      <xdr:row>11</xdr:row>
      <xdr:rowOff>65313</xdr:rowOff>
    </xdr:from>
    <xdr:ext cx="1186544" cy="297004"/>
    <xdr:sp macro="" textlink="">
      <xdr:nvSpPr>
        <xdr:cNvPr id="28" name="TextBox 27">
          <a:extLst>
            <a:ext uri="{FF2B5EF4-FFF2-40B4-BE49-F238E27FC236}">
              <a16:creationId xmlns:a16="http://schemas.microsoft.com/office/drawing/2014/main" id="{FBC0ACB4-7228-C7FC-75E7-A2AE159B9C03}"/>
            </a:ext>
          </a:extLst>
        </xdr:cNvPr>
        <xdr:cNvSpPr txBox="1"/>
      </xdr:nvSpPr>
      <xdr:spPr>
        <a:xfrm>
          <a:off x="4234543" y="2732313"/>
          <a:ext cx="1186544"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solidFill>
                <a:schemeClr val="tx1"/>
              </a:solidFill>
              <a:latin typeface="Segoe UI Semibold" panose="020B0702040204020203" pitchFamily="34" charset="0"/>
              <a:cs typeface="Segoe UI Semibold" panose="020B0702040204020203" pitchFamily="34" charset="0"/>
            </a:rPr>
            <a:t>FAT CONTENT</a:t>
          </a:r>
        </a:p>
      </xdr:txBody>
    </xdr:sp>
    <xdr:clientData/>
  </xdr:oneCellAnchor>
  <xdr:twoCellAnchor>
    <xdr:from>
      <xdr:col>10</xdr:col>
      <xdr:colOff>326571</xdr:colOff>
      <xdr:row>10</xdr:row>
      <xdr:rowOff>130628</xdr:rowOff>
    </xdr:from>
    <xdr:to>
      <xdr:col>10</xdr:col>
      <xdr:colOff>326571</xdr:colOff>
      <xdr:row>41</xdr:row>
      <xdr:rowOff>119742</xdr:rowOff>
    </xdr:to>
    <xdr:cxnSp macro="">
      <xdr:nvCxnSpPr>
        <xdr:cNvPr id="30" name="Straight Connector 29">
          <a:extLst>
            <a:ext uri="{FF2B5EF4-FFF2-40B4-BE49-F238E27FC236}">
              <a16:creationId xmlns:a16="http://schemas.microsoft.com/office/drawing/2014/main" id="{BBC3225F-51D4-B291-80AF-E117DFE82AB2}"/>
            </a:ext>
          </a:extLst>
        </xdr:cNvPr>
        <xdr:cNvCxnSpPr>
          <a:stCxn id="26" idx="0"/>
          <a:endCxn id="26" idx="2"/>
        </xdr:cNvCxnSpPr>
      </xdr:nvCxnSpPr>
      <xdr:spPr>
        <a:xfrm>
          <a:off x="7075714" y="2601685"/>
          <a:ext cx="0" cy="6063343"/>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10885</xdr:colOff>
      <xdr:row>25</xdr:row>
      <xdr:rowOff>43543</xdr:rowOff>
    </xdr:from>
    <xdr:to>
      <xdr:col>9</xdr:col>
      <xdr:colOff>664027</xdr:colOff>
      <xdr:row>25</xdr:row>
      <xdr:rowOff>65314</xdr:rowOff>
    </xdr:to>
    <xdr:cxnSp macro="">
      <xdr:nvCxnSpPr>
        <xdr:cNvPr id="32" name="Straight Connector 31">
          <a:extLst>
            <a:ext uri="{FF2B5EF4-FFF2-40B4-BE49-F238E27FC236}">
              <a16:creationId xmlns:a16="http://schemas.microsoft.com/office/drawing/2014/main" id="{739AF6E4-CE39-49E8-944A-2B138A87067B}"/>
            </a:ext>
          </a:extLst>
        </xdr:cNvPr>
        <xdr:cNvCxnSpPr/>
      </xdr:nvCxnSpPr>
      <xdr:spPr>
        <a:xfrm flipH="1">
          <a:off x="4060371" y="5453743"/>
          <a:ext cx="2677885" cy="2177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43542</xdr:colOff>
      <xdr:row>27</xdr:row>
      <xdr:rowOff>87084</xdr:rowOff>
    </xdr:from>
    <xdr:to>
      <xdr:col>10</xdr:col>
      <xdr:colOff>186145</xdr:colOff>
      <xdr:row>39</xdr:row>
      <xdr:rowOff>152399</xdr:rowOff>
    </xdr:to>
    <xdr:graphicFrame macro="">
      <xdr:nvGraphicFramePr>
        <xdr:cNvPr id="39" name="Chart 38">
          <a:extLst>
            <a:ext uri="{FF2B5EF4-FFF2-40B4-BE49-F238E27FC236}">
              <a16:creationId xmlns:a16="http://schemas.microsoft.com/office/drawing/2014/main" id="{E1D2D3B0-01A7-4E90-8660-002ED28DC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489857</xdr:colOff>
      <xdr:row>25</xdr:row>
      <xdr:rowOff>152401</xdr:rowOff>
    </xdr:from>
    <xdr:to>
      <xdr:col>8</xdr:col>
      <xdr:colOff>141514</xdr:colOff>
      <xdr:row>27</xdr:row>
      <xdr:rowOff>163286</xdr:rowOff>
    </xdr:to>
    <xdr:sp macro="" textlink="">
      <xdr:nvSpPr>
        <xdr:cNvPr id="41" name="TextBox 40">
          <a:extLst>
            <a:ext uri="{FF2B5EF4-FFF2-40B4-BE49-F238E27FC236}">
              <a16:creationId xmlns:a16="http://schemas.microsoft.com/office/drawing/2014/main" id="{8F69874F-810B-2B63-C5D5-AC7076AB287D}"/>
            </a:ext>
          </a:extLst>
        </xdr:cNvPr>
        <xdr:cNvSpPr txBox="1"/>
      </xdr:nvSpPr>
      <xdr:spPr>
        <a:xfrm>
          <a:off x="3864428" y="5562601"/>
          <a:ext cx="1676400" cy="402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latin typeface="Segoe UI Semibold" panose="020B0702040204020203" pitchFamily="34" charset="0"/>
              <a:cs typeface="Segoe UI Semibold" panose="020B0702040204020203" pitchFamily="34" charset="0"/>
            </a:rPr>
            <a:t>FAT</a:t>
          </a:r>
          <a:r>
            <a:rPr lang="en-IN" sz="1200" baseline="0">
              <a:latin typeface="Segoe UI Semibold" panose="020B0702040204020203" pitchFamily="34" charset="0"/>
              <a:cs typeface="Segoe UI Semibold" panose="020B0702040204020203" pitchFamily="34" charset="0"/>
            </a:rPr>
            <a:t> BY OUTLTE</a:t>
          </a:r>
          <a:endParaRPr lang="en-IN" sz="1200">
            <a:latin typeface="Segoe UI Semibold" panose="020B0702040204020203" pitchFamily="34" charset="0"/>
            <a:cs typeface="Segoe UI Semibold" panose="020B0702040204020203" pitchFamily="34" charset="0"/>
          </a:endParaRPr>
        </a:p>
      </xdr:txBody>
    </xdr:sp>
    <xdr:clientData/>
  </xdr:twoCellAnchor>
  <xdr:oneCellAnchor>
    <xdr:from>
      <xdr:col>10</xdr:col>
      <xdr:colOff>141515</xdr:colOff>
      <xdr:row>11</xdr:row>
      <xdr:rowOff>32657</xdr:rowOff>
    </xdr:from>
    <xdr:ext cx="1611086" cy="297004"/>
    <xdr:sp macro="" textlink="">
      <xdr:nvSpPr>
        <xdr:cNvPr id="42" name="TextBox 41">
          <a:extLst>
            <a:ext uri="{FF2B5EF4-FFF2-40B4-BE49-F238E27FC236}">
              <a16:creationId xmlns:a16="http://schemas.microsoft.com/office/drawing/2014/main" id="{7243DBBB-307A-7F83-A991-D5C18AD5E778}"/>
            </a:ext>
          </a:extLst>
        </xdr:cNvPr>
        <xdr:cNvSpPr txBox="1"/>
      </xdr:nvSpPr>
      <xdr:spPr>
        <a:xfrm>
          <a:off x="6890658" y="2699657"/>
          <a:ext cx="1611086"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a:latin typeface="Segoe UI Semibold" panose="020B0702040204020203" pitchFamily="34" charset="0"/>
              <a:cs typeface="Segoe UI Semibold" panose="020B0702040204020203" pitchFamily="34" charset="0"/>
            </a:rPr>
            <a:t>ITEM TYPE</a:t>
          </a:r>
        </a:p>
      </xdr:txBody>
    </xdr:sp>
    <xdr:clientData/>
  </xdr:oneCellAnchor>
  <xdr:twoCellAnchor>
    <xdr:from>
      <xdr:col>10</xdr:col>
      <xdr:colOff>402771</xdr:colOff>
      <xdr:row>13</xdr:row>
      <xdr:rowOff>54428</xdr:rowOff>
    </xdr:from>
    <xdr:to>
      <xdr:col>14</xdr:col>
      <xdr:colOff>609600</xdr:colOff>
      <xdr:row>40</xdr:row>
      <xdr:rowOff>76200</xdr:rowOff>
    </xdr:to>
    <xdr:graphicFrame macro="">
      <xdr:nvGraphicFramePr>
        <xdr:cNvPr id="43" name="Chart 42">
          <a:extLst>
            <a:ext uri="{FF2B5EF4-FFF2-40B4-BE49-F238E27FC236}">
              <a16:creationId xmlns:a16="http://schemas.microsoft.com/office/drawing/2014/main" id="{0BE4E205-A700-4DF5-8F64-2FC1B2E0B8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304799</xdr:colOff>
      <xdr:row>2</xdr:row>
      <xdr:rowOff>54428</xdr:rowOff>
    </xdr:from>
    <xdr:to>
      <xdr:col>24</xdr:col>
      <xdr:colOff>239485</xdr:colOff>
      <xdr:row>41</xdr:row>
      <xdr:rowOff>141513</xdr:rowOff>
    </xdr:to>
    <xdr:sp macro="" textlink="">
      <xdr:nvSpPr>
        <xdr:cNvPr id="46" name="Rectangle: Rounded Corners 45">
          <a:extLst>
            <a:ext uri="{FF2B5EF4-FFF2-40B4-BE49-F238E27FC236}">
              <a16:creationId xmlns:a16="http://schemas.microsoft.com/office/drawing/2014/main" id="{4064F9E8-00CF-4A58-AFD0-85A0AF5B29A2}"/>
            </a:ext>
          </a:extLst>
        </xdr:cNvPr>
        <xdr:cNvSpPr/>
      </xdr:nvSpPr>
      <xdr:spPr>
        <a:xfrm>
          <a:off x="10428513" y="446314"/>
          <a:ext cx="6008915" cy="8240485"/>
        </a:xfrm>
        <a:prstGeom prst="roundRect">
          <a:avLst>
            <a:gd name="adj" fmla="val 9650"/>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100"/>
        </a:p>
      </xdr:txBody>
    </xdr:sp>
    <xdr:clientData/>
  </xdr:twoCellAnchor>
  <xdr:twoCellAnchor>
    <xdr:from>
      <xdr:col>15</xdr:col>
      <xdr:colOff>370116</xdr:colOff>
      <xdr:row>4</xdr:row>
      <xdr:rowOff>185059</xdr:rowOff>
    </xdr:from>
    <xdr:to>
      <xdr:col>24</xdr:col>
      <xdr:colOff>97971</xdr:colOff>
      <xdr:row>13</xdr:row>
      <xdr:rowOff>87086</xdr:rowOff>
    </xdr:to>
    <xdr:graphicFrame macro="">
      <xdr:nvGraphicFramePr>
        <xdr:cNvPr id="45" name="Chart 44">
          <a:extLst>
            <a:ext uri="{FF2B5EF4-FFF2-40B4-BE49-F238E27FC236}">
              <a16:creationId xmlns:a16="http://schemas.microsoft.com/office/drawing/2014/main" id="{37352162-1F3D-4716-BBCE-CFEF731FA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15</xdr:col>
      <xdr:colOff>468084</xdr:colOff>
      <xdr:row>3</xdr:row>
      <xdr:rowOff>32656</xdr:rowOff>
    </xdr:from>
    <xdr:ext cx="2111829" cy="297004"/>
    <xdr:sp macro="" textlink="">
      <xdr:nvSpPr>
        <xdr:cNvPr id="47" name="TextBox 46">
          <a:extLst>
            <a:ext uri="{FF2B5EF4-FFF2-40B4-BE49-F238E27FC236}">
              <a16:creationId xmlns:a16="http://schemas.microsoft.com/office/drawing/2014/main" id="{81139A53-5A01-8B69-90A5-3BD87E022A58}"/>
            </a:ext>
          </a:extLst>
        </xdr:cNvPr>
        <xdr:cNvSpPr txBox="1"/>
      </xdr:nvSpPr>
      <xdr:spPr>
        <a:xfrm>
          <a:off x="10591798" y="620485"/>
          <a:ext cx="2111829"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latin typeface="Segoe UI Semibold" panose="020B0702040204020203" pitchFamily="34" charset="0"/>
              <a:cs typeface="Segoe UI Semibold" panose="020B0702040204020203" pitchFamily="34" charset="0"/>
            </a:rPr>
            <a:t>OUTLET ESTABLSHMENT</a:t>
          </a:r>
        </a:p>
      </xdr:txBody>
    </xdr:sp>
    <xdr:clientData/>
  </xdr:oneCellAnchor>
  <xdr:twoCellAnchor>
    <xdr:from>
      <xdr:col>15</xdr:col>
      <xdr:colOff>500743</xdr:colOff>
      <xdr:row>13</xdr:row>
      <xdr:rowOff>185057</xdr:rowOff>
    </xdr:from>
    <xdr:to>
      <xdr:col>23</xdr:col>
      <xdr:colOff>620485</xdr:colOff>
      <xdr:row>14</xdr:row>
      <xdr:rowOff>-1</xdr:rowOff>
    </xdr:to>
    <xdr:cxnSp macro="">
      <xdr:nvCxnSpPr>
        <xdr:cNvPr id="50" name="Straight Connector 49">
          <a:extLst>
            <a:ext uri="{FF2B5EF4-FFF2-40B4-BE49-F238E27FC236}">
              <a16:creationId xmlns:a16="http://schemas.microsoft.com/office/drawing/2014/main" id="{F509E59B-2FAA-66A9-0443-4ACA6F2EDF77}"/>
            </a:ext>
          </a:extLst>
        </xdr:cNvPr>
        <xdr:cNvCxnSpPr/>
      </xdr:nvCxnSpPr>
      <xdr:spPr>
        <a:xfrm flipV="1">
          <a:off x="10624457" y="3243943"/>
          <a:ext cx="5519057" cy="10885"/>
        </a:xfrm>
        <a:prstGeom prst="line">
          <a:avLst/>
        </a:prstGeom>
        <a:ln w="1270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381001</xdr:colOff>
      <xdr:row>14</xdr:row>
      <xdr:rowOff>133507</xdr:rowOff>
    </xdr:from>
    <xdr:ext cx="1600200" cy="297004"/>
    <xdr:sp macro="" textlink="">
      <xdr:nvSpPr>
        <xdr:cNvPr id="55" name="TextBox 54">
          <a:extLst>
            <a:ext uri="{FF2B5EF4-FFF2-40B4-BE49-F238E27FC236}">
              <a16:creationId xmlns:a16="http://schemas.microsoft.com/office/drawing/2014/main" id="{B62F7A74-7D02-FDCF-DC2E-A35EFA2E6F29}"/>
            </a:ext>
          </a:extLst>
        </xdr:cNvPr>
        <xdr:cNvSpPr txBox="1"/>
      </xdr:nvSpPr>
      <xdr:spPr>
        <a:xfrm rot="10800000" flipH="1" flipV="1">
          <a:off x="10504715" y="3388336"/>
          <a:ext cx="16002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latin typeface="Segoe UI Semibold" panose="020B0702040204020203" pitchFamily="34" charset="0"/>
              <a:cs typeface="Segoe UI Semibold" panose="020B0702040204020203" pitchFamily="34" charset="0"/>
            </a:rPr>
            <a:t>OUTLET</a:t>
          </a:r>
          <a:r>
            <a:rPr lang="en-IN" sz="1200" baseline="0">
              <a:latin typeface="Segoe UI Semibold" panose="020B0702040204020203" pitchFamily="34" charset="0"/>
              <a:cs typeface="Segoe UI Semibold" panose="020B0702040204020203" pitchFamily="34" charset="0"/>
            </a:rPr>
            <a:t> SIZE</a:t>
          </a:r>
          <a:endParaRPr lang="en-IN" sz="1200">
            <a:latin typeface="Segoe UI Semibold" panose="020B0702040204020203" pitchFamily="34" charset="0"/>
            <a:cs typeface="Segoe UI Semibold" panose="020B0702040204020203" pitchFamily="34" charset="0"/>
          </a:endParaRPr>
        </a:p>
      </xdr:txBody>
    </xdr:sp>
    <xdr:clientData/>
  </xdr:oneCellAnchor>
  <xdr:twoCellAnchor>
    <xdr:from>
      <xdr:col>15</xdr:col>
      <xdr:colOff>435429</xdr:colOff>
      <xdr:row>16</xdr:row>
      <xdr:rowOff>21772</xdr:rowOff>
    </xdr:from>
    <xdr:to>
      <xdr:col>19</xdr:col>
      <xdr:colOff>489771</xdr:colOff>
      <xdr:row>28</xdr:row>
      <xdr:rowOff>61971</xdr:rowOff>
    </xdr:to>
    <xdr:graphicFrame macro="">
      <xdr:nvGraphicFramePr>
        <xdr:cNvPr id="56" name="Chart 55">
          <a:extLst>
            <a:ext uri="{FF2B5EF4-FFF2-40B4-BE49-F238E27FC236}">
              <a16:creationId xmlns:a16="http://schemas.microsoft.com/office/drawing/2014/main" id="{BC245D4F-32B8-44FC-8BAD-6EBA09C2D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522515</xdr:colOff>
      <xdr:row>28</xdr:row>
      <xdr:rowOff>130628</xdr:rowOff>
    </xdr:from>
    <xdr:to>
      <xdr:col>24</xdr:col>
      <xdr:colOff>0</xdr:colOff>
      <xdr:row>29</xdr:row>
      <xdr:rowOff>0</xdr:rowOff>
    </xdr:to>
    <xdr:cxnSp macro="">
      <xdr:nvCxnSpPr>
        <xdr:cNvPr id="60" name="Straight Connector 59">
          <a:extLst>
            <a:ext uri="{FF2B5EF4-FFF2-40B4-BE49-F238E27FC236}">
              <a16:creationId xmlns:a16="http://schemas.microsoft.com/office/drawing/2014/main" id="{DE67C56D-6C35-B239-E747-C0640083EAA2}"/>
            </a:ext>
          </a:extLst>
        </xdr:cNvPr>
        <xdr:cNvCxnSpPr/>
      </xdr:nvCxnSpPr>
      <xdr:spPr>
        <a:xfrm flipV="1">
          <a:off x="10646229" y="6128657"/>
          <a:ext cx="5551714" cy="65314"/>
        </a:xfrm>
        <a:prstGeom prst="line">
          <a:avLst/>
        </a:prstGeom>
        <a:ln w="1270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544286</xdr:colOff>
      <xdr:row>14</xdr:row>
      <xdr:rowOff>21771</xdr:rowOff>
    </xdr:from>
    <xdr:to>
      <xdr:col>19</xdr:col>
      <xdr:colOff>576943</xdr:colOff>
      <xdr:row>28</xdr:row>
      <xdr:rowOff>130628</xdr:rowOff>
    </xdr:to>
    <xdr:cxnSp macro="">
      <xdr:nvCxnSpPr>
        <xdr:cNvPr id="3078" name="Straight Connector 3077">
          <a:extLst>
            <a:ext uri="{FF2B5EF4-FFF2-40B4-BE49-F238E27FC236}">
              <a16:creationId xmlns:a16="http://schemas.microsoft.com/office/drawing/2014/main" id="{884172F9-9524-8E93-CA60-EBC302F95228}"/>
            </a:ext>
          </a:extLst>
        </xdr:cNvPr>
        <xdr:cNvCxnSpPr/>
      </xdr:nvCxnSpPr>
      <xdr:spPr>
        <a:xfrm>
          <a:off x="13367657" y="3276600"/>
          <a:ext cx="32657" cy="2852057"/>
        </a:xfrm>
        <a:prstGeom prst="line">
          <a:avLst/>
        </a:prstGeom>
        <a:ln w="12700">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16</xdr:row>
      <xdr:rowOff>97971</xdr:rowOff>
    </xdr:from>
    <xdr:to>
      <xdr:col>24</xdr:col>
      <xdr:colOff>119742</xdr:colOff>
      <xdr:row>28</xdr:row>
      <xdr:rowOff>76199</xdr:rowOff>
    </xdr:to>
    <mc:AlternateContent xmlns:mc="http://schemas.openxmlformats.org/markup-compatibility/2006">
      <mc:Choice xmlns:cx2="http://schemas.microsoft.com/office/drawing/2015/10/21/chartex" Requires="cx2">
        <xdr:graphicFrame macro="">
          <xdr:nvGraphicFramePr>
            <xdr:cNvPr id="3086" name="Chart 3085">
              <a:extLst>
                <a:ext uri="{FF2B5EF4-FFF2-40B4-BE49-F238E27FC236}">
                  <a16:creationId xmlns:a16="http://schemas.microsoft.com/office/drawing/2014/main" id="{4EA1830E-D15F-412A-8164-8929C1485A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411200" y="3778431"/>
              <a:ext cx="2801982" cy="23556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19</xdr:col>
      <xdr:colOff>566058</xdr:colOff>
      <xdr:row>14</xdr:row>
      <xdr:rowOff>65314</xdr:rowOff>
    </xdr:from>
    <xdr:ext cx="2122714" cy="297004"/>
    <xdr:sp macro="" textlink="">
      <xdr:nvSpPr>
        <xdr:cNvPr id="3087" name="TextBox 3086">
          <a:extLst>
            <a:ext uri="{FF2B5EF4-FFF2-40B4-BE49-F238E27FC236}">
              <a16:creationId xmlns:a16="http://schemas.microsoft.com/office/drawing/2014/main" id="{5B9F6CFE-1555-45EC-EFEA-C1D283570283}"/>
            </a:ext>
          </a:extLst>
        </xdr:cNvPr>
        <xdr:cNvSpPr txBox="1"/>
      </xdr:nvSpPr>
      <xdr:spPr>
        <a:xfrm>
          <a:off x="13389429" y="3320143"/>
          <a:ext cx="2122714"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a:latin typeface="Segoe UI Semibold" panose="020B0702040204020203" pitchFamily="34" charset="0"/>
              <a:cs typeface="Segoe UI Semibold" panose="020B0702040204020203" pitchFamily="34" charset="0"/>
            </a:rPr>
            <a:t>O</a:t>
          </a:r>
          <a:r>
            <a:rPr lang="en-IN" sz="1200">
              <a:latin typeface="Segoe UI Semibold" panose="020B0702040204020203" pitchFamily="34" charset="0"/>
              <a:cs typeface="Segoe UI Semibold" panose="020B0702040204020203" pitchFamily="34" charset="0"/>
            </a:rPr>
            <a:t>UTLET</a:t>
          </a:r>
          <a:r>
            <a:rPr lang="en-IN" sz="1200" baseline="0">
              <a:latin typeface="Segoe UI Semibold" panose="020B0702040204020203" pitchFamily="34" charset="0"/>
              <a:cs typeface="Segoe UI Semibold" panose="020B0702040204020203" pitchFamily="34" charset="0"/>
            </a:rPr>
            <a:t> LOCATION</a:t>
          </a:r>
          <a:endParaRPr lang="en-IN" sz="1200">
            <a:latin typeface="Segoe UI Semibold" panose="020B0702040204020203" pitchFamily="34" charset="0"/>
            <a:cs typeface="Segoe UI Semibold" panose="020B0702040204020203" pitchFamily="34" charset="0"/>
          </a:endParaRPr>
        </a:p>
      </xdr:txBody>
    </xdr:sp>
    <xdr:clientData/>
  </xdr:oneCellAnchor>
  <xdr:twoCellAnchor>
    <xdr:from>
      <xdr:col>15</xdr:col>
      <xdr:colOff>413657</xdr:colOff>
      <xdr:row>29</xdr:row>
      <xdr:rowOff>131038</xdr:rowOff>
    </xdr:from>
    <xdr:to>
      <xdr:col>19</xdr:col>
      <xdr:colOff>315686</xdr:colOff>
      <xdr:row>40</xdr:row>
      <xdr:rowOff>87495</xdr:rowOff>
    </xdr:to>
    <xdr:graphicFrame macro="">
      <xdr:nvGraphicFramePr>
        <xdr:cNvPr id="3088" name="Chart 3087">
          <a:extLst>
            <a:ext uri="{FF2B5EF4-FFF2-40B4-BE49-F238E27FC236}">
              <a16:creationId xmlns:a16="http://schemas.microsoft.com/office/drawing/2014/main" id="{2E0A47BB-E439-4590-A02E-F27F1E9A55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15</xdr:col>
      <xdr:colOff>467760</xdr:colOff>
      <xdr:row>28</xdr:row>
      <xdr:rowOff>193909</xdr:rowOff>
    </xdr:from>
    <xdr:ext cx="2123040" cy="297004"/>
    <xdr:sp macro="" textlink="">
      <xdr:nvSpPr>
        <xdr:cNvPr id="3089" name="TextBox 3088">
          <a:extLst>
            <a:ext uri="{FF2B5EF4-FFF2-40B4-BE49-F238E27FC236}">
              <a16:creationId xmlns:a16="http://schemas.microsoft.com/office/drawing/2014/main" id="{69A4418C-5438-ABF8-A51A-D02046F89A8A}"/>
            </a:ext>
          </a:extLst>
        </xdr:cNvPr>
        <xdr:cNvSpPr txBox="1"/>
      </xdr:nvSpPr>
      <xdr:spPr>
        <a:xfrm rot="10800000" flipH="1" flipV="1">
          <a:off x="10591474" y="6191938"/>
          <a:ext cx="212304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latin typeface="Segoe UI Semibold" panose="020B0702040204020203" pitchFamily="34" charset="0"/>
              <a:cs typeface="Segoe UI Semibold" panose="020B0702040204020203" pitchFamily="34" charset="0"/>
            </a:rPr>
            <a:t>OUTLET TYPE</a:t>
          </a:r>
        </a:p>
      </xdr:txBody>
    </xdr:sp>
    <xdr:clientData/>
  </xdr:oneCellAnchor>
  <xdr:twoCellAnchor>
    <xdr:from>
      <xdr:col>19</xdr:col>
      <xdr:colOff>163287</xdr:colOff>
      <xdr:row>29</xdr:row>
      <xdr:rowOff>131038</xdr:rowOff>
    </xdr:from>
    <xdr:to>
      <xdr:col>21</xdr:col>
      <xdr:colOff>489858</xdr:colOff>
      <xdr:row>40</xdr:row>
      <xdr:rowOff>87494</xdr:rowOff>
    </xdr:to>
    <xdr:graphicFrame macro="">
      <xdr:nvGraphicFramePr>
        <xdr:cNvPr id="3090" name="Chart 3089">
          <a:extLst>
            <a:ext uri="{FF2B5EF4-FFF2-40B4-BE49-F238E27FC236}">
              <a16:creationId xmlns:a16="http://schemas.microsoft.com/office/drawing/2014/main" id="{435382E6-49B2-44DC-8CA6-FCC48CF36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446313</xdr:colOff>
      <xdr:row>29</xdr:row>
      <xdr:rowOff>136481</xdr:rowOff>
    </xdr:from>
    <xdr:to>
      <xdr:col>24</xdr:col>
      <xdr:colOff>152399</xdr:colOff>
      <xdr:row>40</xdr:row>
      <xdr:rowOff>82051</xdr:rowOff>
    </xdr:to>
    <xdr:graphicFrame macro="">
      <xdr:nvGraphicFramePr>
        <xdr:cNvPr id="3091" name="Chart 3090">
          <a:extLst>
            <a:ext uri="{FF2B5EF4-FFF2-40B4-BE49-F238E27FC236}">
              <a16:creationId xmlns:a16="http://schemas.microsoft.com/office/drawing/2014/main" id="{F8517C01-D927-406B-93F7-3A00E6BC7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354065</xdr:colOff>
      <xdr:row>39</xdr:row>
      <xdr:rowOff>117833</xdr:rowOff>
    </xdr:from>
    <xdr:ext cx="1565046" cy="297004"/>
    <xdr:sp macro="" textlink="">
      <xdr:nvSpPr>
        <xdr:cNvPr id="3092" name="TextBox 3091">
          <a:extLst>
            <a:ext uri="{FF2B5EF4-FFF2-40B4-BE49-F238E27FC236}">
              <a16:creationId xmlns:a16="http://schemas.microsoft.com/office/drawing/2014/main" id="{31050C59-E7A6-6EF9-53F9-8DF6CCE7B94C}"/>
            </a:ext>
          </a:extLst>
        </xdr:cNvPr>
        <xdr:cNvSpPr txBox="1"/>
      </xdr:nvSpPr>
      <xdr:spPr>
        <a:xfrm rot="10800000" flipH="1" flipV="1">
          <a:off x="11191398" y="8330500"/>
          <a:ext cx="1565046"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solidFill>
                <a:schemeClr val="accent1">
                  <a:lumMod val="75000"/>
                </a:schemeClr>
              </a:solidFill>
              <a:latin typeface="Segoe UI Semibold" panose="020B0702040204020203" pitchFamily="34" charset="0"/>
              <a:cs typeface="Segoe UI Semibold" panose="020B0702040204020203" pitchFamily="34" charset="0"/>
            </a:rPr>
            <a:t>Total</a:t>
          </a:r>
          <a:r>
            <a:rPr lang="en-IN" sz="1200" baseline="0">
              <a:solidFill>
                <a:schemeClr val="accent1">
                  <a:lumMod val="75000"/>
                </a:schemeClr>
              </a:solidFill>
              <a:latin typeface="Segoe UI Semibold" panose="020B0702040204020203" pitchFamily="34" charset="0"/>
              <a:cs typeface="Segoe UI Semibold" panose="020B0702040204020203" pitchFamily="34" charset="0"/>
            </a:rPr>
            <a:t> Sales</a:t>
          </a:r>
          <a:endParaRPr lang="en-IN" sz="1200">
            <a:solidFill>
              <a:schemeClr val="accent1">
                <a:lumMod val="7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19</xdr:col>
      <xdr:colOff>268110</xdr:colOff>
      <xdr:row>39</xdr:row>
      <xdr:rowOff>126999</xdr:rowOff>
    </xdr:from>
    <xdr:to>
      <xdr:col>21</xdr:col>
      <xdr:colOff>98777</xdr:colOff>
      <xdr:row>42</xdr:row>
      <xdr:rowOff>112888</xdr:rowOff>
    </xdr:to>
    <xdr:sp macro="" textlink="">
      <xdr:nvSpPr>
        <xdr:cNvPr id="3093" name="TextBox 3092">
          <a:extLst>
            <a:ext uri="{FF2B5EF4-FFF2-40B4-BE49-F238E27FC236}">
              <a16:creationId xmlns:a16="http://schemas.microsoft.com/office/drawing/2014/main" id="{1A6259A2-A283-CD3A-76CF-A33AD24C5EDB}"/>
            </a:ext>
          </a:extLst>
        </xdr:cNvPr>
        <xdr:cNvSpPr txBox="1"/>
      </xdr:nvSpPr>
      <xdr:spPr>
        <a:xfrm>
          <a:off x="13137443" y="8339666"/>
          <a:ext cx="1185334" cy="578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1">
                  <a:lumMod val="75000"/>
                </a:schemeClr>
              </a:solidFill>
              <a:latin typeface="Segoe UI Semibold" panose="020B0702040204020203" pitchFamily="34" charset="0"/>
              <a:cs typeface="Segoe UI Semibold" panose="020B0702040204020203" pitchFamily="34" charset="0"/>
            </a:rPr>
            <a:t>Avg Sales</a:t>
          </a:r>
        </a:p>
      </xdr:txBody>
    </xdr:sp>
    <xdr:clientData/>
  </xdr:twoCellAnchor>
  <xdr:twoCellAnchor>
    <xdr:from>
      <xdr:col>22</xdr:col>
      <xdr:colOff>1</xdr:colOff>
      <xdr:row>39</xdr:row>
      <xdr:rowOff>112888</xdr:rowOff>
    </xdr:from>
    <xdr:to>
      <xdr:col>24</xdr:col>
      <xdr:colOff>423334</xdr:colOff>
      <xdr:row>42</xdr:row>
      <xdr:rowOff>70556</xdr:rowOff>
    </xdr:to>
    <xdr:sp macro="" textlink="">
      <xdr:nvSpPr>
        <xdr:cNvPr id="3094" name="TextBox 3093">
          <a:extLst>
            <a:ext uri="{FF2B5EF4-FFF2-40B4-BE49-F238E27FC236}">
              <a16:creationId xmlns:a16="http://schemas.microsoft.com/office/drawing/2014/main" id="{FE6DC3AA-6F1B-F851-7A88-30B14CF8C35B}"/>
            </a:ext>
          </a:extLst>
        </xdr:cNvPr>
        <xdr:cNvSpPr txBox="1"/>
      </xdr:nvSpPr>
      <xdr:spPr>
        <a:xfrm>
          <a:off x="14901334" y="8325555"/>
          <a:ext cx="1778000" cy="550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accent1">
                  <a:lumMod val="75000"/>
                </a:schemeClr>
              </a:solidFill>
              <a:latin typeface="Segoe UI Semibold" panose="020B0702040204020203" pitchFamily="34" charset="0"/>
              <a:cs typeface="Segoe UI Semibold" panose="020B0702040204020203" pitchFamily="34" charset="0"/>
            </a:rPr>
            <a:t>No</a:t>
          </a:r>
          <a:r>
            <a:rPr lang="en-IN" sz="1200" baseline="0">
              <a:solidFill>
                <a:schemeClr val="accent1">
                  <a:lumMod val="75000"/>
                </a:schemeClr>
              </a:solidFill>
              <a:latin typeface="Segoe UI Semibold" panose="020B0702040204020203" pitchFamily="34" charset="0"/>
              <a:cs typeface="Segoe UI Semibold" panose="020B0702040204020203" pitchFamily="34" charset="0"/>
            </a:rPr>
            <a:t> Of Items</a:t>
          </a:r>
          <a:endParaRPr lang="en-IN" sz="1200">
            <a:solidFill>
              <a:schemeClr val="accent1">
                <a:lumMod val="7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2</xdr:col>
      <xdr:colOff>451555</xdr:colOff>
      <xdr:row>6</xdr:row>
      <xdr:rowOff>661209</xdr:rowOff>
    </xdr:from>
    <xdr:to>
      <xdr:col>5</xdr:col>
      <xdr:colOff>352776</xdr:colOff>
      <xdr:row>13</xdr:row>
      <xdr:rowOff>42334</xdr:rowOff>
    </xdr:to>
    <mc:AlternateContent xmlns:mc="http://schemas.openxmlformats.org/markup-compatibility/2006" xmlns:a14="http://schemas.microsoft.com/office/drawing/2010/main">
      <mc:Choice Requires="a14">
        <xdr:graphicFrame macro="">
          <xdr:nvGraphicFramePr>
            <xdr:cNvPr id="3095" name="Outlet Size 1">
              <a:extLst>
                <a:ext uri="{FF2B5EF4-FFF2-40B4-BE49-F238E27FC236}">
                  <a16:creationId xmlns:a16="http://schemas.microsoft.com/office/drawing/2014/main" id="{E58622DB-C338-4B06-82BE-C4C1BE6D661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06222" y="1846542"/>
              <a:ext cx="1933221" cy="1272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423333</xdr:colOff>
      <xdr:row>14</xdr:row>
      <xdr:rowOff>68540</xdr:rowOff>
    </xdr:from>
    <xdr:to>
      <xdr:col>5</xdr:col>
      <xdr:colOff>352777</xdr:colOff>
      <xdr:row>20</xdr:row>
      <xdr:rowOff>140507</xdr:rowOff>
    </xdr:to>
    <mc:AlternateContent xmlns:mc="http://schemas.openxmlformats.org/markup-compatibility/2006" xmlns:a14="http://schemas.microsoft.com/office/drawing/2010/main">
      <mc:Choice Requires="a14">
        <xdr:graphicFrame macro="">
          <xdr:nvGraphicFramePr>
            <xdr:cNvPr id="3096" name="Outlet Location Type 1">
              <a:extLst>
                <a:ext uri="{FF2B5EF4-FFF2-40B4-BE49-F238E27FC236}">
                  <a16:creationId xmlns:a16="http://schemas.microsoft.com/office/drawing/2014/main" id="{2548DA65-2559-4E70-B86B-B0240173A34B}"/>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778000" y="3342318"/>
              <a:ext cx="1961444"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423333</xdr:colOff>
      <xdr:row>21</xdr:row>
      <xdr:rowOff>68540</xdr:rowOff>
    </xdr:from>
    <xdr:to>
      <xdr:col>5</xdr:col>
      <xdr:colOff>338666</xdr:colOff>
      <xdr:row>34</xdr:row>
      <xdr:rowOff>195893</xdr:rowOff>
    </xdr:to>
    <mc:AlternateContent xmlns:mc="http://schemas.openxmlformats.org/markup-compatibility/2006" xmlns:a14="http://schemas.microsoft.com/office/drawing/2010/main">
      <mc:Choice Requires="a14">
        <xdr:graphicFrame macro="">
          <xdr:nvGraphicFramePr>
            <xdr:cNvPr id="3097" name="Item Type 1">
              <a:extLst>
                <a:ext uri="{FF2B5EF4-FFF2-40B4-BE49-F238E27FC236}">
                  <a16:creationId xmlns:a16="http://schemas.microsoft.com/office/drawing/2014/main" id="{B0F29BF6-6B42-4997-A215-4DDD1116E65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778000" y="4725207"/>
              <a:ext cx="1947333"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550333</xdr:colOff>
      <xdr:row>6</xdr:row>
      <xdr:rowOff>190900</xdr:rowOff>
    </xdr:from>
    <xdr:to>
      <xdr:col>3</xdr:col>
      <xdr:colOff>393305</xdr:colOff>
      <xdr:row>6</xdr:row>
      <xdr:rowOff>479779</xdr:rowOff>
    </xdr:to>
    <xdr:pic>
      <xdr:nvPicPr>
        <xdr:cNvPr id="3099" name="Picture 3098">
          <a:extLst>
            <a:ext uri="{FF2B5EF4-FFF2-40B4-BE49-F238E27FC236}">
              <a16:creationId xmlns:a16="http://schemas.microsoft.com/office/drawing/2014/main" id="{C240A1BC-E852-C323-E5BC-6CBE3AEF1DF1}"/>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905000" y="1376233"/>
          <a:ext cx="520305" cy="2888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352778</xdr:colOff>
      <xdr:row>6</xdr:row>
      <xdr:rowOff>141111</xdr:rowOff>
    </xdr:from>
    <xdr:to>
      <xdr:col>5</xdr:col>
      <xdr:colOff>366888</xdr:colOff>
      <xdr:row>6</xdr:row>
      <xdr:rowOff>395111</xdr:rowOff>
    </xdr:to>
    <xdr:sp macro="" textlink="">
      <xdr:nvSpPr>
        <xdr:cNvPr id="3101" name="TextBox 3100">
          <a:extLst>
            <a:ext uri="{FF2B5EF4-FFF2-40B4-BE49-F238E27FC236}">
              <a16:creationId xmlns:a16="http://schemas.microsoft.com/office/drawing/2014/main" id="{E904F218-6918-5201-56D5-F23FDC893626}"/>
            </a:ext>
          </a:extLst>
        </xdr:cNvPr>
        <xdr:cNvSpPr txBox="1"/>
      </xdr:nvSpPr>
      <xdr:spPr>
        <a:xfrm>
          <a:off x="2384778" y="1326444"/>
          <a:ext cx="1368777"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6">
                  <a:lumMod val="50000"/>
                </a:schemeClr>
              </a:solidFill>
              <a:latin typeface="Segoe UI Semibold" panose="020B0702040204020203" pitchFamily="34" charset="0"/>
              <a:cs typeface="Segoe UI Semibold" panose="020B0702040204020203" pitchFamily="34" charset="0"/>
            </a:rPr>
            <a:t>FILTER PANEL</a:t>
          </a:r>
        </a:p>
      </xdr:txBody>
    </xdr:sp>
    <xdr:clientData/>
  </xdr:twoCellAnchor>
  <xdr:twoCellAnchor editAs="oneCell">
    <xdr:from>
      <xdr:col>2</xdr:col>
      <xdr:colOff>522110</xdr:colOff>
      <xdr:row>36</xdr:row>
      <xdr:rowOff>169332</xdr:rowOff>
    </xdr:from>
    <xdr:to>
      <xdr:col>3</xdr:col>
      <xdr:colOff>606778</xdr:colOff>
      <xdr:row>40</xdr:row>
      <xdr:rowOff>42333</xdr:rowOff>
    </xdr:to>
    <xdr:pic>
      <xdr:nvPicPr>
        <xdr:cNvPr id="3103" name="Picture 3102">
          <a:hlinkClick xmlns:r="http://schemas.openxmlformats.org/officeDocument/2006/relationships" r:id="rId15"/>
          <a:extLst>
            <a:ext uri="{FF2B5EF4-FFF2-40B4-BE49-F238E27FC236}">
              <a16:creationId xmlns:a16="http://schemas.microsoft.com/office/drawing/2014/main" id="{2603FC82-25DF-2FB8-E625-23EAB9454DCB}"/>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876777" y="7789332"/>
          <a:ext cx="762001" cy="663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141112</xdr:colOff>
      <xdr:row>37</xdr:row>
      <xdr:rowOff>42333</xdr:rowOff>
    </xdr:from>
    <xdr:to>
      <xdr:col>5</xdr:col>
      <xdr:colOff>281657</xdr:colOff>
      <xdr:row>39</xdr:row>
      <xdr:rowOff>169334</xdr:rowOff>
    </xdr:to>
    <xdr:pic>
      <xdr:nvPicPr>
        <xdr:cNvPr id="3104" name="Picture 3103">
          <a:hlinkClick xmlns:r="http://schemas.openxmlformats.org/officeDocument/2006/relationships" r:id="rId17"/>
          <a:extLst>
            <a:ext uri="{FF2B5EF4-FFF2-40B4-BE49-F238E27FC236}">
              <a16:creationId xmlns:a16="http://schemas.microsoft.com/office/drawing/2014/main" id="{04A8A895-E162-4434-96FB-D138BF3FFEF4}"/>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2850445" y="7859889"/>
          <a:ext cx="817879" cy="5221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25.979836458333" createdVersion="8" refreshedVersion="8" minRefreshableVersion="3" recordCount="8523" xr:uid="{F1CC5D05-E7D6-412F-906C-06606A224301}">
  <cacheSource type="worksheet">
    <worksheetSource name="Table1"/>
  </cacheSource>
  <cacheFields count="13">
    <cacheField name="Item Fat Content" numFmtId="0">
      <sharedItems count="2">
        <s v="Regular"/>
        <s v="Low Fat"/>
      </sharedItems>
    </cacheField>
    <cacheField name="Sr.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16766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190E32-7E6F-4F64-8DA6-AED1CE350361}" name="PivotTable5"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8">
  <location ref="E26:F36"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4" baseItem="4" numFmtId="166"/>
  </dataFields>
  <formats count="1">
    <format dxfId="2">
      <pivotArea outline="0" fieldPosition="0">
        <references count="1">
          <reference field="4294967294" count="1">
            <x v="0"/>
          </reference>
        </references>
      </pivotArea>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4" count="1" selected="0">
            <x v="0"/>
          </reference>
        </references>
      </pivotArea>
    </chartFormat>
    <chartFormat chart="16" format="4">
      <pivotArea type="data" outline="0" fieldPosition="0">
        <references count="2">
          <reference field="4294967294" count="1" selected="0">
            <x v="0"/>
          </reference>
          <reference field="4" count="1" selected="0">
            <x v="1"/>
          </reference>
        </references>
      </pivotArea>
    </chartFormat>
    <chartFormat chart="16" format="5">
      <pivotArea type="data" outline="0" fieldPosition="0">
        <references count="2">
          <reference field="4294967294" count="1" selected="0">
            <x v="0"/>
          </reference>
          <reference field="4" count="1" selected="0">
            <x v="2"/>
          </reference>
        </references>
      </pivotArea>
    </chartFormat>
    <chartFormat chart="16" format="6">
      <pivotArea type="data" outline="0" fieldPosition="0">
        <references count="2">
          <reference field="4294967294" count="1" selected="0">
            <x v="0"/>
          </reference>
          <reference field="4" count="1" selected="0">
            <x v="3"/>
          </reference>
        </references>
      </pivotArea>
    </chartFormat>
    <chartFormat chart="16" format="7">
      <pivotArea type="data" outline="0" fieldPosition="0">
        <references count="2">
          <reference field="4294967294" count="1" selected="0">
            <x v="0"/>
          </reference>
          <reference field="4" count="1" selected="0">
            <x v="4"/>
          </reference>
        </references>
      </pivotArea>
    </chartFormat>
    <chartFormat chart="16" format="8">
      <pivotArea type="data" outline="0" fieldPosition="0">
        <references count="2">
          <reference field="4294967294" count="1" selected="0">
            <x v="0"/>
          </reference>
          <reference field="4" count="1" selected="0">
            <x v="5"/>
          </reference>
        </references>
      </pivotArea>
    </chartFormat>
    <chartFormat chart="16" format="9">
      <pivotArea type="data" outline="0" fieldPosition="0">
        <references count="2">
          <reference field="4294967294" count="1" selected="0">
            <x v="0"/>
          </reference>
          <reference field="4" count="1" selected="0">
            <x v="6"/>
          </reference>
        </references>
      </pivotArea>
    </chartFormat>
    <chartFormat chart="16" format="10">
      <pivotArea type="data" outline="0" fieldPosition="0">
        <references count="2">
          <reference field="4294967294" count="1" selected="0">
            <x v="0"/>
          </reference>
          <reference field="4" count="1" selected="0">
            <x v="7"/>
          </reference>
        </references>
      </pivotArea>
    </chartFormat>
    <chartFormat chart="16"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5C0B71-09E0-41F9-A2A0-BF2AE253863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C74:D7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Count of Sales" fld="11" subtotal="count" baseField="8" baseItem="0" numFmtId="166"/>
  </dataField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8" count="1" selected="0">
            <x v="2"/>
          </reference>
        </references>
      </pivotArea>
    </chartFormat>
    <chartFormat chart="14"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68687E-6C32-41A0-BC84-16F5C51D094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63:C68"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numFmtId="166"/>
  </dataField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C569EF-594B-4017-846B-64F22209D3D4}" name="PivotTable4"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12:B29"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3" baseItem="2" numFmtId="1"/>
  </dataFields>
  <formats count="2">
    <format dxfId="4">
      <pivotArea collapsedLevelsAreSubtotals="1" fieldPosition="0">
        <references count="1">
          <reference field="3" count="1">
            <x v="2"/>
          </reference>
        </references>
      </pivotArea>
    </format>
    <format dxfId="3">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DEC021-6DB0-4F77-972F-A851307BC64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54:E5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8" baseItem="0" numFmtId="1"/>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5A4040-69AC-46B8-90F5-C356F3D342F0}"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E14:G19" firstHeaderRow="1" firstDataRow="2" firstDataCol="1"/>
  <pivotFields count="13">
    <pivotField axis="axisCol" showAll="0">
      <items count="3">
        <item x="1"/>
        <item x="0"/>
        <item t="default"/>
      </items>
    </pivotField>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s>
  <rowFields count="1">
    <field x="6"/>
  </rowFields>
  <rowItems count="4">
    <i>
      <x/>
    </i>
    <i>
      <x v="1"/>
    </i>
    <i>
      <x v="2"/>
    </i>
    <i t="grand">
      <x/>
    </i>
  </rowItems>
  <colFields count="1">
    <field x="0"/>
  </colFields>
  <colItems count="2">
    <i>
      <x/>
    </i>
    <i>
      <x v="1"/>
    </i>
  </colItems>
  <dataFields count="1">
    <dataField name="Sum of Sales" fld="11" baseField="0" baseItem="0"/>
  </dataFields>
  <chartFormats count="11">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3">
          <reference field="4294967294" count="1" selected="0">
            <x v="0"/>
          </reference>
          <reference field="0" count="1" selected="0">
            <x v="1"/>
          </reference>
          <reference field="6" count="1" selected="0">
            <x v="2"/>
          </reference>
        </references>
      </pivotArea>
    </chartFormat>
    <chartFormat chart="7" format="7">
      <pivotArea type="data" outline="0" fieldPosition="0">
        <references count="3">
          <reference field="4294967294" count="1" selected="0">
            <x v="0"/>
          </reference>
          <reference field="0" count="1" selected="0">
            <x v="1"/>
          </reference>
          <reference field="6" count="1" selected="0">
            <x v="1"/>
          </reference>
        </references>
      </pivotArea>
    </chartFormat>
    <chartFormat chart="7" format="8">
      <pivotArea type="data" outline="0" fieldPosition="0">
        <references count="3">
          <reference field="4294967294" count="1" selected="0">
            <x v="0"/>
          </reference>
          <reference field="0"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A2A1AA-FAB6-4DB8-BF70-A960F63B9A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7:E10"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8F76DF-959F-4033-A664-ACF2086DE27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46:D50"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1" baseField="0" baseItem="0"/>
  </dataField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E796E60-19BC-4381-8B96-0535FD7E998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Number Of Items" fld="1" subtotal="count" baseField="0" baseItem="1"/>
    <dataField name="Average of Rating" fld="1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384ACD8-40B1-42A2-855C-48B2220B7205}" name="PivotTable6"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3">
  <location ref="A32:B36"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4" baseItem="4" numFmtId="166"/>
  </dataFields>
  <formats count="1">
    <format dxfId="5">
      <pivotArea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7" count="1" selected="0">
            <x v="0"/>
          </reference>
        </references>
      </pivotArea>
    </chartFormat>
    <chartFormat chart="21" format="7">
      <pivotArea type="data" outline="0" fieldPosition="0">
        <references count="2">
          <reference field="4294967294" count="1" selected="0">
            <x v="0"/>
          </reference>
          <reference field="7" count="1" selected="0">
            <x v="1"/>
          </reference>
        </references>
      </pivotArea>
    </chartFormat>
    <chartFormat chart="21" format="8">
      <pivotArea type="data" outline="0" fieldPosition="0">
        <references count="2">
          <reference field="4294967294" count="1" selected="0">
            <x v="0"/>
          </reference>
          <reference field="7" count="1" selected="0">
            <x v="2"/>
          </reference>
        </references>
      </pivotArea>
    </chartFormat>
    <chartFormat chart="18" format="1">
      <pivotArea type="data" outline="0" fieldPosition="0">
        <references count="2">
          <reference field="4294967294" count="1" selected="0">
            <x v="0"/>
          </reference>
          <reference field="7" count="1" selected="0">
            <x v="0"/>
          </reference>
        </references>
      </pivotArea>
    </chartFormat>
    <chartFormat chart="18" format="2">
      <pivotArea type="data" outline="0" fieldPosition="0">
        <references count="2">
          <reference field="4294967294" count="1" selected="0">
            <x v="0"/>
          </reference>
          <reference field="7" count="1" selected="0">
            <x v="1"/>
          </reference>
        </references>
      </pivotArea>
    </chartFormat>
    <chartFormat chart="18"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5D1477A-F814-43B2-88CF-3351328C087E}" sourceName="Outlet Size">
  <pivotTables>
    <pivotTable tabId="2" name="PivotTable6"/>
    <pivotTable tabId="2" name="PivotTable1"/>
    <pivotTable tabId="2" name="PivotTable10"/>
    <pivotTable tabId="2" name="PivotTable2"/>
    <pivotTable tabId="2" name="PivotTable7"/>
    <pivotTable tabId="2" name="PivotTable8"/>
    <pivotTable tabId="2" name="PivotTable9"/>
  </pivotTables>
  <data>
    <tabular pivotCacheId="1616766190">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31ABB3D-DE3B-443A-8DD4-52D9C0310EE9}" sourceName="Outlet Location Type">
  <pivotTables>
    <pivotTable tabId="2" name="PivotTable7"/>
    <pivotTable tabId="2" name="PivotTable1"/>
    <pivotTable tabId="2" name="PivotTable10"/>
    <pivotTable tabId="2" name="PivotTable2"/>
    <pivotTable tabId="2" name="PivotTable8"/>
    <pivotTable tabId="2" name="PivotTable9"/>
  </pivotTables>
  <data>
    <tabular pivotCacheId="1616766190">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217563D-E4EF-4CDB-B5C7-B2DB0572F383}" sourceName="Item Type">
  <pivotTables>
    <pivotTable tabId="2" name="PivotTable4"/>
    <pivotTable tabId="2" name="PivotTable1"/>
    <pivotTable tabId="2" name="PivotTable10"/>
    <pivotTable tabId="2" name="PivotTable2"/>
    <pivotTable tabId="2" name="PivotTable7"/>
    <pivotTable tabId="2" name="PivotTable8"/>
    <pivotTable tabId="2" name="PivotTable9"/>
  </pivotTables>
  <data>
    <tabular pivotCacheId="1616766190">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5B614240-4866-4C04-B81A-FD36CA19AC6A}" cache="Slicer_Outlet_Size" caption="Outlet Size" rowHeight="260350"/>
  <slicer name="Outlet Location Type" xr10:uid="{E3B1E412-BE96-4CDB-A392-1F209A6E371F}" cache="Slicer_Outlet_Location_Type" caption="Outlet Location Type" rowHeight="260350"/>
  <slicer name="Item Type" xr10:uid="{6A2E2914-C4E1-4AD1-A4DD-33D9F64513BB}"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E2D3B77-2549-4563-AAD5-9150B44A0194}" cache="Slicer_Outlet_Size" caption="Outlet Size" style="Blinkit Analysis" rowHeight="260350"/>
  <slicer name="Outlet Location Type 1" xr10:uid="{28316398-B565-4361-9D50-9022763A648D}" cache="Slicer_Outlet_Location_Type" caption="Outlet Location" style="Blinkit Analysis" rowHeight="260350"/>
  <slicer name="Item Type 1" xr10:uid="{070B6104-902D-408C-A55E-9084ABB86A0D}" cache="Slicer_Item_Type" caption="Item Type" startItem="8"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32DB1617-BA76-453E-9E4F-C9E8C4D74BCC}" name="Sr.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98B52-01AB-4BD5-A4D4-8A7776A5AA4F}">
  <dimension ref="A3:G79"/>
  <sheetViews>
    <sheetView topLeftCell="A38" workbookViewId="0">
      <selection activeCell="B28" sqref="B28"/>
    </sheetView>
  </sheetViews>
  <sheetFormatPr defaultRowHeight="15.6" x14ac:dyDescent="0.3"/>
  <cols>
    <col min="1" max="1" width="11.8984375" bestFit="1" customWidth="1"/>
    <col min="2" max="2" width="17.296875" bestFit="1" customWidth="1"/>
    <col min="3" max="3" width="14.59765625" bestFit="1" customWidth="1"/>
    <col min="4" max="4" width="17.296875" bestFit="1" customWidth="1"/>
    <col min="5" max="6" width="11.3984375" bestFit="1" customWidth="1"/>
    <col min="7" max="8" width="11.8984375" bestFit="1" customWidth="1"/>
  </cols>
  <sheetData>
    <row r="3" spans="1:7" x14ac:dyDescent="0.3">
      <c r="A3" t="s">
        <v>1610</v>
      </c>
      <c r="B3" t="s">
        <v>1611</v>
      </c>
      <c r="C3" t="s">
        <v>1613</v>
      </c>
      <c r="D3" t="s">
        <v>1614</v>
      </c>
    </row>
    <row r="4" spans="1:7" x14ac:dyDescent="0.3">
      <c r="A4" s="9">
        <v>1201681.4928000034</v>
      </c>
      <c r="B4" s="9">
        <v>140.99278338613203</v>
      </c>
      <c r="C4" s="9">
        <v>8523</v>
      </c>
      <c r="D4" s="9">
        <v>3.9658570925731196</v>
      </c>
    </row>
    <row r="7" spans="1:7" x14ac:dyDescent="0.3">
      <c r="D7" s="4" t="s">
        <v>1615</v>
      </c>
      <c r="E7" t="s">
        <v>1610</v>
      </c>
    </row>
    <row r="8" spans="1:7" x14ac:dyDescent="0.3">
      <c r="A8" s="3"/>
      <c r="B8" s="2"/>
      <c r="D8" s="5" t="s">
        <v>17</v>
      </c>
      <c r="E8" s="9">
        <v>776319.68840000057</v>
      </c>
    </row>
    <row r="9" spans="1:7" x14ac:dyDescent="0.3">
      <c r="D9" s="5" t="s">
        <v>10</v>
      </c>
      <c r="E9" s="9">
        <v>425361.8043999995</v>
      </c>
    </row>
    <row r="10" spans="1:7" x14ac:dyDescent="0.3">
      <c r="D10" s="5" t="s">
        <v>1616</v>
      </c>
      <c r="E10" s="9">
        <v>1201681.4928000001</v>
      </c>
    </row>
    <row r="12" spans="1:7" x14ac:dyDescent="0.3">
      <c r="A12" s="4" t="s">
        <v>1615</v>
      </c>
      <c r="B12" t="s">
        <v>1610</v>
      </c>
    </row>
    <row r="13" spans="1:7" x14ac:dyDescent="0.3">
      <c r="A13" s="5" t="s">
        <v>153</v>
      </c>
      <c r="B13" s="6">
        <v>9077.869999999999</v>
      </c>
    </row>
    <row r="14" spans="1:7" x14ac:dyDescent="0.3">
      <c r="A14" s="5" t="s">
        <v>74</v>
      </c>
      <c r="B14" s="6">
        <v>15596.696600000001</v>
      </c>
      <c r="E14" s="4" t="s">
        <v>1610</v>
      </c>
      <c r="F14" s="4" t="s">
        <v>1617</v>
      </c>
    </row>
    <row r="15" spans="1:7" x14ac:dyDescent="0.3">
      <c r="A15" s="5" t="s">
        <v>159</v>
      </c>
      <c r="B15" s="6">
        <v>21880.027399999992</v>
      </c>
      <c r="E15" s="4" t="s">
        <v>1615</v>
      </c>
      <c r="F15" t="s">
        <v>17</v>
      </c>
      <c r="G15" t="s">
        <v>10</v>
      </c>
    </row>
    <row r="16" spans="1:7" x14ac:dyDescent="0.3">
      <c r="A16" s="5" t="s">
        <v>64</v>
      </c>
      <c r="B16" s="6">
        <v>22451.891599999999</v>
      </c>
      <c r="E16" s="5" t="s">
        <v>14</v>
      </c>
      <c r="F16">
        <v>215047.9126000001</v>
      </c>
      <c r="G16">
        <v>121349.89940000001</v>
      </c>
    </row>
    <row r="17" spans="1:7" x14ac:dyDescent="0.3">
      <c r="A17" s="5" t="s">
        <v>61</v>
      </c>
      <c r="B17" s="6">
        <v>29334.680599999996</v>
      </c>
      <c r="E17" s="5" t="s">
        <v>34</v>
      </c>
      <c r="F17">
        <v>254464.77940000014</v>
      </c>
      <c r="G17">
        <v>138685.86819999994</v>
      </c>
    </row>
    <row r="18" spans="1:7" x14ac:dyDescent="0.3">
      <c r="A18" s="5" t="s">
        <v>57</v>
      </c>
      <c r="B18" s="6">
        <v>35379.119800000015</v>
      </c>
      <c r="E18" s="5" t="s">
        <v>21</v>
      </c>
      <c r="F18">
        <v>306806.99640000012</v>
      </c>
      <c r="G18">
        <v>165326.0368</v>
      </c>
    </row>
    <row r="19" spans="1:7" x14ac:dyDescent="0.3">
      <c r="A19" s="5" t="s">
        <v>32</v>
      </c>
      <c r="B19" s="6">
        <v>58514.166999999987</v>
      </c>
      <c r="E19" s="5" t="s">
        <v>1616</v>
      </c>
      <c r="F19">
        <v>776319.68840000033</v>
      </c>
      <c r="G19">
        <v>425361.80439999996</v>
      </c>
    </row>
    <row r="20" spans="1:7" x14ac:dyDescent="0.3">
      <c r="A20" s="5" t="s">
        <v>54</v>
      </c>
      <c r="B20" s="6">
        <v>59449.863799999992</v>
      </c>
    </row>
    <row r="21" spans="1:7" x14ac:dyDescent="0.3">
      <c r="A21" s="5" t="s">
        <v>19</v>
      </c>
      <c r="B21" s="6">
        <v>68025.838800000012</v>
      </c>
    </row>
    <row r="22" spans="1:7" x14ac:dyDescent="0.3">
      <c r="A22" s="5" t="s">
        <v>95</v>
      </c>
      <c r="B22" s="6">
        <v>81894.736400000009</v>
      </c>
    </row>
    <row r="23" spans="1:7" x14ac:dyDescent="0.3">
      <c r="A23" s="5" t="s">
        <v>28</v>
      </c>
      <c r="B23" s="6">
        <v>90706.728999999992</v>
      </c>
    </row>
    <row r="24" spans="1:7" x14ac:dyDescent="0.3">
      <c r="A24" s="5" t="s">
        <v>67</v>
      </c>
      <c r="B24" s="6">
        <v>101276.46159999995</v>
      </c>
    </row>
    <row r="25" spans="1:7" x14ac:dyDescent="0.3">
      <c r="A25" s="5" t="s">
        <v>24</v>
      </c>
      <c r="B25" s="6">
        <v>118558.88140000009</v>
      </c>
    </row>
    <row r="26" spans="1:7" x14ac:dyDescent="0.3">
      <c r="A26" s="5" t="s">
        <v>42</v>
      </c>
      <c r="B26" s="6">
        <v>135976.52539999998</v>
      </c>
      <c r="E26" s="4" t="s">
        <v>1615</v>
      </c>
      <c r="F26" t="s">
        <v>1610</v>
      </c>
    </row>
    <row r="27" spans="1:7" x14ac:dyDescent="0.3">
      <c r="A27" s="5" t="s">
        <v>48</v>
      </c>
      <c r="B27" s="6">
        <v>175433.92240000021</v>
      </c>
      <c r="E27" s="5">
        <v>2011</v>
      </c>
      <c r="F27" s="7">
        <v>78131.566599999976</v>
      </c>
    </row>
    <row r="28" spans="1:7" x14ac:dyDescent="0.3">
      <c r="A28" s="5" t="s">
        <v>12</v>
      </c>
      <c r="B28" s="6">
        <v>178124.08099999995</v>
      </c>
      <c r="E28" s="5">
        <v>2012</v>
      </c>
      <c r="F28" s="7">
        <v>130476.85979999998</v>
      </c>
    </row>
    <row r="29" spans="1:7" x14ac:dyDescent="0.3">
      <c r="A29" s="5" t="s">
        <v>1616</v>
      </c>
      <c r="B29" s="6">
        <v>1201681.4927999999</v>
      </c>
      <c r="E29" s="5">
        <v>2014</v>
      </c>
      <c r="F29" s="7">
        <v>131809.01560000007</v>
      </c>
    </row>
    <row r="30" spans="1:7" x14ac:dyDescent="0.3">
      <c r="E30" s="5">
        <v>2015</v>
      </c>
      <c r="F30" s="7">
        <v>130942.78019999999</v>
      </c>
    </row>
    <row r="31" spans="1:7" x14ac:dyDescent="0.3">
      <c r="E31" s="5">
        <v>2016</v>
      </c>
      <c r="F31" s="7">
        <v>132113.36980000007</v>
      </c>
    </row>
    <row r="32" spans="1:7" x14ac:dyDescent="0.3">
      <c r="A32" s="4" t="s">
        <v>1615</v>
      </c>
      <c r="B32" t="s">
        <v>1610</v>
      </c>
      <c r="E32" s="5">
        <v>2017</v>
      </c>
      <c r="F32" s="7">
        <v>133103.90699999989</v>
      </c>
    </row>
    <row r="33" spans="1:6" x14ac:dyDescent="0.3">
      <c r="A33" s="5" t="s">
        <v>30</v>
      </c>
      <c r="B33" s="7">
        <v>248991.58600000024</v>
      </c>
      <c r="E33" s="5">
        <v>2018</v>
      </c>
      <c r="F33" s="7">
        <v>204522.25700000025</v>
      </c>
    </row>
    <row r="34" spans="1:6" x14ac:dyDescent="0.3">
      <c r="A34" s="5" t="s">
        <v>15</v>
      </c>
      <c r="B34" s="7">
        <v>507895.7363999993</v>
      </c>
      <c r="E34" s="5">
        <v>2020</v>
      </c>
      <c r="F34" s="7">
        <v>129103.96039999987</v>
      </c>
    </row>
    <row r="35" spans="1:6" x14ac:dyDescent="0.3">
      <c r="A35" s="5" t="s">
        <v>26</v>
      </c>
      <c r="B35" s="7">
        <v>444794.17039999936</v>
      </c>
      <c r="E35" s="5">
        <v>2022</v>
      </c>
      <c r="F35" s="7">
        <v>131477.77639999994</v>
      </c>
    </row>
    <row r="36" spans="1:6" x14ac:dyDescent="0.3">
      <c r="A36" s="5" t="s">
        <v>1616</v>
      </c>
      <c r="B36" s="7">
        <v>1201681.4927999987</v>
      </c>
      <c r="E36" s="5" t="s">
        <v>1616</v>
      </c>
      <c r="F36" s="7">
        <v>1201681.4927999999</v>
      </c>
    </row>
    <row r="46" spans="1:6" x14ac:dyDescent="0.3">
      <c r="C46" s="4" t="s">
        <v>1615</v>
      </c>
      <c r="D46" t="s">
        <v>1610</v>
      </c>
      <c r="E46" t="s">
        <v>1618</v>
      </c>
      <c r="F46" t="s">
        <v>1619</v>
      </c>
    </row>
    <row r="47" spans="1:6" x14ac:dyDescent="0.3">
      <c r="C47" s="5" t="s">
        <v>14</v>
      </c>
      <c r="D47" s="9">
        <v>336397.81199999945</v>
      </c>
      <c r="E47" t="str">
        <f>C47</f>
        <v>Tier 1</v>
      </c>
      <c r="F47" s="8">
        <f>GETPIVOTDATA("Sales",$C$46,"Outlet Location Type","Tier 1")</f>
        <v>336397.81199999945</v>
      </c>
    </row>
    <row r="48" spans="1:6" x14ac:dyDescent="0.3">
      <c r="C48" s="5" t="s">
        <v>34</v>
      </c>
      <c r="D48" s="9">
        <v>393150.64759999956</v>
      </c>
      <c r="E48" t="str">
        <f>C48</f>
        <v>Tier 2</v>
      </c>
      <c r="F48" s="8">
        <f>GETPIVOTDATA("Sales",$C$46,"Outlet Location Type","Tier 2")</f>
        <v>393150.64759999956</v>
      </c>
    </row>
    <row r="49" spans="2:6" x14ac:dyDescent="0.3">
      <c r="C49" s="5" t="s">
        <v>21</v>
      </c>
      <c r="D49" s="9">
        <v>472133.03319999954</v>
      </c>
      <c r="E49" t="str">
        <f>C49</f>
        <v>Tier 3</v>
      </c>
      <c r="F49" s="8">
        <f>GETPIVOTDATA("Sales",$C$46,"Outlet Location Type","Tier 3")</f>
        <v>472133.03319999954</v>
      </c>
    </row>
    <row r="50" spans="2:6" x14ac:dyDescent="0.3">
      <c r="C50" s="5" t="s">
        <v>1616</v>
      </c>
      <c r="D50" s="9">
        <v>1201681.4927999985</v>
      </c>
    </row>
    <row r="54" spans="2:6" x14ac:dyDescent="0.3">
      <c r="D54" s="4" t="s">
        <v>1615</v>
      </c>
      <c r="E54" t="s">
        <v>1610</v>
      </c>
    </row>
    <row r="55" spans="2:6" x14ac:dyDescent="0.3">
      <c r="D55" s="5" t="s">
        <v>40</v>
      </c>
      <c r="E55" s="6">
        <v>151939.149</v>
      </c>
    </row>
    <row r="56" spans="2:6" x14ac:dyDescent="0.3">
      <c r="D56" s="5" t="s">
        <v>16</v>
      </c>
      <c r="E56" s="6">
        <v>787549.89280000131</v>
      </c>
    </row>
    <row r="57" spans="2:6" x14ac:dyDescent="0.3">
      <c r="D57" s="5" t="s">
        <v>22</v>
      </c>
      <c r="E57" s="6">
        <v>131477.77639999994</v>
      </c>
    </row>
    <row r="58" spans="2:6" x14ac:dyDescent="0.3">
      <c r="D58" s="5" t="s">
        <v>46</v>
      </c>
      <c r="E58" s="6">
        <v>130714.67460000006</v>
      </c>
    </row>
    <row r="59" spans="2:6" x14ac:dyDescent="0.3">
      <c r="D59" s="5" t="s">
        <v>1616</v>
      </c>
      <c r="E59" s="6">
        <v>1201681.4928000013</v>
      </c>
    </row>
    <row r="63" spans="2:6" x14ac:dyDescent="0.3">
      <c r="B63" s="4" t="s">
        <v>1615</v>
      </c>
      <c r="C63" t="s">
        <v>1620</v>
      </c>
    </row>
    <row r="64" spans="2:6" x14ac:dyDescent="0.3">
      <c r="B64" s="5" t="s">
        <v>40</v>
      </c>
      <c r="C64" s="7">
        <v>140.29468975069253</v>
      </c>
    </row>
    <row r="65" spans="2:4" x14ac:dyDescent="0.3">
      <c r="B65" s="5" t="s">
        <v>16</v>
      </c>
      <c r="C65" s="7">
        <v>141.21389506903375</v>
      </c>
    </row>
    <row r="66" spans="2:4" x14ac:dyDescent="0.3">
      <c r="B66" s="5" t="s">
        <v>22</v>
      </c>
      <c r="C66" s="7">
        <v>141.67863836206891</v>
      </c>
    </row>
    <row r="67" spans="2:4" x14ac:dyDescent="0.3">
      <c r="B67" s="5" t="s">
        <v>46</v>
      </c>
      <c r="C67" s="7">
        <v>139.80179101604284</v>
      </c>
    </row>
    <row r="68" spans="2:4" x14ac:dyDescent="0.3">
      <c r="B68" s="5" t="s">
        <v>1616</v>
      </c>
      <c r="C68" s="7">
        <v>140.99278338613215</v>
      </c>
    </row>
    <row r="74" spans="2:4" x14ac:dyDescent="0.3">
      <c r="C74" s="4" t="s">
        <v>1615</v>
      </c>
      <c r="D74" t="s">
        <v>1621</v>
      </c>
    </row>
    <row r="75" spans="2:4" x14ac:dyDescent="0.3">
      <c r="C75" s="5" t="s">
        <v>40</v>
      </c>
      <c r="D75" s="7">
        <v>1083</v>
      </c>
    </row>
    <row r="76" spans="2:4" x14ac:dyDescent="0.3">
      <c r="C76" s="5" t="s">
        <v>16</v>
      </c>
      <c r="D76" s="7">
        <v>5577</v>
      </c>
    </row>
    <row r="77" spans="2:4" x14ac:dyDescent="0.3">
      <c r="C77" s="5" t="s">
        <v>22</v>
      </c>
      <c r="D77" s="7">
        <v>928</v>
      </c>
    </row>
    <row r="78" spans="2:4" x14ac:dyDescent="0.3">
      <c r="C78" s="5" t="s">
        <v>46</v>
      </c>
      <c r="D78" s="7">
        <v>935</v>
      </c>
    </row>
    <row r="79" spans="2:4" x14ac:dyDescent="0.3">
      <c r="C79" s="5" t="s">
        <v>1616</v>
      </c>
      <c r="D79" s="7">
        <v>8523</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D4BE8-74F0-434B-B9C2-09F1A4A72205}">
  <dimension ref="H7"/>
  <sheetViews>
    <sheetView showGridLines="0" topLeftCell="A4" zoomScale="81" zoomScaleNormal="94" workbookViewId="0">
      <selection activeCell="B9" sqref="B9"/>
    </sheetView>
  </sheetViews>
  <sheetFormatPr defaultRowHeight="15.6" x14ac:dyDescent="0.3"/>
  <sheetData>
    <row r="7" spans="8:8" ht="55.8" x14ac:dyDescent="0.3">
      <c r="H7"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abSelected="1" topLeftCell="A8500" workbookViewId="0">
      <selection activeCell="C10" sqref="C10:C8524"/>
    </sheetView>
  </sheetViews>
  <sheetFormatPr defaultRowHeight="15.6" x14ac:dyDescent="0.3"/>
  <cols>
    <col min="1" max="1" width="17.09765625" customWidth="1"/>
    <col min="2" max="2" width="7.3984375" bestFit="1"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vt:lpstr>
      <vt:lpstr>Dahboard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yashvi vekariya</cp:lastModifiedBy>
  <dcterms:created xsi:type="dcterms:W3CDTF">2024-06-23T13:11:17Z</dcterms:created>
  <dcterms:modified xsi:type="dcterms:W3CDTF">2025-03-23T07:45:51Z</dcterms:modified>
</cp:coreProperties>
</file>