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Yashwanth\4. Learnings\Training\"/>
    </mc:Choice>
  </mc:AlternateContent>
  <bookViews>
    <workbookView xWindow="0" yWindow="0" windowWidth="20490" windowHeight="7755"/>
  </bookViews>
  <sheets>
    <sheet name="Planner" sheetId="1" r:id="rId1"/>
    <sheet name="Gantt Chart" sheetId="3" r:id="rId2"/>
    <sheet name="Discussions" sheetId="2" r:id="rId3"/>
  </sheets>
  <calcPr calcId="152511"/>
</workbook>
</file>

<file path=xl/calcChain.xml><?xml version="1.0" encoding="utf-8"?>
<calcChain xmlns="http://schemas.openxmlformats.org/spreadsheetml/2006/main">
  <c r="G20" i="1" l="1"/>
  <c r="F20" i="1"/>
  <c r="G19" i="1"/>
  <c r="F19" i="1"/>
  <c r="G18" i="1"/>
  <c r="F18" i="1"/>
  <c r="G17" i="1"/>
  <c r="F17" i="1"/>
  <c r="G16" i="1"/>
  <c r="G14" i="1"/>
  <c r="F14" i="1"/>
  <c r="G9" i="1"/>
  <c r="F9" i="1"/>
  <c r="G8" i="1"/>
  <c r="F8" i="1"/>
  <c r="F16" i="1"/>
  <c r="G13" i="1"/>
  <c r="F11" i="1"/>
  <c r="F12" i="1" s="1"/>
  <c r="F13" i="1" s="1"/>
  <c r="F7" i="1"/>
  <c r="G6" i="1"/>
  <c r="G7" i="1" s="1"/>
  <c r="F6" i="1"/>
  <c r="G5" i="1"/>
  <c r="G11" i="1" l="1"/>
  <c r="G12" i="1" s="1"/>
</calcChain>
</file>

<file path=xl/sharedStrings.xml><?xml version="1.0" encoding="utf-8"?>
<sst xmlns="http://schemas.openxmlformats.org/spreadsheetml/2006/main" count="74" uniqueCount="52">
  <si>
    <t>At Risk</t>
  </si>
  <si>
    <t>Task Name</t>
  </si>
  <si>
    <t>Start Date</t>
  </si>
  <si>
    <t>End Date</t>
  </si>
  <si>
    <t>Assigned To</t>
  </si>
  <si>
    <t>Duration</t>
  </si>
  <si>
    <t>% Complete</t>
  </si>
  <si>
    <t>Comments</t>
  </si>
  <si>
    <t>5d</t>
  </si>
  <si>
    <t>Yashwanth</t>
  </si>
  <si>
    <t>2d</t>
  </si>
  <si>
    <t>Final version of Planner</t>
  </si>
  <si>
    <t>1d</t>
  </si>
  <si>
    <t>List down general Topics</t>
  </si>
  <si>
    <t>Topics - v1</t>
  </si>
  <si>
    <t>Bhavya</t>
  </si>
  <si>
    <t>Topics - v2</t>
  </si>
  <si>
    <t>Topics - v3</t>
  </si>
  <si>
    <t>Final version of Topics</t>
  </si>
  <si>
    <t>Prepare deck for Workshop intiative</t>
  </si>
  <si>
    <t>Deck - v1</t>
  </si>
  <si>
    <t>Deck - v2</t>
  </si>
  <si>
    <t>Deck discussion</t>
  </si>
  <si>
    <t>Both</t>
  </si>
  <si>
    <t>Changes accordingly</t>
  </si>
  <si>
    <t>Finalize deck</t>
  </si>
  <si>
    <t>Discussion Title</t>
  </si>
  <si>
    <t>Start decks for Workshops</t>
  </si>
  <si>
    <t>WorkShop deck - v1</t>
  </si>
  <si>
    <t>Finalize Workshop deck</t>
  </si>
  <si>
    <t>WorkShop deck - v2</t>
  </si>
  <si>
    <t>WorkShop deck - v3</t>
  </si>
  <si>
    <t>WorkShop deck - v4</t>
  </si>
  <si>
    <t>WorkShop deck - v5</t>
  </si>
  <si>
    <t>Planner</t>
  </si>
  <si>
    <t>Review Planner</t>
  </si>
  <si>
    <t>Weekends</t>
  </si>
  <si>
    <t>Planner - v1</t>
  </si>
  <si>
    <t>Planner - v2</t>
  </si>
  <si>
    <t>Discussion Forum</t>
  </si>
  <si>
    <t>Summary</t>
  </si>
  <si>
    <t>Remarks</t>
  </si>
  <si>
    <t>Name the discussion</t>
  </si>
  <si>
    <t>Brief the discussion</t>
  </si>
  <si>
    <t>Add Suggestions</t>
  </si>
  <si>
    <t>How good discussion went?</t>
  </si>
  <si>
    <t>Lessons</t>
  </si>
  <si>
    <t>What we learn?</t>
  </si>
  <si>
    <t>Comments/Suggestions</t>
  </si>
  <si>
    <t>17d</t>
  </si>
  <si>
    <t>Planner for all tasks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</si>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</sst>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%;\-#,##0%"/>
    <numFmt numFmtId="167" formatCode="yyyy\-mm\-dd;@"/>
  </numFmts>
  <fonts count="23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u/>
      <sz val="2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2" fillId="2" borderId="4" xfId="0" applyFont="1" applyFill="1" applyBorder="1" applyAlignment="1">
      <alignment vertical="top"/>
    </xf>
    <xf numFmtId="0" fontId="12" fillId="2" borderId="4" xfId="0" applyFont="1" applyFill="1" applyBorder="1" applyAlignment="1">
      <alignment vertical="top"/>
    </xf>
    <xf numFmtId="0" fontId="1" fillId="2" borderId="1" xfId="0" applyFont="1" applyFill="1" applyBorder="1"/>
    <xf numFmtId="0" fontId="5" fillId="2" borderId="3" xfId="0" applyFont="1" applyFill="1" applyBorder="1" applyAlignment="1">
      <alignment vertical="top"/>
    </xf>
    <xf numFmtId="0" fontId="1" fillId="2" borderId="10" xfId="0" applyFont="1" applyFill="1" applyBorder="1"/>
    <xf numFmtId="0" fontId="6" fillId="2" borderId="7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 indent="1"/>
    </xf>
    <xf numFmtId="0" fontId="19" fillId="2" borderId="8" xfId="0" applyFont="1" applyFill="1" applyBorder="1" applyAlignment="1">
      <alignment horizontal="left" vertical="top" wrapText="1" indent="2"/>
    </xf>
    <xf numFmtId="0" fontId="5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13" fillId="2" borderId="8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/>
    </xf>
    <xf numFmtId="0" fontId="21" fillId="2" borderId="1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167" fontId="7" fillId="2" borderId="7" xfId="0" applyNumberFormat="1" applyFont="1" applyFill="1" applyBorder="1" applyAlignment="1">
      <alignment horizontal="center" vertical="center"/>
    </xf>
    <xf numFmtId="167" fontId="10" fillId="2" borderId="8" xfId="0" applyNumberFormat="1" applyFont="1" applyFill="1" applyBorder="1" applyAlignment="1">
      <alignment horizontal="center" vertical="center"/>
    </xf>
    <xf numFmtId="167" fontId="11" fillId="2" borderId="8" xfId="0" applyNumberFormat="1" applyFont="1" applyFill="1" applyBorder="1" applyAlignment="1">
      <alignment horizontal="center" vertical="center"/>
    </xf>
    <xf numFmtId="167" fontId="17" fillId="2" borderId="8" xfId="0" applyNumberFormat="1" applyFont="1" applyFill="1" applyBorder="1" applyAlignment="1">
      <alignment horizontal="center" vertical="center"/>
    </xf>
    <xf numFmtId="167" fontId="18" fillId="2" borderId="8" xfId="0" applyNumberFormat="1" applyFont="1" applyFill="1" applyBorder="1" applyAlignment="1">
      <alignment horizontal="center" vertical="center"/>
    </xf>
    <xf numFmtId="167" fontId="7" fillId="2" borderId="2" xfId="0" applyNumberFormat="1" applyFont="1" applyFill="1" applyBorder="1" applyAlignment="1">
      <alignment horizontal="center" vertical="center"/>
    </xf>
    <xf numFmtId="167" fontId="3" fillId="2" borderId="8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167" fontId="0" fillId="2" borderId="8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7" fontId="0" fillId="2" borderId="9" xfId="0" applyNumberFormat="1" applyFill="1" applyBorder="1" applyAlignment="1">
      <alignment horizontal="center" vertical="center"/>
    </xf>
    <xf numFmtId="167" fontId="0" fillId="2" borderId="5" xfId="0" applyNumberForma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167" fontId="10" fillId="2" borderId="4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center" vertical="center"/>
    </xf>
    <xf numFmtId="167" fontId="7" fillId="2" borderId="3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top" wrapText="1" indent="1"/>
    </xf>
    <xf numFmtId="167" fontId="10" fillId="3" borderId="4" xfId="0" applyNumberFormat="1" applyFont="1" applyFill="1" applyBorder="1" applyAlignment="1">
      <alignment horizontal="center" vertical="center"/>
    </xf>
    <xf numFmtId="167" fontId="10" fillId="3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165" fontId="13" fillId="3" borderId="9" xfId="0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vertical="top"/>
    </xf>
    <xf numFmtId="0" fontId="16" fillId="3" borderId="9" xfId="0" applyFont="1" applyFill="1" applyBorder="1" applyAlignment="1">
      <alignment horizontal="left" vertical="top" wrapText="1" indent="1"/>
    </xf>
    <xf numFmtId="167" fontId="10" fillId="3" borderId="8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top"/>
    </xf>
    <xf numFmtId="0" fontId="0" fillId="2" borderId="15" xfId="0" applyFill="1" applyBorder="1"/>
    <xf numFmtId="0" fontId="2" fillId="2" borderId="8" xfId="0" applyFont="1" applyFill="1" applyBorder="1" applyAlignment="1">
      <alignment horizontal="left" vertical="top" wrapText="1" indent="1"/>
    </xf>
    <xf numFmtId="0" fontId="9" fillId="3" borderId="8" xfId="0" applyFont="1" applyFill="1" applyBorder="1" applyAlignment="1">
      <alignment horizontal="left" vertical="top" wrapText="1" indent="1"/>
    </xf>
    <xf numFmtId="167" fontId="18" fillId="3" borderId="8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vertical="top"/>
    </xf>
    <xf numFmtId="0" fontId="19" fillId="3" borderId="8" xfId="0" applyFont="1" applyFill="1" applyBorder="1" applyAlignment="1">
      <alignment horizontal="left" vertical="top" wrapText="1" indent="2"/>
    </xf>
    <xf numFmtId="167" fontId="17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top"/>
    </xf>
    <xf numFmtId="0" fontId="22" fillId="3" borderId="16" xfId="0" applyFont="1" applyFill="1" applyBorder="1" applyAlignment="1">
      <alignment horizontal="center" vertical="center"/>
    </xf>
    <xf numFmtId="0" fontId="22" fillId="2" borderId="17" xfId="0" applyFont="1" applyFill="1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1" fillId="2" borderId="14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21" fillId="2" borderId="13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  <xf numFmtId="0" fontId="22" fillId="2" borderId="28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D1:N27"/>
  <sheetViews>
    <sheetView tabSelected="1" topLeftCell="A4" zoomScale="91" zoomScaleNormal="91" workbookViewId="0">
      <selection activeCell="E28" sqref="E28"/>
    </sheetView>
  </sheetViews>
  <sheetFormatPr defaultRowHeight="15" outlineLevelRow="2" x14ac:dyDescent="0.25"/>
  <cols>
    <col min="1" max="3" width="9.140625" style="1"/>
    <col min="4" max="4" width="9" style="1" customWidth="1"/>
    <col min="5" max="5" width="34.42578125" style="1" bestFit="1" customWidth="1"/>
    <col min="6" max="6" width="12" style="1" bestFit="1" customWidth="1"/>
    <col min="7" max="7" width="11.28515625" style="1" bestFit="1" customWidth="1"/>
    <col min="8" max="8" width="15.140625" style="1" bestFit="1" customWidth="1"/>
    <col min="9" max="9" width="10.7109375" style="1" bestFit="1" customWidth="1"/>
    <col min="10" max="10" width="14.7109375" style="1" bestFit="1" customWidth="1"/>
    <col min="11" max="11" width="13.140625" style="1" bestFit="1" customWidth="1"/>
    <col min="12" max="13" width="9.140625" style="1"/>
    <col min="14" max="14" width="10.42578125" style="1" bestFit="1" customWidth="1"/>
    <col min="15" max="16384" width="9.140625" style="1"/>
  </cols>
  <sheetData>
    <row r="1" spans="4:14" ht="15.75" thickBot="1" x14ac:dyDescent="0.3"/>
    <row r="2" spans="4:14" ht="27" thickBot="1" x14ac:dyDescent="0.3">
      <c r="E2" s="23" t="s">
        <v>34</v>
      </c>
      <c r="F2" s="24"/>
      <c r="G2" s="24"/>
      <c r="H2" s="24"/>
      <c r="I2" s="24"/>
      <c r="J2" s="25"/>
    </row>
    <row r="3" spans="4:14" ht="15.75" thickBot="1" x14ac:dyDescent="0.3"/>
    <row r="4" spans="4:14" ht="16.5" thickBot="1" x14ac:dyDescent="0.3">
      <c r="D4" s="4" t="s">
        <v>0</v>
      </c>
      <c r="E4" s="4" t="s">
        <v>1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6</v>
      </c>
      <c r="K4" s="6" t="s">
        <v>7</v>
      </c>
    </row>
    <row r="5" spans="4:14" x14ac:dyDescent="0.25">
      <c r="D5" s="49" t="b">
        <v>1</v>
      </c>
      <c r="E5" s="18" t="s">
        <v>50</v>
      </c>
      <c r="F5" s="50">
        <v>42394</v>
      </c>
      <c r="G5" s="34">
        <f>F5+4</f>
        <v>42398</v>
      </c>
      <c r="H5" s="10"/>
      <c r="I5" s="10" t="s">
        <v>8</v>
      </c>
      <c r="J5" s="13">
        <v>0.2</v>
      </c>
      <c r="K5" s="5"/>
    </row>
    <row r="6" spans="4:14" ht="15.75" outlineLevel="1" thickBot="1" x14ac:dyDescent="0.3">
      <c r="D6" s="46"/>
      <c r="E6" s="63" t="s">
        <v>37</v>
      </c>
      <c r="F6" s="47">
        <f>F5</f>
        <v>42394</v>
      </c>
      <c r="G6" s="36">
        <f>F6+1</f>
        <v>42395</v>
      </c>
      <c r="H6" s="11" t="s">
        <v>9</v>
      </c>
      <c r="I6" s="12" t="s">
        <v>10</v>
      </c>
      <c r="J6" s="14">
        <v>1</v>
      </c>
      <c r="K6" s="2"/>
    </row>
    <row r="7" spans="4:14" ht="15.75" outlineLevel="1" thickBot="1" x14ac:dyDescent="0.3">
      <c r="D7" s="46"/>
      <c r="E7" s="63" t="s">
        <v>38</v>
      </c>
      <c r="F7" s="47">
        <f>F6+2</f>
        <v>42396</v>
      </c>
      <c r="G7" s="35">
        <f>G6+2</f>
        <v>42397</v>
      </c>
      <c r="H7" s="11" t="s">
        <v>9</v>
      </c>
      <c r="I7" s="12" t="s">
        <v>10</v>
      </c>
      <c r="J7" s="14">
        <v>0.5</v>
      </c>
      <c r="K7" s="3"/>
      <c r="M7" s="74"/>
      <c r="N7" s="75" t="s">
        <v>36</v>
      </c>
    </row>
    <row r="8" spans="4:14" outlineLevel="1" x14ac:dyDescent="0.25">
      <c r="D8" s="46"/>
      <c r="E8" s="8" t="s">
        <v>11</v>
      </c>
      <c r="F8" s="47">
        <f>F7+2</f>
        <v>42398</v>
      </c>
      <c r="G8" s="35">
        <f>G5</f>
        <v>42398</v>
      </c>
      <c r="H8" s="11" t="s">
        <v>9</v>
      </c>
      <c r="I8" s="11" t="s">
        <v>12</v>
      </c>
      <c r="J8" s="14">
        <v>0</v>
      </c>
      <c r="K8" s="3"/>
    </row>
    <row r="9" spans="4:14" ht="15.75" outlineLevel="1" thickBot="1" x14ac:dyDescent="0.3">
      <c r="D9" s="46"/>
      <c r="E9" s="51" t="s">
        <v>35</v>
      </c>
      <c r="F9" s="52">
        <f>F5+5</f>
        <v>42399</v>
      </c>
      <c r="G9" s="53">
        <f>F9+1</f>
        <v>42400</v>
      </c>
      <c r="H9" s="54" t="s">
        <v>23</v>
      </c>
      <c r="I9" s="55" t="s">
        <v>12</v>
      </c>
      <c r="J9" s="56">
        <v>0</v>
      </c>
      <c r="K9" s="57"/>
    </row>
    <row r="10" spans="4:14" x14ac:dyDescent="0.25">
      <c r="D10" s="26"/>
      <c r="E10" s="48" t="s">
        <v>13</v>
      </c>
      <c r="F10" s="34">
        <v>42394</v>
      </c>
      <c r="G10" s="34">
        <v>42398</v>
      </c>
      <c r="H10" s="10"/>
      <c r="I10" s="10" t="s">
        <v>8</v>
      </c>
      <c r="J10" s="15"/>
      <c r="K10" s="5"/>
    </row>
    <row r="11" spans="4:14" outlineLevel="1" x14ac:dyDescent="0.25">
      <c r="D11" s="26"/>
      <c r="E11" s="8" t="s">
        <v>14</v>
      </c>
      <c r="F11" s="35">
        <f>F10</f>
        <v>42394</v>
      </c>
      <c r="G11" s="35">
        <f>F11+1</f>
        <v>42395</v>
      </c>
      <c r="H11" s="12" t="s">
        <v>15</v>
      </c>
      <c r="I11" s="11" t="s">
        <v>10</v>
      </c>
      <c r="J11" s="16"/>
      <c r="K11" s="3"/>
    </row>
    <row r="12" spans="4:14" outlineLevel="1" x14ac:dyDescent="0.25">
      <c r="D12" s="26"/>
      <c r="E12" s="8" t="s">
        <v>16</v>
      </c>
      <c r="F12" s="35">
        <f>F11+2</f>
        <v>42396</v>
      </c>
      <c r="G12" s="35">
        <f>G11+2</f>
        <v>42397</v>
      </c>
      <c r="H12" s="12" t="s">
        <v>15</v>
      </c>
      <c r="I12" s="11" t="s">
        <v>10</v>
      </c>
      <c r="J12" s="16"/>
      <c r="K12" s="3"/>
    </row>
    <row r="13" spans="4:14" outlineLevel="1" x14ac:dyDescent="0.25">
      <c r="D13" s="26"/>
      <c r="E13" s="8" t="s">
        <v>17</v>
      </c>
      <c r="F13" s="35">
        <f t="shared" ref="F13:F14" si="0">F12+2</f>
        <v>42398</v>
      </c>
      <c r="G13" s="35">
        <f>G10</f>
        <v>42398</v>
      </c>
      <c r="H13" s="12" t="s">
        <v>15</v>
      </c>
      <c r="I13" s="11" t="s">
        <v>12</v>
      </c>
      <c r="J13" s="16"/>
      <c r="K13" s="3"/>
    </row>
    <row r="14" spans="4:14" ht="15.75" outlineLevel="1" thickBot="1" x14ac:dyDescent="0.3">
      <c r="D14" s="27"/>
      <c r="E14" s="58" t="s">
        <v>18</v>
      </c>
      <c r="F14" s="59">
        <f>F10+5</f>
        <v>42399</v>
      </c>
      <c r="G14" s="59">
        <f>F14+1</f>
        <v>42400</v>
      </c>
      <c r="H14" s="54" t="s">
        <v>23</v>
      </c>
      <c r="I14" s="54" t="s">
        <v>12</v>
      </c>
      <c r="J14" s="60"/>
      <c r="K14" s="61"/>
    </row>
    <row r="15" spans="4:14" x14ac:dyDescent="0.25">
      <c r="D15" s="28" t="b">
        <v>1</v>
      </c>
      <c r="E15" s="7" t="s">
        <v>19</v>
      </c>
      <c r="F15" s="34">
        <v>42401</v>
      </c>
      <c r="G15" s="34">
        <v>42419</v>
      </c>
      <c r="H15" s="10"/>
      <c r="I15" s="10" t="s">
        <v>49</v>
      </c>
      <c r="J15" s="15"/>
      <c r="K15" s="5"/>
    </row>
    <row r="16" spans="4:14" outlineLevel="1" x14ac:dyDescent="0.25">
      <c r="D16" s="29"/>
      <c r="E16" s="8" t="s">
        <v>20</v>
      </c>
      <c r="F16" s="35">
        <f>F15</f>
        <v>42401</v>
      </c>
      <c r="G16" s="35">
        <f>F16+5</f>
        <v>42406</v>
      </c>
      <c r="H16" s="12" t="s">
        <v>9</v>
      </c>
      <c r="I16" s="11" t="s">
        <v>8</v>
      </c>
      <c r="J16" s="16"/>
      <c r="K16" s="3"/>
    </row>
    <row r="17" spans="4:11" outlineLevel="1" x14ac:dyDescent="0.25">
      <c r="D17" s="29"/>
      <c r="E17" s="8" t="s">
        <v>21</v>
      </c>
      <c r="F17" s="37">
        <f>F16+7</f>
        <v>42408</v>
      </c>
      <c r="G17" s="37">
        <f>G16+6</f>
        <v>42412</v>
      </c>
      <c r="H17" s="12" t="s">
        <v>9</v>
      </c>
      <c r="I17" s="11" t="s">
        <v>8</v>
      </c>
      <c r="J17" s="17"/>
      <c r="K17" s="2"/>
    </row>
    <row r="18" spans="4:11" outlineLevel="1" x14ac:dyDescent="0.25">
      <c r="D18" s="29"/>
      <c r="E18" s="64" t="s">
        <v>22</v>
      </c>
      <c r="F18" s="65">
        <f>F16+12</f>
        <v>42413</v>
      </c>
      <c r="G18" s="65">
        <f>F18+1</f>
        <v>42414</v>
      </c>
      <c r="H18" s="66" t="s">
        <v>23</v>
      </c>
      <c r="I18" s="66" t="s">
        <v>12</v>
      </c>
      <c r="J18" s="67"/>
      <c r="K18" s="68"/>
    </row>
    <row r="19" spans="4:11" outlineLevel="2" x14ac:dyDescent="0.25">
      <c r="D19" s="29"/>
      <c r="E19" s="9" t="s">
        <v>24</v>
      </c>
      <c r="F19" s="38">
        <f>F15+14</f>
        <v>42415</v>
      </c>
      <c r="G19" s="38">
        <f>F19+4</f>
        <v>42419</v>
      </c>
      <c r="H19" s="12" t="s">
        <v>9</v>
      </c>
      <c r="I19" s="11" t="s">
        <v>8</v>
      </c>
      <c r="J19" s="16"/>
      <c r="K19" s="3"/>
    </row>
    <row r="20" spans="4:11" ht="15.75" outlineLevel="2" thickBot="1" x14ac:dyDescent="0.3">
      <c r="D20" s="30"/>
      <c r="E20" s="69" t="s">
        <v>25</v>
      </c>
      <c r="F20" s="70">
        <f>F19+5</f>
        <v>42420</v>
      </c>
      <c r="G20" s="70">
        <f>F20+1</f>
        <v>42421</v>
      </c>
      <c r="H20" s="71" t="s">
        <v>9</v>
      </c>
      <c r="I20" s="71" t="s">
        <v>12</v>
      </c>
      <c r="J20" s="72"/>
      <c r="K20" s="73"/>
    </row>
    <row r="21" spans="4:11" x14ac:dyDescent="0.25">
      <c r="D21" s="33" t="b">
        <v>1</v>
      </c>
      <c r="E21" s="18" t="s">
        <v>27</v>
      </c>
      <c r="F21" s="34">
        <v>42422</v>
      </c>
      <c r="G21" s="39">
        <v>42448</v>
      </c>
      <c r="H21" s="10"/>
      <c r="I21" s="10"/>
      <c r="J21" s="15"/>
      <c r="K21" s="10"/>
    </row>
    <row r="22" spans="4:11" outlineLevel="2" x14ac:dyDescent="0.25">
      <c r="D22" s="32"/>
      <c r="E22" s="21" t="s">
        <v>28</v>
      </c>
      <c r="F22" s="40"/>
      <c r="G22" s="41"/>
      <c r="H22" s="11"/>
      <c r="I22" s="11"/>
      <c r="J22" s="17"/>
      <c r="K22" s="11"/>
    </row>
    <row r="23" spans="4:11" outlineLevel="2" x14ac:dyDescent="0.25">
      <c r="D23" s="32"/>
      <c r="E23" s="21" t="s">
        <v>30</v>
      </c>
      <c r="F23" s="40"/>
      <c r="G23" s="41"/>
      <c r="H23" s="11"/>
      <c r="I23" s="11"/>
      <c r="J23" s="17"/>
      <c r="K23" s="11"/>
    </row>
    <row r="24" spans="4:11" x14ac:dyDescent="0.25">
      <c r="D24" s="32"/>
      <c r="E24" s="21" t="s">
        <v>31</v>
      </c>
      <c r="F24" s="42"/>
      <c r="G24" s="43"/>
      <c r="H24" s="19"/>
      <c r="I24" s="19"/>
      <c r="J24" s="19"/>
      <c r="K24" s="19"/>
    </row>
    <row r="25" spans="4:11" x14ac:dyDescent="0.25">
      <c r="D25" s="32"/>
      <c r="E25" s="21" t="s">
        <v>32</v>
      </c>
      <c r="F25" s="42"/>
      <c r="G25" s="43"/>
      <c r="H25" s="19"/>
      <c r="I25" s="19"/>
      <c r="J25" s="19"/>
      <c r="K25" s="19"/>
    </row>
    <row r="26" spans="4:11" x14ac:dyDescent="0.25">
      <c r="D26" s="32"/>
      <c r="E26" s="21" t="s">
        <v>33</v>
      </c>
      <c r="F26" s="42"/>
      <c r="G26" s="43"/>
      <c r="H26" s="19"/>
      <c r="I26" s="19"/>
      <c r="J26" s="19"/>
      <c r="K26" s="19"/>
    </row>
    <row r="27" spans="4:11" ht="15.75" thickBot="1" x14ac:dyDescent="0.3">
      <c r="D27" s="31"/>
      <c r="E27" s="22" t="s">
        <v>29</v>
      </c>
      <c r="F27" s="44"/>
      <c r="G27" s="45"/>
      <c r="H27" s="20"/>
      <c r="I27" s="20"/>
      <c r="J27" s="20"/>
      <c r="K27" s="20"/>
    </row>
  </sheetData>
  <mergeCells count="4">
    <mergeCell ref="E2:J2"/>
    <mergeCell ref="D5:D14"/>
    <mergeCell ref="D15:D20"/>
    <mergeCell ref="D21:D27"/>
  </mergeCells>
  <pageMargins left="0.7" right="0.7" top="0.75" bottom="0.75" header="0.3" footer="0.3"/>
  <pageSetup orientation="portrait" verticalDpi="599" r:id="rId1"/>
  <ignoredErrors>
    <ignoredError sqref="G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O5"/>
  <sheetViews>
    <sheetView workbookViewId="0">
      <selection activeCell="J9" sqref="J9"/>
    </sheetView>
  </sheetViews>
  <sheetFormatPr defaultRowHeight="15" x14ac:dyDescent="0.25"/>
  <cols>
    <col min="1" max="16384" width="9.140625" style="1"/>
  </cols>
  <sheetData>
    <row r="2" spans="6:15" ht="15.75" thickBot="1" x14ac:dyDescent="0.3"/>
    <row r="3" spans="6:15" x14ac:dyDescent="0.25">
      <c r="F3" s="84" t="s">
        <v>51</v>
      </c>
      <c r="G3" s="93"/>
      <c r="H3" s="93"/>
      <c r="I3" s="93"/>
      <c r="J3" s="93"/>
      <c r="K3" s="93"/>
      <c r="L3" s="93"/>
      <c r="M3" s="93"/>
      <c r="N3" s="93"/>
      <c r="O3" s="85"/>
    </row>
    <row r="4" spans="6:15" x14ac:dyDescent="0.25">
      <c r="F4" s="91"/>
      <c r="G4" s="92"/>
      <c r="H4" s="92"/>
      <c r="I4" s="92"/>
      <c r="J4" s="92"/>
      <c r="K4" s="92"/>
      <c r="L4" s="92"/>
      <c r="M4" s="92"/>
      <c r="N4" s="92"/>
      <c r="O4" s="98"/>
    </row>
    <row r="5" spans="6:15" ht="15.75" thickBot="1" x14ac:dyDescent="0.3">
      <c r="F5" s="86"/>
      <c r="G5" s="94"/>
      <c r="H5" s="94"/>
      <c r="I5" s="94"/>
      <c r="J5" s="94"/>
      <c r="K5" s="94"/>
      <c r="L5" s="94"/>
      <c r="M5" s="94"/>
      <c r="N5" s="94"/>
      <c r="O5" s="87"/>
    </row>
  </sheetData>
  <mergeCells count="1">
    <mergeCell ref="F3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F6" sqref="F6"/>
    </sheetView>
  </sheetViews>
  <sheetFormatPr defaultRowHeight="15" x14ac:dyDescent="0.25"/>
  <cols>
    <col min="1" max="1" width="10" style="1" customWidth="1"/>
    <col min="2" max="2" width="30" style="1" customWidth="1"/>
    <col min="3" max="3" width="60" style="1" customWidth="1"/>
    <col min="4" max="5" width="30" style="1" customWidth="1"/>
    <col min="6" max="6" width="24.85546875" style="1" bestFit="1" customWidth="1"/>
    <col min="7" max="16384" width="9.140625" style="1"/>
  </cols>
  <sheetData>
    <row r="1" spans="2:6" ht="15.75" thickBot="1" x14ac:dyDescent="0.3"/>
    <row r="2" spans="2:6" ht="26.25" customHeight="1" x14ac:dyDescent="0.25">
      <c r="C2" s="84" t="s">
        <v>39</v>
      </c>
      <c r="D2" s="93"/>
      <c r="E2" s="85"/>
    </row>
    <row r="3" spans="2:6" ht="15.75" thickBot="1" x14ac:dyDescent="0.3">
      <c r="C3" s="86"/>
      <c r="D3" s="94"/>
      <c r="E3" s="87"/>
    </row>
    <row r="4" spans="2:6" ht="15.75" thickBot="1" x14ac:dyDescent="0.3"/>
    <row r="5" spans="2:6" ht="15.75" thickBot="1" x14ac:dyDescent="0.3">
      <c r="B5" s="95" t="s">
        <v>26</v>
      </c>
      <c r="C5" s="96" t="s">
        <v>40</v>
      </c>
      <c r="D5" s="96" t="s">
        <v>48</v>
      </c>
      <c r="E5" s="97" t="s">
        <v>46</v>
      </c>
      <c r="F5" s="75" t="s">
        <v>41</v>
      </c>
    </row>
    <row r="6" spans="2:6" x14ac:dyDescent="0.25">
      <c r="B6" s="81" t="s">
        <v>42</v>
      </c>
      <c r="C6" s="82" t="s">
        <v>43</v>
      </c>
      <c r="D6" s="82" t="s">
        <v>44</v>
      </c>
      <c r="E6" s="88" t="s">
        <v>47</v>
      </c>
      <c r="F6" s="83" t="s">
        <v>45</v>
      </c>
    </row>
    <row r="7" spans="2:6" x14ac:dyDescent="0.25">
      <c r="B7" s="76"/>
      <c r="C7" s="62"/>
      <c r="D7" s="62"/>
      <c r="E7" s="89"/>
      <c r="F7" s="77"/>
    </row>
    <row r="8" spans="2:6" x14ac:dyDescent="0.25">
      <c r="B8" s="76"/>
      <c r="C8" s="62"/>
      <c r="D8" s="62"/>
      <c r="E8" s="89"/>
      <c r="F8" s="77"/>
    </row>
    <row r="9" spans="2:6" x14ac:dyDescent="0.25">
      <c r="B9" s="76"/>
      <c r="C9" s="62"/>
      <c r="D9" s="62"/>
      <c r="E9" s="89"/>
      <c r="F9" s="77"/>
    </row>
    <row r="10" spans="2:6" x14ac:dyDescent="0.25">
      <c r="B10" s="76"/>
      <c r="C10" s="62"/>
      <c r="D10" s="62"/>
      <c r="E10" s="89"/>
      <c r="F10" s="77"/>
    </row>
    <row r="11" spans="2:6" x14ac:dyDescent="0.25">
      <c r="B11" s="76"/>
      <c r="C11" s="62"/>
      <c r="D11" s="62"/>
      <c r="E11" s="89"/>
      <c r="F11" s="77"/>
    </row>
    <row r="12" spans="2:6" x14ac:dyDescent="0.25">
      <c r="B12" s="76"/>
      <c r="C12" s="62"/>
      <c r="D12" s="62"/>
      <c r="E12" s="89"/>
      <c r="F12" s="77"/>
    </row>
    <row r="13" spans="2:6" x14ac:dyDescent="0.25">
      <c r="B13" s="76"/>
      <c r="C13" s="62"/>
      <c r="D13" s="62"/>
      <c r="E13" s="89"/>
      <c r="F13" s="77"/>
    </row>
    <row r="14" spans="2:6" x14ac:dyDescent="0.25">
      <c r="B14" s="76"/>
      <c r="C14" s="62"/>
      <c r="D14" s="62"/>
      <c r="E14" s="89"/>
      <c r="F14" s="77"/>
    </row>
    <row r="15" spans="2:6" x14ac:dyDescent="0.25">
      <c r="B15" s="76"/>
      <c r="C15" s="62"/>
      <c r="D15" s="62"/>
      <c r="E15" s="89"/>
      <c r="F15" s="77"/>
    </row>
    <row r="16" spans="2:6" x14ac:dyDescent="0.25">
      <c r="B16" s="76"/>
      <c r="C16" s="62"/>
      <c r="D16" s="62"/>
      <c r="E16" s="89"/>
      <c r="F16" s="77"/>
    </row>
    <row r="17" spans="2:6" x14ac:dyDescent="0.25">
      <c r="B17" s="76"/>
      <c r="C17" s="62"/>
      <c r="D17" s="62"/>
      <c r="E17" s="89"/>
      <c r="F17" s="77"/>
    </row>
    <row r="18" spans="2:6" x14ac:dyDescent="0.25">
      <c r="B18" s="76"/>
      <c r="C18" s="62"/>
      <c r="D18" s="62"/>
      <c r="E18" s="89"/>
      <c r="F18" s="77"/>
    </row>
    <row r="19" spans="2:6" x14ac:dyDescent="0.25">
      <c r="B19" s="76"/>
      <c r="C19" s="62"/>
      <c r="D19" s="62"/>
      <c r="E19" s="89"/>
      <c r="F19" s="77"/>
    </row>
    <row r="20" spans="2:6" x14ac:dyDescent="0.25">
      <c r="B20" s="76"/>
      <c r="C20" s="62"/>
      <c r="D20" s="62"/>
      <c r="E20" s="89"/>
      <c r="F20" s="77"/>
    </row>
    <row r="21" spans="2:6" x14ac:dyDescent="0.25">
      <c r="B21" s="76"/>
      <c r="C21" s="62"/>
      <c r="D21" s="62"/>
      <c r="E21" s="89"/>
      <c r="F21" s="77"/>
    </row>
    <row r="22" spans="2:6" x14ac:dyDescent="0.25">
      <c r="B22" s="76"/>
      <c r="C22" s="62"/>
      <c r="D22" s="62"/>
      <c r="E22" s="89"/>
      <c r="F22" s="77"/>
    </row>
    <row r="23" spans="2:6" ht="15.75" thickBot="1" x14ac:dyDescent="0.3">
      <c r="B23" s="78"/>
      <c r="C23" s="79"/>
      <c r="D23" s="79"/>
      <c r="E23" s="90"/>
      <c r="F23" s="80"/>
    </row>
  </sheetData>
  <mergeCells count="1">
    <mergeCell ref="C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Planner</vt:lpstr>
      <vt:lpstr>Gantt Chart</vt:lpstr>
      <vt:lpstr>Discussions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Lowe's Companies, Inc.</cp:lastModifiedBy>
  <dcterms:created xsi:type="dcterms:W3CDTF">2016-01-25T12:52:10Z</dcterms:created>
  <dcterms:modified xsi:type="dcterms:W3CDTF">2016-01-28T14:27:48Z</dcterms:modified>
</cp:coreProperties>
</file>