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Yashwanth\9. My Folders\"/>
    </mc:Choice>
  </mc:AlternateContent>
  <bookViews>
    <workbookView xWindow="0" yWindow="0" windowWidth="20490" windowHeight="7155"/>
  </bookViews>
  <sheets>
    <sheet name="Menu" sheetId="2" r:id="rId1"/>
    <sheet name="ExplainIt" sheetId="3" r:id="rId2"/>
    <sheet name="=WORDSMITH() Narrative" sheetId="4" r:id="rId3"/>
    <sheet name="=WORDSMITH() with Charts" sheetId="5" r:id="rId4"/>
  </sheets>
  <externalReferences>
    <externalReference r:id="rId5"/>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5" l="1"/>
  <c r="E39" i="5"/>
  <c r="D39" i="5"/>
  <c r="C39" i="5"/>
  <c r="B39" i="5"/>
  <c r="B19" i="5"/>
  <c r="B25" i="4"/>
</calcChain>
</file>

<file path=xl/sharedStrings.xml><?xml version="1.0" encoding="utf-8"?>
<sst xmlns="http://schemas.openxmlformats.org/spreadsheetml/2006/main" count="110" uniqueCount="81">
  <si>
    <t>Welcome to Wordsmith for Excel</t>
  </si>
  <si>
    <t>Wordsmith for Excel lets you create clear, actionable reports from your data directly in your spreadsheet. Once you've connected your Wordsmith Acount, you can automate the written analysis of your data, generating reports everyone can read, understand, and act on. Wordsmith even has a built-in robot analyst that provides instant analysis for graphs or charts, no Wordsmith Account needed!</t>
  </si>
  <si>
    <t>Start Here</t>
  </si>
  <si>
    <t>You'll notice that a Wordsmith tab has been added to your Excel menu, this will be your springboard to working with Wordsmith. 
To help get you started, we've developed some demos of the functionality that Wordsmith for Excel  and ExplainIt can add to your Excel workbooks. Click a link below or select a tab to check them out.
This is your workbook, so feel free to update and modify it as much as you'd like. But don't worry if you want to start over, pressing the Demo Workbook button on the Wordsmith sidebar will open a brand new version of this workbook for you.</t>
  </si>
  <si>
    <t>Demos</t>
  </si>
  <si>
    <t>ExplainIt Demo</t>
  </si>
  <si>
    <t>Wordsmith for Excel comes with a free artificial intelligence-powered chart analyzer called ExplainIt. In this demo, you can use ExplainIt to describe a chart depicting sales performance.</t>
  </si>
  <si>
    <t>View Demo &gt;&gt;</t>
  </si>
  <si>
    <t>Wordsmith for Excel Custom Narrative Generation</t>
  </si>
  <si>
    <t>Beyond just describing charts, Wordsmith for Excel lets you create clear, actionable text from any data. In this demo, you can generate narratives about home sales trends directly in your spreadsheet.</t>
  </si>
  <si>
    <t>Wordsmith for Excel Pairing Narrative and Charts</t>
  </si>
  <si>
    <t>Content generated with the Wordsmith for Google Sheets add-on changes as you change your data. In this demo, you can see an interactive presentation with dynamically updating narrative and charts.</t>
  </si>
  <si>
    <t>&lt;- Back to Menu</t>
  </si>
  <si>
    <t>Using ExplainIt to describe charts</t>
  </si>
  <si>
    <t>You can use the free ExplainIt tool to generate instant analysis of any bar, line, or pie chart. The descriptive captions can be paired directly with the chart in your spreadsheet, making visual representations of your data clear. Try it below on the chart depicting a fictitious dataset of monthly property sales in San Diego.</t>
  </si>
  <si>
    <t>Try It</t>
  </si>
  <si>
    <t>Step 1</t>
  </si>
  <si>
    <t>Click on the chart</t>
  </si>
  <si>
    <t>Step 2</t>
  </si>
  <si>
    <t>Click the 'Explain Chart' button on the Wordsmith tab</t>
  </si>
  <si>
    <t>Step 3</t>
  </si>
  <si>
    <t>Select 'On my chart' or select 'On my Worksheet' and provide a range of cells and click OK.</t>
  </si>
  <si>
    <t>San Diego Home Sales</t>
  </si>
  <si>
    <t>Month</t>
  </si>
  <si>
    <t>Home Sales</t>
  </si>
  <si>
    <t>Condo Sales</t>
  </si>
  <si>
    <t>Duplex Sales</t>
  </si>
  <si>
    <t>January 2015</t>
  </si>
  <si>
    <t>February 2015</t>
  </si>
  <si>
    <t>March 2015</t>
  </si>
  <si>
    <t>April 2015</t>
  </si>
  <si>
    <t>May 2015</t>
  </si>
  <si>
    <t>June 2015</t>
  </si>
  <si>
    <t>July 2015</t>
  </si>
  <si>
    <t>August 2015</t>
  </si>
  <si>
    <t>September 2015</t>
  </si>
  <si>
    <t>October 2015</t>
  </si>
  <si>
    <t>November 2015</t>
  </si>
  <si>
    <t>December 2015</t>
  </si>
  <si>
    <t>Generating Content with the Wordsmith Add-On</t>
  </si>
  <si>
    <t>Once you've connected your Wordsmith account, you can generate customizable narrative analysis for just about any dataset in any spreadsheet. Becuase the Wordsmith for Excel Add-in uses the new =WORDSMITH spreadsheet formula, it makes generating content powerful and flexible.</t>
  </si>
  <si>
    <t>The =WORDSMITH Formula</t>
  </si>
  <si>
    <t>You'll notice that there is narrative at the top of the Home Sales Summary column. If you select cell A18, you'll see that the narrative is being generated by =WORDSMITH . The =WORDSMITH formula works just like any other formula in Excel.</t>
  </si>
  <si>
    <t>Step 1      Click and drag the bottom right corner of cell A24 down to see new narrative generate for Atlanta, Boston, Chicago, and Phoenix</t>
  </si>
  <si>
    <t>Step 2      Change the values in columns C through J and you'll see the narrative update instantaneously</t>
  </si>
  <si>
    <t>Home Sales Summary</t>
  </si>
  <si>
    <t>City</t>
  </si>
  <si>
    <t>Home Sales Current</t>
  </si>
  <si>
    <t>Home Sales Previous</t>
  </si>
  <si>
    <t>Median Price Current</t>
  </si>
  <si>
    <t>Median Price Previous</t>
  </si>
  <si>
    <t>Top Subregion</t>
  </si>
  <si>
    <t>Subregion Sales Current</t>
  </si>
  <si>
    <t>Subregion Sales Previous</t>
  </si>
  <si>
    <t>Inventory Current</t>
  </si>
  <si>
    <t>Inventory Previous</t>
  </si>
  <si>
    <t>San Diego</t>
  </si>
  <si>
    <t>San Diego County</t>
  </si>
  <si>
    <t>Atlanta</t>
  </si>
  <si>
    <t>Gwinett County</t>
  </si>
  <si>
    <t>Boston</t>
  </si>
  <si>
    <t>Cambridge</t>
  </si>
  <si>
    <t>Chicago</t>
  </si>
  <si>
    <t>Lincoln Park</t>
  </si>
  <si>
    <t>Phoenix</t>
  </si>
  <si>
    <t>Phoenix County</t>
  </si>
  <si>
    <t>Using Wordsmith in Dashboards</t>
  </si>
  <si>
    <t>Since =WORDSMITH() works just like any Excel spreadsheet formula, you can combine the ability to generate narrative on the fly with charts to create presentations with visuals and narrative that update in unison and in real time. We have our home sales data below along with a chart and some narrative describing which region had the largest volume of sales for the current month. If you change the current month home sales for San Diego from 3845 to 3000 in the Source Data table below, you'll see that the chart and narrative both update to reflect the new values.</t>
  </si>
  <si>
    <t>Read the current summary</t>
  </si>
  <si>
    <t>Change the current month home sales (in cell B39) for San Diego for 3845 to 3000</t>
  </si>
  <si>
    <t>Observe the change happen instantaneously in both the narrative and chart</t>
  </si>
  <si>
    <t>Home Sales Multi-Region Summary</t>
  </si>
  <si>
    <t>Preparing data for =WORDSMITH</t>
  </si>
  <si>
    <t>Below is the dataset that feeds our =WORDSMITH formula. You'll see that the data here is simply a pre-aggregated dataset based off of the source data table. As you update the data in the source table, the formulas here recalculate and, in turn, the narrative updates.</t>
  </si>
  <si>
    <t>Wordsmith-Ready Data</t>
  </si>
  <si>
    <t>Total Sales</t>
  </si>
  <si>
    <t>City Highest Sales</t>
  </si>
  <si>
    <t>Highest Sales</t>
  </si>
  <si>
    <t>City Lowest Sales</t>
  </si>
  <si>
    <t>Lowest Sales</t>
  </si>
  <si>
    <t>Source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</si>
</sst>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4"/>
      <color theme="0"/>
      <name val="Calibri"/>
      <family val="2"/>
      <scheme val="minor"/>
    </font>
    <font>
      <u/>
      <sz val="11"/>
      <color theme="10"/>
      <name val="Calibri"/>
      <family val="2"/>
      <scheme val="minor"/>
    </font>
    <font>
      <sz val="11"/>
      <color theme="2" tint="-0.499984740745262"/>
      <name val="Calibri"/>
      <family val="2"/>
      <scheme val="minor"/>
    </font>
    <font>
      <b/>
      <sz val="12"/>
      <color theme="0"/>
      <name val="Calibri"/>
      <family val="2"/>
      <scheme val="minor"/>
    </font>
    <font>
      <i/>
      <sz val="11"/>
      <color rgb="FFFF0000"/>
      <name val="Calibri"/>
      <family val="2"/>
      <scheme val="minor"/>
    </font>
  </fonts>
  <fills count="5">
    <fill>
      <patternFill patternType="none"/>
    </fill>
    <fill>
      <patternFill patternType="gray125"/>
    </fill>
    <fill>
      <patternFill patternType="solid">
        <fgColor rgb="FF5EA0EC"/>
        <bgColor indexed="64"/>
      </patternFill>
    </fill>
    <fill>
      <patternFill patternType="solid">
        <fgColor theme="0" tint="-4.9989318521683403E-2"/>
        <bgColor indexed="64"/>
      </patternFill>
    </fill>
    <fill>
      <patternFill patternType="solid">
        <fgColor theme="0" tint="-0.34998626667073579"/>
        <bgColor indexed="64"/>
      </patternFill>
    </fill>
  </fills>
  <borders count="25">
    <border>
      <left/>
      <right/>
      <top/>
      <bottom/>
      <diagonal/>
    </border>
    <border>
      <left style="thin">
        <color rgb="FF5EA0EC"/>
      </left>
      <right/>
      <top style="thin">
        <color rgb="FF5EA0EC"/>
      </top>
      <bottom/>
      <diagonal/>
    </border>
    <border>
      <left/>
      <right/>
      <top style="thin">
        <color rgb="FF5EA0EC"/>
      </top>
      <bottom/>
      <diagonal/>
    </border>
    <border>
      <left/>
      <right style="thin">
        <color rgb="FF5EA0EC"/>
      </right>
      <top style="thin">
        <color rgb="FF5EA0EC"/>
      </top>
      <bottom/>
      <diagonal/>
    </border>
    <border>
      <left style="thin">
        <color rgb="FF5EA0EC"/>
      </left>
      <right/>
      <top/>
      <bottom/>
      <diagonal/>
    </border>
    <border>
      <left/>
      <right style="thin">
        <color rgb="FF5EA0EC"/>
      </right>
      <top/>
      <bottom/>
      <diagonal/>
    </border>
    <border>
      <left style="thin">
        <color rgb="FF5EA0EC"/>
      </left>
      <right/>
      <top/>
      <bottom style="hair">
        <color auto="1"/>
      </bottom>
      <diagonal/>
    </border>
    <border>
      <left/>
      <right/>
      <top/>
      <bottom style="hair">
        <color auto="1"/>
      </bottom>
      <diagonal/>
    </border>
    <border>
      <left style="thin">
        <color rgb="FF5EA0EC"/>
      </left>
      <right/>
      <top/>
      <bottom style="thin">
        <color rgb="FF5EA0EC"/>
      </bottom>
      <diagonal/>
    </border>
    <border>
      <left/>
      <right/>
      <top/>
      <bottom style="thin">
        <color rgb="FF5EA0EC"/>
      </bottom>
      <diagonal/>
    </border>
    <border>
      <left/>
      <right style="thin">
        <color rgb="FF5EA0EC"/>
      </right>
      <top/>
      <bottom style="thin">
        <color rgb="FF5EA0EC"/>
      </bottom>
      <diagonal/>
    </border>
    <border>
      <left style="thin">
        <color auto="1"/>
      </left>
      <right style="thin">
        <color auto="1"/>
      </right>
      <top style="thin">
        <color auto="1"/>
      </top>
      <bottom style="thin">
        <color auto="1"/>
      </bottom>
      <diagonal/>
    </border>
    <border>
      <left style="thin">
        <color rgb="FF5EA0EC"/>
      </left>
      <right/>
      <top style="thin">
        <color rgb="FF5EA0EC"/>
      </top>
      <bottom style="hair">
        <color auto="1"/>
      </bottom>
      <diagonal/>
    </border>
    <border>
      <left/>
      <right/>
      <top style="thin">
        <color rgb="FF5EA0EC"/>
      </top>
      <bottom style="hair">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1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3" fillId="0" borderId="6" xfId="0" applyFont="1" applyBorder="1" applyAlignment="1">
      <alignment vertical="top"/>
    </xf>
    <xf numFmtId="0" fontId="3" fillId="0" borderId="7" xfId="0" applyFont="1" applyBorder="1" applyAlignment="1">
      <alignment vertical="top"/>
    </xf>
    <xf numFmtId="0" fontId="3" fillId="0" borderId="0" xfId="0" applyFont="1" applyBorder="1" applyAlignment="1">
      <alignment vertical="top"/>
    </xf>
    <xf numFmtId="0" fontId="3" fillId="0" borderId="5" xfId="0" applyFont="1" applyBorder="1" applyAlignment="1">
      <alignment vertical="top"/>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3" fillId="0" borderId="5" xfId="0" applyFont="1"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2" borderId="4" xfId="0" applyFill="1" applyBorder="1" applyAlignment="1">
      <alignment vertical="top" wrapText="1"/>
    </xf>
    <xf numFmtId="0" fontId="0" fillId="2" borderId="0" xfId="0" applyFill="1" applyBorder="1" applyAlignment="1">
      <alignment vertical="top" wrapText="1"/>
    </xf>
    <xf numFmtId="0" fontId="0" fillId="2" borderId="5" xfId="0" applyFill="1" applyBorder="1" applyAlignment="1">
      <alignment vertical="top" wrapText="1"/>
    </xf>
    <xf numFmtId="0" fontId="0" fillId="0" borderId="7" xfId="0"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4" fillId="2" borderId="4"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xf numFmtId="0" fontId="3" fillId="3" borderId="4" xfId="0" applyFont="1" applyFill="1" applyBorder="1" applyAlignment="1">
      <alignment vertical="top"/>
    </xf>
    <xf numFmtId="0" fontId="0" fillId="3" borderId="0" xfId="0" applyFill="1" applyBorder="1" applyAlignment="1">
      <alignment vertical="top" wrapText="1"/>
    </xf>
    <xf numFmtId="0" fontId="0" fillId="3" borderId="5" xfId="0" applyFill="1" applyBorder="1"/>
    <xf numFmtId="0" fontId="5" fillId="0" borderId="4" xfId="1" applyBorder="1" applyAlignment="1">
      <alignment vertical="top"/>
    </xf>
    <xf numFmtId="0" fontId="0" fillId="0" borderId="4" xfId="0" applyBorder="1" applyAlignment="1">
      <alignment vertical="top"/>
    </xf>
    <xf numFmtId="0" fontId="0" fillId="0" borderId="0" xfId="0" applyBorder="1" applyAlignment="1">
      <alignment vertical="top"/>
    </xf>
    <xf numFmtId="0" fontId="0" fillId="0" borderId="5" xfId="0" applyBorder="1" applyAlignment="1"/>
    <xf numFmtId="0" fontId="0" fillId="0" borderId="0" xfId="0" applyAlignment="1"/>
    <xf numFmtId="0" fontId="0" fillId="3" borderId="0" xfId="0" applyFill="1" applyBorder="1" applyAlignment="1">
      <alignment vertical="top"/>
    </xf>
    <xf numFmtId="0" fontId="0" fillId="3" borderId="5" xfId="0" applyFill="1" applyBorder="1" applyAlignment="1"/>
    <xf numFmtId="0" fontId="0" fillId="3" borderId="0" xfId="0" applyFill="1" applyBorder="1" applyAlignment="1"/>
    <xf numFmtId="0" fontId="0" fillId="0" borderId="0" xfId="0" applyBorder="1" applyAlignment="1"/>
    <xf numFmtId="0" fontId="0" fillId="0" borderId="8" xfId="0" applyBorder="1"/>
    <xf numFmtId="0" fontId="0" fillId="0" borderId="9" xfId="0" applyBorder="1"/>
    <xf numFmtId="0" fontId="0" fillId="0" borderId="10" xfId="0" applyBorder="1"/>
    <xf numFmtId="0" fontId="5" fillId="0" borderId="0" xfId="1" applyAlignment="1">
      <alignment horizontal="left"/>
    </xf>
    <xf numFmtId="0" fontId="5" fillId="0" borderId="0" xfId="1" applyAlignment="1">
      <alignment horizontal="left"/>
    </xf>
    <xf numFmtId="0" fontId="5" fillId="0" borderId="1" xfId="1" applyBorder="1" applyAlignment="1">
      <alignment horizontal="left"/>
    </xf>
    <xf numFmtId="0" fontId="5" fillId="0" borderId="4" xfId="1" applyBorder="1" applyAlignment="1">
      <alignment horizontal="left"/>
    </xf>
    <xf numFmtId="0" fontId="5" fillId="0" borderId="0" xfId="1"/>
    <xf numFmtId="0" fontId="3" fillId="0" borderId="6" xfId="0" applyFont="1" applyBorder="1" applyAlignment="1">
      <alignment horizontal="left" vertical="top"/>
    </xf>
    <xf numFmtId="0" fontId="0" fillId="0" borderId="7" xfId="0" applyBorder="1"/>
    <xf numFmtId="0" fontId="5" fillId="0" borderId="4" xfId="1" applyBorder="1"/>
    <xf numFmtId="0" fontId="0" fillId="2" borderId="4" xfId="0" applyFill="1" applyBorder="1"/>
    <xf numFmtId="0" fontId="0" fillId="2" borderId="5" xfId="0" applyFill="1" applyBorder="1" applyAlignment="1">
      <alignment horizontal="left" vertical="top" wrapText="1"/>
    </xf>
    <xf numFmtId="0" fontId="3" fillId="0" borderId="6" xfId="0" applyFont="1"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2" fillId="0" borderId="4" xfId="0" applyFont="1"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wrapText="1"/>
    </xf>
    <xf numFmtId="0" fontId="2" fillId="0" borderId="0" xfId="0" applyFont="1"/>
    <xf numFmtId="0" fontId="1" fillId="4" borderId="11" xfId="0" applyFont="1" applyFill="1" applyBorder="1" applyAlignment="1">
      <alignment wrapText="1"/>
    </xf>
    <xf numFmtId="0" fontId="6" fillId="0" borderId="11" xfId="0" applyFont="1" applyBorder="1" applyAlignment="1">
      <alignment vertical="top"/>
    </xf>
    <xf numFmtId="1" fontId="6" fillId="0" borderId="11" xfId="0" applyNumberFormat="1" applyFont="1" applyBorder="1" applyAlignment="1">
      <alignment vertical="top"/>
    </xf>
    <xf numFmtId="0" fontId="3" fillId="0" borderId="6" xfId="0" applyFont="1" applyBorder="1"/>
    <xf numFmtId="0" fontId="3" fillId="0" borderId="4" xfId="0" applyFont="1" applyBorder="1"/>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2" borderId="0" xfId="0" applyFill="1" applyBorder="1"/>
    <xf numFmtId="0" fontId="0" fillId="2" borderId="4" xfId="0" applyFill="1" applyBorder="1" applyAlignment="1">
      <alignment horizontal="left" vertical="top" wrapText="1"/>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1" fillId="2" borderId="11" xfId="0" applyFont="1" applyFill="1" applyBorder="1" applyAlignment="1">
      <alignment wrapText="1"/>
    </xf>
    <xf numFmtId="0" fontId="0" fillId="0" borderId="11" xfId="0"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3" fillId="0" borderId="12" xfId="0" applyFont="1" applyBorder="1" applyAlignment="1">
      <alignment horizontal="left" vertical="top" wrapText="1"/>
    </xf>
    <xf numFmtId="0" fontId="0" fillId="0" borderId="13" xfId="0" applyBorder="1" applyAlignment="1">
      <alignment horizontal="left" vertical="top" wrapText="1"/>
    </xf>
    <xf numFmtId="0" fontId="0" fillId="0" borderId="3" xfId="0" applyBorder="1" applyAlignment="1">
      <alignment horizontal="left" vertical="top" wrapText="1"/>
    </xf>
    <xf numFmtId="0" fontId="0" fillId="0" borderId="14" xfId="0" applyBorder="1" applyAlignment="1">
      <alignment horizontal="left" vertical="top" wrapText="1"/>
    </xf>
    <xf numFmtId="0" fontId="7" fillId="2" borderId="15" xfId="0" applyFont="1" applyFill="1" applyBorder="1" applyAlignment="1">
      <alignment horizontal="left" vertical="top"/>
    </xf>
    <xf numFmtId="0" fontId="1" fillId="2" borderId="16"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16" xfId="0" applyFill="1" applyBorder="1"/>
    <xf numFmtId="0" fontId="0" fillId="2" borderId="17" xfId="0" applyFill="1" applyBorder="1"/>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0" xfId="0" applyFont="1" applyBorder="1" applyAlignment="1">
      <alignment horizontal="left" vertical="top" wrapText="1"/>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14" xfId="0" applyFont="1" applyBorder="1" applyAlignment="1">
      <alignment horizontal="left" vertical="top" wrapText="1"/>
    </xf>
    <xf numFmtId="0" fontId="0" fillId="0" borderId="24" xfId="0" applyFont="1" applyBorder="1" applyAlignment="1">
      <alignment horizontal="left" vertical="top" wrapText="1"/>
    </xf>
    <xf numFmtId="0" fontId="0" fillId="0" borderId="19" xfId="0" applyFont="1" applyBorder="1" applyAlignment="1">
      <alignment vertical="top" wrapText="1"/>
    </xf>
    <xf numFmtId="0" fontId="0" fillId="0" borderId="0" xfId="0" applyFont="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2" xfId="0" applyFill="1" applyBorder="1"/>
    <xf numFmtId="0" fontId="0" fillId="2" borderId="3" xfId="0" applyFill="1" applyBorder="1"/>
    <xf numFmtId="0" fontId="1" fillId="2" borderId="15" xfId="0" applyFont="1" applyFill="1" applyBorder="1" applyAlignment="1">
      <alignment horizontal="left" vertical="top"/>
    </xf>
    <xf numFmtId="0" fontId="8" fillId="0" borderId="0" xfId="0" applyFont="1"/>
    <xf numFmtId="0" fontId="6" fillId="0" borderId="0" xfId="0" applyFont="1" applyBorder="1" applyAlignment="1">
      <alignment vertical="top"/>
    </xf>
    <xf numFmtId="0" fontId="1" fillId="2" borderId="16" xfId="0" applyFont="1" applyFill="1" applyBorder="1"/>
    <xf numFmtId="0" fontId="1" fillId="2" borderId="17"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San Diego</a:t>
            </a:r>
            <a:r>
              <a:rPr lang="en-US" baseline="0"/>
              <a:t> </a:t>
            </a:r>
            <a:r>
              <a:rPr lang="en-US"/>
              <a:t>Home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ExplainIt!$C$41</c:f>
              <c:strCache>
                <c:ptCount val="1"/>
                <c:pt idx="0">
                  <c:v>Home Sales</c:v>
                </c:pt>
              </c:strCache>
            </c:strRef>
          </c:tx>
          <c:spPr>
            <a:ln w="28575" cap="rnd">
              <a:solidFill>
                <a:schemeClr val="accent1"/>
              </a:solidFill>
              <a:round/>
            </a:ln>
            <a:effectLst/>
          </c:spPr>
          <c:marker>
            <c:symbol val="none"/>
          </c:marker>
          <c:cat>
            <c:strRef>
              <c:f>ExplainIt!$B$42:$B$53</c:f>
              <c:strCache>
                <c:ptCount val="12"/>
                <c:pt idx="0">
                  <c:v>January 2015</c:v>
                </c:pt>
                <c:pt idx="1">
                  <c:v>February 2015</c:v>
                </c:pt>
                <c:pt idx="2">
                  <c:v>March 2015</c:v>
                </c:pt>
                <c:pt idx="3">
                  <c:v>April 2015</c:v>
                </c:pt>
                <c:pt idx="4">
                  <c:v>May 2015</c:v>
                </c:pt>
                <c:pt idx="5">
                  <c:v>June 2015</c:v>
                </c:pt>
                <c:pt idx="6">
                  <c:v>July 2015</c:v>
                </c:pt>
                <c:pt idx="7">
                  <c:v>August 2015</c:v>
                </c:pt>
                <c:pt idx="8">
                  <c:v>September 2015</c:v>
                </c:pt>
                <c:pt idx="9">
                  <c:v>October 2015</c:v>
                </c:pt>
                <c:pt idx="10">
                  <c:v>November 2015</c:v>
                </c:pt>
                <c:pt idx="11">
                  <c:v>December 2015</c:v>
                </c:pt>
              </c:strCache>
            </c:strRef>
          </c:cat>
          <c:val>
            <c:numRef>
              <c:f>ExplainIt!$C$42:$C$53</c:f>
              <c:numCache>
                <c:formatCode>General</c:formatCode>
                <c:ptCount val="12"/>
                <c:pt idx="0">
                  <c:v>3750</c:v>
                </c:pt>
                <c:pt idx="1">
                  <c:v>3794</c:v>
                </c:pt>
                <c:pt idx="2">
                  <c:v>3626</c:v>
                </c:pt>
                <c:pt idx="3">
                  <c:v>3689</c:v>
                </c:pt>
                <c:pt idx="4">
                  <c:v>3743</c:v>
                </c:pt>
                <c:pt idx="5">
                  <c:v>3880</c:v>
                </c:pt>
                <c:pt idx="6">
                  <c:v>3912</c:v>
                </c:pt>
                <c:pt idx="7">
                  <c:v>3710</c:v>
                </c:pt>
                <c:pt idx="8">
                  <c:v>3748</c:v>
                </c:pt>
                <c:pt idx="9">
                  <c:v>3657</c:v>
                </c:pt>
                <c:pt idx="10">
                  <c:v>3813</c:v>
                </c:pt>
                <c:pt idx="11">
                  <c:v>3845</c:v>
                </c:pt>
              </c:numCache>
            </c:numRef>
          </c:val>
          <c:smooth val="0"/>
          <c:extLst xmlns:c16r2="http://schemas.microsoft.com/office/drawing/2015/06/chart">
            <c:ext xmlns:c16="http://schemas.microsoft.com/office/drawing/2014/chart" uri="{C3380CC4-5D6E-409C-BE32-E72D297353CC}">
              <c16:uniqueId val="{00000000-89B8-4674-BDAD-7C13DFE93B96}"/>
            </c:ext>
          </c:extLst>
        </c:ser>
        <c:ser>
          <c:idx val="1"/>
          <c:order val="1"/>
          <c:tx>
            <c:strRef>
              <c:f>ExplainIt!$D$41</c:f>
              <c:strCache>
                <c:ptCount val="1"/>
                <c:pt idx="0">
                  <c:v>Condo Sales</c:v>
                </c:pt>
              </c:strCache>
            </c:strRef>
          </c:tx>
          <c:spPr>
            <a:ln w="28575" cap="rnd">
              <a:solidFill>
                <a:schemeClr val="accent2"/>
              </a:solidFill>
              <a:round/>
            </a:ln>
            <a:effectLst/>
          </c:spPr>
          <c:marker>
            <c:symbol val="none"/>
          </c:marker>
          <c:cat>
            <c:strRef>
              <c:f>ExplainIt!$B$42:$B$53</c:f>
              <c:strCache>
                <c:ptCount val="12"/>
                <c:pt idx="0">
                  <c:v>January 2015</c:v>
                </c:pt>
                <c:pt idx="1">
                  <c:v>February 2015</c:v>
                </c:pt>
                <c:pt idx="2">
                  <c:v>March 2015</c:v>
                </c:pt>
                <c:pt idx="3">
                  <c:v>April 2015</c:v>
                </c:pt>
                <c:pt idx="4">
                  <c:v>May 2015</c:v>
                </c:pt>
                <c:pt idx="5">
                  <c:v>June 2015</c:v>
                </c:pt>
                <c:pt idx="6">
                  <c:v>July 2015</c:v>
                </c:pt>
                <c:pt idx="7">
                  <c:v>August 2015</c:v>
                </c:pt>
                <c:pt idx="8">
                  <c:v>September 2015</c:v>
                </c:pt>
                <c:pt idx="9">
                  <c:v>October 2015</c:v>
                </c:pt>
                <c:pt idx="10">
                  <c:v>November 2015</c:v>
                </c:pt>
                <c:pt idx="11">
                  <c:v>December 2015</c:v>
                </c:pt>
              </c:strCache>
            </c:strRef>
          </c:cat>
          <c:val>
            <c:numRef>
              <c:f>ExplainIt!$D$42:$D$53</c:f>
              <c:numCache>
                <c:formatCode>General</c:formatCode>
                <c:ptCount val="12"/>
                <c:pt idx="0">
                  <c:v>2550</c:v>
                </c:pt>
                <c:pt idx="1">
                  <c:v>3714</c:v>
                </c:pt>
                <c:pt idx="2">
                  <c:v>3310</c:v>
                </c:pt>
                <c:pt idx="3">
                  <c:v>1950</c:v>
                </c:pt>
                <c:pt idx="4">
                  <c:v>4242</c:v>
                </c:pt>
                <c:pt idx="5">
                  <c:v>3946</c:v>
                </c:pt>
                <c:pt idx="6">
                  <c:v>3286</c:v>
                </c:pt>
                <c:pt idx="7">
                  <c:v>3050</c:v>
                </c:pt>
                <c:pt idx="8">
                  <c:v>2438</c:v>
                </c:pt>
                <c:pt idx="9">
                  <c:v>2850</c:v>
                </c:pt>
                <c:pt idx="10">
                  <c:v>3174</c:v>
                </c:pt>
                <c:pt idx="11">
                  <c:v>3246</c:v>
                </c:pt>
              </c:numCache>
            </c:numRef>
          </c:val>
          <c:smooth val="0"/>
          <c:extLst xmlns:c16r2="http://schemas.microsoft.com/office/drawing/2015/06/chart">
            <c:ext xmlns:c16="http://schemas.microsoft.com/office/drawing/2014/chart" uri="{C3380CC4-5D6E-409C-BE32-E72D297353CC}">
              <c16:uniqueId val="{00000000-065D-4AFB-98AA-8A659F4D6917}"/>
            </c:ext>
          </c:extLst>
        </c:ser>
        <c:ser>
          <c:idx val="2"/>
          <c:order val="2"/>
          <c:tx>
            <c:strRef>
              <c:f>ExplainIt!$E$41</c:f>
              <c:strCache>
                <c:ptCount val="1"/>
                <c:pt idx="0">
                  <c:v>Duplex Sales</c:v>
                </c:pt>
              </c:strCache>
            </c:strRef>
          </c:tx>
          <c:spPr>
            <a:ln w="28575" cap="rnd">
              <a:solidFill>
                <a:schemeClr val="accent3"/>
              </a:solidFill>
              <a:round/>
            </a:ln>
            <a:effectLst/>
          </c:spPr>
          <c:marker>
            <c:symbol val="none"/>
          </c:marker>
          <c:cat>
            <c:strRef>
              <c:f>ExplainIt!$B$42:$B$53</c:f>
              <c:strCache>
                <c:ptCount val="12"/>
                <c:pt idx="0">
                  <c:v>January 2015</c:v>
                </c:pt>
                <c:pt idx="1">
                  <c:v>February 2015</c:v>
                </c:pt>
                <c:pt idx="2">
                  <c:v>March 2015</c:v>
                </c:pt>
                <c:pt idx="3">
                  <c:v>April 2015</c:v>
                </c:pt>
                <c:pt idx="4">
                  <c:v>May 2015</c:v>
                </c:pt>
                <c:pt idx="5">
                  <c:v>June 2015</c:v>
                </c:pt>
                <c:pt idx="6">
                  <c:v>July 2015</c:v>
                </c:pt>
                <c:pt idx="7">
                  <c:v>August 2015</c:v>
                </c:pt>
                <c:pt idx="8">
                  <c:v>September 2015</c:v>
                </c:pt>
                <c:pt idx="9">
                  <c:v>October 2015</c:v>
                </c:pt>
                <c:pt idx="10">
                  <c:v>November 2015</c:v>
                </c:pt>
                <c:pt idx="11">
                  <c:v>December 2015</c:v>
                </c:pt>
              </c:strCache>
            </c:strRef>
          </c:cat>
          <c:val>
            <c:numRef>
              <c:f>ExplainIt!$E$42:$E$53</c:f>
              <c:numCache>
                <c:formatCode>0</c:formatCode>
                <c:ptCount val="12"/>
                <c:pt idx="0">
                  <c:v>812</c:v>
                </c:pt>
                <c:pt idx="1">
                  <c:v>756</c:v>
                </c:pt>
                <c:pt idx="2">
                  <c:v>815</c:v>
                </c:pt>
                <c:pt idx="3">
                  <c:v>822</c:v>
                </c:pt>
                <c:pt idx="4">
                  <c:v>823</c:v>
                </c:pt>
                <c:pt idx="5">
                  <c:v>832</c:v>
                </c:pt>
                <c:pt idx="6">
                  <c:v>841</c:v>
                </c:pt>
                <c:pt idx="7">
                  <c:v>850</c:v>
                </c:pt>
                <c:pt idx="8">
                  <c:v>840</c:v>
                </c:pt>
                <c:pt idx="9">
                  <c:v>818</c:v>
                </c:pt>
                <c:pt idx="10">
                  <c:v>822</c:v>
                </c:pt>
                <c:pt idx="11">
                  <c:v>810</c:v>
                </c:pt>
              </c:numCache>
            </c:numRef>
          </c:val>
          <c:smooth val="0"/>
          <c:extLst xmlns:c16r2="http://schemas.microsoft.com/office/drawing/2015/06/chart">
            <c:ext xmlns:c16="http://schemas.microsoft.com/office/drawing/2014/chart" uri="{C3380CC4-5D6E-409C-BE32-E72D297353CC}">
              <c16:uniqueId val="{00000001-065D-4AFB-98AA-8A659F4D6917}"/>
            </c:ext>
          </c:extLst>
        </c:ser>
        <c:dLbls>
          <c:showLegendKey val="0"/>
          <c:showVal val="0"/>
          <c:showCatName val="0"/>
          <c:showSerName val="0"/>
          <c:showPercent val="0"/>
          <c:showBubbleSize val="0"/>
        </c:dLbls>
        <c:smooth val="0"/>
        <c:axId val="549139584"/>
        <c:axId val="549139976"/>
      </c:lineChart>
      <c:catAx>
        <c:axId val="54913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39976"/>
        <c:crosses val="autoZero"/>
        <c:auto val="1"/>
        <c:lblAlgn val="ctr"/>
        <c:lblOffset val="100"/>
        <c:noMultiLvlLbl val="0"/>
      </c:catAx>
      <c:valAx>
        <c:axId val="54913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39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'=WORDSMITH() with Charts'!$C$42</c:f>
              <c:strCache>
                <c:ptCount val="1"/>
                <c:pt idx="0">
                  <c:v>Home Sales Current</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1425-4C7B-8E33-6D9355A946BA}"/>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1425-4C7B-8E33-6D9355A946BA}"/>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1425-4C7B-8E33-6D9355A946BA}"/>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1425-4C7B-8E33-6D9355A946BA}"/>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1425-4C7B-8E33-6D9355A946BA}"/>
              </c:ext>
            </c:extLst>
          </c:dPt>
          <c:cat>
            <c:strRef>
              <c:f>'=WORDSMITH() with Charts'!$B$43:$B$47</c:f>
              <c:strCache>
                <c:ptCount val="5"/>
                <c:pt idx="0">
                  <c:v>San Diego</c:v>
                </c:pt>
                <c:pt idx="1">
                  <c:v>Atlanta</c:v>
                </c:pt>
                <c:pt idx="2">
                  <c:v>Boston</c:v>
                </c:pt>
                <c:pt idx="3">
                  <c:v>Chicago</c:v>
                </c:pt>
                <c:pt idx="4">
                  <c:v>Phoenix</c:v>
                </c:pt>
              </c:strCache>
            </c:strRef>
          </c:cat>
          <c:val>
            <c:numRef>
              <c:f>'=WORDSMITH() with Charts'!$C$43:$C$47</c:f>
              <c:numCache>
                <c:formatCode>General</c:formatCode>
                <c:ptCount val="5"/>
                <c:pt idx="0">
                  <c:v>3845</c:v>
                </c:pt>
                <c:pt idx="1">
                  <c:v>2345</c:v>
                </c:pt>
                <c:pt idx="2">
                  <c:v>1877</c:v>
                </c:pt>
                <c:pt idx="3">
                  <c:v>2010</c:v>
                </c:pt>
                <c:pt idx="4">
                  <c:v>3214</c:v>
                </c:pt>
              </c:numCache>
            </c:numRef>
          </c:val>
          <c:extLst xmlns:c16r2="http://schemas.microsoft.com/office/drawing/2015/06/chart">
            <c:ext xmlns:c16="http://schemas.microsoft.com/office/drawing/2014/chart" uri="{C3380CC4-5D6E-409C-BE32-E72D297353CC}">
              <c16:uniqueId val="{00000001-9EE3-4EED-A1CA-8E34DD27D198}"/>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1</xdr:row>
      <xdr:rowOff>0</xdr:rowOff>
    </xdr:from>
    <xdr:to>
      <xdr:col>11</xdr:col>
      <xdr:colOff>0</xdr:colOff>
      <xdr:row>7</xdr:row>
      <xdr:rowOff>0</xdr:rowOff>
    </xdr:to>
    <xdr:pic>
      <xdr:nvPicPr>
        <xdr:cNvPr id="2" name="Picture 1" title="Wordsmith for Excel"/>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950" y="190500"/>
          <a:ext cx="6089650" cy="114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18</xdr:row>
      <xdr:rowOff>0</xdr:rowOff>
    </xdr:from>
    <xdr:to>
      <xdr:col>14</xdr:col>
      <xdr:colOff>0</xdr:colOff>
      <xdr:row>38</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xdr:row>
      <xdr:rowOff>0</xdr:rowOff>
    </xdr:from>
    <xdr:to>
      <xdr:col>10</xdr:col>
      <xdr:colOff>0</xdr:colOff>
      <xdr:row>8</xdr:row>
      <xdr:rowOff>1</xdr:rowOff>
    </xdr:to>
    <xdr:pic>
      <xdr:nvPicPr>
        <xdr:cNvPr id="3" name="Picture 2" title="Wordsmith for Excel"/>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0" y="381000"/>
          <a:ext cx="6219825" cy="1143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0</xdr:colOff>
      <xdr:row>8</xdr:row>
      <xdr:rowOff>0</xdr:rowOff>
    </xdr:to>
    <xdr:pic>
      <xdr:nvPicPr>
        <xdr:cNvPr id="2" name="Picture 1" title="Wordsmith for Excel"/>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 y="381000"/>
          <a:ext cx="6086475" cy="1143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234950</xdr:colOff>
      <xdr:row>17</xdr:row>
      <xdr:rowOff>0</xdr:rowOff>
    </xdr:from>
    <xdr:to>
      <xdr:col>11</xdr:col>
      <xdr:colOff>0</xdr:colOff>
      <xdr:row>30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xdr:row>
      <xdr:rowOff>0</xdr:rowOff>
    </xdr:from>
    <xdr:to>
      <xdr:col>8</xdr:col>
      <xdr:colOff>0</xdr:colOff>
      <xdr:row>8</xdr:row>
      <xdr:rowOff>0</xdr:rowOff>
    </xdr:to>
    <xdr:pic>
      <xdr:nvPicPr>
        <xdr:cNvPr id="3" name="Picture 2" title="Wordsmith for Excel"/>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0" y="381000"/>
          <a:ext cx="5895975" cy="1143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ashmr/AppData/Roaming/Automated%20Insights/Wordsmith%20for%20Excel/Demo%20Workbooks/WS_De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ExplainIt"/>
      <sheetName val="=WORDSMITH() Narrative"/>
      <sheetName val="=WORDSMITH() with Charts"/>
    </sheetNames>
    <sheetDataSet>
      <sheetData sheetId="0" refreshError="1"/>
      <sheetData sheetId="1">
        <row r="41">
          <cell r="C41" t="str">
            <v>Home Sales</v>
          </cell>
          <cell r="D41" t="str">
            <v>Condo Sales</v>
          </cell>
          <cell r="E41" t="str">
            <v>Duplex Sales</v>
          </cell>
        </row>
        <row r="42">
          <cell r="B42" t="str">
            <v>January 2015</v>
          </cell>
          <cell r="C42">
            <v>3750</v>
          </cell>
          <cell r="D42">
            <v>2550</v>
          </cell>
          <cell r="E42">
            <v>812</v>
          </cell>
        </row>
        <row r="43">
          <cell r="B43" t="str">
            <v>February 2015</v>
          </cell>
          <cell r="C43">
            <v>3794</v>
          </cell>
          <cell r="D43">
            <v>3714</v>
          </cell>
          <cell r="E43">
            <v>756</v>
          </cell>
        </row>
        <row r="44">
          <cell r="B44" t="str">
            <v>March 2015</v>
          </cell>
          <cell r="C44">
            <v>3626</v>
          </cell>
          <cell r="D44">
            <v>3310</v>
          </cell>
          <cell r="E44">
            <v>815</v>
          </cell>
        </row>
        <row r="45">
          <cell r="B45" t="str">
            <v>April 2015</v>
          </cell>
          <cell r="C45">
            <v>3689</v>
          </cell>
          <cell r="D45">
            <v>1950</v>
          </cell>
          <cell r="E45">
            <v>822</v>
          </cell>
        </row>
        <row r="46">
          <cell r="B46" t="str">
            <v>May 2015</v>
          </cell>
          <cell r="C46">
            <v>3743</v>
          </cell>
          <cell r="D46">
            <v>4242</v>
          </cell>
          <cell r="E46">
            <v>823</v>
          </cell>
        </row>
        <row r="47">
          <cell r="B47" t="str">
            <v>June 2015</v>
          </cell>
          <cell r="C47">
            <v>3880</v>
          </cell>
          <cell r="D47">
            <v>3946</v>
          </cell>
          <cell r="E47">
            <v>832</v>
          </cell>
        </row>
        <row r="48">
          <cell r="B48" t="str">
            <v>July 2015</v>
          </cell>
          <cell r="C48">
            <v>3912</v>
          </cell>
          <cell r="D48">
            <v>3286</v>
          </cell>
          <cell r="E48">
            <v>841</v>
          </cell>
        </row>
        <row r="49">
          <cell r="B49" t="str">
            <v>August 2015</v>
          </cell>
          <cell r="C49">
            <v>3710</v>
          </cell>
          <cell r="D49">
            <v>3050</v>
          </cell>
          <cell r="E49">
            <v>850</v>
          </cell>
        </row>
        <row r="50">
          <cell r="B50" t="str">
            <v>September 2015</v>
          </cell>
          <cell r="C50">
            <v>3748</v>
          </cell>
          <cell r="D50">
            <v>2438</v>
          </cell>
          <cell r="E50">
            <v>840</v>
          </cell>
        </row>
        <row r="51">
          <cell r="B51" t="str">
            <v>October 2015</v>
          </cell>
          <cell r="C51">
            <v>3657</v>
          </cell>
          <cell r="D51">
            <v>2850</v>
          </cell>
          <cell r="E51">
            <v>818</v>
          </cell>
        </row>
        <row r="52">
          <cell r="B52" t="str">
            <v>November 2015</v>
          </cell>
          <cell r="C52">
            <v>3813</v>
          </cell>
          <cell r="D52">
            <v>3174</v>
          </cell>
          <cell r="E52">
            <v>822</v>
          </cell>
        </row>
        <row r="53">
          <cell r="B53" t="str">
            <v>December 2015</v>
          </cell>
          <cell r="C53">
            <v>3845</v>
          </cell>
          <cell r="D53">
            <v>3246</v>
          </cell>
          <cell r="E53">
            <v>810</v>
          </cell>
        </row>
      </sheetData>
      <sheetData sheetId="2" refreshError="1"/>
      <sheetData sheetId="3">
        <row r="42">
          <cell r="C42" t="str">
            <v>Home Sales Current</v>
          </cell>
        </row>
        <row r="43">
          <cell r="B43" t="str">
            <v>San Diego</v>
          </cell>
          <cell r="C43">
            <v>3845</v>
          </cell>
        </row>
        <row r="44">
          <cell r="B44" t="str">
            <v>Atlanta</v>
          </cell>
          <cell r="C44">
            <v>2345</v>
          </cell>
        </row>
        <row r="45">
          <cell r="B45" t="str">
            <v>Boston</v>
          </cell>
          <cell r="C45">
            <v>1877</v>
          </cell>
        </row>
        <row r="46">
          <cell r="B46" t="str">
            <v>Chicago</v>
          </cell>
          <cell r="C46">
            <v>2010</v>
          </cell>
        </row>
        <row r="47">
          <cell r="B47" t="str">
            <v>Phoenix</v>
          </cell>
          <cell r="C47">
            <v>3214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7"/>
  <sheetViews>
    <sheetView showGridLines="0" tabSelected="1" workbookViewId="0"/>
  </sheetViews>
  <sheetFormatPr defaultRowHeight="15" x14ac:dyDescent="0.25"/>
  <sheetData>
    <row r="2" spans="2:11" x14ac:dyDescent="0.25">
      <c r="B2" s="1"/>
      <c r="C2" s="2"/>
      <c r="D2" s="2"/>
      <c r="E2" s="2"/>
      <c r="F2" s="2"/>
      <c r="G2" s="2"/>
      <c r="H2" s="2"/>
      <c r="I2" s="2"/>
      <c r="J2" s="2"/>
      <c r="K2" s="3"/>
    </row>
    <row r="3" spans="2:11" x14ac:dyDescent="0.25">
      <c r="B3" s="4"/>
      <c r="C3" s="5"/>
      <c r="D3" s="5"/>
      <c r="E3" s="5"/>
      <c r="F3" s="5"/>
      <c r="G3" s="5"/>
      <c r="H3" s="5"/>
      <c r="I3" s="5"/>
      <c r="J3" s="5"/>
      <c r="K3" s="6"/>
    </row>
    <row r="4" spans="2:11" x14ac:dyDescent="0.25">
      <c r="B4" s="4"/>
      <c r="C4" s="5"/>
      <c r="D4" s="5"/>
      <c r="E4" s="5"/>
      <c r="F4" s="5"/>
      <c r="G4" s="5"/>
      <c r="H4" s="5"/>
      <c r="I4" s="5"/>
      <c r="J4" s="5"/>
      <c r="K4" s="6"/>
    </row>
    <row r="5" spans="2:11" x14ac:dyDescent="0.25">
      <c r="B5" s="4"/>
      <c r="C5" s="5"/>
      <c r="D5" s="5"/>
      <c r="E5" s="5"/>
      <c r="F5" s="5"/>
      <c r="G5" s="5"/>
      <c r="H5" s="5"/>
      <c r="I5" s="5"/>
      <c r="J5" s="5"/>
      <c r="K5" s="6"/>
    </row>
    <row r="6" spans="2:11" x14ac:dyDescent="0.25">
      <c r="B6" s="4"/>
      <c r="C6" s="5"/>
      <c r="D6" s="5"/>
      <c r="E6" s="5"/>
      <c r="F6" s="5"/>
      <c r="G6" s="5"/>
      <c r="H6" s="5"/>
      <c r="I6" s="5"/>
      <c r="J6" s="5"/>
      <c r="K6" s="6"/>
    </row>
    <row r="7" spans="2:11" x14ac:dyDescent="0.25">
      <c r="B7" s="4"/>
      <c r="C7" s="5"/>
      <c r="D7" s="5"/>
      <c r="E7" s="5"/>
      <c r="F7" s="5"/>
      <c r="G7" s="5"/>
      <c r="H7" s="5"/>
      <c r="I7" s="5"/>
      <c r="J7" s="5"/>
      <c r="K7" s="6"/>
    </row>
    <row r="8" spans="2:11" ht="14.45" customHeight="1" x14ac:dyDescent="0.25">
      <c r="B8" s="7" t="s">
        <v>0</v>
      </c>
      <c r="C8" s="8"/>
      <c r="D8" s="8"/>
      <c r="E8" s="8"/>
      <c r="F8" s="8"/>
      <c r="G8" s="8"/>
      <c r="H8" s="8"/>
      <c r="I8" s="8"/>
      <c r="J8" s="9"/>
      <c r="K8" s="10"/>
    </row>
    <row r="9" spans="2:11" ht="6.95" customHeight="1" x14ac:dyDescent="0.25">
      <c r="B9" s="11"/>
      <c r="C9" s="12"/>
      <c r="D9" s="12"/>
      <c r="E9" s="12"/>
      <c r="F9" s="12"/>
      <c r="G9" s="12"/>
      <c r="H9" s="12"/>
      <c r="I9" s="12"/>
      <c r="J9" s="12"/>
      <c r="K9" s="13"/>
    </row>
    <row r="10" spans="2:11" ht="60" customHeight="1" x14ac:dyDescent="0.25">
      <c r="B10" s="14" t="s">
        <v>1</v>
      </c>
      <c r="C10" s="15"/>
      <c r="D10" s="15"/>
      <c r="E10" s="15"/>
      <c r="F10" s="15"/>
      <c r="G10" s="15"/>
      <c r="H10" s="15"/>
      <c r="I10" s="15"/>
      <c r="J10" s="15"/>
      <c r="K10" s="16"/>
    </row>
    <row r="11" spans="2:11" ht="6.95" customHeight="1" x14ac:dyDescent="0.25">
      <c r="B11" s="17"/>
      <c r="C11" s="18"/>
      <c r="D11" s="18"/>
      <c r="E11" s="18"/>
      <c r="F11" s="18"/>
      <c r="G11" s="18"/>
      <c r="H11" s="18"/>
      <c r="I11" s="18"/>
      <c r="J11" s="18"/>
      <c r="K11" s="19"/>
    </row>
    <row r="12" spans="2:11" ht="15.75" x14ac:dyDescent="0.25">
      <c r="B12" s="7" t="s">
        <v>2</v>
      </c>
      <c r="C12" s="20"/>
      <c r="D12" s="20"/>
      <c r="E12" s="20"/>
      <c r="F12" s="20"/>
      <c r="G12" s="20"/>
      <c r="H12" s="20"/>
      <c r="I12" s="20"/>
      <c r="J12" s="21"/>
      <c r="K12" s="22"/>
    </row>
    <row r="13" spans="2:11" ht="6.95" customHeight="1" x14ac:dyDescent="0.25">
      <c r="B13" s="23"/>
      <c r="C13" s="21"/>
      <c r="D13" s="21"/>
      <c r="E13" s="21"/>
      <c r="F13" s="21"/>
      <c r="G13" s="21"/>
      <c r="H13" s="21"/>
      <c r="I13" s="21"/>
      <c r="J13" s="21"/>
      <c r="K13" s="22"/>
    </row>
    <row r="14" spans="2:11" ht="136.5" customHeight="1" x14ac:dyDescent="0.25">
      <c r="B14" s="14" t="s">
        <v>3</v>
      </c>
      <c r="C14" s="15"/>
      <c r="D14" s="15"/>
      <c r="E14" s="15"/>
      <c r="F14" s="15"/>
      <c r="G14" s="15"/>
      <c r="H14" s="15"/>
      <c r="I14" s="15"/>
      <c r="J14" s="15"/>
      <c r="K14" s="16"/>
    </row>
    <row r="15" spans="2:11" ht="18.75" x14ac:dyDescent="0.25">
      <c r="B15" s="24" t="s">
        <v>4</v>
      </c>
      <c r="C15" s="25"/>
      <c r="D15" s="25"/>
      <c r="E15" s="25"/>
      <c r="F15" s="25"/>
      <c r="G15" s="25"/>
      <c r="H15" s="25"/>
      <c r="I15" s="25"/>
      <c r="J15" s="25"/>
      <c r="K15" s="26"/>
    </row>
    <row r="16" spans="2:11" ht="15.75" x14ac:dyDescent="0.25">
      <c r="B16" s="27" t="s">
        <v>5</v>
      </c>
      <c r="C16" s="28"/>
      <c r="D16" s="28"/>
      <c r="E16" s="28"/>
      <c r="F16" s="28"/>
      <c r="G16" s="28"/>
      <c r="H16" s="28"/>
      <c r="I16" s="28"/>
      <c r="J16" s="28"/>
      <c r="K16" s="29"/>
    </row>
    <row r="17" spans="2:20" ht="29.1" customHeight="1" x14ac:dyDescent="0.25">
      <c r="B17" s="14" t="s">
        <v>6</v>
      </c>
      <c r="C17" s="15"/>
      <c r="D17" s="15"/>
      <c r="E17" s="15"/>
      <c r="F17" s="15"/>
      <c r="G17" s="15"/>
      <c r="H17" s="15"/>
      <c r="I17" s="15"/>
      <c r="J17" s="15"/>
      <c r="K17" s="16"/>
    </row>
    <row r="18" spans="2:20" x14ac:dyDescent="0.25">
      <c r="B18" s="30" t="s">
        <v>7</v>
      </c>
      <c r="C18" s="21"/>
      <c r="D18" s="21"/>
      <c r="E18" s="21"/>
      <c r="F18" s="21"/>
      <c r="G18" s="21"/>
      <c r="H18" s="21"/>
      <c r="I18" s="21"/>
      <c r="J18" s="21"/>
      <c r="K18" s="6"/>
    </row>
    <row r="19" spans="2:20" x14ac:dyDescent="0.25">
      <c r="B19" s="31"/>
      <c r="C19" s="32"/>
      <c r="D19" s="32"/>
      <c r="E19" s="32"/>
      <c r="F19" s="32"/>
      <c r="G19" s="32"/>
      <c r="H19" s="32"/>
      <c r="I19" s="32"/>
      <c r="J19" s="32"/>
      <c r="K19" s="33"/>
      <c r="L19" s="34"/>
      <c r="M19" s="34"/>
      <c r="N19" s="34"/>
      <c r="O19" s="34"/>
      <c r="P19" s="34"/>
      <c r="Q19" s="34"/>
      <c r="R19" s="34"/>
      <c r="S19" s="34"/>
      <c r="T19" s="34"/>
    </row>
    <row r="20" spans="2:20" ht="15.75" x14ac:dyDescent="0.25">
      <c r="B20" s="27" t="s">
        <v>8</v>
      </c>
      <c r="C20" s="35"/>
      <c r="D20" s="35"/>
      <c r="E20" s="35"/>
      <c r="F20" s="35"/>
      <c r="G20" s="35"/>
      <c r="H20" s="35"/>
      <c r="I20" s="35"/>
      <c r="J20" s="35"/>
      <c r="K20" s="36"/>
      <c r="L20" s="34"/>
      <c r="M20" s="34"/>
      <c r="N20" s="34"/>
      <c r="O20" s="34"/>
      <c r="P20" s="34"/>
      <c r="Q20" s="34"/>
      <c r="R20" s="34"/>
      <c r="S20" s="34"/>
      <c r="T20" s="34"/>
    </row>
    <row r="21" spans="2:20" ht="29.45" customHeight="1" x14ac:dyDescent="0.25">
      <c r="B21" s="14" t="s">
        <v>9</v>
      </c>
      <c r="C21" s="15"/>
      <c r="D21" s="15"/>
      <c r="E21" s="15"/>
      <c r="F21" s="15"/>
      <c r="G21" s="15"/>
      <c r="H21" s="15"/>
      <c r="I21" s="15"/>
      <c r="J21" s="15"/>
      <c r="K21" s="16"/>
      <c r="L21" s="34"/>
      <c r="M21" s="34"/>
      <c r="N21" s="34"/>
      <c r="O21" s="34"/>
      <c r="P21" s="34"/>
      <c r="Q21" s="34"/>
      <c r="R21" s="34"/>
      <c r="S21" s="34"/>
      <c r="T21" s="34"/>
    </row>
    <row r="22" spans="2:20" x14ac:dyDescent="0.25">
      <c r="B22" s="30" t="s">
        <v>7</v>
      </c>
      <c r="C22" s="32"/>
      <c r="D22" s="32"/>
      <c r="E22" s="32"/>
      <c r="F22" s="32"/>
      <c r="G22" s="32"/>
      <c r="H22" s="32"/>
      <c r="I22" s="32"/>
      <c r="J22" s="32"/>
      <c r="K22" s="33"/>
      <c r="L22" s="34"/>
      <c r="M22" s="34"/>
      <c r="N22" s="34"/>
      <c r="O22" s="34"/>
      <c r="P22" s="34"/>
      <c r="Q22" s="34"/>
      <c r="R22" s="34"/>
      <c r="S22" s="34"/>
      <c r="T22" s="34"/>
    </row>
    <row r="23" spans="2:20" x14ac:dyDescent="0.25">
      <c r="B23" s="31"/>
      <c r="C23" s="32"/>
      <c r="D23" s="32"/>
      <c r="E23" s="32"/>
      <c r="F23" s="32"/>
      <c r="G23" s="32"/>
      <c r="H23" s="32"/>
      <c r="I23" s="32"/>
      <c r="J23" s="32"/>
      <c r="K23" s="33"/>
      <c r="L23" s="34"/>
      <c r="M23" s="34"/>
      <c r="N23" s="34"/>
      <c r="O23" s="34"/>
      <c r="P23" s="34"/>
      <c r="Q23" s="34"/>
      <c r="R23" s="34"/>
      <c r="S23" s="34"/>
      <c r="T23" s="34"/>
    </row>
    <row r="24" spans="2:20" ht="15.75" x14ac:dyDescent="0.25">
      <c r="B24" s="27" t="s">
        <v>10</v>
      </c>
      <c r="C24" s="37"/>
      <c r="D24" s="37"/>
      <c r="E24" s="37"/>
      <c r="F24" s="37"/>
      <c r="G24" s="37"/>
      <c r="H24" s="37"/>
      <c r="I24" s="37"/>
      <c r="J24" s="37"/>
      <c r="K24" s="36"/>
      <c r="L24" s="34"/>
      <c r="M24" s="34"/>
      <c r="N24" s="34"/>
      <c r="O24" s="34"/>
      <c r="P24" s="34"/>
      <c r="Q24" s="34"/>
      <c r="R24" s="34"/>
      <c r="S24" s="34"/>
      <c r="T24" s="34"/>
    </row>
    <row r="25" spans="2:20" ht="29.45" customHeight="1" x14ac:dyDescent="0.25">
      <c r="B25" s="14" t="s">
        <v>11</v>
      </c>
      <c r="C25" s="15"/>
      <c r="D25" s="15"/>
      <c r="E25" s="15"/>
      <c r="F25" s="15"/>
      <c r="G25" s="15"/>
      <c r="H25" s="15"/>
      <c r="I25" s="15"/>
      <c r="J25" s="15"/>
      <c r="K25" s="16"/>
      <c r="L25" s="34"/>
      <c r="M25" s="34"/>
      <c r="N25" s="34"/>
      <c r="O25" s="34"/>
      <c r="P25" s="34"/>
      <c r="Q25" s="34"/>
      <c r="R25" s="34"/>
      <c r="S25" s="34"/>
      <c r="T25" s="34"/>
    </row>
    <row r="26" spans="2:20" x14ac:dyDescent="0.25">
      <c r="B26" s="30" t="s">
        <v>7</v>
      </c>
      <c r="C26" s="38"/>
      <c r="D26" s="38"/>
      <c r="E26" s="38"/>
      <c r="F26" s="38"/>
      <c r="G26" s="38"/>
      <c r="H26" s="38"/>
      <c r="I26" s="38"/>
      <c r="J26" s="38"/>
      <c r="K26" s="33"/>
      <c r="L26" s="34"/>
      <c r="M26" s="34"/>
      <c r="N26" s="34"/>
      <c r="O26" s="34"/>
      <c r="P26" s="34"/>
      <c r="Q26" s="34"/>
      <c r="R26" s="34"/>
      <c r="S26" s="34"/>
      <c r="T26" s="34"/>
    </row>
    <row r="27" spans="2:20" x14ac:dyDescent="0.25">
      <c r="B27" s="39"/>
      <c r="C27" s="40"/>
      <c r="D27" s="40"/>
      <c r="E27" s="40"/>
      <c r="F27" s="40"/>
      <c r="G27" s="40"/>
      <c r="H27" s="40"/>
      <c r="I27" s="40"/>
      <c r="J27" s="40"/>
      <c r="K27" s="41"/>
    </row>
  </sheetData>
  <mergeCells count="5">
    <mergeCell ref="B10:K10"/>
    <mergeCell ref="B14:K14"/>
    <mergeCell ref="B17:K17"/>
    <mergeCell ref="B21:K21"/>
    <mergeCell ref="B25:K25"/>
  </mergeCells>
  <hyperlinks>
    <hyperlink ref="B18" location="ExplainIt!A1" display="View Demo &gt;&gt;"/>
    <hyperlink ref="B22" location="'=WORDSMITH() Narrative'!A1" display="View Demo &gt;&gt;"/>
    <hyperlink ref="B26" location="'=WORDSMITH() with Charts'!A1" display="View Demo &gt;&gt;"/>
  </hyperlink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workbookViewId="0">
      <selection sqref="A1:B1"/>
    </sheetView>
  </sheetViews>
  <sheetFormatPr defaultRowHeight="15" x14ac:dyDescent="0.25"/>
  <cols>
    <col min="1" max="1" width="4.5703125" customWidth="1"/>
    <col min="2" max="2" width="14.85546875" customWidth="1"/>
    <col min="3" max="3" width="10.42578125" customWidth="1"/>
    <col min="10" max="10" width="13.140625" customWidth="1"/>
  </cols>
  <sheetData>
    <row r="1" spans="1:10" x14ac:dyDescent="0.25">
      <c r="A1" s="42" t="s">
        <v>12</v>
      </c>
      <c r="B1" s="42"/>
    </row>
    <row r="2" spans="1:10" x14ac:dyDescent="0.25">
      <c r="A2" s="43"/>
      <c r="B2" s="43"/>
    </row>
    <row r="3" spans="1:10" x14ac:dyDescent="0.25">
      <c r="A3" s="43"/>
      <c r="B3" s="44"/>
      <c r="C3" s="2"/>
      <c r="D3" s="2"/>
      <c r="E3" s="2"/>
      <c r="F3" s="2"/>
      <c r="G3" s="2"/>
      <c r="H3" s="2"/>
      <c r="I3" s="2"/>
      <c r="J3" s="3"/>
    </row>
    <row r="4" spans="1:10" x14ac:dyDescent="0.25">
      <c r="A4" s="43"/>
      <c r="B4" s="45"/>
      <c r="C4" s="5"/>
      <c r="D4" s="5"/>
      <c r="E4" s="5"/>
      <c r="F4" s="5"/>
      <c r="G4" s="5"/>
      <c r="H4" s="5"/>
      <c r="I4" s="5"/>
      <c r="J4" s="6"/>
    </row>
    <row r="5" spans="1:10" x14ac:dyDescent="0.25">
      <c r="A5" s="43"/>
      <c r="B5" s="45"/>
      <c r="C5" s="5"/>
      <c r="D5" s="5"/>
      <c r="E5" s="5"/>
      <c r="F5" s="5"/>
      <c r="G5" s="5"/>
      <c r="H5" s="5"/>
      <c r="I5" s="5"/>
      <c r="J5" s="6"/>
    </row>
    <row r="6" spans="1:10" x14ac:dyDescent="0.25">
      <c r="A6" s="43"/>
      <c r="B6" s="45"/>
      <c r="C6" s="5"/>
      <c r="D6" s="5"/>
      <c r="E6" s="5"/>
      <c r="F6" s="5"/>
      <c r="G6" s="5"/>
      <c r="H6" s="5"/>
      <c r="I6" s="5"/>
      <c r="J6" s="6"/>
    </row>
    <row r="7" spans="1:10" x14ac:dyDescent="0.25">
      <c r="A7" s="43"/>
      <c r="B7" s="45"/>
      <c r="C7" s="5"/>
      <c r="D7" s="5"/>
      <c r="E7" s="5"/>
      <c r="F7" s="5"/>
      <c r="G7" s="5"/>
      <c r="H7" s="5"/>
      <c r="I7" s="5"/>
      <c r="J7" s="6"/>
    </row>
    <row r="8" spans="1:10" x14ac:dyDescent="0.25">
      <c r="A8" s="43"/>
      <c r="B8" s="45"/>
      <c r="C8" s="5"/>
      <c r="D8" s="5"/>
      <c r="E8" s="5"/>
      <c r="F8" s="5"/>
      <c r="G8" s="5"/>
      <c r="H8" s="5"/>
      <c r="I8" s="5"/>
      <c r="J8" s="6"/>
    </row>
    <row r="9" spans="1:10" ht="15.75" x14ac:dyDescent="0.25">
      <c r="A9" s="46"/>
      <c r="B9" s="47" t="s">
        <v>13</v>
      </c>
      <c r="C9" s="48"/>
      <c r="D9" s="48"/>
      <c r="E9" s="48"/>
      <c r="F9" s="48"/>
      <c r="G9" s="48"/>
      <c r="H9" s="5"/>
      <c r="I9" s="5"/>
      <c r="J9" s="6"/>
    </row>
    <row r="10" spans="1:10" ht="6.95" customHeight="1" x14ac:dyDescent="0.25">
      <c r="A10" s="46"/>
      <c r="B10" s="49"/>
      <c r="C10" s="5"/>
      <c r="D10" s="5"/>
      <c r="E10" s="5"/>
      <c r="F10" s="5"/>
      <c r="G10" s="5"/>
      <c r="H10" s="5"/>
      <c r="I10" s="5"/>
      <c r="J10" s="6"/>
    </row>
    <row r="11" spans="1:10" ht="45.95" customHeight="1" x14ac:dyDescent="0.25">
      <c r="A11" s="46"/>
      <c r="B11" s="14" t="s">
        <v>14</v>
      </c>
      <c r="C11" s="15"/>
      <c r="D11" s="15"/>
      <c r="E11" s="15"/>
      <c r="F11" s="15"/>
      <c r="G11" s="15"/>
      <c r="H11" s="15"/>
      <c r="I11" s="15"/>
      <c r="J11" s="16"/>
    </row>
    <row r="12" spans="1:10" ht="6.95" customHeight="1" x14ac:dyDescent="0.25">
      <c r="A12" s="46"/>
      <c r="B12" s="50"/>
      <c r="C12" s="25"/>
      <c r="D12" s="25"/>
      <c r="E12" s="25"/>
      <c r="F12" s="25"/>
      <c r="G12" s="25"/>
      <c r="H12" s="25"/>
      <c r="I12" s="25"/>
      <c r="J12" s="51"/>
    </row>
    <row r="13" spans="1:10" ht="14.45" customHeight="1" x14ac:dyDescent="0.25">
      <c r="A13" s="46"/>
      <c r="B13" s="52" t="s">
        <v>15</v>
      </c>
      <c r="C13" s="53"/>
      <c r="D13" s="53"/>
      <c r="E13" s="53"/>
      <c r="F13" s="53"/>
      <c r="G13" s="53"/>
      <c r="H13" s="54"/>
      <c r="I13" s="54"/>
      <c r="J13" s="55"/>
    </row>
    <row r="14" spans="1:10" ht="6.95" customHeight="1" x14ac:dyDescent="0.25">
      <c r="A14" s="46"/>
      <c r="B14" s="56"/>
      <c r="C14" s="54"/>
      <c r="D14" s="54"/>
      <c r="E14" s="54"/>
      <c r="F14" s="54"/>
      <c r="G14" s="54"/>
      <c r="H14" s="54"/>
      <c r="I14" s="54"/>
      <c r="J14" s="55"/>
    </row>
    <row r="15" spans="1:10" ht="14.45" customHeight="1" x14ac:dyDescent="0.25">
      <c r="A15" s="46"/>
      <c r="B15" s="57" t="s">
        <v>16</v>
      </c>
      <c r="C15" s="58" t="s">
        <v>17</v>
      </c>
      <c r="D15" s="54"/>
      <c r="E15" s="54"/>
      <c r="F15" s="54"/>
      <c r="G15" s="54"/>
      <c r="H15" s="54"/>
      <c r="I15" s="54"/>
      <c r="J15" s="55"/>
    </row>
    <row r="16" spans="1:10" ht="14.45" customHeight="1" x14ac:dyDescent="0.25">
      <c r="A16" s="46"/>
      <c r="B16" s="57" t="s">
        <v>18</v>
      </c>
      <c r="C16" s="58" t="s">
        <v>19</v>
      </c>
      <c r="D16" s="54"/>
      <c r="E16" s="54"/>
      <c r="F16" s="54"/>
      <c r="G16" s="54"/>
      <c r="H16" s="54"/>
      <c r="I16" s="54"/>
      <c r="J16" s="55"/>
    </row>
    <row r="17" spans="1:10" ht="14.45" customHeight="1" x14ac:dyDescent="0.25">
      <c r="A17" s="46"/>
      <c r="B17" s="59" t="s">
        <v>20</v>
      </c>
      <c r="C17" s="60" t="s">
        <v>21</v>
      </c>
      <c r="D17" s="61"/>
      <c r="E17" s="61"/>
      <c r="F17" s="61"/>
      <c r="G17" s="61"/>
      <c r="H17" s="61"/>
      <c r="I17" s="61"/>
      <c r="J17" s="62"/>
    </row>
    <row r="18" spans="1:10" ht="14.45" customHeight="1" x14ac:dyDescent="0.25">
      <c r="A18" s="46"/>
      <c r="B18" s="54"/>
      <c r="C18" s="54"/>
      <c r="D18" s="54"/>
      <c r="E18" s="54"/>
      <c r="F18" s="54"/>
      <c r="G18" s="54"/>
      <c r="H18" s="54"/>
      <c r="I18" s="54"/>
      <c r="J18" s="54"/>
    </row>
    <row r="40" spans="2:5" x14ac:dyDescent="0.25">
      <c r="B40" s="63" t="s">
        <v>22</v>
      </c>
    </row>
    <row r="41" spans="2:5" ht="30" x14ac:dyDescent="0.25">
      <c r="B41" s="64" t="s">
        <v>23</v>
      </c>
      <c r="C41" s="64" t="s">
        <v>24</v>
      </c>
      <c r="D41" s="64" t="s">
        <v>25</v>
      </c>
      <c r="E41" s="64" t="s">
        <v>26</v>
      </c>
    </row>
    <row r="42" spans="2:5" x14ac:dyDescent="0.25">
      <c r="B42" s="65" t="s">
        <v>27</v>
      </c>
      <c r="C42" s="65">
        <v>3750</v>
      </c>
      <c r="D42" s="65">
        <v>2550</v>
      </c>
      <c r="E42" s="66">
        <v>812</v>
      </c>
    </row>
    <row r="43" spans="2:5" x14ac:dyDescent="0.25">
      <c r="B43" s="65" t="s">
        <v>28</v>
      </c>
      <c r="C43" s="65">
        <v>3794</v>
      </c>
      <c r="D43" s="65">
        <v>3714</v>
      </c>
      <c r="E43" s="66">
        <v>756</v>
      </c>
    </row>
    <row r="44" spans="2:5" x14ac:dyDescent="0.25">
      <c r="B44" s="65" t="s">
        <v>29</v>
      </c>
      <c r="C44" s="65">
        <v>3626</v>
      </c>
      <c r="D44" s="65">
        <v>3310</v>
      </c>
      <c r="E44" s="66">
        <v>815</v>
      </c>
    </row>
    <row r="45" spans="2:5" x14ac:dyDescent="0.25">
      <c r="B45" s="65" t="s">
        <v>30</v>
      </c>
      <c r="C45" s="65">
        <v>3689</v>
      </c>
      <c r="D45" s="65">
        <v>1950</v>
      </c>
      <c r="E45" s="66">
        <v>822</v>
      </c>
    </row>
    <row r="46" spans="2:5" x14ac:dyDescent="0.25">
      <c r="B46" s="65" t="s">
        <v>31</v>
      </c>
      <c r="C46" s="65">
        <v>3743</v>
      </c>
      <c r="D46" s="65">
        <v>4242</v>
      </c>
      <c r="E46" s="66">
        <v>823</v>
      </c>
    </row>
    <row r="47" spans="2:5" x14ac:dyDescent="0.25">
      <c r="B47" s="65" t="s">
        <v>32</v>
      </c>
      <c r="C47" s="65">
        <v>3880</v>
      </c>
      <c r="D47" s="65">
        <v>3946</v>
      </c>
      <c r="E47" s="66">
        <v>832</v>
      </c>
    </row>
    <row r="48" spans="2:5" x14ac:dyDescent="0.25">
      <c r="B48" s="65" t="s">
        <v>33</v>
      </c>
      <c r="C48" s="65">
        <v>3912</v>
      </c>
      <c r="D48" s="65">
        <v>3286</v>
      </c>
      <c r="E48" s="66">
        <v>841</v>
      </c>
    </row>
    <row r="49" spans="2:5" x14ac:dyDescent="0.25">
      <c r="B49" s="65" t="s">
        <v>34</v>
      </c>
      <c r="C49" s="65">
        <v>3710</v>
      </c>
      <c r="D49" s="65">
        <v>3050</v>
      </c>
      <c r="E49" s="66">
        <v>850</v>
      </c>
    </row>
    <row r="50" spans="2:5" x14ac:dyDescent="0.25">
      <c r="B50" s="65" t="s">
        <v>35</v>
      </c>
      <c r="C50" s="65">
        <v>3748</v>
      </c>
      <c r="D50" s="65">
        <v>2438</v>
      </c>
      <c r="E50" s="66">
        <v>840</v>
      </c>
    </row>
    <row r="51" spans="2:5" x14ac:dyDescent="0.25">
      <c r="B51" s="65" t="s">
        <v>36</v>
      </c>
      <c r="C51" s="65">
        <v>3657</v>
      </c>
      <c r="D51" s="65">
        <v>2850</v>
      </c>
      <c r="E51" s="66">
        <v>818</v>
      </c>
    </row>
    <row r="52" spans="2:5" x14ac:dyDescent="0.25">
      <c r="B52" s="65" t="s">
        <v>37</v>
      </c>
      <c r="C52" s="65">
        <v>3813</v>
      </c>
      <c r="D52" s="65">
        <v>3174</v>
      </c>
      <c r="E52" s="66">
        <v>822</v>
      </c>
    </row>
    <row r="53" spans="2:5" x14ac:dyDescent="0.25">
      <c r="B53" s="65" t="s">
        <v>38</v>
      </c>
      <c r="C53" s="65">
        <v>3845</v>
      </c>
      <c r="D53" s="65">
        <v>3246</v>
      </c>
      <c r="E53" s="66">
        <v>810</v>
      </c>
    </row>
  </sheetData>
  <mergeCells count="2">
    <mergeCell ref="A1:B1"/>
    <mergeCell ref="B11:J11"/>
  </mergeCells>
  <hyperlinks>
    <hyperlink ref="A1" location="Menu!A1" display="&lt;- Back to Menu"/>
  </hyperlink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election sqref="A1:B1"/>
    </sheetView>
  </sheetViews>
  <sheetFormatPr defaultRowHeight="15" x14ac:dyDescent="0.25"/>
  <cols>
    <col min="1" max="1" width="4.5703125" customWidth="1"/>
    <col min="2" max="2" width="69.140625" customWidth="1"/>
    <col min="3" max="3" width="11.140625" customWidth="1"/>
    <col min="4" max="4" width="11" customWidth="1"/>
    <col min="5" max="5" width="12.42578125" customWidth="1"/>
    <col min="6" max="6" width="13.140625" customWidth="1"/>
    <col min="7" max="7" width="15.5703125" customWidth="1"/>
    <col min="8" max="8" width="14.5703125" customWidth="1"/>
    <col min="9" max="10" width="10.42578125" customWidth="1"/>
    <col min="11" max="11" width="10" customWidth="1"/>
  </cols>
  <sheetData>
    <row r="1" spans="1:5" x14ac:dyDescent="0.25">
      <c r="A1" s="42" t="s">
        <v>12</v>
      </c>
      <c r="B1" s="42"/>
    </row>
    <row r="2" spans="1:5" x14ac:dyDescent="0.25">
      <c r="A2" s="46"/>
    </row>
    <row r="3" spans="1:5" x14ac:dyDescent="0.25">
      <c r="A3" s="46"/>
      <c r="B3" s="1"/>
      <c r="C3" s="2"/>
      <c r="D3" s="3"/>
    </row>
    <row r="4" spans="1:5" x14ac:dyDescent="0.25">
      <c r="A4" s="46"/>
      <c r="B4" s="4"/>
      <c r="C4" s="5"/>
      <c r="D4" s="6"/>
    </row>
    <row r="5" spans="1:5" x14ac:dyDescent="0.25">
      <c r="A5" s="46"/>
      <c r="B5" s="4"/>
      <c r="C5" s="5"/>
      <c r="D5" s="6"/>
    </row>
    <row r="6" spans="1:5" x14ac:dyDescent="0.25">
      <c r="A6" s="46"/>
      <c r="B6" s="4"/>
      <c r="C6" s="5"/>
      <c r="D6" s="6"/>
    </row>
    <row r="7" spans="1:5" x14ac:dyDescent="0.25">
      <c r="A7" s="46"/>
      <c r="B7" s="4"/>
      <c r="C7" s="5"/>
      <c r="D7" s="6"/>
    </row>
    <row r="8" spans="1:5" x14ac:dyDescent="0.25">
      <c r="A8" s="46"/>
      <c r="B8" s="4"/>
      <c r="C8" s="5"/>
      <c r="D8" s="6"/>
    </row>
    <row r="9" spans="1:5" ht="15.75" x14ac:dyDescent="0.25">
      <c r="A9" s="46"/>
      <c r="B9" s="67" t="s">
        <v>39</v>
      </c>
      <c r="C9" s="5"/>
      <c r="D9" s="6"/>
    </row>
    <row r="10" spans="1:5" ht="6.95" customHeight="1" x14ac:dyDescent="0.25">
      <c r="A10" s="46"/>
      <c r="B10" s="68"/>
      <c r="C10" s="5"/>
      <c r="D10" s="6"/>
    </row>
    <row r="11" spans="1:5" ht="45" customHeight="1" x14ac:dyDescent="0.25">
      <c r="A11" s="46"/>
      <c r="B11" s="69" t="s">
        <v>40</v>
      </c>
      <c r="C11" s="70"/>
      <c r="D11" s="71"/>
    </row>
    <row r="12" spans="1:5" ht="6.95" customHeight="1" x14ac:dyDescent="0.25">
      <c r="A12" s="46"/>
      <c r="B12" s="50"/>
      <c r="C12" s="72"/>
      <c r="D12" s="26"/>
    </row>
    <row r="13" spans="1:5" ht="15.75" x14ac:dyDescent="0.25">
      <c r="B13" s="52" t="s">
        <v>41</v>
      </c>
      <c r="C13" s="5"/>
      <c r="D13" s="6"/>
    </row>
    <row r="14" spans="1:5" ht="6.95" customHeight="1" x14ac:dyDescent="0.25">
      <c r="B14" s="49"/>
      <c r="C14" s="5"/>
      <c r="D14" s="6"/>
    </row>
    <row r="15" spans="1:5" ht="47.1" customHeight="1" x14ac:dyDescent="0.25">
      <c r="B15" s="14" t="s">
        <v>42</v>
      </c>
      <c r="C15" s="15"/>
      <c r="D15" s="16"/>
      <c r="E15" s="21"/>
    </row>
    <row r="16" spans="1:5" ht="6.95" customHeight="1" x14ac:dyDescent="0.25">
      <c r="B16" s="73"/>
      <c r="C16" s="25"/>
      <c r="D16" s="19"/>
      <c r="E16" s="21"/>
    </row>
    <row r="17" spans="2:13" ht="14.45" customHeight="1" x14ac:dyDescent="0.25">
      <c r="B17" s="52" t="s">
        <v>15</v>
      </c>
      <c r="C17" s="54"/>
      <c r="D17" s="22"/>
      <c r="E17" s="21"/>
    </row>
    <row r="18" spans="2:13" ht="6.95" customHeight="1" x14ac:dyDescent="0.25">
      <c r="B18" s="11"/>
      <c r="C18" s="54"/>
      <c r="D18" s="22"/>
      <c r="E18" s="21"/>
    </row>
    <row r="19" spans="2:13" ht="32.1" customHeight="1" x14ac:dyDescent="0.25">
      <c r="B19" s="14" t="s">
        <v>43</v>
      </c>
      <c r="C19" s="15"/>
      <c r="D19" s="16"/>
      <c r="E19" s="21"/>
    </row>
    <row r="20" spans="2:13" ht="14.45" customHeight="1" x14ac:dyDescent="0.25">
      <c r="B20" s="74" t="s">
        <v>44</v>
      </c>
      <c r="C20" s="75"/>
      <c r="D20" s="76"/>
      <c r="E20" s="21"/>
    </row>
    <row r="21" spans="2:13" ht="14.45" customHeight="1" x14ac:dyDescent="0.25">
      <c r="B21" s="54"/>
      <c r="C21" s="54"/>
      <c r="D21" s="21"/>
      <c r="E21" s="21"/>
    </row>
    <row r="22" spans="2:13" ht="14.45" customHeight="1" x14ac:dyDescent="0.25">
      <c r="B22" s="54"/>
      <c r="C22" s="54"/>
      <c r="D22" s="21"/>
      <c r="E22" s="21"/>
    </row>
    <row r="23" spans="2:13" ht="6.95" customHeight="1" x14ac:dyDescent="0.25"/>
    <row r="24" spans="2:13" ht="29.1" customHeight="1" x14ac:dyDescent="0.25">
      <c r="B24" s="77" t="s">
        <v>45</v>
      </c>
      <c r="C24" s="64" t="s">
        <v>46</v>
      </c>
      <c r="D24" s="64" t="s">
        <v>47</v>
      </c>
      <c r="E24" s="64" t="s">
        <v>48</v>
      </c>
      <c r="F24" s="64" t="s">
        <v>49</v>
      </c>
      <c r="G24" s="64" t="s">
        <v>50</v>
      </c>
      <c r="H24" s="64" t="s">
        <v>51</v>
      </c>
      <c r="I24" s="64" t="s">
        <v>52</v>
      </c>
      <c r="J24" s="64" t="s">
        <v>53</v>
      </c>
      <c r="K24" s="64" t="s">
        <v>54</v>
      </c>
      <c r="L24" s="64" t="s">
        <v>55</v>
      </c>
    </row>
    <row r="25" spans="2:13" ht="80.099999999999994" customHeight="1" x14ac:dyDescent="0.25">
      <c r="B25" s="78" t="str">
        <f>_xll.WORDSMITH($C$24:$L$24,C25:L25,"home-sales-demo","region-summary-final")</f>
        <v xml:space="preserve">In the last 30 days, there were 3,845 homes sold in San Diego, a jump of an astonishing 81%. The median cost of a San Diego home also increased, hitting $450,000, up from $439,000 last month. With sales increasing, especially in San Diego County, where there were 1,865 homes sold last month, there are very few houses available.
</v>
      </c>
      <c r="C25" s="65" t="s">
        <v>56</v>
      </c>
      <c r="D25" s="65">
        <v>3845</v>
      </c>
      <c r="E25" s="65">
        <v>2123</v>
      </c>
      <c r="F25" s="65">
        <v>450000</v>
      </c>
      <c r="G25" s="65">
        <v>439000</v>
      </c>
      <c r="H25" s="65" t="s">
        <v>57</v>
      </c>
      <c r="I25" s="65">
        <v>1865</v>
      </c>
      <c r="J25" s="65">
        <v>1678</v>
      </c>
      <c r="K25" s="65">
        <v>4</v>
      </c>
      <c r="L25" s="65">
        <v>3</v>
      </c>
      <c r="M25" s="79"/>
    </row>
    <row r="26" spans="2:13" ht="80.099999999999994" customHeight="1" x14ac:dyDescent="0.25">
      <c r="B26" s="78"/>
      <c r="C26" s="65" t="s">
        <v>58</v>
      </c>
      <c r="D26" s="65">
        <v>2345</v>
      </c>
      <c r="E26" s="65">
        <v>2345</v>
      </c>
      <c r="F26" s="65">
        <v>275000</v>
      </c>
      <c r="G26" s="65">
        <v>260000</v>
      </c>
      <c r="H26" s="65" t="s">
        <v>59</v>
      </c>
      <c r="I26" s="65">
        <v>1700</v>
      </c>
      <c r="J26" s="65">
        <v>1789</v>
      </c>
      <c r="K26" s="65">
        <v>4</v>
      </c>
      <c r="L26" s="65">
        <v>5</v>
      </c>
      <c r="M26" s="80"/>
    </row>
    <row r="27" spans="2:13" ht="80.099999999999994" customHeight="1" x14ac:dyDescent="0.25">
      <c r="B27" s="78"/>
      <c r="C27" s="65" t="s">
        <v>60</v>
      </c>
      <c r="D27" s="65">
        <v>1877</v>
      </c>
      <c r="E27" s="65">
        <v>1890</v>
      </c>
      <c r="F27" s="65">
        <v>336000</v>
      </c>
      <c r="G27" s="65">
        <v>336000</v>
      </c>
      <c r="H27" s="65" t="s">
        <v>61</v>
      </c>
      <c r="I27" s="65">
        <v>976</v>
      </c>
      <c r="J27" s="65">
        <v>850</v>
      </c>
      <c r="K27" s="65">
        <v>4</v>
      </c>
      <c r="L27" s="65">
        <v>4</v>
      </c>
      <c r="M27" s="80"/>
    </row>
    <row r="28" spans="2:13" ht="80.099999999999994" customHeight="1" x14ac:dyDescent="0.25">
      <c r="B28" s="78"/>
      <c r="C28" s="65" t="s">
        <v>62</v>
      </c>
      <c r="D28" s="65">
        <v>2010</v>
      </c>
      <c r="E28" s="65">
        <v>2020</v>
      </c>
      <c r="F28" s="65">
        <v>392000</v>
      </c>
      <c r="G28" s="65">
        <v>340000</v>
      </c>
      <c r="H28" s="65" t="s">
        <v>63</v>
      </c>
      <c r="I28" s="65">
        <v>654</v>
      </c>
      <c r="J28" s="65">
        <v>756</v>
      </c>
      <c r="K28" s="65">
        <v>3</v>
      </c>
      <c r="L28" s="65">
        <v>4</v>
      </c>
      <c r="M28" s="80"/>
    </row>
    <row r="29" spans="2:13" ht="80.099999999999994" customHeight="1" x14ac:dyDescent="0.25">
      <c r="B29" s="78"/>
      <c r="C29" s="65" t="s">
        <v>64</v>
      </c>
      <c r="D29" s="65">
        <v>3214</v>
      </c>
      <c r="E29" s="65">
        <v>3553</v>
      </c>
      <c r="F29" s="65">
        <v>424000</v>
      </c>
      <c r="G29" s="65">
        <v>430000</v>
      </c>
      <c r="H29" s="65" t="s">
        <v>65</v>
      </c>
      <c r="I29" s="65">
        <v>2836</v>
      </c>
      <c r="J29" s="65">
        <v>3489</v>
      </c>
      <c r="K29" s="65">
        <v>3</v>
      </c>
      <c r="L29" s="65">
        <v>2</v>
      </c>
      <c r="M29" s="80"/>
    </row>
  </sheetData>
  <mergeCells count="5">
    <mergeCell ref="A1:B1"/>
    <mergeCell ref="B11:D11"/>
    <mergeCell ref="B15:D15"/>
    <mergeCell ref="B19:D19"/>
    <mergeCell ref="B20:D20"/>
  </mergeCells>
  <hyperlinks>
    <hyperlink ref="A1" location="Menu!A1" display="&lt;- Back to Menu"/>
  </hyperlinks>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election sqref="A1:B1"/>
    </sheetView>
  </sheetViews>
  <sheetFormatPr defaultRowHeight="15" x14ac:dyDescent="0.25"/>
  <cols>
    <col min="1" max="1" width="4.5703125" customWidth="1"/>
    <col min="2" max="2" width="10.42578125" customWidth="1"/>
    <col min="3" max="3" width="11.85546875" customWidth="1"/>
    <col min="4" max="4" width="11.7109375" customWidth="1"/>
    <col min="5" max="5" width="12.5703125" customWidth="1"/>
    <col min="6" max="6" width="17.5703125" customWidth="1"/>
    <col min="7" max="7" width="13.42578125" customWidth="1"/>
    <col min="8" max="8" width="10.85546875" customWidth="1"/>
    <col min="11" max="11" width="17.85546875" customWidth="1"/>
  </cols>
  <sheetData>
    <row r="1" spans="1:11" x14ac:dyDescent="0.25">
      <c r="A1" s="42" t="s">
        <v>12</v>
      </c>
      <c r="B1" s="42"/>
    </row>
    <row r="2" spans="1:11" x14ac:dyDescent="0.25">
      <c r="A2" s="46"/>
    </row>
    <row r="3" spans="1:11" x14ac:dyDescent="0.25">
      <c r="A3" s="46"/>
      <c r="B3" s="1"/>
      <c r="C3" s="2"/>
      <c r="D3" s="2"/>
      <c r="E3" s="2"/>
      <c r="F3" s="2"/>
      <c r="G3" s="2"/>
      <c r="H3" s="3"/>
    </row>
    <row r="4" spans="1:11" x14ac:dyDescent="0.25">
      <c r="A4" s="46"/>
      <c r="B4" s="4"/>
      <c r="C4" s="5"/>
      <c r="D4" s="5"/>
      <c r="E4" s="5"/>
      <c r="F4" s="5"/>
      <c r="G4" s="5"/>
      <c r="H4" s="6"/>
    </row>
    <row r="5" spans="1:11" x14ac:dyDescent="0.25">
      <c r="A5" s="46"/>
      <c r="B5" s="4"/>
      <c r="C5" s="5"/>
      <c r="D5" s="5"/>
      <c r="E5" s="5"/>
      <c r="F5" s="5"/>
      <c r="G5" s="5"/>
      <c r="H5" s="6"/>
    </row>
    <row r="6" spans="1:11" x14ac:dyDescent="0.25">
      <c r="A6" s="46"/>
      <c r="B6" s="4"/>
      <c r="C6" s="5"/>
      <c r="D6" s="5"/>
      <c r="E6" s="5"/>
      <c r="F6" s="5"/>
      <c r="G6" s="5"/>
      <c r="H6" s="6"/>
    </row>
    <row r="7" spans="1:11" x14ac:dyDescent="0.25">
      <c r="A7" s="46"/>
      <c r="B7" s="4"/>
      <c r="C7" s="5"/>
      <c r="D7" s="5"/>
      <c r="E7" s="5"/>
      <c r="F7" s="5"/>
      <c r="G7" s="5"/>
      <c r="H7" s="6"/>
    </row>
    <row r="8" spans="1:11" x14ac:dyDescent="0.25">
      <c r="A8" s="46"/>
      <c r="B8" s="4"/>
      <c r="C8" s="5"/>
      <c r="D8" s="5"/>
      <c r="E8" s="5"/>
      <c r="F8" s="5"/>
      <c r="G8" s="5"/>
      <c r="H8" s="6"/>
    </row>
    <row r="9" spans="1:11" ht="15.75" x14ac:dyDescent="0.25">
      <c r="B9" s="47" t="s">
        <v>66</v>
      </c>
      <c r="C9" s="48"/>
      <c r="D9" s="48"/>
      <c r="E9" s="48"/>
      <c r="F9" s="48"/>
      <c r="G9" s="48"/>
      <c r="H9" s="6"/>
    </row>
    <row r="10" spans="1:11" ht="6.95" customHeight="1" x14ac:dyDescent="0.25">
      <c r="B10" s="49"/>
      <c r="C10" s="5"/>
      <c r="D10" s="5"/>
      <c r="E10" s="5"/>
      <c r="F10" s="5"/>
      <c r="G10" s="5"/>
      <c r="H10" s="6"/>
    </row>
    <row r="11" spans="1:11" ht="89.45" customHeight="1" x14ac:dyDescent="0.25">
      <c r="B11" s="81" t="s">
        <v>67</v>
      </c>
      <c r="C11" s="82"/>
      <c r="D11" s="82"/>
      <c r="E11" s="82"/>
      <c r="F11" s="82"/>
      <c r="G11" s="82"/>
      <c r="H11" s="83"/>
      <c r="I11" s="21"/>
      <c r="J11" s="21"/>
      <c r="K11" s="21"/>
    </row>
    <row r="12" spans="1:11" ht="6.95" customHeight="1" x14ac:dyDescent="0.25">
      <c r="B12" s="25"/>
      <c r="C12" s="25"/>
      <c r="D12" s="25"/>
      <c r="E12" s="25"/>
      <c r="F12" s="25"/>
      <c r="G12" s="25"/>
      <c r="H12" s="25"/>
      <c r="I12" s="21"/>
      <c r="J12" s="21"/>
      <c r="K12" s="21"/>
    </row>
    <row r="13" spans="1:11" ht="14.45" customHeight="1" x14ac:dyDescent="0.25">
      <c r="B13" s="84" t="s">
        <v>15</v>
      </c>
      <c r="C13" s="85"/>
      <c r="D13" s="85"/>
      <c r="E13" s="85"/>
      <c r="F13" s="85"/>
      <c r="G13" s="85"/>
      <c r="H13" s="86"/>
      <c r="I13" s="21"/>
      <c r="J13" s="21"/>
      <c r="K13" s="21"/>
    </row>
    <row r="14" spans="1:11" ht="14.45" customHeight="1" x14ac:dyDescent="0.25">
      <c r="B14" s="57" t="s">
        <v>16</v>
      </c>
      <c r="C14" s="58" t="s">
        <v>68</v>
      </c>
      <c r="D14" s="54"/>
      <c r="E14" s="54"/>
      <c r="F14" s="54"/>
      <c r="G14" s="54"/>
      <c r="H14" s="55"/>
      <c r="I14" s="21"/>
      <c r="J14" s="21"/>
      <c r="K14" s="21"/>
    </row>
    <row r="15" spans="1:11" ht="14.45" customHeight="1" x14ac:dyDescent="0.25">
      <c r="B15" s="57" t="s">
        <v>18</v>
      </c>
      <c r="C15" s="58" t="s">
        <v>69</v>
      </c>
      <c r="D15" s="54"/>
      <c r="E15" s="54"/>
      <c r="F15" s="54"/>
      <c r="G15" s="54"/>
      <c r="H15" s="55"/>
      <c r="I15" s="21"/>
      <c r="J15" s="21"/>
      <c r="K15" s="21"/>
    </row>
    <row r="16" spans="1:11" ht="14.45" customHeight="1" x14ac:dyDescent="0.25">
      <c r="B16" s="59" t="s">
        <v>20</v>
      </c>
      <c r="C16" s="60" t="s">
        <v>70</v>
      </c>
      <c r="D16" s="61"/>
      <c r="E16" s="61"/>
      <c r="F16" s="61"/>
      <c r="G16" s="61"/>
      <c r="H16" s="62"/>
      <c r="I16" s="21"/>
      <c r="J16" s="21"/>
      <c r="K16" s="21"/>
    </row>
    <row r="17" spans="2:8" ht="14.45" customHeight="1" x14ac:dyDescent="0.25">
      <c r="B17" s="87"/>
      <c r="C17" s="54"/>
      <c r="D17" s="54"/>
    </row>
    <row r="18" spans="2:8" ht="14.45" customHeight="1" x14ac:dyDescent="0.25">
      <c r="B18" s="88" t="s">
        <v>71</v>
      </c>
      <c r="C18" s="89"/>
      <c r="D18" s="90"/>
      <c r="E18" s="91"/>
      <c r="F18" s="92"/>
    </row>
    <row r="19" spans="2:8" ht="14.45" customHeight="1" x14ac:dyDescent="0.25">
      <c r="B19" s="93" t="str">
        <f>_xll.WORDSMITH($B$38:$F$38,B39:F39,"home-sales-multiregion","summary")</f>
        <v>San Diego led the way for the month with 3,845 homes sold (28.9%) out of a total 13,291 house sales. With 14.1% of home sales (1,877 homes), Boston had the lowest total sales among these cities.</v>
      </c>
      <c r="C19" s="94"/>
      <c r="D19" s="94"/>
      <c r="E19" s="94"/>
      <c r="F19" s="95"/>
    </row>
    <row r="20" spans="2:8" ht="14.45" customHeight="1" x14ac:dyDescent="0.25">
      <c r="B20" s="96"/>
      <c r="C20" s="97"/>
      <c r="D20" s="97"/>
      <c r="E20" s="97"/>
      <c r="F20" s="98"/>
    </row>
    <row r="21" spans="2:8" ht="14.45" customHeight="1" x14ac:dyDescent="0.25">
      <c r="B21" s="96"/>
      <c r="C21" s="97"/>
      <c r="D21" s="97"/>
      <c r="E21" s="97"/>
      <c r="F21" s="98"/>
    </row>
    <row r="22" spans="2:8" ht="14.45" customHeight="1" x14ac:dyDescent="0.25">
      <c r="B22" s="96"/>
      <c r="C22" s="97"/>
      <c r="D22" s="97"/>
      <c r="E22" s="97"/>
      <c r="F22" s="98"/>
    </row>
    <row r="23" spans="2:8" ht="14.45" customHeight="1" x14ac:dyDescent="0.25">
      <c r="B23" s="99"/>
      <c r="C23" s="100"/>
      <c r="D23" s="100"/>
      <c r="E23" s="100"/>
      <c r="F23" s="101"/>
    </row>
    <row r="24" spans="2:8" ht="14.45" customHeight="1" x14ac:dyDescent="0.25">
      <c r="B24" s="102"/>
      <c r="C24" s="103"/>
      <c r="D24" s="103"/>
      <c r="E24" s="103"/>
      <c r="F24" s="103"/>
    </row>
    <row r="25" spans="2:8" ht="14.45" customHeight="1" x14ac:dyDescent="0.25">
      <c r="B25" s="103"/>
      <c r="C25" s="103"/>
      <c r="D25" s="103"/>
      <c r="E25" s="103"/>
      <c r="F25" s="103"/>
    </row>
    <row r="26" spans="2:8" ht="14.45" customHeight="1" x14ac:dyDescent="0.25">
      <c r="B26" s="103"/>
      <c r="C26" s="103"/>
      <c r="D26" s="103"/>
      <c r="E26" s="103"/>
      <c r="F26" s="103"/>
    </row>
    <row r="27" spans="2:8" ht="14.45" customHeight="1" x14ac:dyDescent="0.25">
      <c r="B27" s="103"/>
      <c r="C27" s="103"/>
      <c r="D27" s="103"/>
      <c r="E27" s="103"/>
      <c r="F27" s="103"/>
    </row>
    <row r="28" spans="2:8" ht="14.45" customHeight="1" x14ac:dyDescent="0.25">
      <c r="B28" s="103"/>
      <c r="C28" s="103"/>
      <c r="D28" s="103"/>
      <c r="E28" s="103"/>
      <c r="F28" s="103"/>
    </row>
    <row r="29" spans="2:8" ht="14.45" customHeight="1" x14ac:dyDescent="0.25">
      <c r="B29" s="103"/>
      <c r="C29" s="103"/>
      <c r="D29" s="103"/>
      <c r="E29" s="103"/>
      <c r="F29" s="103"/>
    </row>
    <row r="30" spans="2:8" ht="14.45" customHeight="1" x14ac:dyDescent="0.25">
      <c r="B30" s="103"/>
      <c r="C30" s="103"/>
      <c r="D30" s="103"/>
      <c r="E30" s="103"/>
      <c r="F30" s="103"/>
    </row>
    <row r="31" spans="2:8" ht="14.45" customHeight="1" x14ac:dyDescent="0.25">
      <c r="B31" s="103"/>
      <c r="C31" s="103"/>
      <c r="D31" s="103"/>
      <c r="E31" s="103"/>
      <c r="F31" s="103"/>
    </row>
    <row r="32" spans="2:8" ht="6.95" customHeight="1" x14ac:dyDescent="0.25">
      <c r="B32" s="104"/>
      <c r="C32" s="105"/>
      <c r="D32" s="105"/>
      <c r="E32" s="105"/>
      <c r="F32" s="105"/>
      <c r="G32" s="106"/>
      <c r="H32" s="107"/>
    </row>
    <row r="33" spans="2:12" ht="14.45" customHeight="1" x14ac:dyDescent="0.25">
      <c r="B33" s="47" t="s">
        <v>72</v>
      </c>
      <c r="C33" s="48"/>
      <c r="D33" s="48"/>
      <c r="E33" s="48"/>
      <c r="F33" s="5"/>
      <c r="G33" s="5"/>
      <c r="H33" s="6"/>
    </row>
    <row r="34" spans="2:12" ht="6.95" customHeight="1" x14ac:dyDescent="0.25">
      <c r="B34" s="49"/>
      <c r="C34" s="5"/>
      <c r="D34" s="5"/>
      <c r="E34" s="5"/>
      <c r="F34" s="5"/>
      <c r="G34" s="5"/>
      <c r="H34" s="6"/>
    </row>
    <row r="35" spans="2:12" ht="45" customHeight="1" x14ac:dyDescent="0.25">
      <c r="B35" s="81" t="s">
        <v>73</v>
      </c>
      <c r="C35" s="82"/>
      <c r="D35" s="82"/>
      <c r="E35" s="82"/>
      <c r="F35" s="82"/>
      <c r="G35" s="82"/>
      <c r="H35" s="83"/>
    </row>
    <row r="36" spans="2:12" ht="14.45" customHeight="1" x14ac:dyDescent="0.25"/>
    <row r="37" spans="2:12" ht="14.45" customHeight="1" x14ac:dyDescent="0.25">
      <c r="B37" s="108" t="s">
        <v>74</v>
      </c>
      <c r="C37" s="91"/>
      <c r="D37" s="91"/>
      <c r="E37" s="91"/>
      <c r="F37" s="92"/>
    </row>
    <row r="38" spans="2:12" ht="14.45" customHeight="1" x14ac:dyDescent="0.25">
      <c r="B38" s="64" t="s">
        <v>75</v>
      </c>
      <c r="C38" s="64" t="s">
        <v>76</v>
      </c>
      <c r="D38" s="64" t="s">
        <v>77</v>
      </c>
      <c r="E38" s="64" t="s">
        <v>78</v>
      </c>
      <c r="F38" s="64" t="s">
        <v>79</v>
      </c>
    </row>
    <row r="39" spans="2:12" ht="14.45" customHeight="1" x14ac:dyDescent="0.25">
      <c r="B39" s="65">
        <f>SUM(C43:C47)</f>
        <v>13291</v>
      </c>
      <c r="C39" s="65" t="str">
        <f>INDEX(B43:B47,MATCH(D39,C43:C47,0))</f>
        <v>San Diego</v>
      </c>
      <c r="D39" s="65">
        <f>MAX(C43:C47)</f>
        <v>3845</v>
      </c>
      <c r="E39" s="65" t="str">
        <f>INDEX(B43:B47,MATCH(F39,C43:C47,0))</f>
        <v>Boston</v>
      </c>
      <c r="F39" s="65">
        <f>MIN(C43:C47)</f>
        <v>1877</v>
      </c>
      <c r="G39" s="109"/>
    </row>
    <row r="40" spans="2:12" ht="14.45" customHeight="1" x14ac:dyDescent="0.25">
      <c r="B40" s="110"/>
      <c r="C40" s="110"/>
      <c r="D40" s="110"/>
      <c r="E40" s="110"/>
      <c r="F40" s="110"/>
    </row>
    <row r="41" spans="2:12" ht="14.45" customHeight="1" x14ac:dyDescent="0.25">
      <c r="B41" s="108" t="s">
        <v>80</v>
      </c>
      <c r="C41" s="89"/>
      <c r="D41" s="89"/>
      <c r="E41" s="111"/>
      <c r="F41" s="111"/>
      <c r="G41" s="111"/>
      <c r="H41" s="111"/>
      <c r="I41" s="111"/>
      <c r="J41" s="111"/>
      <c r="K41" s="112"/>
    </row>
    <row r="42" spans="2:12" ht="29.1" customHeight="1" x14ac:dyDescent="0.25">
      <c r="B42" s="64" t="s">
        <v>46</v>
      </c>
      <c r="C42" s="64" t="s">
        <v>47</v>
      </c>
      <c r="D42" s="64" t="s">
        <v>48</v>
      </c>
      <c r="E42" s="64" t="s">
        <v>49</v>
      </c>
      <c r="F42" s="64" t="s">
        <v>50</v>
      </c>
      <c r="G42" s="64" t="s">
        <v>51</v>
      </c>
      <c r="H42" s="64" t="s">
        <v>52</v>
      </c>
      <c r="I42" s="64" t="s">
        <v>53</v>
      </c>
      <c r="J42" s="64" t="s">
        <v>54</v>
      </c>
      <c r="K42" s="64" t="s">
        <v>55</v>
      </c>
    </row>
    <row r="43" spans="2:12" x14ac:dyDescent="0.25">
      <c r="B43" s="65" t="s">
        <v>56</v>
      </c>
      <c r="C43" s="65">
        <v>3845</v>
      </c>
      <c r="D43" s="65">
        <v>2123</v>
      </c>
      <c r="E43" s="65">
        <v>450000</v>
      </c>
      <c r="F43" s="65">
        <v>439000</v>
      </c>
      <c r="G43" s="65" t="s">
        <v>57</v>
      </c>
      <c r="H43" s="65">
        <v>1865</v>
      </c>
      <c r="I43" s="65">
        <v>1678</v>
      </c>
      <c r="J43" s="65">
        <v>4</v>
      </c>
      <c r="K43" s="65">
        <v>3</v>
      </c>
      <c r="L43" s="79"/>
    </row>
    <row r="44" spans="2:12" x14ac:dyDescent="0.25">
      <c r="B44" s="65" t="s">
        <v>58</v>
      </c>
      <c r="C44" s="65">
        <v>2345</v>
      </c>
      <c r="D44" s="65">
        <v>2345</v>
      </c>
      <c r="E44" s="65">
        <v>275000</v>
      </c>
      <c r="F44" s="65">
        <v>260000</v>
      </c>
      <c r="G44" s="65" t="s">
        <v>59</v>
      </c>
      <c r="H44" s="65">
        <v>1700</v>
      </c>
      <c r="I44" s="65">
        <v>1789</v>
      </c>
      <c r="J44" s="65">
        <v>4</v>
      </c>
      <c r="K44" s="65">
        <v>5</v>
      </c>
      <c r="L44" s="80"/>
    </row>
    <row r="45" spans="2:12" x14ac:dyDescent="0.25">
      <c r="B45" s="65" t="s">
        <v>60</v>
      </c>
      <c r="C45" s="65">
        <v>1877</v>
      </c>
      <c r="D45" s="65">
        <v>1890</v>
      </c>
      <c r="E45" s="65">
        <v>336000</v>
      </c>
      <c r="F45" s="65">
        <v>336000</v>
      </c>
      <c r="G45" s="65" t="s">
        <v>61</v>
      </c>
      <c r="H45" s="65">
        <v>976</v>
      </c>
      <c r="I45" s="65">
        <v>850</v>
      </c>
      <c r="J45" s="65">
        <v>4</v>
      </c>
      <c r="K45" s="65">
        <v>4</v>
      </c>
      <c r="L45" s="80"/>
    </row>
    <row r="46" spans="2:12" x14ac:dyDescent="0.25">
      <c r="B46" s="65" t="s">
        <v>62</v>
      </c>
      <c r="C46" s="65">
        <v>2010</v>
      </c>
      <c r="D46" s="65">
        <v>2020</v>
      </c>
      <c r="E46" s="65">
        <v>392000</v>
      </c>
      <c r="F46" s="65">
        <v>340000</v>
      </c>
      <c r="G46" s="65" t="s">
        <v>63</v>
      </c>
      <c r="H46" s="65">
        <v>654</v>
      </c>
      <c r="I46" s="65">
        <v>756</v>
      </c>
      <c r="J46" s="65">
        <v>3</v>
      </c>
      <c r="K46" s="65">
        <v>4</v>
      </c>
      <c r="L46" s="80"/>
    </row>
    <row r="47" spans="2:12" x14ac:dyDescent="0.25">
      <c r="B47" s="65" t="s">
        <v>64</v>
      </c>
      <c r="C47" s="65">
        <v>3214</v>
      </c>
      <c r="D47" s="65">
        <v>3553</v>
      </c>
      <c r="E47" s="65">
        <v>424000</v>
      </c>
      <c r="F47" s="65">
        <v>430000</v>
      </c>
      <c r="G47" s="65" t="s">
        <v>65</v>
      </c>
      <c r="H47" s="65">
        <v>2836</v>
      </c>
      <c r="I47" s="65">
        <v>3489</v>
      </c>
      <c r="J47" s="65">
        <v>3</v>
      </c>
      <c r="K47" s="65">
        <v>2</v>
      </c>
      <c r="L47" s="80"/>
    </row>
  </sheetData>
  <mergeCells count="4">
    <mergeCell ref="A1:B1"/>
    <mergeCell ref="B11:H11"/>
    <mergeCell ref="B19:F23"/>
    <mergeCell ref="B35:H35"/>
  </mergeCells>
  <hyperlinks>
    <hyperlink ref="A1" location="Menu!A1" display="&lt;- Back to Menu"/>
  </hyperlink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Menu</vt:lpstr>
      <vt:lpstr>ExplainIt</vt:lpstr>
      <vt:lpstr>=WORDSMITH() Narrative</vt:lpstr>
      <vt:lpstr>=WORDSMITH() with Charts</vt:lpstr>
    </vt:vector>
  </TitlesOfParts>
  <Company>Lowe's Companies,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Lowe's Companies, Inc.</dc:creator>
  <cp:lastModifiedBy>Lowe's Companies, Inc.</cp:lastModifiedBy>
  <dcterms:created xsi:type="dcterms:W3CDTF">2016-05-25T03:56:39Z</dcterms:created>
  <dcterms:modified xsi:type="dcterms:W3CDTF">2016-05-25T03:57:21Z</dcterms:modified>
</cp:coreProperties>
</file>