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/>
  </bookViews>
  <sheets>
    <sheet name="Report Card" sheetId="3" r:id="rId1"/>
  </sheets>
  <calcPr calcId="125725"/>
</workbook>
</file>

<file path=xl/calcChain.xml><?xml version="1.0" encoding="utf-8"?>
<calcChain xmlns="http://schemas.openxmlformats.org/spreadsheetml/2006/main">
  <c r="O26" i="3"/>
  <c r="I18"/>
  <c r="K18" s="1"/>
  <c r="O25"/>
  <c r="U19"/>
  <c r="Q19"/>
  <c r="M19"/>
  <c r="J19"/>
  <c r="V18"/>
  <c r="V17"/>
  <c r="V19" s="1"/>
  <c r="R17"/>
  <c r="N17"/>
  <c r="K17"/>
  <c r="R18" l="1"/>
  <c r="R19" s="1"/>
  <c r="N18"/>
  <c r="N19" s="1"/>
  <c r="K19"/>
  <c r="O23"/>
  <c r="O24" l="1"/>
  <c r="O27"/>
  <c r="O28" l="1"/>
  <c r="S24"/>
</calcChain>
</file>

<file path=xl/sharedStrings.xml><?xml version="1.0" encoding="utf-8"?>
<sst xmlns="http://schemas.openxmlformats.org/spreadsheetml/2006/main" count="36" uniqueCount="20">
  <si>
    <t>Question #</t>
  </si>
  <si>
    <t>Marks</t>
  </si>
  <si>
    <t>Ques #   1-25</t>
  </si>
  <si>
    <t>Ques #   26-50</t>
  </si>
  <si>
    <t>Ques #   51-75</t>
  </si>
  <si>
    <t>Ques #   76-100</t>
  </si>
  <si>
    <t>Max Marks</t>
  </si>
  <si>
    <t>Marks Negate</t>
  </si>
  <si>
    <t>Report Card</t>
  </si>
  <si>
    <t>Total Marks</t>
  </si>
  <si>
    <t>Marks Scored</t>
  </si>
  <si>
    <t>Grace</t>
  </si>
  <si>
    <t>Controversy</t>
  </si>
  <si>
    <t>Marks Scored.Cont</t>
  </si>
  <si>
    <t xml:space="preserve">Right </t>
  </si>
  <si>
    <t>Wrong</t>
  </si>
  <si>
    <t>NA</t>
  </si>
  <si>
    <t>Cont</t>
  </si>
  <si>
    <t>Paper-I</t>
  </si>
  <si>
    <t>Final Score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</si>
</sst>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3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C00000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4" borderId="0" xfId="0" applyFill="1"/>
    <xf numFmtId="0" fontId="2" fillId="4" borderId="0" xfId="0" applyFont="1" applyFill="1" applyAlignment="1">
      <alignment vertical="center"/>
    </xf>
    <xf numFmtId="0" fontId="1" fillId="4" borderId="12" xfId="0" applyFont="1" applyFill="1" applyBorder="1"/>
    <xf numFmtId="0" fontId="1" fillId="4" borderId="20" xfId="0" applyFont="1" applyFill="1" applyBorder="1" applyAlignment="1">
      <alignment horizontal="center" vertical="center"/>
    </xf>
    <xf numFmtId="0" fontId="1" fillId="4" borderId="21" xfId="0" applyFont="1" applyFill="1" applyBorder="1" applyAlignment="1">
      <alignment horizontal="center" vertical="center"/>
    </xf>
    <xf numFmtId="0" fontId="0" fillId="4" borderId="10" xfId="0" applyFill="1" applyBorder="1"/>
    <xf numFmtId="0" fontId="0" fillId="4" borderId="22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1" fillId="4" borderId="20" xfId="0" applyFont="1" applyFill="1" applyBorder="1" applyAlignment="1">
      <alignment horizontal="center"/>
    </xf>
    <xf numFmtId="0" fontId="1" fillId="4" borderId="21" xfId="0" applyFont="1" applyFill="1" applyBorder="1" applyAlignment="1">
      <alignment horizontal="center"/>
    </xf>
    <xf numFmtId="0" fontId="0" fillId="4" borderId="22" xfId="0" applyFill="1" applyBorder="1" applyAlignment="1">
      <alignment horizontal="center"/>
    </xf>
    <xf numFmtId="0" fontId="0" fillId="4" borderId="0" xfId="0" applyFill="1" applyAlignment="1">
      <alignment horizontal="center" vertical="center"/>
    </xf>
    <xf numFmtId="0" fontId="0" fillId="4" borderId="0" xfId="0" applyFill="1" applyBorder="1"/>
    <xf numFmtId="0" fontId="0" fillId="4" borderId="1" xfId="0" applyFill="1" applyBorder="1"/>
    <xf numFmtId="0" fontId="0" fillId="4" borderId="16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6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13" xfId="0" applyFill="1" applyBorder="1"/>
    <xf numFmtId="0" fontId="0" fillId="4" borderId="17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9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0" fillId="4" borderId="0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21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3" borderId="22" xfId="0" applyFill="1" applyBorder="1" applyAlignment="1">
      <alignment horizontal="center" vertical="center"/>
    </xf>
    <xf numFmtId="0" fontId="0" fillId="3" borderId="22" xfId="0" applyFill="1" applyBorder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/>
    </xf>
    <xf numFmtId="0" fontId="0" fillId="4" borderId="10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0" fillId="4" borderId="12" xfId="0" applyFill="1" applyBorder="1" applyAlignment="1">
      <alignment horizontal="center"/>
    </xf>
    <xf numFmtId="0" fontId="0" fillId="4" borderId="20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22" xfId="0" applyFill="1" applyBorder="1" applyAlignment="1">
      <alignment horizontal="center"/>
    </xf>
    <xf numFmtId="0" fontId="0" fillId="4" borderId="12" xfId="0" applyFill="1" applyBorder="1" applyAlignment="1">
      <alignment horizontal="center" vertical="center"/>
    </xf>
    <xf numFmtId="0" fontId="0" fillId="4" borderId="20" xfId="0" applyFill="1" applyBorder="1" applyAlignment="1">
      <alignment horizontal="center" vertical="center"/>
    </xf>
    <xf numFmtId="0" fontId="0" fillId="4" borderId="21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1:AA28"/>
  <sheetViews>
    <sheetView tabSelected="1" zoomScale="86" zoomScaleNormal="86" workbookViewId="0">
      <selection activeCell="I17" sqref="I17"/>
    </sheetView>
  </sheetViews>
  <sheetFormatPr defaultColWidth="7.7109375" defaultRowHeight="15"/>
  <cols>
    <col min="1" max="1" width="7.7109375" style="1"/>
    <col min="2" max="2" width="11.7109375" style="1" bestFit="1" customWidth="1"/>
    <col min="3" max="13" width="7.7109375" style="1"/>
    <col min="14" max="14" width="7.7109375" style="1" customWidth="1"/>
    <col min="15" max="16" width="7.7109375" style="1"/>
    <col min="17" max="17" width="7.85546875" style="1" customWidth="1"/>
    <col min="18" max="16384" width="7.7109375" style="1"/>
  </cols>
  <sheetData>
    <row r="1" spans="2:27" ht="15" customHeight="1">
      <c r="H1" s="43" t="s">
        <v>8</v>
      </c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2"/>
      <c r="V1" s="2"/>
      <c r="W1" s="2"/>
    </row>
    <row r="2" spans="2:27" ht="15" customHeight="1"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2"/>
      <c r="V2" s="2"/>
      <c r="W2" s="2"/>
    </row>
    <row r="3" spans="2:27" ht="15.75" thickBot="1"/>
    <row r="4" spans="2:27">
      <c r="B4" s="3" t="s">
        <v>0</v>
      </c>
      <c r="C4" s="4">
        <v>1</v>
      </c>
      <c r="D4" s="4">
        <v>2</v>
      </c>
      <c r="E4" s="4">
        <v>3</v>
      </c>
      <c r="F4" s="4">
        <v>4</v>
      </c>
      <c r="G4" s="4">
        <v>5</v>
      </c>
      <c r="H4" s="4">
        <v>6</v>
      </c>
      <c r="I4" s="4">
        <v>7</v>
      </c>
      <c r="J4" s="4">
        <v>8</v>
      </c>
      <c r="K4" s="4">
        <v>9</v>
      </c>
      <c r="L4" s="4">
        <v>10</v>
      </c>
      <c r="M4" s="4">
        <v>11</v>
      </c>
      <c r="N4" s="4">
        <v>12</v>
      </c>
      <c r="O4" s="4">
        <v>13</v>
      </c>
      <c r="P4" s="4">
        <v>14</v>
      </c>
      <c r="Q4" s="4">
        <v>15</v>
      </c>
      <c r="R4" s="4">
        <v>16</v>
      </c>
      <c r="S4" s="4">
        <v>17</v>
      </c>
      <c r="T4" s="4">
        <v>18</v>
      </c>
      <c r="U4" s="4">
        <v>19</v>
      </c>
      <c r="V4" s="4">
        <v>20</v>
      </c>
      <c r="W4" s="4">
        <v>21</v>
      </c>
      <c r="X4" s="4">
        <v>22</v>
      </c>
      <c r="Y4" s="4">
        <v>23</v>
      </c>
      <c r="Z4" s="4">
        <v>24</v>
      </c>
      <c r="AA4" s="5">
        <v>25</v>
      </c>
    </row>
    <row r="5" spans="2:27" ht="15.75" thickBot="1">
      <c r="B5" s="6" t="s">
        <v>1</v>
      </c>
      <c r="C5" s="7">
        <v>1.5</v>
      </c>
      <c r="D5" s="7">
        <v>-0.25</v>
      </c>
      <c r="E5" s="33" t="s">
        <v>17</v>
      </c>
      <c r="F5" s="7">
        <v>1.5</v>
      </c>
      <c r="G5" s="7">
        <v>1.5</v>
      </c>
      <c r="H5" s="7">
        <v>-0.25</v>
      </c>
      <c r="I5" s="7">
        <v>-0.25</v>
      </c>
      <c r="J5" s="7">
        <v>1.5</v>
      </c>
      <c r="K5" s="7">
        <v>-0.25</v>
      </c>
      <c r="L5" s="7">
        <v>-0.25</v>
      </c>
      <c r="M5" s="7">
        <v>-0.25</v>
      </c>
      <c r="N5" s="7">
        <v>-0.25</v>
      </c>
      <c r="O5" s="7">
        <v>-0.25</v>
      </c>
      <c r="P5" s="7">
        <v>1.5</v>
      </c>
      <c r="Q5" s="33" t="s">
        <v>17</v>
      </c>
      <c r="R5" s="7">
        <v>-0.25</v>
      </c>
      <c r="S5" s="7">
        <v>1.5</v>
      </c>
      <c r="T5" s="7">
        <v>-0.25</v>
      </c>
      <c r="U5" s="7">
        <v>-0.25</v>
      </c>
      <c r="V5" s="7">
        <v>1.5</v>
      </c>
      <c r="W5" s="7">
        <v>-0.25</v>
      </c>
      <c r="X5" s="7">
        <v>1.5</v>
      </c>
      <c r="Y5" s="7">
        <v>1.5</v>
      </c>
      <c r="Z5" s="7">
        <v>1.5</v>
      </c>
      <c r="AA5" s="8">
        <v>1.5</v>
      </c>
    </row>
    <row r="6" spans="2:27" ht="15.75" thickBot="1"/>
    <row r="7" spans="2:27">
      <c r="B7" s="3" t="s">
        <v>0</v>
      </c>
      <c r="C7" s="9">
        <v>26</v>
      </c>
      <c r="D7" s="9">
        <v>27</v>
      </c>
      <c r="E7" s="9">
        <v>28</v>
      </c>
      <c r="F7" s="9">
        <v>29</v>
      </c>
      <c r="G7" s="9">
        <v>30</v>
      </c>
      <c r="H7" s="9">
        <v>31</v>
      </c>
      <c r="I7" s="9">
        <v>32</v>
      </c>
      <c r="J7" s="9">
        <v>33</v>
      </c>
      <c r="K7" s="9">
        <v>34</v>
      </c>
      <c r="L7" s="9">
        <v>35</v>
      </c>
      <c r="M7" s="9">
        <v>36</v>
      </c>
      <c r="N7" s="9">
        <v>37</v>
      </c>
      <c r="O7" s="9">
        <v>38</v>
      </c>
      <c r="P7" s="9">
        <v>39</v>
      </c>
      <c r="Q7" s="9">
        <v>40</v>
      </c>
      <c r="R7" s="9">
        <v>41</v>
      </c>
      <c r="S7" s="9">
        <v>42</v>
      </c>
      <c r="T7" s="9">
        <v>43</v>
      </c>
      <c r="U7" s="9">
        <v>44</v>
      </c>
      <c r="V7" s="9">
        <v>45</v>
      </c>
      <c r="W7" s="9">
        <v>46</v>
      </c>
      <c r="X7" s="9">
        <v>47</v>
      </c>
      <c r="Y7" s="9">
        <v>48</v>
      </c>
      <c r="Z7" s="9">
        <v>49</v>
      </c>
      <c r="AA7" s="10">
        <v>50</v>
      </c>
    </row>
    <row r="8" spans="2:27" ht="15.75" thickBot="1">
      <c r="B8" s="6" t="s">
        <v>1</v>
      </c>
      <c r="C8" s="11">
        <v>-0.25</v>
      </c>
      <c r="D8" s="11">
        <v>-0.25</v>
      </c>
      <c r="E8" s="34" t="s">
        <v>17</v>
      </c>
      <c r="F8" s="11">
        <v>1.5</v>
      </c>
      <c r="G8" s="11">
        <v>1.5</v>
      </c>
      <c r="H8" s="11">
        <v>1.5</v>
      </c>
      <c r="I8" s="11">
        <v>1.5</v>
      </c>
      <c r="J8" s="11">
        <v>-0.25</v>
      </c>
      <c r="K8" s="11">
        <v>-0.25</v>
      </c>
      <c r="L8" s="11">
        <v>1.5</v>
      </c>
      <c r="M8" s="11">
        <v>1.5</v>
      </c>
      <c r="N8" s="11">
        <v>1.5</v>
      </c>
      <c r="O8" s="11">
        <v>1.5</v>
      </c>
      <c r="P8" s="11">
        <v>1.5</v>
      </c>
      <c r="Q8" s="11">
        <v>-0.25</v>
      </c>
      <c r="R8" s="11">
        <v>-0.25</v>
      </c>
      <c r="S8" s="34" t="s">
        <v>17</v>
      </c>
      <c r="T8" s="11" t="s">
        <v>16</v>
      </c>
      <c r="U8" s="11">
        <v>1.5</v>
      </c>
      <c r="V8" s="11">
        <v>-0.25</v>
      </c>
      <c r="W8" s="34" t="s">
        <v>17</v>
      </c>
      <c r="X8" s="11">
        <v>1.5</v>
      </c>
      <c r="Y8" s="11">
        <v>-0.25</v>
      </c>
      <c r="Z8" s="11">
        <v>1.5</v>
      </c>
      <c r="AA8" s="11">
        <v>-0.25</v>
      </c>
    </row>
    <row r="9" spans="2:27" ht="15.75" thickBot="1"/>
    <row r="10" spans="2:27">
      <c r="B10" s="3" t="s">
        <v>0</v>
      </c>
      <c r="C10" s="4">
        <v>51</v>
      </c>
      <c r="D10" s="4">
        <v>52</v>
      </c>
      <c r="E10" s="4">
        <v>53</v>
      </c>
      <c r="F10" s="4">
        <v>54</v>
      </c>
      <c r="G10" s="4">
        <v>55</v>
      </c>
      <c r="H10" s="4">
        <v>56</v>
      </c>
      <c r="I10" s="4">
        <v>57</v>
      </c>
      <c r="J10" s="4">
        <v>58</v>
      </c>
      <c r="K10" s="4">
        <v>59</v>
      </c>
      <c r="L10" s="4">
        <v>60</v>
      </c>
      <c r="M10" s="4">
        <v>61</v>
      </c>
      <c r="N10" s="4">
        <v>62</v>
      </c>
      <c r="O10" s="4">
        <v>63</v>
      </c>
      <c r="P10" s="4">
        <v>64</v>
      </c>
      <c r="Q10" s="4">
        <v>65</v>
      </c>
      <c r="R10" s="4">
        <v>66</v>
      </c>
      <c r="S10" s="4">
        <v>67</v>
      </c>
      <c r="T10" s="4">
        <v>68</v>
      </c>
      <c r="U10" s="4">
        <v>69</v>
      </c>
      <c r="V10" s="4">
        <v>70</v>
      </c>
      <c r="W10" s="4">
        <v>71</v>
      </c>
      <c r="X10" s="4">
        <v>72</v>
      </c>
      <c r="Y10" s="4">
        <v>73</v>
      </c>
      <c r="Z10" s="4">
        <v>74</v>
      </c>
      <c r="AA10" s="5">
        <v>75</v>
      </c>
    </row>
    <row r="11" spans="2:27" ht="15.75" thickBot="1">
      <c r="B11" s="6" t="s">
        <v>1</v>
      </c>
      <c r="C11" s="11">
        <v>-0.25</v>
      </c>
      <c r="D11" s="11">
        <v>-0.25</v>
      </c>
      <c r="E11" s="11">
        <v>-0.25</v>
      </c>
      <c r="F11" s="11">
        <v>-0.25</v>
      </c>
      <c r="G11" s="11">
        <v>1.5</v>
      </c>
      <c r="H11" s="11">
        <v>1.5</v>
      </c>
      <c r="I11" s="11">
        <v>1.5</v>
      </c>
      <c r="J11" s="11">
        <v>-0.25</v>
      </c>
      <c r="K11" s="11">
        <v>1.5</v>
      </c>
      <c r="L11" s="11">
        <v>1.5</v>
      </c>
      <c r="M11" s="11">
        <v>1.5</v>
      </c>
      <c r="N11" s="11">
        <v>1.5</v>
      </c>
      <c r="O11" s="11">
        <v>-0.25</v>
      </c>
      <c r="P11" s="34" t="s">
        <v>17</v>
      </c>
      <c r="Q11" s="11">
        <v>-0.25</v>
      </c>
      <c r="R11" s="11">
        <v>1.5</v>
      </c>
      <c r="S11" s="11">
        <v>-0.25</v>
      </c>
      <c r="T11" s="33" t="s">
        <v>17</v>
      </c>
      <c r="U11" s="11">
        <v>1.5</v>
      </c>
      <c r="V11" s="11">
        <v>1.5</v>
      </c>
      <c r="W11" s="11">
        <v>-0.25</v>
      </c>
      <c r="X11" s="11">
        <v>1.5</v>
      </c>
      <c r="Y11" s="11">
        <v>1.5</v>
      </c>
      <c r="Z11" s="11">
        <v>1.5</v>
      </c>
      <c r="AA11" s="11">
        <v>1.5</v>
      </c>
    </row>
    <row r="12" spans="2:27" ht="15.75" thickBot="1"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</row>
    <row r="13" spans="2:27">
      <c r="B13" s="3" t="s">
        <v>0</v>
      </c>
      <c r="C13" s="4">
        <v>76</v>
      </c>
      <c r="D13" s="4">
        <v>77</v>
      </c>
      <c r="E13" s="4">
        <v>78</v>
      </c>
      <c r="F13" s="4">
        <v>79</v>
      </c>
      <c r="G13" s="4">
        <v>80</v>
      </c>
      <c r="H13" s="4">
        <v>81</v>
      </c>
      <c r="I13" s="4">
        <v>82</v>
      </c>
      <c r="J13" s="4">
        <v>83</v>
      </c>
      <c r="K13" s="4">
        <v>84</v>
      </c>
      <c r="L13" s="4">
        <v>85</v>
      </c>
      <c r="M13" s="4">
        <v>86</v>
      </c>
      <c r="N13" s="4">
        <v>87</v>
      </c>
      <c r="O13" s="4">
        <v>88</v>
      </c>
      <c r="P13" s="4">
        <v>89</v>
      </c>
      <c r="Q13" s="4">
        <v>90</v>
      </c>
      <c r="R13" s="4">
        <v>91</v>
      </c>
      <c r="S13" s="4">
        <v>92</v>
      </c>
      <c r="T13" s="4">
        <v>93</v>
      </c>
      <c r="U13" s="4">
        <v>94</v>
      </c>
      <c r="V13" s="4">
        <v>95</v>
      </c>
      <c r="W13" s="4">
        <v>96</v>
      </c>
      <c r="X13" s="4">
        <v>97</v>
      </c>
      <c r="Y13" s="4">
        <v>98</v>
      </c>
      <c r="Z13" s="4">
        <v>99</v>
      </c>
      <c r="AA13" s="5">
        <v>100</v>
      </c>
    </row>
    <row r="14" spans="2:27" ht="15.75" thickBot="1">
      <c r="B14" s="6" t="s">
        <v>1</v>
      </c>
      <c r="C14" s="34" t="s">
        <v>17</v>
      </c>
      <c r="D14" s="34" t="s">
        <v>17</v>
      </c>
      <c r="E14" s="11">
        <v>1.5</v>
      </c>
      <c r="F14" s="11">
        <v>-0.25</v>
      </c>
      <c r="G14" s="11">
        <v>1.5</v>
      </c>
      <c r="H14" s="33" t="s">
        <v>17</v>
      </c>
      <c r="I14" s="11">
        <v>-0.25</v>
      </c>
      <c r="J14" s="11">
        <v>1.5</v>
      </c>
      <c r="K14" s="11">
        <v>1.5</v>
      </c>
      <c r="L14" s="11">
        <v>1.5</v>
      </c>
      <c r="M14" s="11">
        <v>-0.25</v>
      </c>
      <c r="N14" s="11">
        <v>1.5</v>
      </c>
      <c r="O14" s="11">
        <v>-0.25</v>
      </c>
      <c r="P14" s="11">
        <v>-0.25</v>
      </c>
      <c r="Q14" s="11">
        <v>1.5</v>
      </c>
      <c r="R14" s="11">
        <v>-0.25</v>
      </c>
      <c r="S14" s="11">
        <v>1.5</v>
      </c>
      <c r="T14" s="11">
        <v>1.5</v>
      </c>
      <c r="U14" s="11">
        <v>-0.25</v>
      </c>
      <c r="V14" s="11">
        <v>1.5</v>
      </c>
      <c r="W14" s="11">
        <v>-0.25</v>
      </c>
      <c r="X14" s="11">
        <v>-0.25</v>
      </c>
      <c r="Y14" s="11">
        <v>-0.25</v>
      </c>
      <c r="Z14" s="11">
        <v>-0.25</v>
      </c>
      <c r="AA14" s="11">
        <v>1.5</v>
      </c>
    </row>
    <row r="15" spans="2:27" ht="15.75" thickBot="1"/>
    <row r="16" spans="2:27" ht="15.75" thickBot="1">
      <c r="I16" s="13"/>
      <c r="J16" s="56" t="s">
        <v>2</v>
      </c>
      <c r="K16" s="57"/>
      <c r="M16" s="56" t="s">
        <v>3</v>
      </c>
      <c r="N16" s="57"/>
      <c r="Q16" s="56" t="s">
        <v>4</v>
      </c>
      <c r="R16" s="57"/>
      <c r="U16" s="56" t="s">
        <v>5</v>
      </c>
      <c r="V16" s="57"/>
    </row>
    <row r="17" spans="8:22">
      <c r="H17" s="14" t="s">
        <v>14</v>
      </c>
      <c r="I17" s="15">
        <v>1.5</v>
      </c>
      <c r="J17" s="16">
        <v>11</v>
      </c>
      <c r="K17" s="17">
        <f>J17*I17</f>
        <v>16.5</v>
      </c>
      <c r="M17" s="18">
        <v>13</v>
      </c>
      <c r="N17" s="19">
        <f>M17*I17</f>
        <v>19.5</v>
      </c>
      <c r="Q17" s="18">
        <v>15</v>
      </c>
      <c r="R17" s="19">
        <f>Q17*I17</f>
        <v>22.5</v>
      </c>
      <c r="U17" s="18">
        <v>13</v>
      </c>
      <c r="V17" s="19">
        <f>U17*I17</f>
        <v>19.5</v>
      </c>
    </row>
    <row r="18" spans="8:22" ht="15.75" thickBot="1">
      <c r="H18" s="20" t="s">
        <v>15</v>
      </c>
      <c r="I18" s="21">
        <f>-(I17/4)</f>
        <v>-0.375</v>
      </c>
      <c r="J18" s="22">
        <v>14</v>
      </c>
      <c r="K18" s="23">
        <f>J18*I18</f>
        <v>-5.25</v>
      </c>
      <c r="M18" s="24">
        <v>11</v>
      </c>
      <c r="N18" s="25">
        <f>M18*I18</f>
        <v>-4.125</v>
      </c>
      <c r="Q18" s="24">
        <v>10</v>
      </c>
      <c r="R18" s="25">
        <f>Q18*I18</f>
        <v>-3.75</v>
      </c>
      <c r="U18" s="24">
        <v>12</v>
      </c>
      <c r="V18" s="25">
        <f>U18*I18</f>
        <v>-4.5</v>
      </c>
    </row>
    <row r="19" spans="8:22" ht="15.75" thickBot="1">
      <c r="I19" s="26"/>
      <c r="J19" s="27">
        <f>SUM(J17:J18)</f>
        <v>25</v>
      </c>
      <c r="K19" s="28">
        <f>SUM(K17,K18)</f>
        <v>11.25</v>
      </c>
      <c r="M19" s="29">
        <f>SUM(M17,M18)</f>
        <v>24</v>
      </c>
      <c r="N19" s="30">
        <f>SUM(N17,N18)</f>
        <v>15.375</v>
      </c>
      <c r="Q19" s="29">
        <f>SUM(Q17,Q18)</f>
        <v>25</v>
      </c>
      <c r="R19" s="30">
        <f>SUM(R17,R18)</f>
        <v>18.75</v>
      </c>
      <c r="U19" s="29">
        <f>SUM(U17,U18)</f>
        <v>25</v>
      </c>
      <c r="V19" s="30">
        <f>SUM(V17,V18)</f>
        <v>15</v>
      </c>
    </row>
    <row r="21" spans="8:22" ht="15.75" thickBot="1"/>
    <row r="22" spans="8:22">
      <c r="L22" s="50" t="s">
        <v>6</v>
      </c>
      <c r="M22" s="51"/>
      <c r="N22" s="52"/>
      <c r="O22" s="35">
        <v>150</v>
      </c>
      <c r="Q22" s="44" t="s">
        <v>18</v>
      </c>
      <c r="R22" s="45"/>
      <c r="S22" s="31">
        <v>15</v>
      </c>
    </row>
    <row r="23" spans="8:22">
      <c r="L23" s="53" t="s">
        <v>9</v>
      </c>
      <c r="M23" s="54"/>
      <c r="N23" s="55"/>
      <c r="O23" s="36">
        <f>SUM(K17,N17,R17,V17)</f>
        <v>78</v>
      </c>
      <c r="Q23" s="46" t="s">
        <v>6</v>
      </c>
      <c r="R23" s="47"/>
      <c r="S23" s="32">
        <v>50</v>
      </c>
    </row>
    <row r="24" spans="8:22" ht="15.75" thickBot="1">
      <c r="L24" s="53" t="s">
        <v>7</v>
      </c>
      <c r="M24" s="54"/>
      <c r="N24" s="55"/>
      <c r="O24" s="37">
        <f>SUM(K18,N18,R18,V18)</f>
        <v>-17.625</v>
      </c>
      <c r="Q24" s="48" t="s">
        <v>19</v>
      </c>
      <c r="R24" s="49"/>
      <c r="S24" s="8">
        <f>SUM(S22,O27)</f>
        <v>78.375</v>
      </c>
    </row>
    <row r="25" spans="8:22">
      <c r="L25" s="53" t="s">
        <v>11</v>
      </c>
      <c r="M25" s="54"/>
      <c r="N25" s="55"/>
      <c r="O25" s="38">
        <f>I17*2</f>
        <v>3</v>
      </c>
    </row>
    <row r="26" spans="8:22">
      <c r="L26" s="53" t="s">
        <v>12</v>
      </c>
      <c r="M26" s="54"/>
      <c r="N26" s="55"/>
      <c r="O26" s="38">
        <f>10*1.5</f>
        <v>15</v>
      </c>
    </row>
    <row r="27" spans="8:22">
      <c r="L27" s="53" t="s">
        <v>10</v>
      </c>
      <c r="M27" s="54"/>
      <c r="N27" s="55"/>
      <c r="O27" s="36">
        <f>SUM(O23,O24,O25)</f>
        <v>63.375</v>
      </c>
    </row>
    <row r="28" spans="8:22" ht="15.75" thickBot="1">
      <c r="L28" s="40" t="s">
        <v>13</v>
      </c>
      <c r="M28" s="41"/>
      <c r="N28" s="42"/>
      <c r="O28" s="39">
        <f>SUM(O27,O26)</f>
        <v>78.375</v>
      </c>
    </row>
  </sheetData>
  <mergeCells count="15">
    <mergeCell ref="U16:V16"/>
    <mergeCell ref="L28:N28"/>
    <mergeCell ref="H1:T2"/>
    <mergeCell ref="Q22:R22"/>
    <mergeCell ref="Q23:R23"/>
    <mergeCell ref="Q24:R24"/>
    <mergeCell ref="L22:N22"/>
    <mergeCell ref="L23:N23"/>
    <mergeCell ref="L24:N24"/>
    <mergeCell ref="L25:N25"/>
    <mergeCell ref="L26:N26"/>
    <mergeCell ref="L27:N27"/>
    <mergeCell ref="J16:K16"/>
    <mergeCell ref="M16:N16"/>
    <mergeCell ref="Q16:R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 Card</vt:lpstr>
    </vt:vector>
  </TitlesOfParts>
  <Company>Ugam Solutions Pvt.Ltd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yashwanth.r</dc:creator>
  <cp:lastModifiedBy>yashwanth.r</cp:lastModifiedBy>
  <dcterms:created xsi:type="dcterms:W3CDTF">2015-01-24T03:18:19Z</dcterms:created>
  <dcterms:modified xsi:type="dcterms:W3CDTF">2015-01-24T06:28:13Z</dcterms:modified>
</cp:coreProperties>
</file>