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wanth/Documents/GWU/Sem 1/Design &amp; Analysis of Algorithm/Projects/Project 1/Submission/"/>
    </mc:Choice>
  </mc:AlternateContent>
  <xr:revisionPtr revIDLastSave="0" documentId="13_ncr:1_{D17CB2E3-B922-094F-BCE8-1A3464693CA1}" xr6:coauthVersionLast="47" xr6:coauthVersionMax="47" xr10:uidLastSave="{00000000-0000-0000-0000-000000000000}"/>
  <bookViews>
    <workbookView xWindow="0" yWindow="760" windowWidth="30240" windowHeight="17440" xr2:uid="{BC69BE69-6C15-9343-AA6C-3512995D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N7" i="1"/>
  <c r="N8" i="1"/>
  <c r="N10" i="1" l="1"/>
  <c r="G11" i="1" s="1"/>
  <c r="G10" i="1" l="1"/>
  <c r="G7" i="1"/>
  <c r="G9" i="1"/>
  <c r="G8" i="1"/>
  <c r="G6" i="1"/>
</calcChain>
</file>

<file path=xl/sharedStrings.xml><?xml version="1.0" encoding="utf-8"?>
<sst xmlns="http://schemas.openxmlformats.org/spreadsheetml/2006/main" count="10" uniqueCount="10">
  <si>
    <t>n</t>
  </si>
  <si>
    <t>Experimental Value in ns</t>
  </si>
  <si>
    <t>Theoretical value</t>
  </si>
  <si>
    <t>Average 1</t>
  </si>
  <si>
    <t>Average 2</t>
  </si>
  <si>
    <t>Scaling Average</t>
  </si>
  <si>
    <t>Average Method</t>
  </si>
  <si>
    <t>Adjusted Theoretical Result (Average Method)</t>
  </si>
  <si>
    <t>Adjusted Theoretical Result (SC = 300)</t>
  </si>
  <si>
    <t>Scaling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</si>
</sst>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</a:t>
            </a:r>
            <a:r>
              <a:rPr lang="en-US" baseline="0"/>
              <a:t> scaling constant 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Sheet1!$C$6:$C$11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Sheet1!$D$6:$D$11</c:f>
              <c:numCache>
                <c:formatCode>General</c:formatCode>
                <c:ptCount val="6"/>
                <c:pt idx="0">
                  <c:v>3814.6970000000001</c:v>
                </c:pt>
                <c:pt idx="1">
                  <c:v>7867.8130000000001</c:v>
                </c:pt>
                <c:pt idx="2">
                  <c:v>11205.673000000001</c:v>
                </c:pt>
                <c:pt idx="3">
                  <c:v>15974.045</c:v>
                </c:pt>
                <c:pt idx="4">
                  <c:v>20027.161</c:v>
                </c:pt>
                <c:pt idx="5">
                  <c:v>25033.951000000001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7-8C45-B2F6-0B48BC07D56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Sheet1!$C$6:$C$11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Sheet1!$I$6:$I$11</c:f>
              <c:numCache>
                <c:formatCode>General</c:formatCode>
                <c:ptCount val="6"/>
                <c:pt idx="0">
                  <c:v>1723.8899999999999</c:v>
                </c:pt>
                <c:pt idx="1">
                  <c:v>5438.16</c:v>
                </c:pt>
                <c:pt idx="2">
                  <c:v>9890.2799999999988</c:v>
                </c:pt>
                <c:pt idx="3">
                  <c:v>14860.32</c:v>
                </c:pt>
                <c:pt idx="4">
                  <c:v>20169.03</c:v>
                </c:pt>
                <c:pt idx="5">
                  <c:v>25768.170000000002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7-8C45-B2F6-0B48BC07D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576800"/>
        <c:axId val="1370581664"/>
      </c:lineChart>
      <c:catAx>
        <c:axId val="13705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81664"/>
        <c:crosses val="autoZero"/>
        <c:auto val="1"/>
        <c:lblAlgn val="ctr"/>
        <c:lblOffset val="100"/>
        <c:noMultiLvlLbl val="0"/>
      </c:catAx>
      <c:valAx>
        <c:axId val="13705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vs Experimental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Experimental Values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Sheet1!$C$6:$C$11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Sheet1!$D$6:$D$11</c:f>
              <c:numCache>
                <c:formatCode>General</c:formatCode>
                <c:ptCount val="6"/>
                <c:pt idx="0">
                  <c:v>3814.6970000000001</c:v>
                </c:pt>
                <c:pt idx="1">
                  <c:v>7867.8130000000001</c:v>
                </c:pt>
                <c:pt idx="2">
                  <c:v>11205.673000000001</c:v>
                </c:pt>
                <c:pt idx="3">
                  <c:v>15974.045</c:v>
                </c:pt>
                <c:pt idx="4">
                  <c:v>20027.161</c:v>
                </c:pt>
                <c:pt idx="5">
                  <c:v>25033.951000000001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7-064D-9C62-EE8AEAB30A4D}"/>
            </c:ext>
          </c:extLst>
        </c:ser>
        <c:ser>
          <c:idx val="1"/>
          <c:order val="1"/>
          <c:tx>
            <c:v>Theoretical Values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Sheet1!$C$6:$C$11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Sheet1!$G$6:$G$11</c:f>
              <c:numCache>
                <c:formatCode>General</c:formatCode>
                <c:ptCount val="6"/>
                <c:pt idx="0">
                  <c:v>1858.3800301811755</c:v>
                </c:pt>
                <c:pt idx="1">
                  <c:v>5862.4204241164234</c:v>
                </c:pt>
                <c:pt idx="2">
                  <c:v>10661.874507596352</c:v>
                </c:pt>
                <c:pt idx="3">
                  <c:v>16019.654345754036</c:v>
                </c:pt>
                <c:pt idx="4">
                  <c:v>21742.525671664102</c:v>
                </c:pt>
                <c:pt idx="5">
                  <c:v>27778.485020687898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37-064D-9C62-EE8AEAB3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7407"/>
        <c:axId val="1878224208"/>
      </c:lineChart>
      <c:catAx>
        <c:axId val="1799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24208"/>
        <c:crosses val="autoZero"/>
        <c:auto val="1"/>
        <c:lblAlgn val="ctr"/>
        <c:lblOffset val="100"/>
        <c:noMultiLvlLbl val="0"/>
      </c:catAx>
      <c:valAx>
        <c:axId val="18782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507250</xdr:colOff>
      <xdr:row>23</xdr:row>
      <xdr:rowOff>125517</xdr:rowOff>
    </xdr:from>
    <xdr:to>
      <xdr:col>8</xdr:col>
      <xdr:colOff>0</xdr:colOff>
      <xdr:row>37</xdr:row>
      <xdr:rowOff>13534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910CEC-CF30-1C0D-036B-9EF5612D1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14041</xdr:colOff>
      <xdr:row>11</xdr:row>
      <xdr:rowOff>169333</xdr:rowOff>
    </xdr:from>
    <xdr:to>
      <xdr:col>18</xdr:col>
      <xdr:colOff>332081</xdr:colOff>
      <xdr:row>32</xdr:row>
      <xdr:rowOff>66973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E06412-1FD8-5127-B277-76DB4DAF8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F85D-530B-1A45-A70C-22F29764BE22}">
  <dimension ref="C5:N22"/>
  <sheetViews>
    <sheetView tabSelected="1" topLeftCell="B1" zoomScale="89" workbookViewId="0">
      <selection activeCell="R9" sqref="R9"/>
    </sheetView>
  </sheetViews>
  <sheetFormatPr baseColWidth="10" defaultRowHeight="16" x14ac:dyDescent="0.2"/>
  <cols>
    <col min="1" max="3" width="10.83203125" style="1"/>
    <col min="4" max="4" width="13.1640625" style="1" customWidth="1"/>
    <col min="5" max="6" width="10.83203125" style="1"/>
    <col min="7" max="7" width="12.33203125" style="1" customWidth="1"/>
    <col min="8" max="10" width="10.83203125" style="1"/>
    <col min="12" max="12" width="10.83203125" style="1"/>
    <col min="13" max="13" width="17.33203125" style="1" customWidth="1"/>
    <col min="14" max="16384" width="10.83203125" style="1"/>
  </cols>
  <sheetData>
    <row r="5" spans="3:14" ht="85" x14ac:dyDescent="0.2">
      <c r="C5" s="4" t="s">
        <v>0</v>
      </c>
      <c r="D5" s="4" t="s">
        <v>1</v>
      </c>
      <c r="E5" s="4" t="s">
        <v>2</v>
      </c>
      <c r="F5" s="8" t="s">
        <v>9</v>
      </c>
      <c r="G5" s="4" t="s">
        <v>7</v>
      </c>
      <c r="H5" s="3"/>
      <c r="I5" s="4" t="s">
        <v>8</v>
      </c>
      <c r="L5" s="2"/>
    </row>
    <row r="6" spans="3:14" x14ac:dyDescent="0.2">
      <c r="C6" s="5">
        <v>10</v>
      </c>
      <c r="D6" s="5">
        <v>3814.6970000000001</v>
      </c>
      <c r="E6" s="5">
        <v>5.7462999999999997</v>
      </c>
      <c r="F6" s="5">
        <v>323.40463099999999</v>
      </c>
      <c r="G6" s="5">
        <f>E6*N10</f>
        <v>1858.3800301811755</v>
      </c>
      <c r="I6" s="5">
        <f t="shared" ref="I6:I11" si="0">E6*300</f>
        <v>1723.8899999999999</v>
      </c>
      <c r="M6" s="10" t="s">
        <v>6</v>
      </c>
      <c r="N6" s="10"/>
    </row>
    <row r="7" spans="3:14" x14ac:dyDescent="0.2">
      <c r="C7" s="5">
        <v>100</v>
      </c>
      <c r="D7" s="5">
        <v>7867.8130000000001</v>
      </c>
      <c r="E7" s="5">
        <v>18.127199999999998</v>
      </c>
      <c r="F7" s="5">
        <v>323.40463099999999</v>
      </c>
      <c r="G7" s="5">
        <f>E7*N10</f>
        <v>5862.4204241164234</v>
      </c>
      <c r="I7" s="5">
        <f t="shared" si="0"/>
        <v>5438.16</v>
      </c>
      <c r="M7" s="5" t="s">
        <v>3</v>
      </c>
      <c r="N7" s="5">
        <f>AVERAGE(D6:D11)</f>
        <v>13987.223333333333</v>
      </c>
    </row>
    <row r="8" spans="3:14" x14ac:dyDescent="0.2">
      <c r="C8" s="5">
        <v>1000</v>
      </c>
      <c r="D8" s="5">
        <v>11205.673000000001</v>
      </c>
      <c r="E8" s="5">
        <v>32.967599999999997</v>
      </c>
      <c r="F8" s="5">
        <v>323.40463099999999</v>
      </c>
      <c r="G8" s="5">
        <f>E8*N10</f>
        <v>10661.874507596352</v>
      </c>
      <c r="I8" s="5">
        <f t="shared" si="0"/>
        <v>9890.2799999999988</v>
      </c>
      <c r="M8" s="5" t="s">
        <v>4</v>
      </c>
      <c r="N8" s="5">
        <f>AVERAGE(E6:E11)</f>
        <v>43.249916666666671</v>
      </c>
    </row>
    <row r="9" spans="3:14" x14ac:dyDescent="0.2">
      <c r="C9" s="5">
        <v>10000</v>
      </c>
      <c r="D9" s="5">
        <v>15974.045</v>
      </c>
      <c r="E9" s="5">
        <v>49.534399999999998</v>
      </c>
      <c r="F9" s="5">
        <v>323.40463099999999</v>
      </c>
      <c r="G9" s="5">
        <f>E9*N10</f>
        <v>16019.654345754036</v>
      </c>
      <c r="I9" s="5">
        <f t="shared" si="0"/>
        <v>14860.32</v>
      </c>
      <c r="M9" s="5"/>
      <c r="N9" s="5"/>
    </row>
    <row r="10" spans="3:14" x14ac:dyDescent="0.2">
      <c r="C10" s="5">
        <v>100000</v>
      </c>
      <c r="D10" s="5">
        <v>20027.161</v>
      </c>
      <c r="E10" s="5">
        <v>67.230099999999993</v>
      </c>
      <c r="F10" s="5">
        <v>323.40463099999999</v>
      </c>
      <c r="G10" s="5">
        <f>E10*N10</f>
        <v>21742.525671664102</v>
      </c>
      <c r="I10" s="5">
        <f t="shared" si="0"/>
        <v>20169.03</v>
      </c>
      <c r="M10" s="6" t="s">
        <v>5</v>
      </c>
      <c r="N10" s="6">
        <f>N7/N8</f>
        <v>323.40463083743896</v>
      </c>
    </row>
    <row r="11" spans="3:14" x14ac:dyDescent="0.2">
      <c r="C11" s="7">
        <v>1000000</v>
      </c>
      <c r="D11" s="7">
        <v>25033.951000000001</v>
      </c>
      <c r="E11" s="7">
        <v>85.893900000000002</v>
      </c>
      <c r="F11" s="5">
        <v>323.40463099999999</v>
      </c>
      <c r="G11" s="7">
        <f>E11*N10</f>
        <v>27778.485020687898</v>
      </c>
      <c r="I11" s="5">
        <f t="shared" si="0"/>
        <v>25768.170000000002</v>
      </c>
    </row>
    <row r="12" spans="3:14" x14ac:dyDescent="0.2">
      <c r="F12" s="9"/>
    </row>
    <row r="17" spans="3:9" x14ac:dyDescent="0.2">
      <c r="C17" s="6">
        <v>10</v>
      </c>
      <c r="D17" s="5">
        <v>4768.3720000000003</v>
      </c>
      <c r="H17" s="5">
        <v>7867.8130000000001</v>
      </c>
      <c r="I17" s="5">
        <v>3814.6970000000001</v>
      </c>
    </row>
    <row r="18" spans="3:9" x14ac:dyDescent="0.2">
      <c r="C18" s="6">
        <v>100</v>
      </c>
      <c r="D18" s="5">
        <v>5960.4639999999999</v>
      </c>
      <c r="H18" s="5"/>
      <c r="I18" s="5">
        <v>11205.673000000001</v>
      </c>
    </row>
    <row r="19" spans="3:9" x14ac:dyDescent="0.2">
      <c r="C19" s="6">
        <v>1000</v>
      </c>
      <c r="D19" s="5">
        <v>8821.4869999999992</v>
      </c>
      <c r="H19" s="5">
        <v>11205.673000000001</v>
      </c>
      <c r="I19" s="5">
        <v>9298.3250000000007</v>
      </c>
    </row>
    <row r="20" spans="3:9" x14ac:dyDescent="0.2">
      <c r="C20" s="6">
        <v>10000</v>
      </c>
      <c r="D20" s="5">
        <v>16927.719000000001</v>
      </c>
      <c r="H20" s="5">
        <v>24080.276000000002</v>
      </c>
      <c r="I20" s="5">
        <v>15974.045</v>
      </c>
    </row>
    <row r="21" spans="3:9" x14ac:dyDescent="0.2">
      <c r="C21" s="6">
        <v>100000</v>
      </c>
      <c r="D21" s="5">
        <v>20027.161</v>
      </c>
      <c r="H21" s="5"/>
      <c r="I21" s="5">
        <v>20980.834999999999</v>
      </c>
    </row>
    <row r="22" spans="3:9" x14ac:dyDescent="0.2">
      <c r="C22" s="6">
        <v>1000000</v>
      </c>
      <c r="D22" s="5">
        <v>36001.205000000002</v>
      </c>
      <c r="H22" s="5">
        <v>23841.858</v>
      </c>
      <c r="I22" s="5">
        <v>22888.184000000001</v>
      </c>
    </row>
  </sheetData>
  <mergeCells count="1">
    <mergeCell ref="M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</dc:creator>
  <cp:lastModifiedBy>Yashwanth Raj</cp:lastModifiedBy>
  <dcterms:created xsi:type="dcterms:W3CDTF">2023-09-13T02:29:27Z</dcterms:created>
  <dcterms:modified xsi:type="dcterms:W3CDTF">2023-09-13T16:47:01Z</dcterms:modified>
</cp:coreProperties>
</file>