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Internshala\Assignment_1_1\FitBit Dataset\"/>
    </mc:Choice>
  </mc:AlternateContent>
  <xr:revisionPtr revIDLastSave="0" documentId="13_ncr:1_{18C9A0AA-AB48-4101-A6B6-F37E843DC6BE}" xr6:coauthVersionLast="47" xr6:coauthVersionMax="47" xr10:uidLastSave="{00000000-0000-0000-0000-000000000000}"/>
  <bookViews>
    <workbookView xWindow="-108" yWindow="-108" windowWidth="23256" windowHeight="12456" activeTab="1" xr2:uid="{0B25E3AC-D8D7-44FB-AB29-30103BA5E3A5}"/>
  </bookViews>
  <sheets>
    <sheet name="dailyIntensities_merged" sheetId="1" r:id="rId1"/>
    <sheet name="Potential customers" sheetId="2" r:id="rId2"/>
  </sheets>
  <calcPr calcId="191029"/>
</workbook>
</file>

<file path=xl/calcChain.xml><?xml version="1.0" encoding="utf-8"?>
<calcChain xmlns="http://schemas.openxmlformats.org/spreadsheetml/2006/main">
  <c r="E12" i="2" l="1"/>
  <c r="E22" i="2"/>
  <c r="E24" i="2"/>
  <c r="E34" i="2"/>
  <c r="D3" i="2"/>
  <c r="D4" i="2"/>
  <c r="D5" i="2"/>
  <c r="D6" i="2"/>
  <c r="D7" i="2"/>
  <c r="D8" i="2"/>
  <c r="D9" i="2"/>
  <c r="D10" i="2"/>
  <c r="E10" i="2" s="1"/>
  <c r="D11" i="2"/>
  <c r="D12" i="2"/>
  <c r="D13" i="2"/>
  <c r="D14" i="2"/>
  <c r="E14" i="2" s="1"/>
  <c r="D15" i="2"/>
  <c r="D16" i="2"/>
  <c r="D17" i="2"/>
  <c r="D18" i="2"/>
  <c r="D19" i="2"/>
  <c r="D20" i="2"/>
  <c r="D21" i="2"/>
  <c r="D22" i="2"/>
  <c r="D23" i="2"/>
  <c r="D24" i="2"/>
  <c r="D25" i="2"/>
  <c r="D26" i="2"/>
  <c r="E26" i="2" s="1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B11" i="2"/>
  <c r="E11" i="2" s="1"/>
  <c r="B12" i="2"/>
  <c r="B13" i="2"/>
  <c r="E13" i="2" s="1"/>
  <c r="B14" i="2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B23" i="2"/>
  <c r="E23" i="2" s="1"/>
  <c r="B24" i="2"/>
  <c r="B25" i="2"/>
  <c r="E25" i="2" s="1"/>
  <c r="B26" i="2"/>
  <c r="B27" i="2"/>
  <c r="E27" i="2" s="1"/>
  <c r="B28" i="2"/>
  <c r="E28" i="2" s="1"/>
  <c r="B29" i="2"/>
  <c r="E29" i="2" s="1"/>
  <c r="B30" i="2"/>
  <c r="E30" i="2" s="1"/>
  <c r="B31" i="2"/>
  <c r="E31" i="2" s="1"/>
  <c r="B32" i="2"/>
  <c r="E32" i="2" s="1"/>
  <c r="B33" i="2"/>
  <c r="E33" i="2" s="1"/>
  <c r="B34" i="2"/>
  <c r="B2" i="2"/>
  <c r="E2" i="2" s="1"/>
  <c r="I6" i="2" l="1"/>
  <c r="I5" i="2"/>
</calcChain>
</file>

<file path=xl/sharedStrings.xml><?xml version="1.0" encoding="utf-8"?>
<sst xmlns="http://schemas.openxmlformats.org/spreadsheetml/2006/main" count="597" uniqueCount="36">
  <si>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</si>
  <si>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</si>
  <si>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</si>
  <si>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</si>
  <si>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</si>
  <si>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</si>
  <si>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</si>
  <si>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</si>
  <si>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</si>
  <si>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</si>
  <si>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</si>
  <si>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</si>
  <si>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</si>
  <si>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</si>
  <si>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</si>
  <si>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</si>
  <si>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</si>
  <si>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</si>
  <si>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</si>
  <si>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</si>
  <si>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</si>
  <si>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</si>
  <si>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</si>
  <si>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</si>
  <si>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</si>
  <si>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</si>
  <si>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</si>
  <si>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</si>
  <si>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Active days</t>
  </si>
  <si>
    <t>Average Very active minutes</t>
  </si>
  <si>
    <t>Average fairly active minutes</t>
  </si>
  <si>
    <t>Will the customer come into fitness</t>
  </si>
  <si>
    <t>Value</t>
  </si>
  <si>
    <t>count</t>
  </si>
  <si>
    <t>Potential customers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</si>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</sst>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Proportion</a:t>
            </a:r>
            <a:r>
              <a:rPr lang="en-IN" baseline="0"/>
              <a:t> of potential customers based on fitness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customers'!$I$4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'Potential customers'!$H$5:$H$6</c:f>
              <c:strCache>
                <c:ptCount val="2"/>
                <c:pt idx="0">
                  <c:v>Potential customers</c:v>
                </c:pt>
                <c:pt idx="1">
                  <c:v>others</c:v>
                </c:pt>
              </c:strCache>
            </c:strRef>
          </c:cat>
          <c:val>
            <c:numRef>
              <c:f>'Potential customers'!$I$5:$I$6</c:f>
              <c:numCache>
                <c:formatCode>General</c:formatCode>
                <c:ptCount val="2"/>
                <c:pt idx="0">
                  <c:v>8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3-4AF5-81EB-6639384E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30191"/>
        <c:axId val="783040271"/>
      </c:barChart>
      <c:catAx>
        <c:axId val="7830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0271"/>
        <c:crosses val="autoZero"/>
        <c:auto val="1"/>
        <c:lblAlgn val="ctr"/>
        <c:lblOffset val="100"/>
        <c:noMultiLvlLbl val="0"/>
      </c:catAx>
      <c:valAx>
        <c:axId val="7830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Active</a:t>
            </a:r>
            <a:r>
              <a:rPr lang="en-IN" baseline="0"/>
              <a:t> minutes vs Id's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very active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'Potential customers'!$A$2:$A$34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'Potential customers'!$C$2:$C$34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2-4E6C-9EC8-ECF9B8B798DA}"/>
            </c:ext>
          </c:extLst>
        </c:ser>
        <c:ser>
          <c:idx val="1"/>
          <c:order val="1"/>
          <c:tx>
            <c:v>Average Fairly active minutes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'Potential customers'!$D$2:$D$34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2-4E6C-9EC8-ECF9B8B7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3036431"/>
        <c:axId val="783042671"/>
      </c:barChart>
      <c:catAx>
        <c:axId val="7830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2671"/>
        <c:crosses val="autoZero"/>
        <c:auto val="1"/>
        <c:lblAlgn val="ctr"/>
        <c:lblOffset val="100"/>
        <c:noMultiLvlLbl val="0"/>
      </c:catAx>
      <c:valAx>
        <c:axId val="7830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8</xdr:row>
      <xdr:rowOff>106680</xdr:rowOff>
    </xdr:from>
    <xdr:to>
      <xdr:col>12</xdr:col>
      <xdr:colOff>563880</xdr:colOff>
      <xdr:row>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67A522-C874-A932-A9B4-76ADB998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300990</xdr:colOff>
      <xdr:row>26</xdr:row>
      <xdr:rowOff>15240</xdr:rowOff>
    </xdr:from>
    <xdr:to>
      <xdr:col>14</xdr:col>
      <xdr:colOff>95250</xdr:colOff>
      <xdr:row>41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CF488A-527B-16DC-08BE-26640CD58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33B027-D4F4-4955-9494-4213BA1CCA81}" name="Table1" displayName="Table1" ref="A1:E34" totalsRowShown="0">
  <autoFilter ref="A1:E34" xr:uid="{9633B027-D4F4-4955-9494-4213BA1CCA8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E597AA4-354C-46D4-955E-6AC6519AB194}" name="Id"/>
    <tableColumn id="2" xr3:uid="{E133A0F9-62C0-4F9A-984E-841E4D9CEF3B}" name="Active days">
      <calculatedColumnFormula>COUNTIF(dailyIntensities_merged!$A$2:$A$941,'Potential customers'!A2)</calculatedColumnFormula>
    </tableColumn>
    <tableColumn id="3" xr3:uid="{18E2AB48-DF95-4739-859A-E87F37B14D13}" name="Average Very active minutes">
      <calculatedColumnFormula>AVERAGEIF(dailyIntensities_merged!$A$2:$A$941,'Potential customers'!A2,dailyIntensities_merged!$F$2:$F$941)</calculatedColumnFormula>
    </tableColumn>
    <tableColumn id="4" xr3:uid="{BE061BF5-16B2-4335-A550-F2A17BDCB6EA}" name="Average fairly active minutes">
      <calculatedColumnFormula>AVERAGEIF(dailyIntensities_merged!$A$2:$A$941,'Potential customers'!A2,dailyIntensities_merged!$E$2:$E$941)</calculatedColumnFormula>
    </tableColumn>
    <tableColumn id="5" xr3:uid="{62972146-C310-41EA-B4C0-37193BD837C3}" name="Will the customer come into fitness">
      <calculatedColumnFormula>IF(OR(AND(B2&gt;20,C2&gt;30),AND(B2&gt;20,D2&gt;90)),"Yes","No")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C951E4-6B46-4876-AF14-E58749FF5460}" name="Table2" displayName="Table2" ref="H4:I6" totalsRowShown="0">
  <autoFilter ref="H4:I6" xr:uid="{A2C951E4-6B46-4876-AF14-E58749FF5460}">
    <filterColumn colId="0" hiddenButton="1"/>
    <filterColumn colId="1" hiddenButton="1"/>
  </autoFilter>
  <tableColumns count="2">
    <tableColumn id="1" xr3:uid="{4FCA997A-C11E-4B17-AFB1-ECD1E343FC66}" name="Value"/>
    <tableColumn id="2" xr3:uid="{96C65CE6-1EA6-4073-8985-36C0A618D5B6}" name="count">
      <calculatedColumnFormula>COUNTIF(Table1[Will the customer come into fitness],"No")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1D9A-9C0E-4DD1-A783-34EB1C8A1F16}">
  <dimension ref="A1:J941"/>
  <sheetViews>
    <sheetView workbookViewId="0">
      <selection activeCell="B2" sqref="B2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5.77734375" bestFit="1" customWidth="1"/>
    <col min="4" max="4" width="18" bestFit="1" customWidth="1"/>
    <col min="5" max="5" width="17" bestFit="1" customWidth="1"/>
    <col min="6" max="6" width="16.33203125" bestFit="1" customWidth="1"/>
    <col min="7" max="7" width="21.44140625" bestFit="1" customWidth="1"/>
    <col min="8" max="8" width="17" bestFit="1" customWidth="1"/>
    <col min="9" max="9" width="22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6.0599999430000002</v>
      </c>
      <c r="I2">
        <v>0.55000001200000004</v>
      </c>
      <c r="J2">
        <v>1.8799999949999999</v>
      </c>
    </row>
    <row r="3" spans="1:10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4.7100000380000004</v>
      </c>
      <c r="I3">
        <v>0.689999998</v>
      </c>
      <c r="J3">
        <v>1.5700000519999999</v>
      </c>
    </row>
    <row r="4" spans="1:10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3.9100000860000002</v>
      </c>
      <c r="I4">
        <v>0.40000000600000002</v>
      </c>
      <c r="J4">
        <v>2.4400000569999998</v>
      </c>
    </row>
    <row r="5" spans="1:10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2.829999924</v>
      </c>
      <c r="I5">
        <v>1.2599999900000001</v>
      </c>
      <c r="J5">
        <v>2.1400001049999999</v>
      </c>
    </row>
    <row r="6" spans="1:10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5.0399999619999996</v>
      </c>
      <c r="I6">
        <v>0.40999999599999998</v>
      </c>
      <c r="J6">
        <v>2.710000038</v>
      </c>
    </row>
    <row r="7" spans="1:10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2.5099999899999998</v>
      </c>
      <c r="I7">
        <v>0.77999997099999996</v>
      </c>
      <c r="J7">
        <v>3.1900000569999998</v>
      </c>
    </row>
    <row r="8" spans="1:10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4.7100000380000004</v>
      </c>
      <c r="I8">
        <v>0.63999998599999997</v>
      </c>
      <c r="J8">
        <v>3.25</v>
      </c>
    </row>
    <row r="9" spans="1:10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5.0300002099999999</v>
      </c>
      <c r="I9">
        <v>1.3200000519999999</v>
      </c>
      <c r="J9">
        <v>3.5299999710000001</v>
      </c>
    </row>
    <row r="10" spans="1:10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4.2399997709999999</v>
      </c>
      <c r="I10">
        <v>0.47999998900000002</v>
      </c>
      <c r="J10">
        <v>1.960000038</v>
      </c>
    </row>
    <row r="11" spans="1:10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4.6500000950000002</v>
      </c>
      <c r="I11">
        <v>0.34999999399999998</v>
      </c>
      <c r="J11">
        <v>1.3400000329999999</v>
      </c>
    </row>
    <row r="12" spans="1:10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2.2400000100000002</v>
      </c>
      <c r="I12">
        <v>1.1200000050000001</v>
      </c>
      <c r="J12">
        <v>4.7600002290000001</v>
      </c>
    </row>
    <row r="13" spans="1:10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5.3600001339999999</v>
      </c>
      <c r="I13">
        <v>0.87000000499999997</v>
      </c>
      <c r="J13">
        <v>2.8099999430000002</v>
      </c>
    </row>
    <row r="14" spans="1:10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3.2799999710000001</v>
      </c>
      <c r="I14">
        <v>0.209999993</v>
      </c>
      <c r="J14">
        <v>2.920000076</v>
      </c>
    </row>
    <row r="15" spans="1:10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3.9400000569999998</v>
      </c>
      <c r="I15">
        <v>0.56999999300000004</v>
      </c>
      <c r="J15">
        <v>5.2899999619999996</v>
      </c>
    </row>
    <row r="16" spans="1:10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5.5399999619999996</v>
      </c>
      <c r="I16">
        <v>0.920000017</v>
      </c>
      <c r="J16">
        <v>2.329999924</v>
      </c>
    </row>
    <row r="17" spans="1:10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5.4099998469999999</v>
      </c>
      <c r="I17">
        <v>0.40999999599999998</v>
      </c>
      <c r="J17">
        <v>6.4000000950000002</v>
      </c>
    </row>
    <row r="18" spans="1:10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3.789999962</v>
      </c>
      <c r="I18">
        <v>1.1599999670000001</v>
      </c>
      <c r="J18">
        <v>3.539999962</v>
      </c>
    </row>
    <row r="19" spans="1:10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5.579999924</v>
      </c>
      <c r="I19">
        <v>0.5</v>
      </c>
      <c r="J19">
        <v>1.059999943</v>
      </c>
    </row>
    <row r="20" spans="1:10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4.2699999809999998</v>
      </c>
      <c r="I20">
        <v>1.4199999569999999</v>
      </c>
      <c r="J20">
        <v>3.5599999430000002</v>
      </c>
    </row>
    <row r="21" spans="1:10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2.920000076</v>
      </c>
      <c r="I21">
        <v>1.6000000240000001</v>
      </c>
      <c r="J21">
        <v>2.289999962</v>
      </c>
    </row>
    <row r="22" spans="1:10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5.920000076</v>
      </c>
      <c r="I22">
        <v>0.56999999300000004</v>
      </c>
      <c r="J22">
        <v>3.210000038</v>
      </c>
    </row>
    <row r="23" spans="1:10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4.8800001139999996</v>
      </c>
      <c r="I23">
        <v>1.0499999520000001</v>
      </c>
      <c r="J23">
        <v>3.7300000190000002</v>
      </c>
    </row>
    <row r="24" spans="1:10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3.8199999330000001</v>
      </c>
      <c r="I24">
        <v>0.87000000499999997</v>
      </c>
      <c r="J24">
        <v>2.460000038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4.8800001139999996</v>
      </c>
      <c r="I25">
        <v>1.0800000430000001</v>
      </c>
      <c r="J25">
        <v>2.920000076</v>
      </c>
    </row>
    <row r="26" spans="1:10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5.8099999430000002</v>
      </c>
      <c r="I26">
        <v>0.25</v>
      </c>
      <c r="J26">
        <v>1.9700000289999999</v>
      </c>
    </row>
    <row r="27" spans="1:10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3.130000114</v>
      </c>
      <c r="I27">
        <v>2.119999886</v>
      </c>
      <c r="J27">
        <v>2.460000038</v>
      </c>
    </row>
    <row r="28" spans="1:10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2.7300000190000002</v>
      </c>
      <c r="I28">
        <v>0.31999999299999998</v>
      </c>
      <c r="J28">
        <v>3.5299999710000001</v>
      </c>
    </row>
    <row r="29" spans="1:10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3.7400000100000002</v>
      </c>
      <c r="I29">
        <v>0.52999997099999996</v>
      </c>
      <c r="J29">
        <v>3.4500000480000002</v>
      </c>
    </row>
    <row r="30" spans="1:10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3.2599999899999998</v>
      </c>
      <c r="I30">
        <v>1.1599999670000001</v>
      </c>
      <c r="J30">
        <v>3.3499999049999998</v>
      </c>
    </row>
    <row r="31" spans="1:10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4.5500001909999996</v>
      </c>
      <c r="I31">
        <v>1.0099999900000001</v>
      </c>
      <c r="J31">
        <v>2.5599999430000002</v>
      </c>
    </row>
    <row r="32" spans="1:10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5.3099999430000002</v>
      </c>
      <c r="I33">
        <v>0</v>
      </c>
      <c r="J33">
        <v>0</v>
      </c>
    </row>
    <row r="34" spans="1:10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4.5500001909999996</v>
      </c>
      <c r="I34">
        <v>0</v>
      </c>
      <c r="J34">
        <v>0</v>
      </c>
    </row>
    <row r="35" spans="1:10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0.01</v>
      </c>
      <c r="H35">
        <v>5.9099998469999999</v>
      </c>
      <c r="I35">
        <v>0</v>
      </c>
      <c r="J35">
        <v>0</v>
      </c>
    </row>
    <row r="36" spans="1:10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0.97000002900000004</v>
      </c>
      <c r="I36">
        <v>0</v>
      </c>
      <c r="J36">
        <v>0</v>
      </c>
    </row>
    <row r="37" spans="1:10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3.4900000100000002</v>
      </c>
      <c r="I37">
        <v>0</v>
      </c>
      <c r="J37">
        <v>0</v>
      </c>
    </row>
    <row r="38" spans="1:10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0.01</v>
      </c>
      <c r="H38">
        <v>1.4900000099999999</v>
      </c>
      <c r="I38">
        <v>1.519999981</v>
      </c>
      <c r="J38">
        <v>1.0299999710000001</v>
      </c>
    </row>
    <row r="39" spans="1:10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0.01</v>
      </c>
      <c r="H39">
        <v>4.6199998860000004</v>
      </c>
      <c r="I39">
        <v>0.62000000499999997</v>
      </c>
      <c r="J39">
        <v>2.1500000950000002</v>
      </c>
    </row>
    <row r="40" spans="1:10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1.8999999759999999</v>
      </c>
      <c r="I40">
        <v>0</v>
      </c>
      <c r="J40">
        <v>0</v>
      </c>
    </row>
    <row r="41" spans="1:10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3.2300000190000002</v>
      </c>
      <c r="I41">
        <v>0</v>
      </c>
      <c r="J41">
        <v>0</v>
      </c>
    </row>
    <row r="42" spans="1:10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0.02</v>
      </c>
      <c r="H42">
        <v>4.1100001339999999</v>
      </c>
      <c r="I42">
        <v>0</v>
      </c>
      <c r="J42">
        <v>0</v>
      </c>
    </row>
    <row r="43" spans="1:10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2.5999999049999998</v>
      </c>
      <c r="I43">
        <v>0</v>
      </c>
      <c r="J43">
        <v>0</v>
      </c>
    </row>
    <row r="44" spans="1:10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0.01</v>
      </c>
      <c r="H44">
        <v>5.5399999619999996</v>
      </c>
      <c r="I44">
        <v>0</v>
      </c>
      <c r="J44">
        <v>0</v>
      </c>
    </row>
    <row r="45" spans="1:10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1.8899999860000001</v>
      </c>
      <c r="I45">
        <v>0.91000002599999996</v>
      </c>
      <c r="J45">
        <v>1.1499999759999999</v>
      </c>
    </row>
    <row r="46" spans="1:10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0.02</v>
      </c>
      <c r="H46">
        <v>4.1999998090000004</v>
      </c>
      <c r="I46">
        <v>0</v>
      </c>
      <c r="J46">
        <v>0</v>
      </c>
    </row>
    <row r="47" spans="1:10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0.01</v>
      </c>
      <c r="H47">
        <v>1.8300000430000001</v>
      </c>
      <c r="I47">
        <v>0</v>
      </c>
      <c r="J47">
        <v>0</v>
      </c>
    </row>
    <row r="48" spans="1:10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2.460000038</v>
      </c>
      <c r="I48">
        <v>1.8700000050000001</v>
      </c>
      <c r="J48">
        <v>1.1100000139999999</v>
      </c>
    </row>
    <row r="49" spans="1:10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1.6000000240000001</v>
      </c>
      <c r="I49">
        <v>0.20000000300000001</v>
      </c>
      <c r="J49">
        <v>0</v>
      </c>
    </row>
    <row r="50" spans="1:10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1.5499999520000001</v>
      </c>
      <c r="I50">
        <v>0</v>
      </c>
      <c r="J50">
        <v>0</v>
      </c>
    </row>
    <row r="51" spans="1:10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0.01</v>
      </c>
      <c r="H51">
        <v>2.119999886</v>
      </c>
      <c r="I51">
        <v>1.2799999710000001</v>
      </c>
      <c r="J51">
        <v>0.89999997600000003</v>
      </c>
    </row>
    <row r="52" spans="1:10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0.02</v>
      </c>
      <c r="H52">
        <v>1.9099999670000001</v>
      </c>
      <c r="I52">
        <v>4.1900000569999998</v>
      </c>
      <c r="J52">
        <v>21.920000080000001</v>
      </c>
    </row>
    <row r="53" spans="1:10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3.4700000289999999</v>
      </c>
      <c r="I53">
        <v>0.58999997400000004</v>
      </c>
      <c r="J53">
        <v>0.86000001400000003</v>
      </c>
    </row>
    <row r="54" spans="1:10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0.02</v>
      </c>
      <c r="H54">
        <v>1.3400000329999999</v>
      </c>
      <c r="I54">
        <v>0</v>
      </c>
      <c r="J54">
        <v>0</v>
      </c>
    </row>
    <row r="55" spans="1:10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1.4199999569999999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0.02</v>
      </c>
      <c r="H56">
        <v>1.5800000430000001</v>
      </c>
      <c r="I56">
        <v>0</v>
      </c>
      <c r="J56">
        <v>0</v>
      </c>
    </row>
    <row r="57" spans="1:10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0.01</v>
      </c>
      <c r="H57">
        <v>1.1200000050000001</v>
      </c>
      <c r="I57">
        <v>0</v>
      </c>
      <c r="J57">
        <v>0</v>
      </c>
    </row>
    <row r="58" spans="1:10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1.3700000050000001</v>
      </c>
      <c r="I58">
        <v>0</v>
      </c>
      <c r="J58">
        <v>0</v>
      </c>
    </row>
    <row r="59" spans="1:10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2.2200000289999999</v>
      </c>
      <c r="I59">
        <v>0</v>
      </c>
      <c r="J59">
        <v>0</v>
      </c>
    </row>
    <row r="60" spans="1:10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1.1299999949999999</v>
      </c>
      <c r="I60">
        <v>0</v>
      </c>
      <c r="J60">
        <v>0</v>
      </c>
    </row>
    <row r="61" spans="1:10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0.01</v>
      </c>
      <c r="H61">
        <v>1.9199999569999999</v>
      </c>
      <c r="I61">
        <v>0</v>
      </c>
      <c r="J61">
        <v>0</v>
      </c>
    </row>
    <row r="62" spans="1:10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2.039999962</v>
      </c>
      <c r="I62">
        <v>0</v>
      </c>
      <c r="J62">
        <v>0</v>
      </c>
    </row>
    <row r="63" spans="1:10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0.01</v>
      </c>
      <c r="H63">
        <v>1.9199999569999999</v>
      </c>
      <c r="I63">
        <v>0</v>
      </c>
      <c r="J63">
        <v>0</v>
      </c>
    </row>
    <row r="64" spans="1:10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5.329999924</v>
      </c>
      <c r="I64">
        <v>2.2999999519999998</v>
      </c>
      <c r="J64">
        <v>0.14000000100000001</v>
      </c>
    </row>
    <row r="65" spans="1:10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2.6400001049999999</v>
      </c>
      <c r="I65">
        <v>0.89999997600000003</v>
      </c>
      <c r="J65">
        <v>2.2799999710000001</v>
      </c>
    </row>
    <row r="66" spans="1:10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5.0999999049999998</v>
      </c>
      <c r="I66">
        <v>2.5599999430000002</v>
      </c>
      <c r="J66">
        <v>0.36000001399999998</v>
      </c>
    </row>
    <row r="67" spans="1:10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3.4500000480000002</v>
      </c>
      <c r="I67">
        <v>0.15000000599999999</v>
      </c>
      <c r="J67">
        <v>0.219999999</v>
      </c>
    </row>
    <row r="68" spans="1:10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5.0900001530000001</v>
      </c>
      <c r="I68">
        <v>1.8799999949999999</v>
      </c>
      <c r="J68">
        <v>4.0999999049999998</v>
      </c>
    </row>
    <row r="69" spans="1:10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3.5499999519999998</v>
      </c>
      <c r="I69">
        <v>0.56999999300000004</v>
      </c>
      <c r="J69">
        <v>2.25</v>
      </c>
    </row>
    <row r="70" spans="1:10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2.4500000480000002</v>
      </c>
      <c r="I70">
        <v>1.6699999569999999</v>
      </c>
      <c r="J70">
        <v>1.0700000519999999</v>
      </c>
    </row>
    <row r="71" spans="1:10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5.3000001909999996</v>
      </c>
      <c r="I71">
        <v>2.5299999710000001</v>
      </c>
      <c r="J71">
        <v>0.36000001399999998</v>
      </c>
    </row>
    <row r="72" spans="1:10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0.01</v>
      </c>
      <c r="H72">
        <v>1.7599999900000001</v>
      </c>
      <c r="I72">
        <v>0</v>
      </c>
      <c r="J72">
        <v>0</v>
      </c>
    </row>
    <row r="73" spans="1:10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0.01</v>
      </c>
      <c r="H73">
        <v>0.87999999500000003</v>
      </c>
      <c r="I73">
        <v>0</v>
      </c>
      <c r="J73">
        <v>0</v>
      </c>
    </row>
    <row r="74" spans="1:10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0.01</v>
      </c>
      <c r="H74">
        <v>2.6600000860000002</v>
      </c>
      <c r="I74">
        <v>0</v>
      </c>
      <c r="J74">
        <v>0</v>
      </c>
    </row>
    <row r="75" spans="1:10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0.579999983</v>
      </c>
      <c r="J75">
        <v>0</v>
      </c>
    </row>
    <row r="76" spans="1:10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2.4100000860000002</v>
      </c>
      <c r="I76">
        <v>0</v>
      </c>
      <c r="J76">
        <v>0</v>
      </c>
    </row>
    <row r="77" spans="1:10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1.9500000479999999</v>
      </c>
      <c r="I77">
        <v>5.9999998999999998E-2</v>
      </c>
      <c r="J77">
        <v>0.58999997400000004</v>
      </c>
    </row>
    <row r="78" spans="1:10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4.6900000569999998</v>
      </c>
      <c r="I78">
        <v>1.7200000289999999</v>
      </c>
      <c r="J78">
        <v>0.80000001200000004</v>
      </c>
    </row>
    <row r="79" spans="1:10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2.2000000480000002</v>
      </c>
      <c r="I79">
        <v>0</v>
      </c>
      <c r="J79">
        <v>0</v>
      </c>
    </row>
    <row r="80" spans="1:10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4.3099999430000002</v>
      </c>
      <c r="I80">
        <v>2.3199999330000001</v>
      </c>
      <c r="J80">
        <v>0.20000000300000001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2.3099999430000002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9.4600000380000004</v>
      </c>
      <c r="I82">
        <v>3.1400001049999999</v>
      </c>
      <c r="J82">
        <v>0.62999999500000003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3.2300000190000002</v>
      </c>
      <c r="I83">
        <v>0.99000001000000004</v>
      </c>
      <c r="J83">
        <v>0.23999999499999999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2.3499999049999998</v>
      </c>
      <c r="I84">
        <v>0.310000002</v>
      </c>
      <c r="J84">
        <v>7.0000000000000007E-2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4.5399999619999996</v>
      </c>
      <c r="I85">
        <v>4.0900001530000001</v>
      </c>
      <c r="J85">
        <v>0.72000002900000004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0.02</v>
      </c>
      <c r="H86">
        <v>1.6599999670000001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0.01</v>
      </c>
      <c r="H87">
        <v>2.130000114</v>
      </c>
      <c r="I87">
        <v>0.540000021</v>
      </c>
      <c r="J87">
        <v>0.519999981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0.02</v>
      </c>
      <c r="H88">
        <v>6.0100002290000001</v>
      </c>
      <c r="I88">
        <v>0.27000001099999998</v>
      </c>
      <c r="J88">
        <v>0.81999999300000004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0.01</v>
      </c>
      <c r="H89">
        <v>5.670000076</v>
      </c>
      <c r="I89">
        <v>0.790000021</v>
      </c>
      <c r="J89">
        <v>3.2599999899999998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4.8800001139999996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0.01</v>
      </c>
      <c r="H91">
        <v>2.0899999139999998</v>
      </c>
      <c r="I91">
        <v>0.34999999399999998</v>
      </c>
      <c r="J91">
        <v>2.3900001049999999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0.01</v>
      </c>
      <c r="H92">
        <v>4.9699997900000001</v>
      </c>
      <c r="I92">
        <v>0.810000002</v>
      </c>
      <c r="J92">
        <v>0.87999999500000003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0.01</v>
      </c>
      <c r="H93">
        <v>0.94999998799999996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4.4299998279999997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3.2599999899999998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5.2300000190000002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2.539999962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2.2599999899999998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2.5899999139999998</v>
      </c>
      <c r="I99">
        <v>0.25999999000000001</v>
      </c>
      <c r="J99">
        <v>0.14000000100000001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2.5599999430000002</v>
      </c>
      <c r="I100">
        <v>0.47999998900000002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0.12999999500000001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0.01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4.6799998279999997</v>
      </c>
      <c r="I103">
        <v>0.519999981</v>
      </c>
      <c r="J103">
        <v>0.119999997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3.5499999519999998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2.3599998950000001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4.5599999430000002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2.6500000950000002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1.4500000479999999</v>
      </c>
      <c r="I113">
        <v>0.25999999000000001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2.6800000669999999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1.3700000050000001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1.480000019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2.9999998999999999E-2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0.469999999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1.1000000240000001</v>
      </c>
      <c r="I127">
        <v>0.40000000600000002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0.68000000699999996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0.17000000200000001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0.10000000100000001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2.039999962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1.1399999860000001</v>
      </c>
      <c r="I137">
        <v>0.23999999499999999</v>
      </c>
      <c r="J137">
        <v>7.0000000000000007E-2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0.109999999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2.5999999049999998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1.1599999670000001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0.829999983</v>
      </c>
      <c r="I144">
        <v>2.9999998999999999E-2</v>
      </c>
      <c r="J144">
        <v>1.0099999900000001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1.1599999670000001</v>
      </c>
      <c r="I145">
        <v>0.30000001199999998</v>
      </c>
      <c r="J145">
        <v>1.1599999670000001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0.18000000699999999</v>
      </c>
      <c r="I146">
        <v>0</v>
      </c>
      <c r="J146">
        <v>0.730000019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1.2400000099999999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1.4500000479999999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1.039999962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4.2600002290000001</v>
      </c>
      <c r="I156">
        <v>0.769999981</v>
      </c>
      <c r="J156">
        <v>3.3099999430000002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5.4099998469999999</v>
      </c>
      <c r="I157">
        <v>0.10000000100000001</v>
      </c>
      <c r="J157">
        <v>2.9900000100000002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4.8200001720000003</v>
      </c>
      <c r="I158">
        <v>0.209999993</v>
      </c>
      <c r="J158">
        <v>2.4800000190000002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5.7800002099999999</v>
      </c>
      <c r="I159">
        <v>0.310000002</v>
      </c>
      <c r="J159">
        <v>1.940000057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3.3900001049999999</v>
      </c>
      <c r="I160">
        <v>0.55000001200000004</v>
      </c>
      <c r="J160">
        <v>3.1500000950000002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6.8800001139999996</v>
      </c>
      <c r="I161">
        <v>0.66000002599999996</v>
      </c>
      <c r="J161">
        <v>3.869999886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6.3000001909999996</v>
      </c>
      <c r="I162">
        <v>0.119999997</v>
      </c>
      <c r="J162">
        <v>3.6400001049999999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0.23999999499999999</v>
      </c>
      <c r="J163">
        <v>3.289999962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5.4000000950000002</v>
      </c>
      <c r="I164">
        <v>1.9299999480000001</v>
      </c>
      <c r="J164">
        <v>3.3399999139999998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4.3099999430000002</v>
      </c>
      <c r="I165">
        <v>1.1100000139999999</v>
      </c>
      <c r="J165">
        <v>3.329999924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4.4699997900000001</v>
      </c>
      <c r="I166">
        <v>0.41999998700000002</v>
      </c>
      <c r="J166">
        <v>4.4299998279999997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4.2100000380000004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4.579999924</v>
      </c>
      <c r="I168">
        <v>1.1499999759999999</v>
      </c>
      <c r="J168">
        <v>4.5500001909999996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4.4600000380000004</v>
      </c>
      <c r="I169">
        <v>0.219999999</v>
      </c>
      <c r="J169">
        <v>3.329999924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5.1100001339999999</v>
      </c>
      <c r="I170">
        <v>0.66000002599999996</v>
      </c>
      <c r="J170">
        <v>1.4299999480000001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5.1199998860000004</v>
      </c>
      <c r="I171">
        <v>0.97000002900000004</v>
      </c>
      <c r="J171">
        <v>1.039999962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5.3899998660000001</v>
      </c>
      <c r="I172">
        <v>1.3300000430000001</v>
      </c>
      <c r="J172">
        <v>0.40999999599999998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1.210000038</v>
      </c>
      <c r="J173">
        <v>0.47999998900000002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10.56999969</v>
      </c>
      <c r="I174">
        <v>1.3999999759999999</v>
      </c>
      <c r="J174">
        <v>0.939999998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0.959999979</v>
      </c>
      <c r="J175">
        <v>1.940000057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4.329999924</v>
      </c>
      <c r="I176">
        <v>0.34000000400000002</v>
      </c>
      <c r="J176">
        <v>2.6099998950000001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4.2800002099999999</v>
      </c>
      <c r="I177">
        <v>0.46000000800000002</v>
      </c>
      <c r="J177">
        <v>3.9900000100000002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4.8499999049999998</v>
      </c>
      <c r="I178">
        <v>0.93000000699999996</v>
      </c>
      <c r="J178">
        <v>2.5099999899999998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4.6999998090000004</v>
      </c>
      <c r="I179">
        <v>0.86000001400000003</v>
      </c>
      <c r="J179">
        <v>2.789999962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4.6399998660000001</v>
      </c>
      <c r="I180">
        <v>0.670000017</v>
      </c>
      <c r="J180">
        <v>1.8700000050000001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3.0199999809999998</v>
      </c>
      <c r="I181">
        <v>7.9999998000000003E-2</v>
      </c>
      <c r="J181">
        <v>1.6100000139999999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2.3099999430000002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5.6399998660000001</v>
      </c>
      <c r="I183">
        <v>1.6299999949999999</v>
      </c>
      <c r="J183">
        <v>2.119999886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5.5599999430000002</v>
      </c>
      <c r="I184">
        <v>1.210000038</v>
      </c>
      <c r="J184">
        <v>2.2200000289999999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3.9900000100000002</v>
      </c>
      <c r="I185">
        <v>1.1499999759999999</v>
      </c>
      <c r="J185">
        <v>4.1799998279999997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4.4400000569999998</v>
      </c>
      <c r="I186">
        <v>0.670000017</v>
      </c>
      <c r="J186">
        <v>1.2799999710000001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2.2000000480000002</v>
      </c>
      <c r="I187">
        <v>0.34999999399999998</v>
      </c>
      <c r="J187">
        <v>0.189999998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3.0999999049999998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2.0499999519999998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2.369999886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1.5800000430000001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0.519999981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2.0599999430000002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4.4800000190000002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1.5299999710000001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1.809999943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7.7100000380000004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2.1600000860000002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3.7300000190000002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3.6800000669999999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3.7699999809999998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3.9500000480000002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4.7100000380000004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2.9300000669999999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2.2799999710000001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4.3499999049999998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3.7200000289999999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4.0700001720000003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7.5399999619999996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5.079999924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2.5999999049999998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3.4500000480000002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6.5999999049999998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0.15999999600000001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5.3200001720000003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5.5100002290000001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6.0100002290000001</v>
      </c>
      <c r="I218">
        <v>0.310000002</v>
      </c>
      <c r="J218">
        <v>1.1699999569999999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4.9000000950000002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2.6800000669999999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3.5099999899999998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3.4000000950000002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4.1799998279999997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4.1399998660000001</v>
      </c>
      <c r="I224">
        <v>0.25999999000000001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3.6600000860000002</v>
      </c>
      <c r="I225">
        <v>0.37999999499999998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4.3400001530000001</v>
      </c>
      <c r="I226">
        <v>0.49000000999999999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1.809999943</v>
      </c>
      <c r="I227">
        <v>0.41999998700000002</v>
      </c>
      <c r="J227">
        <v>5.9999998999999998E-2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3.7599999899999998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3.420000076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2.7999999519999998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1.9900000099999999</v>
      </c>
      <c r="I231">
        <v>0.20000000300000001</v>
      </c>
      <c r="J231">
        <v>0.23000000400000001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2.2999999519999998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1.1599999670000001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1.0299999710000001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0.62000000499999997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3.0699999330000001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0.519999981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1.8799999949999999</v>
      </c>
      <c r="I238">
        <v>0.209999993</v>
      </c>
      <c r="J238">
        <v>0.36000001399999998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3.1600000860000002</v>
      </c>
      <c r="I239">
        <v>0.37000000500000002</v>
      </c>
      <c r="J239">
        <v>1.4900000099999999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0.810000002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3.1099998950000001</v>
      </c>
      <c r="I241">
        <v>0.38999998600000002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3.289999962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4.9699997900000001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3.4700000289999999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2.079999924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4.1999998090000004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4.329999924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1.789999962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4.1999998090000004</v>
      </c>
      <c r="I249">
        <v>0.62000000499999997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3.4100000860000002</v>
      </c>
      <c r="I250">
        <v>1.940000057</v>
      </c>
      <c r="J250">
        <v>1.6599999670000001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3.9400000569999998</v>
      </c>
      <c r="I251">
        <v>2.7400000100000002</v>
      </c>
      <c r="J251">
        <v>0.02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5.4299998279999997</v>
      </c>
      <c r="I252">
        <v>1.4199999569999999</v>
      </c>
      <c r="J252">
        <v>7.0000000000000007E-2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5.5300002099999999</v>
      </c>
      <c r="I253">
        <v>4.0999999049999998</v>
      </c>
      <c r="J253">
        <v>5.4499998090000004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3.2599999899999998</v>
      </c>
      <c r="I254">
        <v>0.280000001</v>
      </c>
      <c r="J254">
        <v>7.9999998000000003E-2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3.789999962</v>
      </c>
      <c r="I255">
        <v>0.86000001400000003</v>
      </c>
      <c r="J255">
        <v>0.790000021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4.4400000569999998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4.7800002099999999</v>
      </c>
      <c r="I257">
        <v>1.809999943</v>
      </c>
      <c r="J257">
        <v>0.68000000699999996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3.380000114</v>
      </c>
      <c r="I258">
        <v>1.5299999710000001</v>
      </c>
      <c r="J258">
        <v>1.8500000240000001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2.920000076</v>
      </c>
      <c r="I259">
        <v>1.6799999480000001</v>
      </c>
      <c r="J259">
        <v>0.560000002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7.1500000950000002</v>
      </c>
      <c r="I260">
        <v>1.4500000479999999</v>
      </c>
      <c r="J260">
        <v>2.7799999710000001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6.2600002290000001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4.5999999049999998</v>
      </c>
      <c r="I262">
        <v>0.519999981</v>
      </c>
      <c r="J262">
        <v>1.269999981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3.9500000480000002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5.3200001720000003</v>
      </c>
      <c r="I264">
        <v>0.40000000600000002</v>
      </c>
      <c r="J264">
        <v>1.8600000139999999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3.5999999049999998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2.9999998999999999E-2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4.8800001139999996</v>
      </c>
      <c r="I267">
        <v>0.93000000699999996</v>
      </c>
      <c r="J267">
        <v>0.109999999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0.02</v>
      </c>
      <c r="H268">
        <v>4.8800001139999996</v>
      </c>
      <c r="I268">
        <v>0.219999999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5.3200001720000003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0.01</v>
      </c>
      <c r="H270">
        <v>5.6900000569999998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0.01</v>
      </c>
      <c r="H271">
        <v>3.5099999899999998</v>
      </c>
      <c r="I271">
        <v>0.02</v>
      </c>
      <c r="J271">
        <v>3.1099998950000001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1.3400000329999999</v>
      </c>
      <c r="I272">
        <v>0.34999999399999998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4.8899998660000001</v>
      </c>
      <c r="I273">
        <v>0.280000001</v>
      </c>
      <c r="J273">
        <v>7.0000000000000007E-2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5.3600001339999999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0.01</v>
      </c>
      <c r="H275">
        <v>4.6599998469999999</v>
      </c>
      <c r="I275">
        <v>0.119999997</v>
      </c>
      <c r="J275">
        <v>1.5099999900000001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0.01</v>
      </c>
      <c r="H276">
        <v>5.4699997900000001</v>
      </c>
      <c r="I276">
        <v>0.37000000500000002</v>
      </c>
      <c r="J276">
        <v>0.12999999500000001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0.02</v>
      </c>
      <c r="H277">
        <v>4.420000076</v>
      </c>
      <c r="I277">
        <v>0</v>
      </c>
      <c r="J277">
        <v>0.46000000800000002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0.01</v>
      </c>
      <c r="H278">
        <v>4.0199999809999998</v>
      </c>
      <c r="I278">
        <v>0.23000000400000001</v>
      </c>
      <c r="J278">
        <v>2.0899999139999998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1.6200000050000001</v>
      </c>
      <c r="I279">
        <v>5.9999998999999998E-2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4.9499998090000004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5.2399997709999999</v>
      </c>
      <c r="I281">
        <v>0.18000000699999999</v>
      </c>
      <c r="J281">
        <v>0.119999997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2.3599998950000001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2.9100000860000002</v>
      </c>
      <c r="I283">
        <v>0.34000000400000002</v>
      </c>
      <c r="J283">
        <v>2.1600000860000002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2.1800000669999999</v>
      </c>
      <c r="I284">
        <v>1.4099999670000001</v>
      </c>
      <c r="J284">
        <v>1.3600000139999999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0.01</v>
      </c>
      <c r="H285">
        <v>4.2600002290000001</v>
      </c>
      <c r="I285">
        <v>1.0800000430000001</v>
      </c>
      <c r="J285">
        <v>0.33000001299999998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3.4400000569999998</v>
      </c>
      <c r="I286">
        <v>1.039999962</v>
      </c>
      <c r="J286">
        <v>0.49000000999999999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0.02</v>
      </c>
      <c r="H287">
        <v>4.829999924</v>
      </c>
      <c r="I287">
        <v>0.209999993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0.01</v>
      </c>
      <c r="H288">
        <v>4.6599998469999999</v>
      </c>
      <c r="I288">
        <v>0.25</v>
      </c>
      <c r="J288">
        <v>5.9999998999999998E-2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5.5599999430000002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4.0300002099999999</v>
      </c>
      <c r="I290">
        <v>0.80000001200000004</v>
      </c>
      <c r="J290">
        <v>0.77999997099999996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0.01</v>
      </c>
      <c r="H291">
        <v>4.6100001339999999</v>
      </c>
      <c r="I291">
        <v>0.119999997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0.55000001200000004</v>
      </c>
      <c r="I292">
        <v>0.55000001200000004</v>
      </c>
      <c r="J292">
        <v>2.2799999710000001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2.6400001049999999</v>
      </c>
      <c r="I293">
        <v>0</v>
      </c>
      <c r="J293">
        <v>2.9000000950000002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5.1900000569999998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0.01</v>
      </c>
      <c r="H295">
        <v>5.5500001909999996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0.01</v>
      </c>
      <c r="H296">
        <v>4.3200001720000003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5.1100001339999999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0.01</v>
      </c>
      <c r="H298">
        <v>3.2300000190000002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0.02</v>
      </c>
      <c r="H299">
        <v>5.2699999809999998</v>
      </c>
      <c r="I299">
        <v>0.34000000400000002</v>
      </c>
      <c r="J299">
        <v>0.99000001000000004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0.01</v>
      </c>
      <c r="H300">
        <v>4.6500000950000002</v>
      </c>
      <c r="I300">
        <v>1.0299999710000001</v>
      </c>
      <c r="J300">
        <v>0.34000000400000002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0.02</v>
      </c>
      <c r="H301">
        <v>5.0599999430000002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2.9999998999999999E-2</v>
      </c>
      <c r="H302">
        <v>4.6999998090000004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0.01</v>
      </c>
      <c r="H303">
        <v>4.3600001339999999</v>
      </c>
      <c r="I303">
        <v>0.10000000100000001</v>
      </c>
      <c r="J303">
        <v>1.4099999670000001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3.3499999049999998</v>
      </c>
      <c r="I304">
        <v>0.20000000300000001</v>
      </c>
      <c r="J304">
        <v>1.0800000430000001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0.02</v>
      </c>
      <c r="H305">
        <v>5.2399997709999999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0.02</v>
      </c>
      <c r="H306">
        <v>2.380000114</v>
      </c>
      <c r="I306">
        <v>9.0000003999999995E-2</v>
      </c>
      <c r="J306">
        <v>0.83999997400000004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0.01</v>
      </c>
      <c r="H307">
        <v>4.6399998660000001</v>
      </c>
      <c r="I307">
        <v>0.25999999000000001</v>
      </c>
      <c r="J307">
        <v>1.1499999759999999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0.01</v>
      </c>
      <c r="H308">
        <v>2.6099998950000001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3.579999924</v>
      </c>
      <c r="I309">
        <v>7.9999998000000003E-2</v>
      </c>
      <c r="J309">
        <v>1.3999999759999999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0.02</v>
      </c>
      <c r="H310">
        <v>3.4900000100000002</v>
      </c>
      <c r="I310">
        <v>0.189999998</v>
      </c>
      <c r="J310">
        <v>0.88999998599999997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4.0900001530000001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0.01</v>
      </c>
      <c r="H312">
        <v>3.869999886</v>
      </c>
      <c r="I312">
        <v>5.0000001000000002E-2</v>
      </c>
      <c r="J312">
        <v>1.8500000240000001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0.01</v>
      </c>
      <c r="H313">
        <v>3.1900000569999998</v>
      </c>
      <c r="I313">
        <v>0.62999999500000003</v>
      </c>
      <c r="J313">
        <v>1.5800000430000001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3.7599999899999998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0.01</v>
      </c>
      <c r="H315">
        <v>6.2199997900000001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0.01</v>
      </c>
      <c r="H316">
        <v>2.420000076</v>
      </c>
      <c r="I316">
        <v>9.0000003999999995E-2</v>
      </c>
      <c r="J316">
        <v>1.059999943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2.0899999139999998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2.0099999899999998</v>
      </c>
      <c r="I318">
        <v>0.91000002599999996</v>
      </c>
      <c r="J318">
        <v>3.0599999430000002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2.5499999519999998</v>
      </c>
      <c r="I319">
        <v>2.130000114</v>
      </c>
      <c r="J319">
        <v>2.0299999710000001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3.8199999330000001</v>
      </c>
      <c r="I320">
        <v>0.97000002900000004</v>
      </c>
      <c r="J320">
        <v>0.31999999299999998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3.2599999899999998</v>
      </c>
      <c r="I321">
        <v>1.75</v>
      </c>
      <c r="J321">
        <v>1.0499999520000001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2.9700000289999999</v>
      </c>
      <c r="I322">
        <v>4</v>
      </c>
      <c r="J322">
        <v>2.0299999710000001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3.920000076</v>
      </c>
      <c r="I323">
        <v>2.3499999049999998</v>
      </c>
      <c r="J323">
        <v>0.69999998799999996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3.8199999330000001</v>
      </c>
      <c r="I324">
        <v>3.7300000190000002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3.960000038</v>
      </c>
      <c r="I325">
        <v>2.4500000480000002</v>
      </c>
      <c r="J325">
        <v>2.2400000100000002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3.2799999710000001</v>
      </c>
      <c r="I326">
        <v>4.3499999049999998</v>
      </c>
      <c r="J326">
        <v>0.20000000300000001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4.0599999430000002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3.0599999430000002</v>
      </c>
      <c r="I328">
        <v>0.579999983</v>
      </c>
      <c r="J328">
        <v>2.329999924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3.8499999049999998</v>
      </c>
      <c r="I329">
        <v>4.2199997900000001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2.170000076</v>
      </c>
      <c r="I330">
        <v>4.5599999430000002</v>
      </c>
      <c r="J330">
        <v>3.2699999809999998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2.4100000860000002</v>
      </c>
      <c r="I331">
        <v>0.43000000700000002</v>
      </c>
      <c r="J331">
        <v>5.6199998860000004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2.9500000480000002</v>
      </c>
      <c r="I332">
        <v>4.2199997900000001</v>
      </c>
      <c r="J332">
        <v>0.44999998800000002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4.6199998860000004</v>
      </c>
      <c r="I333">
        <v>0.41999998700000002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3.2200000289999999</v>
      </c>
      <c r="I334">
        <v>0.28999999199999998</v>
      </c>
      <c r="J334">
        <v>1.3700000050000001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2.710000038</v>
      </c>
      <c r="I335">
        <v>1.2999999520000001</v>
      </c>
      <c r="J335">
        <v>3.7400000100000002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3.4100000860000002</v>
      </c>
      <c r="I336">
        <v>2.0999999049999998</v>
      </c>
      <c r="J336">
        <v>3.6900000569999998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2.4100000860000002</v>
      </c>
      <c r="I337">
        <v>1.980000019</v>
      </c>
      <c r="J337">
        <v>2.670000076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3.0199999809999998</v>
      </c>
      <c r="I338">
        <v>6.4800000190000002</v>
      </c>
      <c r="J338">
        <v>1.539999962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4.5300002099999999</v>
      </c>
      <c r="I339">
        <v>1.7400000099999999</v>
      </c>
      <c r="J339">
        <v>3.3199999330000001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2.8900001049999999</v>
      </c>
      <c r="I340">
        <v>4.579999924</v>
      </c>
      <c r="J340">
        <v>1.809999943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2.710000038</v>
      </c>
      <c r="I341">
        <v>4.1100001339999999</v>
      </c>
      <c r="J341">
        <v>1.7599999900000001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2.670000076</v>
      </c>
      <c r="I342">
        <v>2.5099999899999998</v>
      </c>
      <c r="J342">
        <v>3.1099998950000001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3.5899999139999998</v>
      </c>
      <c r="I343">
        <v>4.1300001139999996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3.170000076</v>
      </c>
      <c r="I344">
        <v>5.2399997709999999</v>
      </c>
      <c r="J344">
        <v>0.68000000699999996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3.5499999519999998</v>
      </c>
      <c r="I345">
        <v>5.5999999049999998</v>
      </c>
      <c r="J345">
        <v>0.769999981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3.3099999430000002</v>
      </c>
      <c r="I346">
        <v>5.4000000950000002</v>
      </c>
      <c r="J346">
        <v>7.0000000000000007E-2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0.12999999500000001</v>
      </c>
      <c r="I347">
        <v>0</v>
      </c>
      <c r="J347">
        <v>0.37000000500000002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5.6799998279999997</v>
      </c>
      <c r="I348">
        <v>0.23999999499999999</v>
      </c>
      <c r="J348">
        <v>0.15000000599999999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2.9999998999999999E-2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0.769999981</v>
      </c>
      <c r="I351">
        <v>0.36000001399999998</v>
      </c>
      <c r="J351">
        <v>0.209999993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0.58999997400000004</v>
      </c>
      <c r="I352">
        <v>0.37000000500000002</v>
      </c>
      <c r="J352">
        <v>0.44999998800000002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0.01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3.9999999000000001E-2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0.28999999199999998</v>
      </c>
      <c r="I368">
        <v>3.9999999000000001E-2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5.0000001000000002E-2</v>
      </c>
      <c r="H369">
        <v>3.1500000950000002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5.579999924</v>
      </c>
      <c r="I370">
        <v>1.039999962</v>
      </c>
      <c r="J370">
        <v>0.670000017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7.0000000000000007E-2</v>
      </c>
      <c r="H371">
        <v>4.0399999619999996</v>
      </c>
      <c r="I371">
        <v>1.6799999480000001</v>
      </c>
      <c r="J371">
        <v>2.619999886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0.01</v>
      </c>
      <c r="H372">
        <v>3.0999999049999998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3.579999924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4.1500000950000002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2.9400000569999998</v>
      </c>
      <c r="I375">
        <v>0.119999997</v>
      </c>
      <c r="J375">
        <v>0.20000000300000001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3.9999999000000001E-2</v>
      </c>
      <c r="H376">
        <v>3.869999886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2.329999924</v>
      </c>
      <c r="I377">
        <v>0.17000000200000001</v>
      </c>
      <c r="J377">
        <v>0.109999999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0.40999999599999998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3.9400000569999998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4.3699998860000004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2.4400000569999998</v>
      </c>
      <c r="I382">
        <v>0.25999999000000001</v>
      </c>
      <c r="J382">
        <v>0.209999993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1.309999943</v>
      </c>
      <c r="I384">
        <v>0.58999997400000004</v>
      </c>
      <c r="J384">
        <v>0.52999997099999996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6.4400000569999998</v>
      </c>
      <c r="I385">
        <v>0.33000001299999998</v>
      </c>
      <c r="J385">
        <v>0.109999999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3.7999999519999998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3.1800000669999999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0.02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1.1200000050000001</v>
      </c>
      <c r="I389">
        <v>0.33000001299999998</v>
      </c>
      <c r="J389">
        <v>7.0000000000000007E-2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5.9899997709999999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5.3099999430000002</v>
      </c>
      <c r="I391">
        <v>0.68000000699999996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0.34999999399999998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2.1500000950000002</v>
      </c>
      <c r="I393">
        <v>0.810000002</v>
      </c>
      <c r="J393">
        <v>5.9999998999999998E-2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3.3099999430000002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2.4700000289999999</v>
      </c>
      <c r="I395">
        <v>0.20000000300000001</v>
      </c>
      <c r="J395">
        <v>5.9999998999999998E-2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5.9299998279999997</v>
      </c>
      <c r="I396">
        <v>0.280000001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5.1500000950000002</v>
      </c>
      <c r="I397">
        <v>0.920000017</v>
      </c>
      <c r="J397">
        <v>0.56999999300000004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4.9099998469999999</v>
      </c>
      <c r="I398">
        <v>1.9199999569999999</v>
      </c>
      <c r="J398">
        <v>0.40999999599999998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5.9400000569999998</v>
      </c>
      <c r="I399">
        <v>0.33000001299999998</v>
      </c>
      <c r="J399">
        <v>1.0099999900000001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4.1199998860000004</v>
      </c>
      <c r="I400">
        <v>0.790000021</v>
      </c>
      <c r="J400">
        <v>0.44999998800000002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3.5099999899999998</v>
      </c>
      <c r="I401">
        <v>1.6100000139999999</v>
      </c>
      <c r="J401">
        <v>0.40000000600000002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0.83999997400000004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5.7100000380000004</v>
      </c>
      <c r="I403">
        <v>0.439999998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4.829999924</v>
      </c>
      <c r="I404">
        <v>1.0700000519999999</v>
      </c>
      <c r="J404">
        <v>0.579999983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5.8499999049999998</v>
      </c>
      <c r="I405">
        <v>0.579999983</v>
      </c>
      <c r="J405">
        <v>0.58999997400000004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5.4499998090000004</v>
      </c>
      <c r="I406">
        <v>1.4099999670000001</v>
      </c>
      <c r="J406">
        <v>2.630000114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5.4600000380000004</v>
      </c>
      <c r="I407">
        <v>0.469999999</v>
      </c>
      <c r="J407">
        <v>0.40999999599999998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4.079999924</v>
      </c>
      <c r="I408">
        <v>1.0499999520000001</v>
      </c>
      <c r="J408">
        <v>0.189999998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2.460000038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0.560000002</v>
      </c>
      <c r="J410">
        <v>0.14000000100000001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5.6999998090000004</v>
      </c>
      <c r="I411">
        <v>0.46000000800000002</v>
      </c>
      <c r="J411">
        <v>0.209999993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5.1799998279999997</v>
      </c>
      <c r="I412">
        <v>0.74000001000000004</v>
      </c>
      <c r="J412">
        <v>0.20000000300000001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0.01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3.880000114</v>
      </c>
      <c r="I415">
        <v>0.62999999500000003</v>
      </c>
      <c r="J415">
        <v>5.9999998999999998E-2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5.6199998860000004</v>
      </c>
      <c r="I416">
        <v>1.0700000519999999</v>
      </c>
      <c r="J416">
        <v>0.12999999500000001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6.7300000190000002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4.4499998090000004</v>
      </c>
      <c r="I418">
        <v>0.40000000600000002</v>
      </c>
      <c r="J418">
        <v>0.209999993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3.579999924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5.1399998660000001</v>
      </c>
      <c r="I420">
        <v>0.40000000600000002</v>
      </c>
      <c r="J420">
        <v>3.5599999430000002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5.7699999809999998</v>
      </c>
      <c r="I421">
        <v>0.689999998</v>
      </c>
      <c r="J421">
        <v>1.3700000050000001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5.2899999619999996</v>
      </c>
      <c r="I422">
        <v>1.7200000289999999</v>
      </c>
      <c r="J422">
        <v>1.1000000240000001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6.9800000190000002</v>
      </c>
      <c r="I423">
        <v>0.38999998600000002</v>
      </c>
      <c r="J423">
        <v>0.37000000500000002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4.920000076</v>
      </c>
      <c r="I424">
        <v>1.1100000139999999</v>
      </c>
      <c r="J424">
        <v>3.2999999519999998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5.3499999049999998</v>
      </c>
      <c r="I425">
        <v>0.31999999299999998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6.3000001909999996</v>
      </c>
      <c r="I426">
        <v>0.50999998999999996</v>
      </c>
      <c r="J426">
        <v>1.0800000430000001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7.8400001530000001</v>
      </c>
      <c r="I427">
        <v>1.3999999759999999</v>
      </c>
      <c r="J427">
        <v>0.730000019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5.2699999809999998</v>
      </c>
      <c r="I428">
        <v>1.059999943</v>
      </c>
      <c r="J428">
        <v>0.939999998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5.3899998660000001</v>
      </c>
      <c r="I429">
        <v>2.5099999899999998</v>
      </c>
      <c r="J429">
        <v>0.69999998799999996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6.0300002099999999</v>
      </c>
      <c r="I430">
        <v>0.43000000700000002</v>
      </c>
      <c r="J430">
        <v>1.289999962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5.420000076</v>
      </c>
      <c r="I431">
        <v>0.88999998599999997</v>
      </c>
      <c r="J431">
        <v>0.80000001200000004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6.9400000569999998</v>
      </c>
      <c r="I432">
        <v>2</v>
      </c>
      <c r="J432">
        <v>0.69999998799999996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6.1999998090000004</v>
      </c>
      <c r="I433">
        <v>0.68000000699999996</v>
      </c>
      <c r="J433">
        <v>1.0099999900000001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4.5500001909999996</v>
      </c>
      <c r="I434">
        <v>7.9999998000000003E-2</v>
      </c>
      <c r="J434">
        <v>3.7699999809999998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7.8800001139999996</v>
      </c>
      <c r="I435">
        <v>0.77999997099999996</v>
      </c>
      <c r="J435">
        <v>1.1299999949999999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5.8000001909999996</v>
      </c>
      <c r="I436">
        <v>0.93000000699999996</v>
      </c>
      <c r="J436">
        <v>2.789999962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5.0900001530000001</v>
      </c>
      <c r="I437">
        <v>1.6699999569999999</v>
      </c>
      <c r="J437">
        <v>0.62999999500000003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5.9299998279999997</v>
      </c>
      <c r="I438">
        <v>2.0899999139999998</v>
      </c>
      <c r="J438">
        <v>2.1099998950000001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5.329999924</v>
      </c>
      <c r="I439">
        <v>2.7699999809999998</v>
      </c>
      <c r="J439">
        <v>9.4499998089999995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3.2300000190000002</v>
      </c>
      <c r="I440">
        <v>1.2599999900000001</v>
      </c>
      <c r="J440">
        <v>9.8900003430000005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6.7899999619999996</v>
      </c>
      <c r="I441">
        <v>0.730000019</v>
      </c>
      <c r="J441">
        <v>0.34000000400000002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6.4600000380000004</v>
      </c>
      <c r="I442">
        <v>0.64999997600000003</v>
      </c>
      <c r="J442">
        <v>0.810000002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6.5300002099999999</v>
      </c>
      <c r="I443">
        <v>0.790000021</v>
      </c>
      <c r="J443">
        <v>0.52999997099999996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2.5899999139999998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2.2000000480000002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1.9900000099999999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2.670000076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4.829999924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2.6500000950000002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1.519999981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1.9500000479999999</v>
      </c>
      <c r="I451">
        <v>0.28999999199999998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1.3899999860000001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1.3899999860000001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2.539999962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4.579999924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2.9300000669999999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3.3599998950000001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2.2699999809999998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1.960000038</v>
      </c>
      <c r="I459">
        <v>3.9999999000000001E-2</v>
      </c>
      <c r="J459">
        <v>2.4100000860000002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2.380000114</v>
      </c>
      <c r="I460">
        <v>2.9999998999999999E-2</v>
      </c>
      <c r="J460">
        <v>2.619999886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3.0099999899999998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3.130000114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4.1799998279999997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3.5099999899999998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2.3499999049999998</v>
      </c>
      <c r="I465">
        <v>0.189999998</v>
      </c>
      <c r="J465">
        <v>2.210000038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2.579999924</v>
      </c>
      <c r="I466">
        <v>0.109999999</v>
      </c>
      <c r="J466">
        <v>2.4800000190000002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1.960000038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2.1800000669999999</v>
      </c>
      <c r="I468">
        <v>0.23999999499999999</v>
      </c>
      <c r="J468">
        <v>0.119999997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3.0299999710000001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0.189999998</v>
      </c>
      <c r="J470">
        <v>2.130000114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4.6500000950000002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3.539999962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2.630000114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2.8599998950000001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0.519999981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3.3900001049999999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1.6100000139999999</v>
      </c>
      <c r="I477">
        <v>0.439999998</v>
      </c>
      <c r="J477">
        <v>1.2400000099999999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4.4899997709999999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3.7300000190000002</v>
      </c>
      <c r="I479">
        <v>0.83999997400000004</v>
      </c>
      <c r="J479">
        <v>0.58999997400000004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0.55000001200000004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4.7100000380000004</v>
      </c>
      <c r="I481">
        <v>1.1399999860000001</v>
      </c>
      <c r="J481">
        <v>0.55000001200000004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0.93000000699999996</v>
      </c>
      <c r="J482">
        <v>0.980000019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3.1600000860000002</v>
      </c>
      <c r="I483">
        <v>0.36000001399999998</v>
      </c>
      <c r="J483">
        <v>5.0000001000000002E-2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3.170000076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7.6999998090000004</v>
      </c>
      <c r="I485">
        <v>0.97000002900000004</v>
      </c>
      <c r="J485">
        <v>0.41999998700000002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3.4700000289999999</v>
      </c>
      <c r="I486">
        <v>1.5</v>
      </c>
      <c r="J486">
        <v>1.3700000050000001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4.0100002290000001</v>
      </c>
      <c r="I487">
        <v>0.20000000300000001</v>
      </c>
      <c r="J487">
        <v>0.34000000400000002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5.6500000950000002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4.5100002290000001</v>
      </c>
      <c r="I489">
        <v>0.25</v>
      </c>
      <c r="J489">
        <v>0.58999997400000004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3.5899999139999998</v>
      </c>
      <c r="I490">
        <v>2.0299999710000001</v>
      </c>
      <c r="J490">
        <v>0.43000000700000002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3.460000038</v>
      </c>
      <c r="I491">
        <v>0.88999998599999997</v>
      </c>
      <c r="J491">
        <v>1.960000038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5.9499998090000004</v>
      </c>
      <c r="I492">
        <v>0.27000001099999998</v>
      </c>
      <c r="J492">
        <v>0.02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2.3099999430000002</v>
      </c>
      <c r="I493">
        <v>1.8500000240000001</v>
      </c>
      <c r="J493">
        <v>1.019999981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4.4600000380000004</v>
      </c>
      <c r="I494">
        <v>1.8899999860000001</v>
      </c>
      <c r="J494">
        <v>0.469999999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2.2699999809999998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5.2199997900000001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2.5999999049999998</v>
      </c>
      <c r="I497">
        <v>0.280000001</v>
      </c>
      <c r="J497">
        <v>0.60000002399999997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3.460000038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5.5100002290000001</v>
      </c>
      <c r="I499">
        <v>0.5</v>
      </c>
      <c r="J499">
        <v>1.0099999900000001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2.4800000190000002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2.829999924</v>
      </c>
      <c r="I501">
        <v>1</v>
      </c>
      <c r="J501">
        <v>1.6100000139999999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2.0199999809999998</v>
      </c>
      <c r="I502">
        <v>0.5</v>
      </c>
      <c r="J502">
        <v>1.7999999520000001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5.5199999809999998</v>
      </c>
      <c r="I503">
        <v>1.6200000050000001</v>
      </c>
      <c r="J503">
        <v>0.43000000700000002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2.3900001049999999</v>
      </c>
      <c r="I504">
        <v>1.1200000050000001</v>
      </c>
      <c r="J504">
        <v>0.74000001000000004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3.9400000569999998</v>
      </c>
      <c r="I505">
        <v>1.8200000519999999</v>
      </c>
      <c r="J505">
        <v>0.25999999000000001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4.170000076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5.8499999049999998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5.579999924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6.3699998860000004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4.7899999619999996</v>
      </c>
      <c r="I510">
        <v>0.41999998700000002</v>
      </c>
      <c r="J510">
        <v>7.0000000000000007E-2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7.5399999619999996</v>
      </c>
      <c r="I511">
        <v>1.25</v>
      </c>
      <c r="J511">
        <v>0.23999999499999999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5.8800001139999996</v>
      </c>
      <c r="I512">
        <v>3.460000038</v>
      </c>
      <c r="J512">
        <v>0.959999979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4.0700001720000003</v>
      </c>
      <c r="I513">
        <v>1.4900000099999999</v>
      </c>
      <c r="J513">
        <v>1.8200000519999999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4.1900000569999998</v>
      </c>
      <c r="I514">
        <v>0.37000000500000002</v>
      </c>
      <c r="J514">
        <v>0.87999999500000003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5.7300000190000002</v>
      </c>
      <c r="I515">
        <v>1.230000019</v>
      </c>
      <c r="J515">
        <v>0.15999999600000001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2.9400000569999998</v>
      </c>
      <c r="I516">
        <v>2.0499999519999998</v>
      </c>
      <c r="J516">
        <v>0.310000002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1.3500000240000001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8.2700004580000002</v>
      </c>
      <c r="I518">
        <v>3.2400000100000002</v>
      </c>
      <c r="J518">
        <v>0.75999998999999996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5.8800001139999996</v>
      </c>
      <c r="I519">
        <v>5.1199998860000004</v>
      </c>
      <c r="J519">
        <v>1.2000000479999999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6.1100001339999999</v>
      </c>
      <c r="I520">
        <v>0.81999999300000004</v>
      </c>
      <c r="J520">
        <v>0.49000000999999999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4.5399999619999996</v>
      </c>
      <c r="I521">
        <v>0.34999999399999998</v>
      </c>
      <c r="J521">
        <v>7.0000000000000007E-2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4.7800002099999999</v>
      </c>
      <c r="I522">
        <v>0.80000001200000004</v>
      </c>
      <c r="J522">
        <v>9.0000003999999995E-2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5.7699999809999998</v>
      </c>
      <c r="I523">
        <v>0.41999998700000002</v>
      </c>
      <c r="J523">
        <v>1.1299999949999999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6.0700001720000003</v>
      </c>
      <c r="I524">
        <v>0.920000017</v>
      </c>
      <c r="J524">
        <v>1.059999943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5.8800001139999996</v>
      </c>
      <c r="I525">
        <v>2.0299999710000001</v>
      </c>
      <c r="J525">
        <v>0.31999999299999998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3.7599999899999998</v>
      </c>
      <c r="I527">
        <v>1.7400000099999999</v>
      </c>
      <c r="J527">
        <v>0.37999999499999998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7.670000076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5.5399999619999996</v>
      </c>
      <c r="I529">
        <v>0.730000019</v>
      </c>
      <c r="J529">
        <v>0.34000000400000002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6.0900001530000001</v>
      </c>
      <c r="I530">
        <v>0.219999999</v>
      </c>
      <c r="J530">
        <v>0.670000017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4.8699998860000004</v>
      </c>
      <c r="I531">
        <v>0.66000002599999996</v>
      </c>
      <c r="J531">
        <v>7.9999998000000003E-2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8.9700002669999996</v>
      </c>
      <c r="I532">
        <v>2.3099999430000002</v>
      </c>
      <c r="J532">
        <v>0.37000000500000002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3.539999962</v>
      </c>
      <c r="I533">
        <v>6.2100000380000004</v>
      </c>
      <c r="J533">
        <v>0.68000000699999996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6.0999999049999998</v>
      </c>
      <c r="I534">
        <v>0.56999999300000004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6.6500000950000002</v>
      </c>
      <c r="I535">
        <v>1.8799999949999999</v>
      </c>
      <c r="J535">
        <v>7.9999998000000003E-2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4.9800000190000002</v>
      </c>
      <c r="I536">
        <v>2.1600000860000002</v>
      </c>
      <c r="J536">
        <v>0.77999997099999996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2.2300000190000002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5.4099998469999999</v>
      </c>
      <c r="I538">
        <v>0.790000021</v>
      </c>
      <c r="J538">
        <v>1.3700000050000001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3.1600000860000002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4.670000076</v>
      </c>
      <c r="I540">
        <v>2.4500000480000002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4.7100000380000004</v>
      </c>
      <c r="I541">
        <v>1.980000019</v>
      </c>
      <c r="J541">
        <v>4.1599998469999999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3.7699999809999998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0.43000000700000002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2.4300000669999999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4.1799998279999997</v>
      </c>
      <c r="I545">
        <v>1.6599999670000001</v>
      </c>
      <c r="J545">
        <v>4.2800002099999999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1.769999981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2.960000038</v>
      </c>
      <c r="I547">
        <v>2.1600000860000002</v>
      </c>
      <c r="J547">
        <v>2.9500000480000002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5.5999999049999998</v>
      </c>
      <c r="I548">
        <v>0.62999999500000003</v>
      </c>
      <c r="J548">
        <v>1.3799999949999999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2.6800000669999999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1.1799999480000001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3.6900000569999998</v>
      </c>
      <c r="I551">
        <v>0.56999999300000004</v>
      </c>
      <c r="J551">
        <v>2.9300000669999999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4.4600000380000004</v>
      </c>
      <c r="I552">
        <v>0.93000000699999996</v>
      </c>
      <c r="J552">
        <v>2.369999886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4.7399997709999999</v>
      </c>
      <c r="I553">
        <v>1</v>
      </c>
      <c r="J553">
        <v>1.1399999860000001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3.170000076</v>
      </c>
      <c r="I554">
        <v>0.75</v>
      </c>
      <c r="J554">
        <v>3.710000038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4.9099998469999999</v>
      </c>
      <c r="I555">
        <v>0.63999998599999997</v>
      </c>
      <c r="J555">
        <v>2.789999962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0.77999997099999996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3.369999886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4.9000000950000002</v>
      </c>
      <c r="I558">
        <v>0.40999999599999998</v>
      </c>
      <c r="J558">
        <v>1.059999943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5.6799998279999997</v>
      </c>
      <c r="I559">
        <v>1.2000000479999999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2.7699999809999998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4.4299998279999997</v>
      </c>
      <c r="I561">
        <v>1.6599999670000001</v>
      </c>
      <c r="J561">
        <v>3.4300000669999999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4.2300000190000002</v>
      </c>
      <c r="I562">
        <v>0.540000021</v>
      </c>
      <c r="J562">
        <v>1.519999981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1.2200000289999999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3.2999999519999998</v>
      </c>
      <c r="I564">
        <v>0.469999999</v>
      </c>
      <c r="J564">
        <v>0.219999999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4.5599999430000002</v>
      </c>
      <c r="I565">
        <v>0.88999998599999997</v>
      </c>
      <c r="J565">
        <v>2.130000114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5.1999998090000004</v>
      </c>
      <c r="I566">
        <v>1.6100000139999999</v>
      </c>
      <c r="J566">
        <v>3.869999886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3.2200000289999999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1.059999943</v>
      </c>
      <c r="I568">
        <v>0.40000000600000002</v>
      </c>
      <c r="J568">
        <v>0.579999983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2.0999999049999998</v>
      </c>
      <c r="I569">
        <v>0.37999999499999998</v>
      </c>
      <c r="J569">
        <v>3.5999999049999998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0.219999999</v>
      </c>
      <c r="J570">
        <v>0.31999999299999998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2.7799999710000001</v>
      </c>
      <c r="I571">
        <v>0.310000002</v>
      </c>
      <c r="J571">
        <v>3.329999924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3.5599999430000002</v>
      </c>
      <c r="I572">
        <v>1.6000000240000001</v>
      </c>
      <c r="J572">
        <v>3.920000076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2.7300000190000002</v>
      </c>
      <c r="I573">
        <v>1.2799999710000001</v>
      </c>
      <c r="J573">
        <v>6.6399998660000001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2.3199999330000001</v>
      </c>
      <c r="I574">
        <v>0.829999983</v>
      </c>
      <c r="J574">
        <v>5.9800000190000002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1.8200000519999999</v>
      </c>
      <c r="I575">
        <v>0.72000002900000004</v>
      </c>
      <c r="J575">
        <v>4.8600001339999999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1.7599999900000001</v>
      </c>
      <c r="I576">
        <v>0.63999998599999997</v>
      </c>
      <c r="J576">
        <v>7.0199999809999998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1.7599999900000001</v>
      </c>
      <c r="I577">
        <v>0.34000000400000002</v>
      </c>
      <c r="J577">
        <v>4.1199998860000004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2.7799999710000001</v>
      </c>
      <c r="I578">
        <v>1.6599999670000001</v>
      </c>
      <c r="J578">
        <v>3.6500000950000002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3.2999999519999998</v>
      </c>
      <c r="I579">
        <v>0.790000021</v>
      </c>
      <c r="J579">
        <v>2.420000076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4.1399998660000001</v>
      </c>
      <c r="I580">
        <v>0.36000001399999998</v>
      </c>
      <c r="J580">
        <v>1.210000038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1.980000019</v>
      </c>
      <c r="I581">
        <v>2.1500000950000002</v>
      </c>
      <c r="J581">
        <v>7.6500000950000002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2.7599999899999998</v>
      </c>
      <c r="I582">
        <v>0.670000017</v>
      </c>
      <c r="J582">
        <v>1.3500000240000001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2.4700000289999999</v>
      </c>
      <c r="I583">
        <v>0.64999997600000003</v>
      </c>
      <c r="J583">
        <v>0.85000002399999997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2.9300000669999999</v>
      </c>
      <c r="I584">
        <v>0.40000000600000002</v>
      </c>
      <c r="J584">
        <v>1.809999943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3.0099999899999998</v>
      </c>
      <c r="I585">
        <v>1.1699999569999999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2.4700000289999999</v>
      </c>
      <c r="I586">
        <v>0.61000001400000003</v>
      </c>
      <c r="J586">
        <v>2.8399999139999998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2.6099998950000001</v>
      </c>
      <c r="I587">
        <v>0.790000021</v>
      </c>
      <c r="J587">
        <v>5.829999924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3.2400000100000002</v>
      </c>
      <c r="I588">
        <v>1.440000057</v>
      </c>
      <c r="J588">
        <v>5.3099999430000002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4.0700001720000003</v>
      </c>
      <c r="I589">
        <v>0.34999999399999998</v>
      </c>
      <c r="J589">
        <v>1.1200000050000001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3.5699999330000001</v>
      </c>
      <c r="I590">
        <v>0.15000000599999999</v>
      </c>
      <c r="J590">
        <v>4.5199999809999998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2.079999924</v>
      </c>
      <c r="I591">
        <v>0.25</v>
      </c>
      <c r="J591">
        <v>1.559999943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2.670000076</v>
      </c>
      <c r="I592">
        <v>0.469999999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1.4500000479999999</v>
      </c>
      <c r="I593">
        <v>0.31999999299999998</v>
      </c>
      <c r="J593">
        <v>1.9299999480000001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0.99000001000000004</v>
      </c>
      <c r="I596">
        <v>0.14000000100000001</v>
      </c>
      <c r="J596">
        <v>1.4299999480000001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3.3499999049999998</v>
      </c>
      <c r="I597">
        <v>0.75</v>
      </c>
      <c r="J597">
        <v>2.5599999430000002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0.88999998599999997</v>
      </c>
      <c r="I598">
        <v>0.30000001199999998</v>
      </c>
      <c r="J598">
        <v>1.8300000430000001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10.30000019</v>
      </c>
      <c r="I602">
        <v>0.280000001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9.4799995419999998</v>
      </c>
      <c r="I603">
        <v>0.85000002399999997</v>
      </c>
      <c r="J603">
        <v>0.579999983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5.4000000950000002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3.8900001049999999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8.4099998469999999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5.5199999809999998</v>
      </c>
      <c r="I607">
        <v>0.47999998900000002</v>
      </c>
      <c r="J607">
        <v>2.0299999710000001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5.6199998860000004</v>
      </c>
      <c r="I608">
        <v>0.40000000600000002</v>
      </c>
      <c r="J608">
        <v>0.980000019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6.1999998090000004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8.6800003050000001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5.7600002290000001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6.8699998860000004</v>
      </c>
      <c r="I613">
        <v>0.34000000400000002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7.1100001339999999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2.5999999049999998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7.2399997709999999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5.2800002099999999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6.7300000190000002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3.7300000190000002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2.2599999899999998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7.4000000950000002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2.6800000669999999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5.5399999619999996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5.5300002099999999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3.380000114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3.4500000480000002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0.01</v>
      </c>
      <c r="H628">
        <v>5.3899998660000001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2.9999998999999999E-2</v>
      </c>
      <c r="H629">
        <v>5.7699999809999998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0.01</v>
      </c>
      <c r="H630">
        <v>7.170000076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0.01</v>
      </c>
      <c r="H631">
        <v>6.2699999809999998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0.790000021</v>
      </c>
      <c r="J632">
        <v>1.1399999860000001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0.02</v>
      </c>
      <c r="H633">
        <v>5.1900000569999998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0.01</v>
      </c>
      <c r="H634">
        <v>5.3899998660000001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0.01</v>
      </c>
      <c r="H635">
        <v>4.8000001909999996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4.7199997900000001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4.4600000380000004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0.01</v>
      </c>
      <c r="H640">
        <v>5.0300002099999999</v>
      </c>
      <c r="I640">
        <v>0.18000000699999999</v>
      </c>
      <c r="J640">
        <v>0.68000000699999996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2.9999998999999999E-2</v>
      </c>
      <c r="H642">
        <v>4.1799998279999997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4.329999924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0.01</v>
      </c>
      <c r="H645">
        <v>5.0900001530000001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0.02</v>
      </c>
      <c r="H646">
        <v>4</v>
      </c>
      <c r="I646">
        <v>2.75</v>
      </c>
      <c r="J646">
        <v>0.66000002599999996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0.02</v>
      </c>
      <c r="H647">
        <v>5.1100001339999999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4.5700001720000003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0.01</v>
      </c>
      <c r="H649">
        <v>4.4000000950000002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4.7899999619999996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2.9999998999999999E-2</v>
      </c>
      <c r="H651">
        <v>4.5900001530000001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4.1599998469999999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5.8200001720000003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0.02</v>
      </c>
      <c r="H654">
        <v>4.7300000190000002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1.2200000289999999</v>
      </c>
      <c r="I657">
        <v>0.579999983</v>
      </c>
      <c r="J657">
        <v>1.1100000139999999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1.9700000289999999</v>
      </c>
      <c r="I658">
        <v>0.86000001400000003</v>
      </c>
      <c r="J658">
        <v>0.87000000499999997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0.920000017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5.9999998999999998E-2</v>
      </c>
      <c r="I660">
        <v>0.810000002</v>
      </c>
      <c r="J660">
        <v>2.5199999809999998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0.310000002</v>
      </c>
      <c r="I661">
        <v>1.1299999949999999</v>
      </c>
      <c r="J661">
        <v>0.34999999399999998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3.170000076</v>
      </c>
      <c r="I662">
        <v>0.769999981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2.2200000289999999</v>
      </c>
      <c r="I664">
        <v>1.7400000099999999</v>
      </c>
      <c r="J664">
        <v>3.7699999809999998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0.46000000800000002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0.15000000599999999</v>
      </c>
      <c r="I668">
        <v>0.62000000499999997</v>
      </c>
      <c r="J668">
        <v>0.769999981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1.8999999759999999</v>
      </c>
      <c r="I669">
        <v>0.46000000800000002</v>
      </c>
      <c r="J669">
        <v>2.2699999809999998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0.730000019</v>
      </c>
      <c r="I670">
        <v>0.87000000499999997</v>
      </c>
      <c r="J670">
        <v>3.4800000190000002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0.23999999499999999</v>
      </c>
      <c r="I672">
        <v>0.20000000300000001</v>
      </c>
      <c r="J672">
        <v>5.9999998999999998E-2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1.480000019</v>
      </c>
      <c r="I674">
        <v>0.15999999600000001</v>
      </c>
      <c r="J674">
        <v>0.15999999600000001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0.68000000699999996</v>
      </c>
      <c r="I675">
        <v>0.62000000499999997</v>
      </c>
      <c r="J675">
        <v>0.47999998900000002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0.01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1.9299999480000001</v>
      </c>
      <c r="I680">
        <v>0.93000000699999996</v>
      </c>
      <c r="J680">
        <v>0.469999999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1.0499999520000001</v>
      </c>
      <c r="I681">
        <v>0.23999999499999999</v>
      </c>
      <c r="J681">
        <v>0.12999999500000001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2.5099999899999998</v>
      </c>
      <c r="I682">
        <v>0.829999983</v>
      </c>
      <c r="J682">
        <v>3.4000000950000002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1.960000038</v>
      </c>
      <c r="I683">
        <v>1.210000038</v>
      </c>
      <c r="J683">
        <v>0.56999999300000004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1.0299999710000001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3.6800000669999999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4.8800001139999996</v>
      </c>
      <c r="I686">
        <v>0.189999998</v>
      </c>
      <c r="J686">
        <v>3.6600000860000002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5.6900000569999998</v>
      </c>
      <c r="I687">
        <v>0.68000000699999996</v>
      </c>
      <c r="J687">
        <v>0.33000001299999998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4.3200001720000003</v>
      </c>
      <c r="I688">
        <v>2.3900001049999999</v>
      </c>
      <c r="J688">
        <v>0.829999983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2.869999886</v>
      </c>
      <c r="I689">
        <v>2.130000114</v>
      </c>
      <c r="J689">
        <v>2.0999999049999998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5.0900001530000001</v>
      </c>
      <c r="I690">
        <v>0.189999998</v>
      </c>
      <c r="J690">
        <v>4.2800002099999999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</v>
      </c>
      <c r="H691">
        <v>3.5099999899999998</v>
      </c>
      <c r="I691">
        <v>2.0999999049999998</v>
      </c>
      <c r="J691">
        <v>3.9900000100000002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3.7699999809999998</v>
      </c>
      <c r="I692">
        <v>1.5499999520000001</v>
      </c>
      <c r="J692">
        <v>1.769999981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7.0399999619999996</v>
      </c>
      <c r="I693">
        <v>2</v>
      </c>
      <c r="J693">
        <v>4.1999998090000004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3.3199999330000001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0.10000000100000001</v>
      </c>
      <c r="H695">
        <v>4.4600000380000004</v>
      </c>
      <c r="I695">
        <v>1.6799999480000001</v>
      </c>
      <c r="J695">
        <v>3.0199999809999998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3.9000000950000002</v>
      </c>
      <c r="I696">
        <v>0.41999998700000002</v>
      </c>
      <c r="J696">
        <v>2.579999924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2.0199999809999998</v>
      </c>
      <c r="J697">
        <v>0.55000001200000004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5.5900001530000001</v>
      </c>
      <c r="I698">
        <v>0.23999999499999999</v>
      </c>
      <c r="J698">
        <v>2.5099999899999998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5.8099999430000002</v>
      </c>
      <c r="I699">
        <v>0.47999998900000002</v>
      </c>
      <c r="J699">
        <v>0.81999999300000004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3.670000076</v>
      </c>
      <c r="I700">
        <v>0.75999998999999996</v>
      </c>
      <c r="J700">
        <v>2.2400000100000002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3.6099998950000001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5.3400001530000001</v>
      </c>
      <c r="I702">
        <v>2</v>
      </c>
      <c r="J702">
        <v>1.2000000479999999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4.329999924</v>
      </c>
      <c r="I703">
        <v>2.039999962</v>
      </c>
      <c r="J703">
        <v>1.7400000099999999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4.5500001909999996</v>
      </c>
      <c r="I704">
        <v>1.6799999480000001</v>
      </c>
      <c r="J704">
        <v>0.469999999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4.8099999430000002</v>
      </c>
      <c r="I705">
        <v>1.1599999670000001</v>
      </c>
      <c r="J705">
        <v>0.99000001000000004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3.9100000860000002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0.519999981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3.6500000950000002</v>
      </c>
      <c r="I709">
        <v>1.1799999480000001</v>
      </c>
      <c r="J709">
        <v>3.9000000950000002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4.9899997709999999</v>
      </c>
      <c r="I710">
        <v>1.75</v>
      </c>
      <c r="J710">
        <v>3.4700000289999999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2.6500000950000002</v>
      </c>
      <c r="I711">
        <v>0.310000002</v>
      </c>
      <c r="J711">
        <v>1.4900000099999999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2.1099998950000001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5.4099998469999999</v>
      </c>
      <c r="I713">
        <v>0.37999999499999998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4.4800000190000002</v>
      </c>
      <c r="I714">
        <v>0.560000002</v>
      </c>
      <c r="J714">
        <v>4.6100001339999999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4.9600000380000004</v>
      </c>
      <c r="I715">
        <v>0.34000000400000002</v>
      </c>
      <c r="J715">
        <v>2.9500000480000002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3.5299999710000001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3.0999999049999998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5.3899998660000001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0.02</v>
      </c>
      <c r="H719">
        <v>5.0500001909999996</v>
      </c>
      <c r="I719">
        <v>2.119999886</v>
      </c>
      <c r="J719">
        <v>3.789999962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5.3099999430000002</v>
      </c>
      <c r="I720">
        <v>0.75999998999999996</v>
      </c>
      <c r="J720">
        <v>4.4099998469999999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5.8600001339999999</v>
      </c>
      <c r="I721">
        <v>0.670000017</v>
      </c>
      <c r="J721">
        <v>4.7899999619999996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5.170000076</v>
      </c>
      <c r="I722">
        <v>1.8700000050000001</v>
      </c>
      <c r="J722">
        <v>2.1500000950000002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4.3699998860000004</v>
      </c>
      <c r="I723">
        <v>1.7599999900000001</v>
      </c>
      <c r="J723">
        <v>4.0999999049999998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4.1500000950000002</v>
      </c>
      <c r="I724">
        <v>1.1299999949999999</v>
      </c>
      <c r="J724">
        <v>0.12999999500000001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7.420000076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7.670000076</v>
      </c>
      <c r="I726">
        <v>1.3700000050000001</v>
      </c>
      <c r="J726">
        <v>4.3099999430000002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8.2299995419999998</v>
      </c>
      <c r="I727">
        <v>0.939999998</v>
      </c>
      <c r="J727">
        <v>0.93000000699999996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5.2899999619999996</v>
      </c>
      <c r="I728">
        <v>0.66000002599999996</v>
      </c>
      <c r="J728">
        <v>4.2699999809999998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8.2600002289999992</v>
      </c>
      <c r="I729">
        <v>0.769999981</v>
      </c>
      <c r="J729">
        <v>1.0900000329999999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7.9499998090000004</v>
      </c>
      <c r="I730">
        <v>2.0499999519999998</v>
      </c>
      <c r="J730">
        <v>4.3099999430000002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2.5199999809999998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3.829999924</v>
      </c>
      <c r="I733">
        <v>0.69999998799999996</v>
      </c>
      <c r="J733">
        <v>4.6399998660000001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5.3600001339999999</v>
      </c>
      <c r="I734">
        <v>1.019999981</v>
      </c>
      <c r="J734">
        <v>4.4800000190000002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5.4800000190000002</v>
      </c>
      <c r="I736">
        <v>1.289999962</v>
      </c>
      <c r="J736">
        <v>4.329999924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3.8599998950000001</v>
      </c>
      <c r="I737">
        <v>0.810000002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2.9700000289999999</v>
      </c>
      <c r="I739">
        <v>0.15000000599999999</v>
      </c>
      <c r="J739">
        <v>5.2699999809999998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2.8399999139999998</v>
      </c>
      <c r="I740">
        <v>0.209999993</v>
      </c>
      <c r="J740">
        <v>0.560000002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3.6600000860000002</v>
      </c>
      <c r="I741">
        <v>0.33000001299999998</v>
      </c>
      <c r="J741">
        <v>2.0299999710000001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2.5299999710000001</v>
      </c>
      <c r="I742">
        <v>1.1100000139999999</v>
      </c>
      <c r="J742">
        <v>2.039999962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0.01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2.3099999430000002</v>
      </c>
      <c r="I745">
        <v>1.2200000289999999</v>
      </c>
      <c r="J745">
        <v>3.170000076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2.5099999899999998</v>
      </c>
      <c r="I746">
        <v>1.230000019</v>
      </c>
      <c r="J746">
        <v>3.5299999710000001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2.539999962</v>
      </c>
      <c r="I747">
        <v>0.44999998800000002</v>
      </c>
      <c r="J747">
        <v>7.6399998660000001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4.5100002290000001</v>
      </c>
      <c r="I748">
        <v>0.30000001199999998</v>
      </c>
      <c r="J748">
        <v>1.3600000139999999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2.670000076</v>
      </c>
      <c r="I749">
        <v>0.97000002900000004</v>
      </c>
      <c r="J749">
        <v>2.869999886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1.7999999520000001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2.1500000950000002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2.369999886</v>
      </c>
      <c r="I752">
        <v>0.69999998799999996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2.119999886</v>
      </c>
      <c r="I753">
        <v>0.769999981</v>
      </c>
      <c r="J753">
        <v>4.1599998469999999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2.5299999710000001</v>
      </c>
      <c r="I754">
        <v>0.18000000699999999</v>
      </c>
      <c r="J754">
        <v>5.6300001139999996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3.3599998950000001</v>
      </c>
      <c r="I755">
        <v>1.6399999860000001</v>
      </c>
      <c r="J755">
        <v>2.789999962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0.44999998800000002</v>
      </c>
      <c r="J756">
        <v>0.49000000999999999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5.2399997709999999</v>
      </c>
      <c r="I757">
        <v>1.039999962</v>
      </c>
      <c r="J757">
        <v>3.119999886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4.8499999049999998</v>
      </c>
      <c r="I758">
        <v>0.89999997600000003</v>
      </c>
      <c r="J758">
        <v>2.2999999519999998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2.6600000860000002</v>
      </c>
      <c r="I759">
        <v>0.66000002599999996</v>
      </c>
      <c r="J759">
        <v>3.4800000190000002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3.1600000860000002</v>
      </c>
      <c r="I760">
        <v>0.85000002399999997</v>
      </c>
      <c r="J760">
        <v>2.7400000100000002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2.9000000950000002</v>
      </c>
      <c r="I761">
        <v>0.119999997</v>
      </c>
      <c r="J761">
        <v>5.2800002099999999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2.9500000480000002</v>
      </c>
      <c r="I762">
        <v>0.829999983</v>
      </c>
      <c r="J762">
        <v>1.7799999710000001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3.119999886</v>
      </c>
      <c r="I763">
        <v>1.4299999480000001</v>
      </c>
      <c r="J763">
        <v>3.8199999330000001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4.6799998279999997</v>
      </c>
      <c r="I764">
        <v>2.329999924</v>
      </c>
      <c r="J764">
        <v>1.460000038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1.5299999710000001</v>
      </c>
      <c r="J765">
        <v>2.3099999430000002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3.119999886</v>
      </c>
      <c r="I766">
        <v>1.710000038</v>
      </c>
      <c r="J766">
        <v>4.2600002290000001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2.4500000480000002</v>
      </c>
      <c r="I767">
        <v>1.2000000479999999</v>
      </c>
      <c r="J767">
        <v>7.1100001339999999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2.2300000190000002</v>
      </c>
      <c r="I768">
        <v>1.3899999860000001</v>
      </c>
      <c r="J768">
        <v>2.8900001049999999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1.8899999860000001</v>
      </c>
      <c r="I769">
        <v>0.27000001099999998</v>
      </c>
      <c r="J769">
        <v>0.37999999499999998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2.0999999049999998</v>
      </c>
      <c r="I770">
        <v>0.38999998600000002</v>
      </c>
      <c r="J770">
        <v>11.64000034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2.4500000480000002</v>
      </c>
      <c r="I771">
        <v>0.469999999</v>
      </c>
      <c r="J771">
        <v>10.43000031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3.3599998950000001</v>
      </c>
      <c r="I772">
        <v>0.209999993</v>
      </c>
      <c r="J772">
        <v>12.34000015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2.5899999139999998</v>
      </c>
      <c r="I773">
        <v>0.38999998600000002</v>
      </c>
      <c r="J773">
        <v>13.260000229999999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1.4900000099999999</v>
      </c>
      <c r="I774">
        <v>0.27000001099999998</v>
      </c>
      <c r="J774">
        <v>9.3599996569999995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3.6400001049999999</v>
      </c>
      <c r="I775">
        <v>0.80000001200000004</v>
      </c>
      <c r="J775">
        <v>9.2399997710000008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3.3499999049999998</v>
      </c>
      <c r="I776">
        <v>0.23000000400000001</v>
      </c>
      <c r="J776">
        <v>9.0799999239999991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2.9500000480000002</v>
      </c>
      <c r="I777">
        <v>0.310000002</v>
      </c>
      <c r="J777">
        <v>9.2200002669999996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2.380000114</v>
      </c>
      <c r="I778">
        <v>0.23000000400000001</v>
      </c>
      <c r="J778">
        <v>9.5799999239999991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2.579999924</v>
      </c>
      <c r="I779">
        <v>0.25</v>
      </c>
      <c r="J779">
        <v>9.6700000760000009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1.8799999949999999</v>
      </c>
      <c r="I780">
        <v>0.15000000599999999</v>
      </c>
      <c r="J780">
        <v>6.2600002290000001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4.0199999809999998</v>
      </c>
      <c r="I781">
        <v>0.62999999500000003</v>
      </c>
      <c r="J781">
        <v>12.539999959999999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3.2599999899999998</v>
      </c>
      <c r="I782">
        <v>1.5499999520000001</v>
      </c>
      <c r="J782">
        <v>13.130000109999999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3.8599998950000001</v>
      </c>
      <c r="I783">
        <v>0.46000000800000002</v>
      </c>
      <c r="J783">
        <v>11.369999890000001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3.0999999049999998</v>
      </c>
      <c r="I784">
        <v>0.20000000300000001</v>
      </c>
      <c r="J784">
        <v>6.3099999430000002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2.9300000669999999</v>
      </c>
      <c r="I785">
        <v>0.43000000700000002</v>
      </c>
      <c r="J785">
        <v>6.4600000380000004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2.3499999049999998</v>
      </c>
      <c r="I786">
        <v>0.38999998600000002</v>
      </c>
      <c r="J786">
        <v>9.6700000760000009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3.170000076</v>
      </c>
      <c r="I787">
        <v>0.310000002</v>
      </c>
      <c r="J787">
        <v>6.170000076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2.539999962</v>
      </c>
      <c r="I788">
        <v>5.9999998999999998E-2</v>
      </c>
      <c r="J788">
        <v>2.9900000100000002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0.85000002399999997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1.4299999480000001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2.5899999139999998</v>
      </c>
      <c r="I791">
        <v>0.93000000699999996</v>
      </c>
      <c r="J791">
        <v>8.3900003430000005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1.9099999670000001</v>
      </c>
      <c r="I792">
        <v>0.40000000600000002</v>
      </c>
      <c r="J792">
        <v>8.8199996949999999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2.210000038</v>
      </c>
      <c r="I793">
        <v>0.44999998800000002</v>
      </c>
      <c r="J793">
        <v>8.8500003809999992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1.210000038</v>
      </c>
      <c r="I794">
        <v>0.689999998</v>
      </c>
      <c r="J794">
        <v>9.1000003809999992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2.3499999049999998</v>
      </c>
      <c r="I795">
        <v>0.87999999500000003</v>
      </c>
      <c r="J795">
        <v>12.43999958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3.6600000860000002</v>
      </c>
      <c r="I796">
        <v>0.58999997400000004</v>
      </c>
      <c r="J796">
        <v>13.399999619999999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2.6900000569999998</v>
      </c>
      <c r="I797">
        <v>0.56999999300000004</v>
      </c>
      <c r="J797">
        <v>6.1199998860000004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1.8500000240000001</v>
      </c>
      <c r="I798">
        <v>0.41999998700000002</v>
      </c>
      <c r="J798">
        <v>9.0900001530000001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3.039999962</v>
      </c>
      <c r="I799">
        <v>0.280000001</v>
      </c>
      <c r="J799">
        <v>6.079999924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0.75999998999999996</v>
      </c>
      <c r="I800">
        <v>0.20000000300000001</v>
      </c>
      <c r="J800">
        <v>2.9500000480000002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1.5900000329999999</v>
      </c>
      <c r="I801">
        <v>0.14000000100000001</v>
      </c>
      <c r="J801">
        <v>5.4299998279999997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1.309999943</v>
      </c>
      <c r="I802">
        <v>0.62999999500000003</v>
      </c>
      <c r="J802">
        <v>4.170000076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0.540000021</v>
      </c>
      <c r="I803">
        <v>0.99000001000000004</v>
      </c>
      <c r="J803">
        <v>1.9299999480000001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1.7599999900000001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2.4500000480000002</v>
      </c>
      <c r="I805">
        <v>3.2699999809999998</v>
      </c>
      <c r="J805">
        <v>0.43000000700000002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2.329999924</v>
      </c>
      <c r="I806">
        <v>0.15000000599999999</v>
      </c>
      <c r="J806">
        <v>5.4299998279999997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1.7999999520000001</v>
      </c>
      <c r="I807">
        <v>0.62999999500000003</v>
      </c>
      <c r="J807">
        <v>1.039999962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2.7799999710000001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0.01</v>
      </c>
      <c r="H809">
        <v>3.1099998950000001</v>
      </c>
      <c r="I809">
        <v>0.81999999300000004</v>
      </c>
      <c r="J809">
        <v>0.33000001299999998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0.93000000699999996</v>
      </c>
      <c r="J810">
        <v>5.8800001139999996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1.8700000050000001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3.130000114</v>
      </c>
      <c r="I812">
        <v>1.039999962</v>
      </c>
      <c r="J812">
        <v>2.0899999139999998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1.3400000329999999</v>
      </c>
      <c r="I813">
        <v>0.189999998</v>
      </c>
      <c r="J813">
        <v>5.5999999049999998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1.769999981</v>
      </c>
      <c r="I814">
        <v>2.3900001049999999</v>
      </c>
      <c r="J814">
        <v>0.36000001399999998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1.3700000050000001</v>
      </c>
      <c r="I815">
        <v>0.49000000999999999</v>
      </c>
      <c r="J815">
        <v>1.1799999480000001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1.7000000479999999</v>
      </c>
      <c r="I816">
        <v>0.23000000400000001</v>
      </c>
      <c r="J816">
        <v>6.2399997709999999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0.34000000400000002</v>
      </c>
      <c r="I817">
        <v>0.77999997099999996</v>
      </c>
      <c r="J817">
        <v>0.670000017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2.4000000950000002</v>
      </c>
      <c r="I818">
        <v>0.540000021</v>
      </c>
      <c r="J818">
        <v>1.289999962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0.709999979</v>
      </c>
      <c r="J820">
        <v>0.829999983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4.2100000380000004</v>
      </c>
      <c r="I821">
        <v>0.64999997600000003</v>
      </c>
      <c r="J821">
        <v>4.9600000380000004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3.9100000860000002</v>
      </c>
      <c r="I822">
        <v>1.0299999710000001</v>
      </c>
      <c r="J822">
        <v>5.6199998860000004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5.4099998469999999</v>
      </c>
      <c r="I823">
        <v>1.1499999759999999</v>
      </c>
      <c r="J823">
        <v>4.9099998469999999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2.4400000569999998</v>
      </c>
      <c r="I824">
        <v>1.0700000519999999</v>
      </c>
      <c r="J824">
        <v>5.3699998860000004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1.690000057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5.1999998090000004</v>
      </c>
      <c r="I826">
        <v>0.560000002</v>
      </c>
      <c r="J826">
        <v>5.0500001909999996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4.1799998279999997</v>
      </c>
      <c r="I827">
        <v>0.87999999500000003</v>
      </c>
      <c r="J827">
        <v>5.3000001909999996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4.7800002099999999</v>
      </c>
      <c r="I828">
        <v>0.439999998</v>
      </c>
      <c r="J828">
        <v>2.2300000190000002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4.2899999619999996</v>
      </c>
      <c r="I829">
        <v>0.81999999300000004</v>
      </c>
      <c r="J829">
        <v>6.9000000950000002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4.1799998279999997</v>
      </c>
      <c r="I830">
        <v>0.58999997400000004</v>
      </c>
      <c r="J830">
        <v>4.9099998469999999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2.4800000190000002</v>
      </c>
      <c r="I831">
        <v>0.519999981</v>
      </c>
      <c r="J831">
        <v>1.519999981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2.9400000569999998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3.920000076</v>
      </c>
      <c r="I833">
        <v>0.87000000499999997</v>
      </c>
      <c r="J833">
        <v>5.0500001909999996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4.420000076</v>
      </c>
      <c r="I834">
        <v>0.920000017</v>
      </c>
      <c r="J834">
        <v>7.5100002290000001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5.329999924</v>
      </c>
      <c r="I835">
        <v>0.18000000699999999</v>
      </c>
      <c r="J835">
        <v>0.33000001299999998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2.9100000860000002</v>
      </c>
      <c r="I836">
        <v>0.49000000999999999</v>
      </c>
      <c r="J836">
        <v>0.89999997600000003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4.2699999809999998</v>
      </c>
      <c r="I837">
        <v>0.36000001399999998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2.3399999139999998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2.4700000289999999</v>
      </c>
      <c r="I839">
        <v>0.560000002</v>
      </c>
      <c r="J839">
        <v>6.0300002099999999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4.0100002290000001</v>
      </c>
      <c r="I840">
        <v>0.17000000200000001</v>
      </c>
      <c r="J840">
        <v>0.62999999500000003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1.059999943</v>
      </c>
      <c r="J841">
        <v>1.3400000329999999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4.1999998090000004</v>
      </c>
      <c r="I842">
        <v>0.49000000999999999</v>
      </c>
      <c r="J842">
        <v>1.559999943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5.7399997709999999</v>
      </c>
      <c r="I843">
        <v>0.15999999600000001</v>
      </c>
      <c r="J843">
        <v>0.88999998599999997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3.7799999710000001</v>
      </c>
      <c r="I844">
        <v>0.25</v>
      </c>
      <c r="J844">
        <v>1.5499999520000001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3.539999962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2.329999924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4.7199997900000001</v>
      </c>
      <c r="I847">
        <v>0.66000002599999996</v>
      </c>
      <c r="J847">
        <v>1.269999981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3.920000076</v>
      </c>
      <c r="I848">
        <v>0.63999998599999997</v>
      </c>
      <c r="J848">
        <v>0.66000002599999996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5.2699999809999998</v>
      </c>
      <c r="I849">
        <v>0.58999997400000004</v>
      </c>
      <c r="J849">
        <v>1.3899999860000001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2.6900000569999998</v>
      </c>
      <c r="I850">
        <v>0.27000001099999998</v>
      </c>
      <c r="J850">
        <v>0.64999997600000003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3.579999924</v>
      </c>
      <c r="I851">
        <v>0.33000001299999998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3.2300000190000002</v>
      </c>
      <c r="I852">
        <v>0.97000002900000004</v>
      </c>
      <c r="J852">
        <v>0.15000000599999999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2.4300000669999999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0.89999997600000003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1.3500000240000001</v>
      </c>
      <c r="I857">
        <v>1.059999943</v>
      </c>
      <c r="J857">
        <v>0.310000002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3.4400000569999998</v>
      </c>
      <c r="I858">
        <v>0.47999998900000002</v>
      </c>
      <c r="J858">
        <v>0.52999997099999996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3.0699999330000001</v>
      </c>
      <c r="I859">
        <v>1.039999962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3.0099999899999998</v>
      </c>
      <c r="I860">
        <v>1.019999981</v>
      </c>
      <c r="J860">
        <v>2.630000114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4.079999924</v>
      </c>
      <c r="I861">
        <v>2.4100000860000002</v>
      </c>
      <c r="J861">
        <v>0.28999999199999998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2.0299999710000001</v>
      </c>
      <c r="J862">
        <v>0.52999997099999996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4.2699999809999998</v>
      </c>
      <c r="I863">
        <v>2.0499999519999998</v>
      </c>
      <c r="J863">
        <v>0.15000000599999999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1.809999943</v>
      </c>
      <c r="I864">
        <v>0.23999999499999999</v>
      </c>
      <c r="J864">
        <v>1.4700000289999999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3.8900001049999999</v>
      </c>
      <c r="I865">
        <v>4.2199997900000001</v>
      </c>
      <c r="J865">
        <v>7.0000000000000007E-2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2.869999886</v>
      </c>
      <c r="I866">
        <v>0.27000001099999998</v>
      </c>
      <c r="J866">
        <v>6.5999999049999998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3.6099998950000001</v>
      </c>
      <c r="I867">
        <v>1.2000000479999999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4.920000076</v>
      </c>
      <c r="I868">
        <v>3</v>
      </c>
      <c r="J868">
        <v>3.9000000950000002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6.4299998279999997</v>
      </c>
      <c r="I869">
        <v>1.2799999710000001</v>
      </c>
      <c r="J869">
        <v>0.15000000599999999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2.039999962</v>
      </c>
      <c r="I870">
        <v>0.119999997</v>
      </c>
      <c r="J870">
        <v>0.77999997099999996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1.1799999480000001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3.2300000190000002</v>
      </c>
      <c r="I875">
        <v>1.190000057</v>
      </c>
      <c r="J875">
        <v>0.14000000100000001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4.7699999809999998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3.6600000860000002</v>
      </c>
      <c r="I877">
        <v>3.3099999430000002</v>
      </c>
      <c r="J877">
        <v>0.219999999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1.730000019</v>
      </c>
      <c r="I878">
        <v>0.17000000200000001</v>
      </c>
      <c r="J878">
        <v>5.7600002290000001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3.7200000289999999</v>
      </c>
      <c r="I879">
        <v>2.0099999899999998</v>
      </c>
      <c r="J879">
        <v>0.689999998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3.170000076</v>
      </c>
      <c r="I880">
        <v>3.2400000100000002</v>
      </c>
      <c r="J880">
        <v>0.37000000500000002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1.6399999860000001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0.83999997400000004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0.77999997099999996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1.5900000329999999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0.15999999600000001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1.7400000099999999</v>
      </c>
      <c r="I890">
        <v>0.280000001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9.0000003999999995E-2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2.2699999809999998</v>
      </c>
      <c r="I892">
        <v>0.280000001</v>
      </c>
      <c r="J892">
        <v>5.0000001000000002E-2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0.439999998</v>
      </c>
      <c r="J893">
        <v>0.15999999600000001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0.15999999600000001</v>
      </c>
      <c r="I894">
        <v>5.0000001000000002E-2</v>
      </c>
      <c r="J894">
        <v>3.9999999000000001E-2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0.85000002399999997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1.1299999949999999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3.9400000569999998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4.9299998279999997</v>
      </c>
      <c r="I899">
        <v>0.280000001</v>
      </c>
      <c r="J899">
        <v>0.14000000100000001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3.9100000860000002</v>
      </c>
      <c r="I900">
        <v>0.36000001399999998</v>
      </c>
      <c r="J900">
        <v>0.33000001299999998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1.039999962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1.1699999569999999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1.5499999520000001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1.460000038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7.8200001720000003</v>
      </c>
      <c r="I911">
        <v>0.34000000400000002</v>
      </c>
      <c r="J911">
        <v>12.22000027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5.6399998660000001</v>
      </c>
      <c r="I912">
        <v>0.37999999499999998</v>
      </c>
      <c r="J912">
        <v>3.5499999519999998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0.02</v>
      </c>
      <c r="H913">
        <v>7.75</v>
      </c>
      <c r="I913">
        <v>0.58999997400000004</v>
      </c>
      <c r="J913">
        <v>10.55000019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0.01</v>
      </c>
      <c r="H914">
        <v>7.0100002290000001</v>
      </c>
      <c r="I914">
        <v>5.0000001000000002E-2</v>
      </c>
      <c r="J914">
        <v>5.0000001000000002E-2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10.710000040000001</v>
      </c>
      <c r="I915">
        <v>1.210000038</v>
      </c>
      <c r="J915">
        <v>13.239999770000001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8.7899999619999996</v>
      </c>
      <c r="I916">
        <v>7.0000000000000007E-2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5.9400000569999998</v>
      </c>
      <c r="I917">
        <v>0.27000001099999998</v>
      </c>
      <c r="J917">
        <v>2.4400000569999998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5.0300002099999999</v>
      </c>
      <c r="I918">
        <v>0.18000000699999999</v>
      </c>
      <c r="J918">
        <v>12.149999619999999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6.3400001530000001</v>
      </c>
      <c r="I919">
        <v>0.689999998</v>
      </c>
      <c r="J919">
        <v>11.02000046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4.8899998660000001</v>
      </c>
      <c r="I920">
        <v>0.41999998700000002</v>
      </c>
      <c r="J920">
        <v>12.289999959999999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5.0000001000000002E-2</v>
      </c>
      <c r="H921">
        <v>5.9699997900000001</v>
      </c>
      <c r="I921">
        <v>2.9999998999999999E-2</v>
      </c>
      <c r="J921">
        <v>10.22999954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0.01</v>
      </c>
      <c r="H922">
        <v>7.4000000950000002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4.6900000569999998</v>
      </c>
      <c r="I923">
        <v>0.01</v>
      </c>
      <c r="J923">
        <v>11.010000229999999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0.01</v>
      </c>
      <c r="H924">
        <v>6.2699999809999998</v>
      </c>
      <c r="I924">
        <v>7.0000000000000007E-2</v>
      </c>
      <c r="J924">
        <v>2.369999886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0.12999999500000001</v>
      </c>
      <c r="J925">
        <v>1.7599999900000001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7.0999999049999998</v>
      </c>
      <c r="I926">
        <v>0.439999998</v>
      </c>
      <c r="J926">
        <v>13.06999969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5.9699997900000001</v>
      </c>
      <c r="I927">
        <v>0.37999999499999998</v>
      </c>
      <c r="J927">
        <v>4.9299998279999997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5.7899999619999996</v>
      </c>
      <c r="I928">
        <v>0.17000000200000001</v>
      </c>
      <c r="J928">
        <v>1.3799999949999999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4.9299998279999997</v>
      </c>
      <c r="I929">
        <v>7.9999998000000003E-2</v>
      </c>
      <c r="J929">
        <v>21.659999849999998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4.5700001720000003</v>
      </c>
      <c r="I930">
        <v>0.56999999300000004</v>
      </c>
      <c r="J930">
        <v>3.130000114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3.5599999430000002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0.01</v>
      </c>
      <c r="H932">
        <v>6.670000076</v>
      </c>
      <c r="I932">
        <v>0.10000000100000001</v>
      </c>
      <c r="J932">
        <v>1.3899999860000001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5.5300002099999999</v>
      </c>
      <c r="I933">
        <v>0.310000002</v>
      </c>
      <c r="J933">
        <v>10.420000079999999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4.3699998860000004</v>
      </c>
      <c r="I934">
        <v>0.81999999300000004</v>
      </c>
      <c r="J934">
        <v>5.4600000380000004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6.1599998469999999</v>
      </c>
      <c r="I935">
        <v>0.28999999199999998</v>
      </c>
      <c r="J935">
        <v>12.789999959999999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6.9899997709999999</v>
      </c>
      <c r="I936">
        <v>0.959999979</v>
      </c>
      <c r="J936">
        <v>7.9999998000000003E-2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6.8000001909999996</v>
      </c>
      <c r="I937">
        <v>0.20000000300000001</v>
      </c>
      <c r="J937">
        <v>1.0800000430000001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5.0000001000000002E-2</v>
      </c>
      <c r="H938">
        <v>6.2399997709999999</v>
      </c>
      <c r="I938">
        <v>0.80000001200000004</v>
      </c>
      <c r="J938">
        <v>11.100000380000001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6.2800002099999999</v>
      </c>
      <c r="I939">
        <v>0.46000000800000002</v>
      </c>
      <c r="J939">
        <v>1.3500000240000001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5.8899998660000001</v>
      </c>
      <c r="I940">
        <v>0.40999999599999998</v>
      </c>
      <c r="J940">
        <v>13.22000027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3.9999999000000001E-2</v>
      </c>
      <c r="J941">
        <v>1.8200000519999999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2EBE-EB89-4453-90EB-A1ECF3E09C19}">
  <dimension ref="A1:I34"/>
  <sheetViews>
    <sheetView tabSelected="1" topLeftCell="A8" zoomScale="70" zoomScaleNormal="70" workbookViewId="0">
      <selection activeCell="U31" sqref="U31"/>
    </sheetView>
  </sheetViews>
  <sheetFormatPr defaultRowHeight="14.4" x14ac:dyDescent="0.3"/>
  <cols>
    <col min="1" max="1" width="11" bestFit="1" customWidth="1"/>
    <col min="2" max="2" width="12.44140625" customWidth="1"/>
    <col min="3" max="3" width="26.77734375" customWidth="1"/>
    <col min="4" max="4" width="27.109375" customWidth="1"/>
    <col min="5" max="5" width="32.33203125" customWidth="1"/>
    <col min="8" max="8" width="17.44140625" bestFit="1" customWidth="1"/>
    <col min="9" max="9" width="10.44140625" customWidth="1"/>
  </cols>
  <sheetData>
    <row r="1" spans="1:9" x14ac:dyDescent="0.3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9" x14ac:dyDescent="0.3">
      <c r="A2">
        <v>1503960366</v>
      </c>
      <c r="B2">
        <f>COUNTIF(dailyIntensities_merged!$A$2:$A$941,'Potential customers'!A2)</f>
        <v>31</v>
      </c>
      <c r="C2">
        <f>AVERAGEIF(dailyIntensities_merged!$A$2:$A$941,'Potential customers'!A2,dailyIntensities_merged!$F$2:$F$941)</f>
        <v>38.70967741935484</v>
      </c>
      <c r="D2">
        <f>AVERAGEIF(dailyIntensities_merged!$A$2:$A$941,'Potential customers'!A2,dailyIntensities_merged!$E$2:$E$941)</f>
        <v>19.161290322580644</v>
      </c>
      <c r="E2" t="str">
        <f>IF(OR(AND(B2&gt;20,C2&gt;30),AND(B2&gt;20,D2&gt;90)),"Yes","No")</f>
        <v>Yes</v>
      </c>
    </row>
    <row r="3" spans="1:9" x14ac:dyDescent="0.3">
      <c r="A3">
        <v>1624580081</v>
      </c>
      <c r="B3">
        <f>COUNTIF(dailyIntensities_merged!$A$2:$A$941,'Potential customers'!A3)</f>
        <v>31</v>
      </c>
      <c r="C3">
        <f>AVERAGEIF(dailyIntensities_merged!$A$2:$A$941,'Potential customers'!A3,dailyIntensities_merged!$F$2:$F$941)</f>
        <v>8.67741935483871</v>
      </c>
      <c r="D3">
        <f>AVERAGEIF(dailyIntensities_merged!$A$2:$A$941,'Potential customers'!A3,dailyIntensities_merged!$E$2:$E$941)</f>
        <v>5.806451612903226</v>
      </c>
      <c r="E3" t="str">
        <f t="shared" ref="E3:E34" si="0">IF(OR(AND(B3&gt;20,C3&gt;30),AND(B3&gt;20,D3&gt;90)),"Yes","No")</f>
        <v>No</v>
      </c>
    </row>
    <row r="4" spans="1:9" x14ac:dyDescent="0.3">
      <c r="A4">
        <v>1644430081</v>
      </c>
      <c r="B4">
        <f>COUNTIF(dailyIntensities_merged!$A$2:$A$941,'Potential customers'!A4)</f>
        <v>30</v>
      </c>
      <c r="C4">
        <f>AVERAGEIF(dailyIntensities_merged!$A$2:$A$941,'Potential customers'!A4,dailyIntensities_merged!$F$2:$F$941)</f>
        <v>9.5666666666666664</v>
      </c>
      <c r="D4">
        <f>AVERAGEIF(dailyIntensities_merged!$A$2:$A$941,'Potential customers'!A4,dailyIntensities_merged!$E$2:$E$941)</f>
        <v>21.366666666666667</v>
      </c>
      <c r="E4" t="str">
        <f t="shared" si="0"/>
        <v>No</v>
      </c>
      <c r="H4" t="s">
        <v>32</v>
      </c>
      <c r="I4" t="s">
        <v>33</v>
      </c>
    </row>
    <row r="5" spans="1:9" x14ac:dyDescent="0.3">
      <c r="A5">
        <v>1844505072</v>
      </c>
      <c r="B5">
        <f>COUNTIF(dailyIntensities_merged!$A$2:$A$941,'Potential customers'!A5)</f>
        <v>31</v>
      </c>
      <c r="C5">
        <f>AVERAGEIF(dailyIntensities_merged!$A$2:$A$941,'Potential customers'!A5,dailyIntensities_merged!$F$2:$F$941)</f>
        <v>0.12903225806451613</v>
      </c>
      <c r="D5">
        <f>AVERAGEIF(dailyIntensities_merged!$A$2:$A$941,'Potential customers'!A5,dailyIntensities_merged!$E$2:$E$941)</f>
        <v>1.2903225806451613</v>
      </c>
      <c r="E5" t="str">
        <f t="shared" si="0"/>
        <v>No</v>
      </c>
      <c r="H5" t="s">
        <v>34</v>
      </c>
      <c r="I5">
        <f>COUNTIF(Table1[Will the customer come into fitness],"Yes")</f>
        <v>8</v>
      </c>
    </row>
    <row r="6" spans="1:9" x14ac:dyDescent="0.3">
      <c r="A6">
        <v>1927972279</v>
      </c>
      <c r="B6">
        <f>COUNTIF(dailyIntensities_merged!$A$2:$A$941,'Potential customers'!A6)</f>
        <v>31</v>
      </c>
      <c r="C6">
        <f>AVERAGEIF(dailyIntensities_merged!$A$2:$A$941,'Potential customers'!A6,dailyIntensities_merged!$F$2:$F$941)</f>
        <v>1.3225806451612903</v>
      </c>
      <c r="D6">
        <f>AVERAGEIF(dailyIntensities_merged!$A$2:$A$941,'Potential customers'!A6,dailyIntensities_merged!$E$2:$E$941)</f>
        <v>0.77419354838709675</v>
      </c>
      <c r="E6" t="str">
        <f t="shared" si="0"/>
        <v>No</v>
      </c>
      <c r="H6" t="s">
        <v>35</v>
      </c>
      <c r="I6">
        <f>COUNTIF(Table1[Will the customer come into fitness],"No")</f>
        <v>25</v>
      </c>
    </row>
    <row r="7" spans="1:9" x14ac:dyDescent="0.3">
      <c r="A7">
        <v>2022484408</v>
      </c>
      <c r="B7">
        <f>COUNTIF(dailyIntensities_merged!$A$2:$A$941,'Potential customers'!A7)</f>
        <v>31</v>
      </c>
      <c r="C7">
        <f>AVERAGEIF(dailyIntensities_merged!$A$2:$A$941,'Potential customers'!A7,dailyIntensities_merged!$F$2:$F$941)</f>
        <v>36.29032258064516</v>
      </c>
      <c r="D7">
        <f>AVERAGEIF(dailyIntensities_merged!$A$2:$A$941,'Potential customers'!A7,dailyIntensities_merged!$E$2:$E$941)</f>
        <v>19.35483870967742</v>
      </c>
      <c r="E7" t="str">
        <f t="shared" si="0"/>
        <v>Yes</v>
      </c>
    </row>
    <row r="8" spans="1:9" x14ac:dyDescent="0.3">
      <c r="A8">
        <v>2026352035</v>
      </c>
      <c r="B8">
        <f>COUNTIF(dailyIntensities_merged!$A$2:$A$941,'Potential customers'!A8)</f>
        <v>31</v>
      </c>
      <c r="C8">
        <f>AVERAGEIF(dailyIntensities_merged!$A$2:$A$941,'Potential customers'!A8,dailyIntensities_merged!$F$2:$F$941)</f>
        <v>9.6774193548387094E-2</v>
      </c>
      <c r="D8">
        <f>AVERAGEIF(dailyIntensities_merged!$A$2:$A$941,'Potential customers'!A8,dailyIntensities_merged!$E$2:$E$941)</f>
        <v>0.25806451612903225</v>
      </c>
      <c r="E8" t="str">
        <f t="shared" si="0"/>
        <v>No</v>
      </c>
    </row>
    <row r="9" spans="1:9" x14ac:dyDescent="0.3">
      <c r="A9">
        <v>2320127002</v>
      </c>
      <c r="B9">
        <f>COUNTIF(dailyIntensities_merged!$A$2:$A$941,'Potential customers'!A9)</f>
        <v>31</v>
      </c>
      <c r="C9">
        <f>AVERAGEIF(dailyIntensities_merged!$A$2:$A$941,'Potential customers'!A9,dailyIntensities_merged!$F$2:$F$941)</f>
        <v>1.3548387096774193</v>
      </c>
      <c r="D9">
        <f>AVERAGEIF(dailyIntensities_merged!$A$2:$A$941,'Potential customers'!A9,dailyIntensities_merged!$E$2:$E$941)</f>
        <v>2.5806451612903225</v>
      </c>
      <c r="E9" t="str">
        <f t="shared" si="0"/>
        <v>No</v>
      </c>
    </row>
    <row r="10" spans="1:9" x14ac:dyDescent="0.3">
      <c r="A10">
        <v>2347167796</v>
      </c>
      <c r="B10">
        <f>COUNTIF(dailyIntensities_merged!$A$2:$A$941,'Potential customers'!A10)</f>
        <v>18</v>
      </c>
      <c r="C10">
        <f>AVERAGEIF(dailyIntensities_merged!$A$2:$A$941,'Potential customers'!A10,dailyIntensities_merged!$F$2:$F$941)</f>
        <v>13.5</v>
      </c>
      <c r="D10">
        <f>AVERAGEIF(dailyIntensities_merged!$A$2:$A$941,'Potential customers'!A10,dailyIntensities_merged!$E$2:$E$941)</f>
        <v>20.555555555555557</v>
      </c>
      <c r="E10" t="str">
        <f t="shared" si="0"/>
        <v>No</v>
      </c>
    </row>
    <row r="11" spans="1:9" x14ac:dyDescent="0.3">
      <c r="A11">
        <v>2873212765</v>
      </c>
      <c r="B11">
        <f>COUNTIF(dailyIntensities_merged!$A$2:$A$941,'Potential customers'!A11)</f>
        <v>31</v>
      </c>
      <c r="C11">
        <f>AVERAGEIF(dailyIntensities_merged!$A$2:$A$941,'Potential customers'!A11,dailyIntensities_merged!$F$2:$F$941)</f>
        <v>14.096774193548388</v>
      </c>
      <c r="D11">
        <f>AVERAGEIF(dailyIntensities_merged!$A$2:$A$941,'Potential customers'!A11,dailyIntensities_merged!$E$2:$E$941)</f>
        <v>6.129032258064516</v>
      </c>
      <c r="E11" t="str">
        <f t="shared" si="0"/>
        <v>No</v>
      </c>
    </row>
    <row r="12" spans="1:9" x14ac:dyDescent="0.3">
      <c r="A12">
        <v>3372868164</v>
      </c>
      <c r="B12">
        <f>COUNTIF(dailyIntensities_merged!$A$2:$A$941,'Potential customers'!A12)</f>
        <v>20</v>
      </c>
      <c r="C12">
        <f>AVERAGEIF(dailyIntensities_merged!$A$2:$A$941,'Potential customers'!A12,dailyIntensities_merged!$F$2:$F$941)</f>
        <v>9.15</v>
      </c>
      <c r="D12">
        <f>AVERAGEIF(dailyIntensities_merged!$A$2:$A$941,'Potential customers'!A12,dailyIntensities_merged!$E$2:$E$941)</f>
        <v>4.0999999999999996</v>
      </c>
      <c r="E12" t="str">
        <f t="shared" si="0"/>
        <v>No</v>
      </c>
    </row>
    <row r="13" spans="1:9" x14ac:dyDescent="0.3">
      <c r="A13">
        <v>3977333714</v>
      </c>
      <c r="B13">
        <f>COUNTIF(dailyIntensities_merged!$A$2:$A$941,'Potential customers'!A13)</f>
        <v>30</v>
      </c>
      <c r="C13">
        <f>AVERAGEIF(dailyIntensities_merged!$A$2:$A$941,'Potential customers'!A13,dailyIntensities_merged!$F$2:$F$941)</f>
        <v>18.899999999999999</v>
      </c>
      <c r="D13">
        <f>AVERAGEIF(dailyIntensities_merged!$A$2:$A$941,'Potential customers'!A13,dailyIntensities_merged!$E$2:$E$941)</f>
        <v>61.266666666666666</v>
      </c>
      <c r="E13" t="str">
        <f t="shared" si="0"/>
        <v>No</v>
      </c>
    </row>
    <row r="14" spans="1:9" x14ac:dyDescent="0.3">
      <c r="A14">
        <v>4020332650</v>
      </c>
      <c r="B14">
        <f>COUNTIF(dailyIntensities_merged!$A$2:$A$941,'Potential customers'!A14)</f>
        <v>31</v>
      </c>
      <c r="C14">
        <f>AVERAGEIF(dailyIntensities_merged!$A$2:$A$941,'Potential customers'!A14,dailyIntensities_merged!$F$2:$F$941)</f>
        <v>5.193548387096774</v>
      </c>
      <c r="D14">
        <f>AVERAGEIF(dailyIntensities_merged!$A$2:$A$941,'Potential customers'!A14,dailyIntensities_merged!$E$2:$E$941)</f>
        <v>5.354838709677419</v>
      </c>
      <c r="E14" t="str">
        <f t="shared" si="0"/>
        <v>No</v>
      </c>
    </row>
    <row r="15" spans="1:9" x14ac:dyDescent="0.3">
      <c r="A15">
        <v>4057192912</v>
      </c>
      <c r="B15">
        <f>COUNTIF(dailyIntensities_merged!$A$2:$A$941,'Potential customers'!A15)</f>
        <v>4</v>
      </c>
      <c r="C15">
        <f>AVERAGEIF(dailyIntensities_merged!$A$2:$A$941,'Potential customers'!A15,dailyIntensities_merged!$F$2:$F$941)</f>
        <v>0.75</v>
      </c>
      <c r="D15">
        <f>AVERAGEIF(dailyIntensities_merged!$A$2:$A$941,'Potential customers'!A15,dailyIntensities_merged!$E$2:$E$941)</f>
        <v>1.5</v>
      </c>
      <c r="E15" t="str">
        <f t="shared" si="0"/>
        <v>No</v>
      </c>
    </row>
    <row r="16" spans="1:9" x14ac:dyDescent="0.3">
      <c r="A16">
        <v>4319703577</v>
      </c>
      <c r="B16">
        <f>COUNTIF(dailyIntensities_merged!$A$2:$A$941,'Potential customers'!A16)</f>
        <v>31</v>
      </c>
      <c r="C16">
        <f>AVERAGEIF(dailyIntensities_merged!$A$2:$A$941,'Potential customers'!A16,dailyIntensities_merged!$F$2:$F$941)</f>
        <v>3.5806451612903225</v>
      </c>
      <c r="D16">
        <f>AVERAGEIF(dailyIntensities_merged!$A$2:$A$941,'Potential customers'!A16,dailyIntensities_merged!$E$2:$E$941)</f>
        <v>12.32258064516129</v>
      </c>
      <c r="E16" t="str">
        <f t="shared" si="0"/>
        <v>No</v>
      </c>
    </row>
    <row r="17" spans="1:5" x14ac:dyDescent="0.3">
      <c r="A17">
        <v>4388161847</v>
      </c>
      <c r="B17">
        <f>COUNTIF(dailyIntensities_merged!$A$2:$A$941,'Potential customers'!A17)</f>
        <v>31</v>
      </c>
      <c r="C17">
        <f>AVERAGEIF(dailyIntensities_merged!$A$2:$A$941,'Potential customers'!A17,dailyIntensities_merged!$F$2:$F$941)</f>
        <v>23.161290322580644</v>
      </c>
      <c r="D17">
        <f>AVERAGEIF(dailyIntensities_merged!$A$2:$A$941,'Potential customers'!A17,dailyIntensities_merged!$E$2:$E$941)</f>
        <v>20.35483870967742</v>
      </c>
      <c r="E17" t="str">
        <f t="shared" si="0"/>
        <v>No</v>
      </c>
    </row>
    <row r="18" spans="1:5" x14ac:dyDescent="0.3">
      <c r="A18">
        <v>4445114986</v>
      </c>
      <c r="B18">
        <f>COUNTIF(dailyIntensities_merged!$A$2:$A$941,'Potential customers'!A18)</f>
        <v>31</v>
      </c>
      <c r="C18">
        <f>AVERAGEIF(dailyIntensities_merged!$A$2:$A$941,'Potential customers'!A18,dailyIntensities_merged!$F$2:$F$941)</f>
        <v>6.612903225806452</v>
      </c>
      <c r="D18">
        <f>AVERAGEIF(dailyIntensities_merged!$A$2:$A$941,'Potential customers'!A18,dailyIntensities_merged!$E$2:$E$941)</f>
        <v>1.7419354838709677</v>
      </c>
      <c r="E18" t="str">
        <f t="shared" si="0"/>
        <v>No</v>
      </c>
    </row>
    <row r="19" spans="1:5" x14ac:dyDescent="0.3">
      <c r="A19">
        <v>4558609924</v>
      </c>
      <c r="B19">
        <f>COUNTIF(dailyIntensities_merged!$A$2:$A$941,'Potential customers'!A19)</f>
        <v>31</v>
      </c>
      <c r="C19">
        <f>AVERAGEIF(dailyIntensities_merged!$A$2:$A$941,'Potential customers'!A19,dailyIntensities_merged!$F$2:$F$941)</f>
        <v>10.387096774193548</v>
      </c>
      <c r="D19">
        <f>AVERAGEIF(dailyIntensities_merged!$A$2:$A$941,'Potential customers'!A19,dailyIntensities_merged!$E$2:$E$941)</f>
        <v>13.709677419354838</v>
      </c>
      <c r="E19" t="str">
        <f t="shared" si="0"/>
        <v>No</v>
      </c>
    </row>
    <row r="20" spans="1:5" x14ac:dyDescent="0.3">
      <c r="A20">
        <v>4702921684</v>
      </c>
      <c r="B20">
        <f>COUNTIF(dailyIntensities_merged!$A$2:$A$941,'Potential customers'!A20)</f>
        <v>31</v>
      </c>
      <c r="C20">
        <f>AVERAGEIF(dailyIntensities_merged!$A$2:$A$941,'Potential customers'!A20,dailyIntensities_merged!$F$2:$F$941)</f>
        <v>5.129032258064516</v>
      </c>
      <c r="D20">
        <f>AVERAGEIF(dailyIntensities_merged!$A$2:$A$941,'Potential customers'!A20,dailyIntensities_merged!$E$2:$E$941)</f>
        <v>26.032258064516128</v>
      </c>
      <c r="E20" t="str">
        <f t="shared" si="0"/>
        <v>No</v>
      </c>
    </row>
    <row r="21" spans="1:5" x14ac:dyDescent="0.3">
      <c r="A21">
        <v>5553957443</v>
      </c>
      <c r="B21">
        <f>COUNTIF(dailyIntensities_merged!$A$2:$A$941,'Potential customers'!A21)</f>
        <v>31</v>
      </c>
      <c r="C21">
        <f>AVERAGEIF(dailyIntensities_merged!$A$2:$A$941,'Potential customers'!A21,dailyIntensities_merged!$F$2:$F$941)</f>
        <v>23.419354838709676</v>
      </c>
      <c r="D21">
        <f>AVERAGEIF(dailyIntensities_merged!$A$2:$A$941,'Potential customers'!A21,dailyIntensities_merged!$E$2:$E$941)</f>
        <v>13</v>
      </c>
      <c r="E21" t="str">
        <f t="shared" si="0"/>
        <v>No</v>
      </c>
    </row>
    <row r="22" spans="1:5" x14ac:dyDescent="0.3">
      <c r="A22">
        <v>5577150313</v>
      </c>
      <c r="B22">
        <f>COUNTIF(dailyIntensities_merged!$A$2:$A$941,'Potential customers'!A22)</f>
        <v>30</v>
      </c>
      <c r="C22">
        <f>AVERAGEIF(dailyIntensities_merged!$A$2:$A$941,'Potential customers'!A22,dailyIntensities_merged!$F$2:$F$941)</f>
        <v>87.333333333333329</v>
      </c>
      <c r="D22">
        <f>AVERAGEIF(dailyIntensities_merged!$A$2:$A$941,'Potential customers'!A22,dailyIntensities_merged!$E$2:$E$941)</f>
        <v>29.833333333333332</v>
      </c>
      <c r="E22" t="str">
        <f t="shared" si="0"/>
        <v>Yes</v>
      </c>
    </row>
    <row r="23" spans="1:5" x14ac:dyDescent="0.3">
      <c r="A23">
        <v>6117666160</v>
      </c>
      <c r="B23">
        <f>COUNTIF(dailyIntensities_merged!$A$2:$A$941,'Potential customers'!A23)</f>
        <v>28</v>
      </c>
      <c r="C23">
        <f>AVERAGEIF(dailyIntensities_merged!$A$2:$A$941,'Potential customers'!A23,dailyIntensities_merged!$F$2:$F$941)</f>
        <v>1.5714285714285714</v>
      </c>
      <c r="D23">
        <f>AVERAGEIF(dailyIntensities_merged!$A$2:$A$941,'Potential customers'!A23,dailyIntensities_merged!$E$2:$E$941)</f>
        <v>2.0357142857142856</v>
      </c>
      <c r="E23" t="str">
        <f t="shared" si="0"/>
        <v>No</v>
      </c>
    </row>
    <row r="24" spans="1:5" x14ac:dyDescent="0.3">
      <c r="A24">
        <v>6290855005</v>
      </c>
      <c r="B24">
        <f>COUNTIF(dailyIntensities_merged!$A$2:$A$941,'Potential customers'!A24)</f>
        <v>29</v>
      </c>
      <c r="C24">
        <f>AVERAGEIF(dailyIntensities_merged!$A$2:$A$941,'Potential customers'!A24,dailyIntensities_merged!$F$2:$F$941)</f>
        <v>2.7586206896551726</v>
      </c>
      <c r="D24">
        <f>AVERAGEIF(dailyIntensities_merged!$A$2:$A$941,'Potential customers'!A24,dailyIntensities_merged!$E$2:$E$941)</f>
        <v>3.7931034482758621</v>
      </c>
      <c r="E24" t="str">
        <f t="shared" si="0"/>
        <v>No</v>
      </c>
    </row>
    <row r="25" spans="1:5" x14ac:dyDescent="0.3">
      <c r="A25">
        <v>6775888955</v>
      </c>
      <c r="B25">
        <f>COUNTIF(dailyIntensities_merged!$A$2:$A$941,'Potential customers'!A25)</f>
        <v>26</v>
      </c>
      <c r="C25">
        <f>AVERAGEIF(dailyIntensities_merged!$A$2:$A$941,'Potential customers'!A25,dailyIntensities_merged!$F$2:$F$941)</f>
        <v>11</v>
      </c>
      <c r="D25">
        <f>AVERAGEIF(dailyIntensities_merged!$A$2:$A$941,'Potential customers'!A25,dailyIntensities_merged!$E$2:$E$941)</f>
        <v>14.807692307692308</v>
      </c>
      <c r="E25" t="str">
        <f t="shared" si="0"/>
        <v>No</v>
      </c>
    </row>
    <row r="26" spans="1:5" x14ac:dyDescent="0.3">
      <c r="A26">
        <v>6962181067</v>
      </c>
      <c r="B26">
        <f>COUNTIF(dailyIntensities_merged!$A$2:$A$941,'Potential customers'!A26)</f>
        <v>31</v>
      </c>
      <c r="C26">
        <f>AVERAGEIF(dailyIntensities_merged!$A$2:$A$941,'Potential customers'!A26,dailyIntensities_merged!$F$2:$F$941)</f>
        <v>22.806451612903224</v>
      </c>
      <c r="D26">
        <f>AVERAGEIF(dailyIntensities_merged!$A$2:$A$941,'Potential customers'!A26,dailyIntensities_merged!$E$2:$E$941)</f>
        <v>18.516129032258064</v>
      </c>
      <c r="E26" t="str">
        <f t="shared" si="0"/>
        <v>No</v>
      </c>
    </row>
    <row r="27" spans="1:5" x14ac:dyDescent="0.3">
      <c r="A27">
        <v>7007744171</v>
      </c>
      <c r="B27">
        <f>COUNTIF(dailyIntensities_merged!$A$2:$A$941,'Potential customers'!A27)</f>
        <v>26</v>
      </c>
      <c r="C27">
        <f>AVERAGEIF(dailyIntensities_merged!$A$2:$A$941,'Potential customers'!A27,dailyIntensities_merged!$F$2:$F$941)</f>
        <v>31.03846153846154</v>
      </c>
      <c r="D27">
        <f>AVERAGEIF(dailyIntensities_merged!$A$2:$A$941,'Potential customers'!A27,dailyIntensities_merged!$E$2:$E$941)</f>
        <v>16.26923076923077</v>
      </c>
      <c r="E27" t="str">
        <f t="shared" si="0"/>
        <v>Yes</v>
      </c>
    </row>
    <row r="28" spans="1:5" x14ac:dyDescent="0.3">
      <c r="A28">
        <v>7086361926</v>
      </c>
      <c r="B28">
        <f>COUNTIF(dailyIntensities_merged!$A$2:$A$941,'Potential customers'!A28)</f>
        <v>31</v>
      </c>
      <c r="C28">
        <f>AVERAGEIF(dailyIntensities_merged!$A$2:$A$941,'Potential customers'!A28,dailyIntensities_merged!$F$2:$F$941)</f>
        <v>42.58064516129032</v>
      </c>
      <c r="D28">
        <f>AVERAGEIF(dailyIntensities_merged!$A$2:$A$941,'Potential customers'!A28,dailyIntensities_merged!$E$2:$E$941)</f>
        <v>25.35483870967742</v>
      </c>
      <c r="E28" t="str">
        <f t="shared" si="0"/>
        <v>Yes</v>
      </c>
    </row>
    <row r="29" spans="1:5" x14ac:dyDescent="0.3">
      <c r="A29">
        <v>8053475328</v>
      </c>
      <c r="B29">
        <f>COUNTIF(dailyIntensities_merged!$A$2:$A$941,'Potential customers'!A29)</f>
        <v>31</v>
      </c>
      <c r="C29">
        <f>AVERAGEIF(dailyIntensities_merged!$A$2:$A$941,'Potential customers'!A29,dailyIntensities_merged!$F$2:$F$941)</f>
        <v>85.161290322580641</v>
      </c>
      <c r="D29">
        <f>AVERAGEIF(dailyIntensities_merged!$A$2:$A$941,'Potential customers'!A29,dailyIntensities_merged!$E$2:$E$941)</f>
        <v>9.5806451612903221</v>
      </c>
      <c r="E29" t="str">
        <f t="shared" si="0"/>
        <v>Yes</v>
      </c>
    </row>
    <row r="30" spans="1:5" x14ac:dyDescent="0.3">
      <c r="A30">
        <v>8253242879</v>
      </c>
      <c r="B30">
        <f>COUNTIF(dailyIntensities_merged!$A$2:$A$941,'Potential customers'!A30)</f>
        <v>19</v>
      </c>
      <c r="C30">
        <f>AVERAGEIF(dailyIntensities_merged!$A$2:$A$941,'Potential customers'!A30,dailyIntensities_merged!$F$2:$F$941)</f>
        <v>20.526315789473685</v>
      </c>
      <c r="D30">
        <f>AVERAGEIF(dailyIntensities_merged!$A$2:$A$941,'Potential customers'!A30,dailyIntensities_merged!$E$2:$E$941)</f>
        <v>14.315789473684211</v>
      </c>
      <c r="E30" t="str">
        <f t="shared" si="0"/>
        <v>No</v>
      </c>
    </row>
    <row r="31" spans="1:5" x14ac:dyDescent="0.3">
      <c r="A31">
        <v>8378563200</v>
      </c>
      <c r="B31">
        <f>COUNTIF(dailyIntensities_merged!$A$2:$A$941,'Potential customers'!A31)</f>
        <v>31</v>
      </c>
      <c r="C31">
        <f>AVERAGEIF(dailyIntensities_merged!$A$2:$A$941,'Potential customers'!A31,dailyIntensities_merged!$F$2:$F$941)</f>
        <v>58.677419354838712</v>
      </c>
      <c r="D31">
        <f>AVERAGEIF(dailyIntensities_merged!$A$2:$A$941,'Potential customers'!A31,dailyIntensities_merged!$E$2:$E$941)</f>
        <v>10.258064516129032</v>
      </c>
      <c r="E31" t="str">
        <f t="shared" si="0"/>
        <v>Yes</v>
      </c>
    </row>
    <row r="32" spans="1:5" x14ac:dyDescent="0.3">
      <c r="A32">
        <v>8583815059</v>
      </c>
      <c r="B32">
        <f>COUNTIF(dailyIntensities_merged!$A$2:$A$941,'Potential customers'!A32)</f>
        <v>31</v>
      </c>
      <c r="C32">
        <f>AVERAGEIF(dailyIntensities_merged!$A$2:$A$941,'Potential customers'!A32,dailyIntensities_merged!$F$2:$F$941)</f>
        <v>9.67741935483871</v>
      </c>
      <c r="D32">
        <f>AVERAGEIF(dailyIntensities_merged!$A$2:$A$941,'Potential customers'!A32,dailyIntensities_merged!$E$2:$E$941)</f>
        <v>22.193548387096776</v>
      </c>
      <c r="E32" t="str">
        <f t="shared" si="0"/>
        <v>No</v>
      </c>
    </row>
    <row r="33" spans="1:5" x14ac:dyDescent="0.3">
      <c r="A33">
        <v>8792009665</v>
      </c>
      <c r="B33">
        <f>COUNTIF(dailyIntensities_merged!$A$2:$A$941,'Potential customers'!A33)</f>
        <v>29</v>
      </c>
      <c r="C33">
        <f>AVERAGEIF(dailyIntensities_merged!$A$2:$A$941,'Potential customers'!A33,dailyIntensities_merged!$F$2:$F$941)</f>
        <v>0.96551724137931039</v>
      </c>
      <c r="D33">
        <f>AVERAGEIF(dailyIntensities_merged!$A$2:$A$941,'Potential customers'!A33,dailyIntensities_merged!$E$2:$E$941)</f>
        <v>4.0344827586206895</v>
      </c>
      <c r="E33" t="str">
        <f t="shared" si="0"/>
        <v>No</v>
      </c>
    </row>
    <row r="34" spans="1:5" x14ac:dyDescent="0.3">
      <c r="A34">
        <v>8877689391</v>
      </c>
      <c r="B34">
        <f>COUNTIF(dailyIntensities_merged!$A$2:$A$941,'Potential customers'!A34)</f>
        <v>31</v>
      </c>
      <c r="C34">
        <f>AVERAGEIF(dailyIntensities_merged!$A$2:$A$941,'Potential customers'!A34,dailyIntensities_merged!$F$2:$F$941)</f>
        <v>66.064516129032256</v>
      </c>
      <c r="D34">
        <f>AVERAGEIF(dailyIntensities_merged!$A$2:$A$941,'Potential customers'!A34,dailyIntensities_merged!$E$2:$E$941)</f>
        <v>9.935483870967742</v>
      </c>
      <c r="E34" t="str">
        <f t="shared" si="0"/>
        <v>Yes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dailyIntensities_merged</vt:lpstr>
      <vt:lpstr>Potential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k</dc:creator>
  <cp:lastModifiedBy>yashwanth k</cp:lastModifiedBy>
  <dcterms:created xsi:type="dcterms:W3CDTF">2024-06-12T13:17:03Z</dcterms:created>
  <dcterms:modified xsi:type="dcterms:W3CDTF">2024-06-12T13:24:25Z</dcterms:modified>
</cp:coreProperties>
</file>