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14DDB740-935B-46E0-BD56-3DED22F4282B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9" i="1" l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" i="1" l="1"/>
  <c r="S4" i="1"/>
  <c r="S5" i="1"/>
  <c r="S6" i="1"/>
  <c r="S7" i="1"/>
  <c r="S34" i="1"/>
  <c r="S35" i="1"/>
  <c r="S36" i="1"/>
  <c r="S37" i="1"/>
  <c r="S38" i="1"/>
  <c r="S40" i="1"/>
</calcChain>
</file>

<file path=xl/sharedStrings.xml><?xml version="1.0" encoding="utf-8"?>
<sst xmlns="http://schemas.openxmlformats.org/spreadsheetml/2006/main" count="61" uniqueCount="60">
  <si>
    <t>Tasks</t>
  </si>
  <si>
    <t>Estimated hours</t>
  </si>
  <si>
    <t>Total hours</t>
  </si>
  <si>
    <t>Actual remaining hours</t>
  </si>
  <si>
    <t>Sprint 1 hours</t>
  </si>
  <si>
    <t>Sprint 2 hours</t>
  </si>
  <si>
    <t>Sprint 3 hours</t>
  </si>
  <si>
    <t>Sprint 4 hours</t>
  </si>
  <si>
    <t>Sprint 5 hours</t>
  </si>
  <si>
    <t>Sprint 6 hours</t>
  </si>
  <si>
    <t>Sprint 7 hours</t>
  </si>
  <si>
    <t>Sprint 8 hours</t>
  </si>
  <si>
    <t>Sprint 9 hours</t>
  </si>
  <si>
    <t>Sprint 10 hours</t>
  </si>
  <si>
    <t>Sprint 11 hours</t>
  </si>
  <si>
    <t>Sprint 12 hours</t>
  </si>
  <si>
    <t>Sprint 13 hours</t>
  </si>
  <si>
    <t>Column1</t>
  </si>
  <si>
    <t>idea</t>
  </si>
  <si>
    <t>use case</t>
  </si>
  <si>
    <t>conceptual diagram</t>
  </si>
  <si>
    <t>implementation</t>
  </si>
  <si>
    <t>testing</t>
  </si>
  <si>
    <t>scrum doc.</t>
  </si>
  <si>
    <t>Sprint 14 hours</t>
  </si>
  <si>
    <t>Sprint 15 hours</t>
  </si>
  <si>
    <t>Sprint 16 hours</t>
  </si>
  <si>
    <t>project planning</t>
  </si>
  <si>
    <t>project description</t>
  </si>
  <si>
    <t>burn down chart</t>
  </si>
  <si>
    <t>gunt chart</t>
  </si>
  <si>
    <t xml:space="preserve">design </t>
  </si>
  <si>
    <t>Domain model</t>
  </si>
  <si>
    <t>class diagram</t>
  </si>
  <si>
    <t>scenarios</t>
  </si>
  <si>
    <t xml:space="preserve">sequense diagram </t>
  </si>
  <si>
    <t>requirment</t>
  </si>
  <si>
    <t>user stories</t>
  </si>
  <si>
    <t>use case diagram</t>
  </si>
  <si>
    <t>UP</t>
  </si>
  <si>
    <t xml:space="preserve">schedalling task in sql server </t>
  </si>
  <si>
    <t>activity diagram</t>
  </si>
  <si>
    <t>EER- diagram</t>
  </si>
  <si>
    <t>Establish connection with SQL server, mongo cluster</t>
  </si>
  <si>
    <t>Implementing java extractor APP</t>
  </si>
  <si>
    <t>Web App Auth.</t>
  </si>
  <si>
    <t>implementing java extractor app</t>
  </si>
  <si>
    <t xml:space="preserve">MongoDB data structure </t>
  </si>
  <si>
    <t xml:space="preserve">triggers </t>
  </si>
  <si>
    <t>testing DW</t>
  </si>
  <si>
    <t xml:space="preserve">testing java extractor </t>
  </si>
  <si>
    <t xml:space="preserve">testing webApp </t>
  </si>
  <si>
    <t xml:space="preserve">testing webservices </t>
  </si>
  <si>
    <t>web services controllers</t>
  </si>
  <si>
    <t xml:space="preserve">schedalling firebase cloud </t>
  </si>
  <si>
    <t>refactor DW</t>
  </si>
  <si>
    <t>Testing ETL</t>
  </si>
  <si>
    <t xml:space="preserve">webservices class diagram </t>
  </si>
  <si>
    <t xml:space="preserve">reviewing 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</si>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</sst>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3" fillId="2" borderId="1" xfId="1" applyAlignment="1"/>
    <xf numFmtId="2" fontId="3" fillId="2" borderId="1" xfId="1" applyNumberFormat="1" applyAlignment="1"/>
    <xf numFmtId="0" fontId="4" fillId="3" borderId="1" xfId="2" applyBorder="1" applyAlignment="1">
      <alignment horizontal="center"/>
    </xf>
    <xf numFmtId="0" fontId="5" fillId="4" borderId="0" xfId="3" applyFont="1" applyAlignment="1">
      <alignment horizontal="center"/>
    </xf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6" fillId="5" borderId="2" xfId="0" applyFont="1" applyFill="1" applyBorder="1" applyAlignment="1">
      <alignment wrapText="1"/>
    </xf>
    <xf numFmtId="0" fontId="6" fillId="5" borderId="3" xfId="0" applyFont="1" applyFill="1" applyBorder="1" applyAlignment="1"/>
    <xf numFmtId="0" fontId="6" fillId="5" borderId="4" xfId="0" applyFont="1" applyFill="1" applyBorder="1" applyAlignment="1">
      <alignment wrapText="1"/>
    </xf>
    <xf numFmtId="0" fontId="6" fillId="5" borderId="4" xfId="0" applyFont="1" applyFill="1" applyBorder="1" applyAlignment="1"/>
  </cellXfs>
  <cellStyles count="4">
    <cellStyle name="Accent3" xfId="2" builtinId="37"/>
    <cellStyle name="Accent5" xfId="3" builtinId="45"/>
    <cellStyle name="Calculation" xfId="1" builtinId="22"/>
    <cellStyle name="Normal" xfId="0" builtinId="0"/>
  </cellStyles>
  <dxfs count="24">
    <dxf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alignment horizontal="general" vertical="bottom" textRotation="0" wrapText="0" indent="0" justifyLastLine="0" shrinkToFit="0" readingOrder="0"/>
    </dxf>
    <dxf>
      <font>
        <color rgb="FF000000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PivotTable Style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Sheet1!$C$1:$R$1</c:f>
              <c:strCache>
                <c:ptCount val="16"/>
                <c:pt idx="0">
                  <c:v>Sprint 1 hours</c:v>
                </c:pt>
                <c:pt idx="1">
                  <c:v>Sprint 2 hours</c:v>
                </c:pt>
                <c:pt idx="2">
                  <c:v>Sprint 3 hours</c:v>
                </c:pt>
                <c:pt idx="3">
                  <c:v>Sprint 4 hours</c:v>
                </c:pt>
                <c:pt idx="4">
                  <c:v>Sprint 5 hours</c:v>
                </c:pt>
                <c:pt idx="5">
                  <c:v>Sprint 6 hours</c:v>
                </c:pt>
                <c:pt idx="6">
                  <c:v>Sprint 7 hours</c:v>
                </c:pt>
                <c:pt idx="7">
                  <c:v>Sprint 8 hours</c:v>
                </c:pt>
                <c:pt idx="8">
                  <c:v>Sprint 9 hours</c:v>
                </c:pt>
                <c:pt idx="9">
                  <c:v>Sprint 10 hours</c:v>
                </c:pt>
                <c:pt idx="10">
                  <c:v>Sprint 11 hours</c:v>
                </c:pt>
                <c:pt idx="11">
                  <c:v>Sprint 12 hours</c:v>
                </c:pt>
                <c:pt idx="12">
                  <c:v>Sprint 13 hours</c:v>
                </c:pt>
                <c:pt idx="13">
                  <c:v>Sprint 14 hours</c:v>
                </c:pt>
                <c:pt idx="14">
                  <c:v>Sprint 15 hours</c:v>
                </c:pt>
                <c:pt idx="15">
                  <c:v>Sprint 16 hours</c:v>
                </c:pt>
              </c:strCache>
            </c:strRef>
          </c:cat>
          <c:val>
            <c:numRef>
              <c:f>Sheet1!$B$41:$R$41</c:f>
              <c:numCache>
                <c:formatCode>General</c:formatCode>
                <c:ptCount val="17"/>
                <c:pt idx="0">
                  <c:v>704</c:v>
                </c:pt>
                <c:pt idx="1">
                  <c:v>660</c:v>
                </c:pt>
                <c:pt idx="2">
                  <c:v>620</c:v>
                </c:pt>
                <c:pt idx="3">
                  <c:v>580</c:v>
                </c:pt>
                <c:pt idx="4">
                  <c:v>550</c:v>
                </c:pt>
                <c:pt idx="5">
                  <c:v>500</c:v>
                </c:pt>
                <c:pt idx="6">
                  <c:v>499</c:v>
                </c:pt>
                <c:pt idx="7">
                  <c:v>460</c:v>
                </c:pt>
                <c:pt idx="8">
                  <c:v>440</c:v>
                </c:pt>
                <c:pt idx="9">
                  <c:v>400</c:v>
                </c:pt>
                <c:pt idx="10">
                  <c:v>380</c:v>
                </c:pt>
                <c:pt idx="11">
                  <c:v>300</c:v>
                </c:pt>
                <c:pt idx="12">
                  <c:v>310</c:v>
                </c:pt>
                <c:pt idx="13">
                  <c:v>350</c:v>
                </c:pt>
                <c:pt idx="14">
                  <c:v>190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5-40A4-AAC8-3D67D33C714F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Estimated hours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Sheet1!$C$1:$R$1</c:f>
              <c:strCache>
                <c:ptCount val="16"/>
                <c:pt idx="0">
                  <c:v>Sprint 1 hours</c:v>
                </c:pt>
                <c:pt idx="1">
                  <c:v>Sprint 2 hours</c:v>
                </c:pt>
                <c:pt idx="2">
                  <c:v>Sprint 3 hours</c:v>
                </c:pt>
                <c:pt idx="3">
                  <c:v>Sprint 4 hours</c:v>
                </c:pt>
                <c:pt idx="4">
                  <c:v>Sprint 5 hours</c:v>
                </c:pt>
                <c:pt idx="5">
                  <c:v>Sprint 6 hours</c:v>
                </c:pt>
                <c:pt idx="6">
                  <c:v>Sprint 7 hours</c:v>
                </c:pt>
                <c:pt idx="7">
                  <c:v>Sprint 8 hours</c:v>
                </c:pt>
                <c:pt idx="8">
                  <c:v>Sprint 9 hours</c:v>
                </c:pt>
                <c:pt idx="9">
                  <c:v>Sprint 10 hours</c:v>
                </c:pt>
                <c:pt idx="10">
                  <c:v>Sprint 11 hours</c:v>
                </c:pt>
                <c:pt idx="11">
                  <c:v>Sprint 12 hours</c:v>
                </c:pt>
                <c:pt idx="12">
                  <c:v>Sprint 13 hours</c:v>
                </c:pt>
                <c:pt idx="13">
                  <c:v>Sprint 14 hours</c:v>
                </c:pt>
                <c:pt idx="14">
                  <c:v>Sprint 15 hours</c:v>
                </c:pt>
                <c:pt idx="15">
                  <c:v>Sprint 16 hours</c:v>
                </c:pt>
              </c:strCache>
            </c:strRef>
          </c:cat>
          <c:val>
            <c:numRef>
              <c:f>Sheet1!$B$42:$R$42</c:f>
              <c:numCache>
                <c:formatCode>0.00</c:formatCode>
                <c:ptCount val="17"/>
                <c:pt idx="0" formatCode="General">
                  <c:v>704</c:v>
                </c:pt>
                <c:pt idx="1">
                  <c:v>672</c:v>
                </c:pt>
                <c:pt idx="2">
                  <c:v>640</c:v>
                </c:pt>
                <c:pt idx="3">
                  <c:v>608</c:v>
                </c:pt>
                <c:pt idx="4">
                  <c:v>576</c:v>
                </c:pt>
                <c:pt idx="5">
                  <c:v>544</c:v>
                </c:pt>
                <c:pt idx="6">
                  <c:v>512</c:v>
                </c:pt>
                <c:pt idx="7">
                  <c:v>480</c:v>
                </c:pt>
                <c:pt idx="8">
                  <c:v>448</c:v>
                </c:pt>
                <c:pt idx="9">
                  <c:v>416</c:v>
                </c:pt>
                <c:pt idx="10">
                  <c:v>384</c:v>
                </c:pt>
                <c:pt idx="11">
                  <c:v>352</c:v>
                </c:pt>
                <c:pt idx="12">
                  <c:v>320</c:v>
                </c:pt>
                <c:pt idx="13">
                  <c:v>384</c:v>
                </c:pt>
                <c:pt idx="14">
                  <c:v>192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5-40A4-AAC8-3D67D33C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207816"/>
        <c:axId val="398208472"/>
      </c:lineChart>
      <c:catAx>
        <c:axId val="39820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08472"/>
        <c:crosses val="autoZero"/>
        <c:auto val="1"/>
        <c:lblAlgn val="ctr"/>
        <c:lblOffset val="100"/>
        <c:noMultiLvlLbl val="0"/>
      </c:catAx>
      <c:valAx>
        <c:axId val="398208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0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47</xdr:row>
      <xdr:rowOff>114299</xdr:rowOff>
    </xdr:from>
    <xdr:to>
      <xdr:col>9</xdr:col>
      <xdr:colOff>1238250</xdr:colOff>
      <xdr:row>82</xdr:row>
      <xdr:rowOff>171448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732DA-464B-4A2A-BEFE-4CA0FB324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42" totalsRowShown="0" headerRowDxfId="23" dataDxfId="22">
  <autoFilter ref="A1:T4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7" hiddenButton="1"/>
    <filterColumn colId="18" hiddenButton="1"/>
  </autoFilter>
  <tableColumns count="20">
    <tableColumn id="1" xr3:uid="{00000000-0010-0000-0000-000001000000}" name="Tasks" dataDxfId="4" totalsRowDxfId="2"/>
    <tableColumn id="2" xr3:uid="{00000000-0010-0000-0000-000002000000}" name="Estimated hours" dataDxfId="21" totalsRowDxfId="1"/>
    <tableColumn id="3" xr3:uid="{00000000-0010-0000-0000-000003000000}" name="Sprint 1 hours" dataDxfId="20"/>
    <tableColumn id="4" xr3:uid="{00000000-0010-0000-0000-000004000000}" name="Sprint 2 hours" dataDxfId="19"/>
    <tableColumn id="5" xr3:uid="{00000000-0010-0000-0000-000005000000}" name="Sprint 3 hours" dataDxfId="18"/>
    <tableColumn id="6" xr3:uid="{00000000-0010-0000-0000-000006000000}" name="Sprint 4 hours" dataDxfId="17"/>
    <tableColumn id="7" xr3:uid="{00000000-0010-0000-0000-000007000000}" name="Sprint 5 hours" dataDxfId="16"/>
    <tableColumn id="8" xr3:uid="{00000000-0010-0000-0000-000008000000}" name="Sprint 6 hours" dataDxfId="15"/>
    <tableColumn id="9" xr3:uid="{00000000-0010-0000-0000-000009000000}" name="Sprint 7 hours" dataDxfId="14"/>
    <tableColumn id="10" xr3:uid="{00000000-0010-0000-0000-00000A000000}" name="Sprint 8 hours" dataDxfId="13"/>
    <tableColumn id="11" xr3:uid="{00000000-0010-0000-0000-00000B000000}" name="Sprint 9 hours" dataDxfId="12"/>
    <tableColumn id="12" xr3:uid="{00000000-0010-0000-0000-00000C000000}" name="Sprint 10 hours" dataDxfId="11"/>
    <tableColumn id="13" xr3:uid="{00000000-0010-0000-0000-00000D000000}" name="Sprint 11 hours" dataDxfId="10"/>
    <tableColumn id="14" xr3:uid="{00000000-0010-0000-0000-00000E000000}" name="Sprint 12 hours" dataDxfId="9"/>
    <tableColumn id="20" xr3:uid="{293DCD85-2E8B-4AB8-B7B3-27257F929AE9}" name="Sprint 13 hours" dataDxfId="8" dataCellStyle="Calculation"/>
    <tableColumn id="19" xr3:uid="{8B1F539D-B96A-4419-8716-E657F981FF47}" name="Sprint 14 hours" dataDxfId="7" dataCellStyle="Calculation"/>
    <tableColumn id="18" xr3:uid="{9D6BF60F-D917-4B27-A8CA-CFEE969B4839}" name="Sprint 15 hours" dataDxfId="6" dataCellStyle="Calculation"/>
    <tableColumn id="15" xr3:uid="{00000000-0010-0000-0000-00000F000000}" name="Sprint 16 hours" dataDxfId="3"/>
    <tableColumn id="16" xr3:uid="{00000000-0010-0000-0000-000010000000}" name="Total hours" totalsRowDxfId="0">
      <calculatedColumnFormula>SUM(Table1[[#This Row],[Sprint 1 hours]:[Sprint 16 hours]])</calculatedColumnFormula>
    </tableColumn>
    <tableColumn id="17" xr3:uid="{E5D7C16C-53CE-4676-86FB-7F080E2BE960}" name="Column1" dataDxfId="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zoomScale="70" zoomScaleNormal="70" workbookViewId="0">
      <selection activeCell="P43" sqref="P43"/>
    </sheetView>
  </sheetViews>
  <sheetFormatPr defaultRowHeight="15" x14ac:dyDescent="0.25"/>
  <cols>
    <col min="1" max="1" width="31" customWidth="1"/>
    <col min="2" max="2" width="22.85546875" customWidth="1"/>
    <col min="3" max="3" width="21.85546875" customWidth="1"/>
    <col min="4" max="4" width="22.5703125" customWidth="1"/>
    <col min="5" max="5" width="23.5703125" customWidth="1"/>
    <col min="6" max="7" width="20" customWidth="1"/>
    <col min="8" max="8" width="21.85546875" customWidth="1"/>
    <col min="9" max="9" width="20.7109375" customWidth="1"/>
    <col min="10" max="10" width="20.85546875" customWidth="1"/>
    <col min="11" max="12" width="22.140625" customWidth="1"/>
    <col min="13" max="13" width="23.5703125" customWidth="1"/>
    <col min="14" max="17" width="22.42578125" customWidth="1"/>
    <col min="18" max="18" width="24.85546875" customWidth="1"/>
    <col min="19" max="19" width="19.7109375" customWidth="1"/>
  </cols>
  <sheetData>
    <row r="1" spans="1:20" ht="21.75" thickBot="1" x14ac:dyDescent="0.4">
      <c r="A1" s="6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24</v>
      </c>
      <c r="Q1" s="1" t="s">
        <v>25</v>
      </c>
      <c r="R1" s="1" t="s">
        <v>26</v>
      </c>
      <c r="S1" s="5" t="s">
        <v>2</v>
      </c>
      <c r="T1" s="8" t="s">
        <v>17</v>
      </c>
    </row>
    <row r="2" spans="1:20" ht="15.75" thickBot="1" x14ac:dyDescent="0.3">
      <c r="A2" s="9" t="s">
        <v>18</v>
      </c>
      <c r="B2" s="2">
        <v>100</v>
      </c>
      <c r="C2" s="2">
        <v>32</v>
      </c>
      <c r="D2" s="2">
        <v>32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>
        <v>90</v>
      </c>
      <c r="T2" s="2"/>
    </row>
    <row r="3" spans="1:20" ht="15.75" thickBot="1" x14ac:dyDescent="0.3">
      <c r="A3" s="10" t="s">
        <v>27</v>
      </c>
      <c r="B3" s="2">
        <v>5</v>
      </c>
      <c r="C3" s="2">
        <v>0</v>
      </c>
      <c r="D3" s="2">
        <v>0</v>
      </c>
      <c r="E3" s="2">
        <v>8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/>
      <c r="P3" s="2"/>
      <c r="Q3" s="2"/>
      <c r="R3" s="2">
        <v>0</v>
      </c>
      <c r="S3" s="3">
        <f>SUM(Table1[[#This Row],[Sprint 1 hours]:[Sprint 16 hours]])</f>
        <v>8</v>
      </c>
      <c r="T3" s="2"/>
    </row>
    <row r="4" spans="1:20" ht="15.75" thickBot="1" x14ac:dyDescent="0.3">
      <c r="A4" s="11" t="s">
        <v>28</v>
      </c>
      <c r="B4" s="2">
        <v>10</v>
      </c>
      <c r="C4" s="2">
        <v>0</v>
      </c>
      <c r="D4" s="2">
        <v>0</v>
      </c>
      <c r="E4" s="2">
        <v>20</v>
      </c>
      <c r="F4" s="2">
        <v>8</v>
      </c>
      <c r="G4" s="2">
        <v>0</v>
      </c>
      <c r="H4" s="2">
        <v>10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/>
      <c r="P4" s="2"/>
      <c r="Q4" s="2"/>
      <c r="R4" s="2">
        <v>0</v>
      </c>
      <c r="S4" s="3">
        <f>SUM(Table1[[#This Row],[Sprint 1 hours]:[Sprint 16 hours]])</f>
        <v>38</v>
      </c>
      <c r="T4" s="2"/>
    </row>
    <row r="5" spans="1:20" ht="15.75" thickBot="1" x14ac:dyDescent="0.3">
      <c r="A5" s="11" t="s">
        <v>29</v>
      </c>
      <c r="B5" s="2">
        <v>10</v>
      </c>
      <c r="C5" s="2">
        <v>0</v>
      </c>
      <c r="D5" s="2">
        <v>0</v>
      </c>
      <c r="E5" s="2">
        <v>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/>
      <c r="P5" s="2"/>
      <c r="Q5" s="2"/>
      <c r="R5" s="2">
        <v>0</v>
      </c>
      <c r="S5" s="3">
        <f>SUM(Table1[[#This Row],[Sprint 1 hours]:[Sprint 16 hours]])</f>
        <v>2</v>
      </c>
      <c r="T5" s="2"/>
    </row>
    <row r="6" spans="1:20" ht="15.75" thickBot="1" x14ac:dyDescent="0.3">
      <c r="A6" s="11" t="s">
        <v>30</v>
      </c>
      <c r="B6" s="2">
        <v>8</v>
      </c>
      <c r="C6" s="2">
        <v>0</v>
      </c>
      <c r="D6" s="2">
        <v>0</v>
      </c>
      <c r="E6" s="2">
        <v>2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/>
      <c r="Q6" s="2"/>
      <c r="R6" s="2">
        <v>0</v>
      </c>
      <c r="S6" s="3">
        <f>SUM(Table1[[#This Row],[Sprint 1 hours]:[Sprint 16 hours]])</f>
        <v>2</v>
      </c>
      <c r="T6" s="2"/>
    </row>
    <row r="7" spans="1:20" ht="15.75" thickBot="1" x14ac:dyDescent="0.3">
      <c r="A7" s="11" t="s">
        <v>19</v>
      </c>
      <c r="B7" s="2">
        <v>50</v>
      </c>
      <c r="C7" s="2">
        <v>0</v>
      </c>
      <c r="D7" s="2">
        <v>0</v>
      </c>
      <c r="E7" s="2">
        <v>0</v>
      </c>
      <c r="F7" s="2">
        <v>8</v>
      </c>
      <c r="G7" s="2">
        <v>8</v>
      </c>
      <c r="H7" s="2">
        <v>16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/>
      <c r="P7" s="2"/>
      <c r="Q7" s="2"/>
      <c r="R7" s="2">
        <v>0</v>
      </c>
      <c r="S7" s="3">
        <f>SUM(Table1[[#This Row],[Sprint 1 hours]:[Sprint 16 hours]])</f>
        <v>32</v>
      </c>
      <c r="T7" s="2"/>
    </row>
    <row r="8" spans="1:20" ht="15.75" thickBot="1" x14ac:dyDescent="0.3">
      <c r="A8" s="12" t="s">
        <v>31</v>
      </c>
      <c r="B8" s="2">
        <v>20</v>
      </c>
      <c r="C8" s="2"/>
      <c r="D8" s="2"/>
      <c r="E8" s="2"/>
      <c r="F8" s="2">
        <v>0</v>
      </c>
      <c r="G8" s="2">
        <v>8</v>
      </c>
      <c r="H8" s="2"/>
      <c r="I8" s="2"/>
      <c r="J8" s="2"/>
      <c r="K8" s="2"/>
      <c r="L8" s="2">
        <v>11</v>
      </c>
      <c r="M8" s="2"/>
      <c r="N8" s="2"/>
      <c r="O8" s="2"/>
      <c r="P8" s="2"/>
      <c r="Q8" s="2"/>
      <c r="R8" s="2"/>
      <c r="S8" s="3">
        <f>SUM(Table1[[#This Row],[Sprint 1 hours]:[Sprint 16 hours]])</f>
        <v>19</v>
      </c>
      <c r="T8" s="2"/>
    </row>
    <row r="9" spans="1:20" ht="15.75" thickBot="1" x14ac:dyDescent="0.3">
      <c r="A9" s="12" t="s">
        <v>32</v>
      </c>
      <c r="B9" s="2">
        <v>5</v>
      </c>
      <c r="C9" s="2"/>
      <c r="D9" s="2"/>
      <c r="E9" s="2"/>
      <c r="F9" s="2">
        <v>0</v>
      </c>
      <c r="G9" s="2">
        <v>0</v>
      </c>
      <c r="H9" s="2">
        <v>8</v>
      </c>
      <c r="I9" s="2"/>
      <c r="J9" s="2"/>
      <c r="K9" s="2"/>
      <c r="L9" s="2"/>
      <c r="M9" s="2"/>
      <c r="N9" s="2"/>
      <c r="O9" s="2"/>
      <c r="P9" s="2"/>
      <c r="Q9" s="2"/>
      <c r="R9" s="2"/>
      <c r="S9" s="3">
        <f>SUM(Table1[[#This Row],[Sprint 1 hours]:[Sprint 16 hours]])</f>
        <v>8</v>
      </c>
      <c r="T9" s="2"/>
    </row>
    <row r="10" spans="1:20" ht="15.75" thickBot="1" x14ac:dyDescent="0.3">
      <c r="A10" s="12" t="s">
        <v>33</v>
      </c>
      <c r="B10" s="2">
        <v>20</v>
      </c>
      <c r="C10" s="2"/>
      <c r="D10" s="2"/>
      <c r="E10" s="2"/>
      <c r="F10" s="2"/>
      <c r="G10" s="2">
        <v>0</v>
      </c>
      <c r="H10" s="2"/>
      <c r="I10" s="2">
        <v>8</v>
      </c>
      <c r="J10" s="2">
        <v>10</v>
      </c>
      <c r="K10" s="2"/>
      <c r="L10" s="2"/>
      <c r="M10" s="2"/>
      <c r="N10" s="2"/>
      <c r="O10" s="2"/>
      <c r="P10" s="2"/>
      <c r="Q10" s="2"/>
      <c r="R10" s="2"/>
      <c r="S10" s="3">
        <f>SUM(Table1[[#This Row],[Sprint 1 hours]:[Sprint 16 hours]])</f>
        <v>18</v>
      </c>
      <c r="T10" s="2"/>
    </row>
    <row r="11" spans="1:20" ht="15.75" thickBot="1" x14ac:dyDescent="0.3">
      <c r="A11" s="12" t="s">
        <v>34</v>
      </c>
      <c r="B11" s="2">
        <v>20</v>
      </c>
      <c r="C11" s="2"/>
      <c r="D11" s="2"/>
      <c r="E11" s="2"/>
      <c r="F11" s="2"/>
      <c r="G11" s="2">
        <v>8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3">
        <f>SUM(Table1[[#This Row],[Sprint 1 hours]:[Sprint 16 hours]])</f>
        <v>8</v>
      </c>
      <c r="T11" s="2"/>
    </row>
    <row r="12" spans="1:20" ht="15.75" thickBot="1" x14ac:dyDescent="0.3">
      <c r="A12" s="12" t="s">
        <v>35</v>
      </c>
      <c r="B12" s="2">
        <v>80</v>
      </c>
      <c r="C12" s="2"/>
      <c r="D12" s="2"/>
      <c r="E12" s="2"/>
      <c r="F12" s="2"/>
      <c r="G12" s="2"/>
      <c r="H12" s="2">
        <v>0</v>
      </c>
      <c r="I12" s="2">
        <v>8</v>
      </c>
      <c r="J12" s="2"/>
      <c r="K12" s="2"/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29</v>
      </c>
      <c r="S12" s="3">
        <f>SUM(Table1[[#This Row],[Sprint 1 hours]:[Sprint 16 hours]])</f>
        <v>37</v>
      </c>
      <c r="T12" s="2"/>
    </row>
    <row r="13" spans="1:20" ht="15.75" thickBot="1" x14ac:dyDescent="0.3">
      <c r="A13" s="11" t="s">
        <v>36</v>
      </c>
      <c r="B13" s="2">
        <v>20</v>
      </c>
      <c r="C13" s="2"/>
      <c r="D13" s="2"/>
      <c r="E13" s="2"/>
      <c r="F13" s="2">
        <v>8</v>
      </c>
      <c r="G13" s="2"/>
      <c r="H13" s="2"/>
      <c r="I13" s="2">
        <v>0</v>
      </c>
      <c r="J13" s="2"/>
      <c r="K13" s="2"/>
      <c r="L13" s="2"/>
      <c r="M13" s="2">
        <v>0</v>
      </c>
      <c r="N13" s="2"/>
      <c r="O13" s="2"/>
      <c r="P13" s="2"/>
      <c r="Q13" s="2"/>
      <c r="R13" s="2"/>
      <c r="S13" s="3">
        <f>SUM(Table1[[#This Row],[Sprint 1 hours]:[Sprint 16 hours]])</f>
        <v>8</v>
      </c>
      <c r="T13" s="2"/>
    </row>
    <row r="14" spans="1:20" ht="15.75" thickBot="1" x14ac:dyDescent="0.3">
      <c r="A14" s="11" t="s">
        <v>37</v>
      </c>
      <c r="B14" s="2">
        <v>10</v>
      </c>
      <c r="C14" s="2"/>
      <c r="D14" s="2"/>
      <c r="E14" s="2"/>
      <c r="F14" s="2">
        <v>8</v>
      </c>
      <c r="G14" s="2"/>
      <c r="H14" s="2"/>
      <c r="I14" s="2">
        <v>0</v>
      </c>
      <c r="J14" s="2"/>
      <c r="K14" s="2"/>
      <c r="L14" s="2"/>
      <c r="M14" s="2"/>
      <c r="N14" s="2"/>
      <c r="O14" s="2"/>
      <c r="P14" s="2"/>
      <c r="Q14" s="2"/>
      <c r="R14" s="2"/>
      <c r="S14" s="3">
        <f>SUM(Table1[[#This Row],[Sprint 1 hours]:[Sprint 16 hours]])</f>
        <v>8</v>
      </c>
      <c r="T14" s="2"/>
    </row>
    <row r="15" spans="1:20" ht="15.75" thickBot="1" x14ac:dyDescent="0.3">
      <c r="A15" s="11" t="s">
        <v>38</v>
      </c>
      <c r="B15" s="2">
        <v>20</v>
      </c>
      <c r="C15" s="2"/>
      <c r="D15" s="2"/>
      <c r="E15" s="2"/>
      <c r="F15" s="2">
        <v>0</v>
      </c>
      <c r="G15" s="2"/>
      <c r="H15" s="2"/>
      <c r="I15" s="2">
        <v>0</v>
      </c>
      <c r="J15" s="2"/>
      <c r="K15" s="2"/>
      <c r="L15" s="2"/>
      <c r="M15" s="2"/>
      <c r="N15" s="2"/>
      <c r="O15" s="2"/>
      <c r="P15" s="2"/>
      <c r="Q15" s="2"/>
      <c r="R15" s="2"/>
      <c r="S15" s="3">
        <f>SUM(Table1[[#This Row],[Sprint 1 hours]:[Sprint 16 hours]])</f>
        <v>0</v>
      </c>
      <c r="T15" s="2"/>
    </row>
    <row r="16" spans="1:20" ht="15.75" thickBot="1" x14ac:dyDescent="0.3">
      <c r="A16" s="12" t="s">
        <v>39</v>
      </c>
      <c r="B16" s="2">
        <v>25</v>
      </c>
      <c r="C16" s="2"/>
      <c r="D16" s="2"/>
      <c r="E16" s="2"/>
      <c r="F16" s="2"/>
      <c r="G16" s="2"/>
      <c r="H16" s="2"/>
      <c r="I16" s="2">
        <v>0</v>
      </c>
      <c r="J16" s="2"/>
      <c r="K16" s="2"/>
      <c r="L16" s="2"/>
      <c r="M16" s="2">
        <v>8</v>
      </c>
      <c r="N16" s="2"/>
      <c r="O16" s="2"/>
      <c r="P16" s="2"/>
      <c r="Q16" s="2"/>
      <c r="R16" s="2"/>
      <c r="S16" s="3">
        <f>SUM(Table1[[#This Row],[Sprint 1 hours]:[Sprint 16 hours]])</f>
        <v>8</v>
      </c>
      <c r="T16" s="2"/>
    </row>
    <row r="17" spans="1:20" ht="15.75" thickBot="1" x14ac:dyDescent="0.3">
      <c r="A17" s="12" t="s">
        <v>40</v>
      </c>
      <c r="B17" s="2">
        <v>30</v>
      </c>
      <c r="C17" s="2"/>
      <c r="D17" s="2"/>
      <c r="E17" s="2"/>
      <c r="F17" s="2"/>
      <c r="G17" s="2"/>
      <c r="H17" s="2"/>
      <c r="I17" s="2">
        <v>0</v>
      </c>
      <c r="J17" s="2"/>
      <c r="K17" s="2"/>
      <c r="L17" s="2"/>
      <c r="M17" s="2">
        <v>8</v>
      </c>
      <c r="N17" s="2"/>
      <c r="O17" s="2">
        <v>0</v>
      </c>
      <c r="P17" s="2"/>
      <c r="Q17" s="2"/>
      <c r="R17" s="2"/>
      <c r="S17" s="3">
        <f>SUM(Table1[[#This Row],[Sprint 1 hours]:[Sprint 16 hours]])</f>
        <v>8</v>
      </c>
      <c r="T17" s="2"/>
    </row>
    <row r="18" spans="1:20" ht="15.75" thickBot="1" x14ac:dyDescent="0.3">
      <c r="A18" s="11" t="s">
        <v>41</v>
      </c>
      <c r="B18" s="2">
        <v>40</v>
      </c>
      <c r="C18" s="2"/>
      <c r="D18" s="2"/>
      <c r="E18" s="2"/>
      <c r="F18" s="2"/>
      <c r="G18" s="2">
        <v>8</v>
      </c>
      <c r="H18" s="2">
        <v>8</v>
      </c>
      <c r="I18" s="2"/>
      <c r="J18" s="2">
        <v>0</v>
      </c>
      <c r="K18" s="2"/>
      <c r="L18" s="2"/>
      <c r="M18" s="2">
        <v>0</v>
      </c>
      <c r="N18" s="2">
        <v>0</v>
      </c>
      <c r="O18" s="2"/>
      <c r="P18" s="2"/>
      <c r="Q18" s="2"/>
      <c r="R18" s="2"/>
      <c r="S18" s="3">
        <f>SUM(Table1[[#This Row],[Sprint 1 hours]:[Sprint 16 hours]])</f>
        <v>16</v>
      </c>
      <c r="T18" s="2"/>
    </row>
    <row r="19" spans="1:20" ht="15.75" thickBot="1" x14ac:dyDescent="0.3">
      <c r="A19" s="11" t="s">
        <v>42</v>
      </c>
      <c r="B19" s="2">
        <v>10</v>
      </c>
      <c r="C19" s="2"/>
      <c r="D19" s="2"/>
      <c r="E19" s="2"/>
      <c r="F19" s="2"/>
      <c r="G19" s="2"/>
      <c r="H19" s="2"/>
      <c r="I19" s="2">
        <v>8</v>
      </c>
      <c r="J19" s="2">
        <v>0</v>
      </c>
      <c r="K19" s="2">
        <v>8</v>
      </c>
      <c r="L19" s="2"/>
      <c r="M19" s="2">
        <v>8</v>
      </c>
      <c r="N19" s="2"/>
      <c r="O19" s="2"/>
      <c r="P19" s="2"/>
      <c r="Q19" s="2"/>
      <c r="R19" s="2"/>
      <c r="S19" s="3">
        <f>SUM(Table1[[#This Row],[Sprint 1 hours]:[Sprint 16 hours]])</f>
        <v>24</v>
      </c>
      <c r="T19" s="2"/>
    </row>
    <row r="20" spans="1:20" ht="15.75" thickBot="1" x14ac:dyDescent="0.3">
      <c r="A20" s="12" t="s">
        <v>43</v>
      </c>
      <c r="B20" s="2">
        <v>80</v>
      </c>
      <c r="C20" s="2"/>
      <c r="D20" s="2"/>
      <c r="E20" s="2"/>
      <c r="F20" s="2"/>
      <c r="G20" s="2"/>
      <c r="H20" s="2"/>
      <c r="I20" s="2"/>
      <c r="J20" s="2">
        <v>0</v>
      </c>
      <c r="K20" s="2">
        <v>8</v>
      </c>
      <c r="L20" s="2"/>
      <c r="M20" s="2"/>
      <c r="N20" s="2">
        <v>0</v>
      </c>
      <c r="O20" s="2"/>
      <c r="P20" s="2"/>
      <c r="Q20" s="2"/>
      <c r="R20" s="2"/>
      <c r="S20" s="3">
        <f>SUM(Table1[[#This Row],[Sprint 1 hours]:[Sprint 16 hours]])</f>
        <v>8</v>
      </c>
      <c r="T20" s="2"/>
    </row>
    <row r="21" spans="1:20" ht="15.75" thickBot="1" x14ac:dyDescent="0.3">
      <c r="A21" s="11" t="s">
        <v>20</v>
      </c>
      <c r="B21" s="2">
        <v>100</v>
      </c>
      <c r="C21" s="2"/>
      <c r="D21" s="2"/>
      <c r="E21" s="2"/>
      <c r="F21" s="2"/>
      <c r="G21" s="2"/>
      <c r="H21" s="2"/>
      <c r="I21" s="2">
        <v>8</v>
      </c>
      <c r="J21" s="2">
        <v>0</v>
      </c>
      <c r="K21" s="2"/>
      <c r="L21" s="2"/>
      <c r="M21" s="2"/>
      <c r="N21" s="2"/>
      <c r="O21" s="2"/>
      <c r="P21" s="2"/>
      <c r="Q21" s="2"/>
      <c r="R21" s="2"/>
      <c r="S21" s="3">
        <f>SUM(Table1[[#This Row],[Sprint 1 hours]:[Sprint 16 hours]])</f>
        <v>8</v>
      </c>
      <c r="T21" s="2"/>
    </row>
    <row r="22" spans="1:20" ht="15.75" thickBot="1" x14ac:dyDescent="0.3">
      <c r="A22" s="12" t="s">
        <v>44</v>
      </c>
      <c r="B22" s="2">
        <v>10</v>
      </c>
      <c r="C22" s="2"/>
      <c r="D22" s="2"/>
      <c r="E22" s="2"/>
      <c r="F22" s="2"/>
      <c r="G22" s="2"/>
      <c r="H22" s="2"/>
      <c r="I22" s="2"/>
      <c r="J22" s="2"/>
      <c r="K22" s="2">
        <v>8</v>
      </c>
      <c r="L22" s="2"/>
      <c r="M22" s="2"/>
      <c r="N22" s="2"/>
      <c r="O22" s="2">
        <v>10</v>
      </c>
      <c r="P22" s="2"/>
      <c r="Q22" s="2"/>
      <c r="R22" s="2"/>
      <c r="S22" s="3">
        <f>SUM(Table1[[#This Row],[Sprint 1 hours]:[Sprint 16 hours]])</f>
        <v>18</v>
      </c>
      <c r="T22" s="2"/>
    </row>
    <row r="23" spans="1:20" ht="15.75" thickBot="1" x14ac:dyDescent="0.3">
      <c r="A23" s="12" t="s">
        <v>45</v>
      </c>
      <c r="B23" s="2">
        <v>10</v>
      </c>
      <c r="C23" s="2"/>
      <c r="D23" s="2"/>
      <c r="E23" s="2"/>
      <c r="F23" s="2"/>
      <c r="G23" s="2"/>
      <c r="H23" s="2"/>
      <c r="I23" s="2"/>
      <c r="J23" s="2"/>
      <c r="K23" s="2">
        <v>0</v>
      </c>
      <c r="L23" s="2"/>
      <c r="M23" s="2"/>
      <c r="N23" s="2">
        <v>16</v>
      </c>
      <c r="O23" s="2"/>
      <c r="P23" s="2"/>
      <c r="Q23" s="2"/>
      <c r="R23" s="2"/>
      <c r="S23" s="3">
        <f>SUM(Table1[[#This Row],[Sprint 1 hours]:[Sprint 16 hours]])</f>
        <v>16</v>
      </c>
      <c r="T23" s="2"/>
    </row>
    <row r="24" spans="1:20" ht="15.75" thickBot="1" x14ac:dyDescent="0.3">
      <c r="A24" s="12" t="s">
        <v>46</v>
      </c>
      <c r="B24" s="2">
        <v>10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>
        <v>8</v>
      </c>
      <c r="N24" s="2"/>
      <c r="O24" s="2"/>
      <c r="P24" s="2"/>
      <c r="Q24" s="2"/>
      <c r="R24" s="2"/>
      <c r="S24" s="3">
        <f>SUM(Table1[[#This Row],[Sprint 1 hours]:[Sprint 16 hours]])</f>
        <v>8</v>
      </c>
      <c r="T24" s="2"/>
    </row>
    <row r="25" spans="1:20" ht="15.75" thickBot="1" x14ac:dyDescent="0.3">
      <c r="A25" s="12" t="s">
        <v>47</v>
      </c>
      <c r="B25" s="2">
        <v>10</v>
      </c>
      <c r="C25" s="2"/>
      <c r="D25" s="2"/>
      <c r="E25" s="2"/>
      <c r="F25" s="2"/>
      <c r="G25" s="2"/>
      <c r="H25" s="2"/>
      <c r="I25" s="2"/>
      <c r="J25" s="2"/>
      <c r="K25" s="2"/>
      <c r="L25" s="2">
        <v>10</v>
      </c>
      <c r="M25" s="2"/>
      <c r="N25" s="2"/>
      <c r="O25" s="2"/>
      <c r="P25" s="2"/>
      <c r="Q25" s="2"/>
      <c r="R25" s="2"/>
      <c r="S25" s="3">
        <f>SUM(Table1[[#This Row],[Sprint 1 hours]:[Sprint 16 hours]])</f>
        <v>10</v>
      </c>
      <c r="T25" s="2"/>
    </row>
    <row r="26" spans="1:20" ht="15.75" thickBot="1" x14ac:dyDescent="0.3">
      <c r="A26" s="12" t="s">
        <v>48</v>
      </c>
      <c r="B26" s="2">
        <v>10</v>
      </c>
      <c r="C26" s="2"/>
      <c r="D26" s="2"/>
      <c r="E26" s="2"/>
      <c r="F26" s="2"/>
      <c r="G26" s="2"/>
      <c r="H26" s="2"/>
      <c r="I26" s="2"/>
      <c r="J26" s="2"/>
      <c r="K26" s="2"/>
      <c r="L26" s="2">
        <v>0</v>
      </c>
      <c r="M26" s="2"/>
      <c r="N26" s="2"/>
      <c r="O26" s="2">
        <v>20</v>
      </c>
      <c r="P26" s="2"/>
      <c r="Q26" s="2"/>
      <c r="R26" s="2"/>
      <c r="S26" s="3">
        <f>SUM(Table1[[#This Row],[Sprint 1 hours]:[Sprint 16 hours]])</f>
        <v>20</v>
      </c>
      <c r="T26" s="2"/>
    </row>
    <row r="27" spans="1:20" ht="15.75" thickBot="1" x14ac:dyDescent="0.3">
      <c r="A27" s="12" t="s">
        <v>49</v>
      </c>
      <c r="B27" s="2">
        <v>10</v>
      </c>
      <c r="C27" s="2"/>
      <c r="D27" s="2"/>
      <c r="E27" s="2"/>
      <c r="F27" s="2"/>
      <c r="G27" s="2"/>
      <c r="H27" s="2"/>
      <c r="I27" s="2"/>
      <c r="J27" s="2"/>
      <c r="K27" s="2"/>
      <c r="L27" s="2">
        <v>0</v>
      </c>
      <c r="M27" s="2"/>
      <c r="N27" s="2"/>
      <c r="O27" s="2">
        <v>10</v>
      </c>
      <c r="P27" s="2"/>
      <c r="Q27" s="2"/>
      <c r="R27" s="2"/>
      <c r="S27" s="3">
        <f>SUM(Table1[[#This Row],[Sprint 1 hours]:[Sprint 16 hours]])</f>
        <v>10</v>
      </c>
      <c r="T27" s="2"/>
    </row>
    <row r="28" spans="1:20" ht="15.75" thickBot="1" x14ac:dyDescent="0.3">
      <c r="A28" s="12" t="s">
        <v>50</v>
      </c>
      <c r="B28" s="2">
        <v>40</v>
      </c>
      <c r="C28" s="2"/>
      <c r="D28" s="2"/>
      <c r="E28" s="2"/>
      <c r="F28" s="2"/>
      <c r="G28" s="2"/>
      <c r="H28" s="2"/>
      <c r="I28" s="2"/>
      <c r="J28" s="2"/>
      <c r="K28" s="2"/>
      <c r="L28" s="2">
        <v>0</v>
      </c>
      <c r="M28" s="2"/>
      <c r="N28" s="2"/>
      <c r="O28" s="2">
        <v>10</v>
      </c>
      <c r="P28" s="2"/>
      <c r="Q28" s="2"/>
      <c r="R28" s="2"/>
      <c r="S28" s="3">
        <f>SUM(Table1[[#This Row],[Sprint 1 hours]:[Sprint 16 hours]])</f>
        <v>10</v>
      </c>
      <c r="T28" s="2"/>
    </row>
    <row r="29" spans="1:20" ht="15.75" thickBot="1" x14ac:dyDescent="0.3">
      <c r="A29" s="12" t="s">
        <v>51</v>
      </c>
      <c r="B29" s="2">
        <v>40</v>
      </c>
      <c r="C29" s="2"/>
      <c r="D29" s="2"/>
      <c r="E29" s="2"/>
      <c r="F29" s="2"/>
      <c r="G29" s="2"/>
      <c r="H29" s="2"/>
      <c r="I29" s="2"/>
      <c r="J29" s="2"/>
      <c r="K29" s="2"/>
      <c r="L29" s="2">
        <v>0</v>
      </c>
      <c r="M29" s="2"/>
      <c r="N29" s="2"/>
      <c r="O29" s="2">
        <v>10</v>
      </c>
      <c r="P29" s="2"/>
      <c r="Q29" s="2"/>
      <c r="R29" s="2"/>
      <c r="S29" s="3">
        <f>SUM(Table1[[#This Row],[Sprint 1 hours]:[Sprint 16 hours]])</f>
        <v>10</v>
      </c>
      <c r="T29" s="2"/>
    </row>
    <row r="30" spans="1:20" ht="15.75" thickBot="1" x14ac:dyDescent="0.3">
      <c r="A30" s="12" t="s">
        <v>52</v>
      </c>
      <c r="B30" s="2">
        <v>40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0</v>
      </c>
      <c r="N30" s="2"/>
      <c r="O30" s="2">
        <v>10</v>
      </c>
      <c r="P30" s="2"/>
      <c r="Q30" s="2"/>
      <c r="R30" s="2"/>
      <c r="S30" s="3">
        <f>SUM(Table1[[#This Row],[Sprint 1 hours]:[Sprint 16 hours]])</f>
        <v>10</v>
      </c>
      <c r="T30" s="2"/>
    </row>
    <row r="31" spans="1:20" ht="15.75" thickBot="1" x14ac:dyDescent="0.3">
      <c r="A31" s="12" t="s">
        <v>53</v>
      </c>
      <c r="B31" s="2">
        <v>20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0</v>
      </c>
      <c r="N31" s="2">
        <v>0</v>
      </c>
      <c r="O31" s="2">
        <v>10</v>
      </c>
      <c r="P31" s="2">
        <v>0</v>
      </c>
      <c r="Q31" s="2">
        <v>0</v>
      </c>
      <c r="R31" s="2">
        <v>8</v>
      </c>
      <c r="S31" s="3">
        <f>SUM(Table1[[#This Row],[Sprint 1 hours]:[Sprint 16 hours]])</f>
        <v>18</v>
      </c>
      <c r="T31" s="2"/>
    </row>
    <row r="32" spans="1:20" ht="15.75" thickBot="1" x14ac:dyDescent="0.3">
      <c r="A32" s="12" t="s">
        <v>54</v>
      </c>
      <c r="B32" s="2">
        <v>20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0</v>
      </c>
      <c r="N32" s="2"/>
      <c r="O32" s="2"/>
      <c r="P32" s="2"/>
      <c r="Q32" s="2"/>
      <c r="R32" s="2"/>
      <c r="S32" s="3">
        <f>SUM(Table1[[#This Row],[Sprint 1 hours]:[Sprint 16 hours]])</f>
        <v>0</v>
      </c>
      <c r="T32" s="2"/>
    </row>
    <row r="33" spans="1:20" ht="15.75" thickBot="1" x14ac:dyDescent="0.3">
      <c r="A33" s="12" t="s">
        <v>55</v>
      </c>
      <c r="B33" s="2">
        <v>10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0</v>
      </c>
      <c r="O33" s="2"/>
      <c r="P33" s="2"/>
      <c r="Q33" s="2"/>
      <c r="R33" s="2"/>
      <c r="S33" s="3">
        <f>SUM(Table1[[#This Row],[Sprint 1 hours]:[Sprint 16 hours]])</f>
        <v>0</v>
      </c>
      <c r="T33" s="2"/>
    </row>
    <row r="34" spans="1:20" ht="15.75" thickBot="1" x14ac:dyDescent="0.3">
      <c r="A34" s="12" t="s">
        <v>56</v>
      </c>
      <c r="B34" s="2">
        <v>300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10</v>
      </c>
      <c r="P34" s="2">
        <v>0</v>
      </c>
      <c r="Q34" s="2"/>
      <c r="R34" s="2">
        <v>0</v>
      </c>
      <c r="S34" s="3">
        <f>SUM(Table1[[#This Row],[Sprint 1 hours]:[Sprint 16 hours]])</f>
        <v>10</v>
      </c>
      <c r="T34" s="2"/>
    </row>
    <row r="35" spans="1:20" ht="15.75" thickBot="1" x14ac:dyDescent="0.3">
      <c r="A35" s="11" t="s">
        <v>57</v>
      </c>
      <c r="B35" s="2">
        <v>20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8</v>
      </c>
      <c r="K35" s="2">
        <v>5</v>
      </c>
      <c r="L35" s="2">
        <v>0</v>
      </c>
      <c r="M35" s="2">
        <v>0</v>
      </c>
      <c r="N35" s="2">
        <v>0</v>
      </c>
      <c r="O35" s="2"/>
      <c r="P35" s="2"/>
      <c r="Q35" s="2"/>
      <c r="R35" s="2">
        <v>0</v>
      </c>
      <c r="S35" s="3">
        <f>SUM(Table1[[#This Row],[Sprint 1 hours]:[Sprint 16 hours]])</f>
        <v>13</v>
      </c>
      <c r="T35" s="2"/>
    </row>
    <row r="36" spans="1:20" ht="15.75" thickBot="1" x14ac:dyDescent="0.3">
      <c r="A36" s="12" t="s">
        <v>58</v>
      </c>
      <c r="B36" s="2">
        <v>300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16</v>
      </c>
      <c r="O36" s="2">
        <v>10</v>
      </c>
      <c r="P36" s="2">
        <v>0</v>
      </c>
      <c r="Q36" s="2"/>
      <c r="R36" s="2">
        <v>0</v>
      </c>
      <c r="S36" s="3">
        <f>SUM(Table1[[#This Row],[Sprint 1 hours]:[Sprint 16 hours]])</f>
        <v>26</v>
      </c>
      <c r="T36" s="2"/>
    </row>
    <row r="37" spans="1:20" ht="15.75" thickBot="1" x14ac:dyDescent="0.3">
      <c r="A37" s="11" t="s">
        <v>21</v>
      </c>
      <c r="B37" s="2">
        <v>40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11</v>
      </c>
      <c r="K37" s="2">
        <v>0</v>
      </c>
      <c r="L37" s="2">
        <v>11</v>
      </c>
      <c r="M37" s="2">
        <v>0</v>
      </c>
      <c r="N37" s="2">
        <v>0</v>
      </c>
      <c r="O37" s="2">
        <v>0</v>
      </c>
      <c r="P37" s="2">
        <v>0</v>
      </c>
      <c r="Q37" s="2"/>
      <c r="R37" s="2">
        <v>0</v>
      </c>
      <c r="S37" s="3">
        <f>SUM(Table1[[#This Row],[Sprint 1 hours]:[Sprint 16 hours]])</f>
        <v>22</v>
      </c>
      <c r="T37" s="2"/>
    </row>
    <row r="38" spans="1:20" ht="15.75" thickBot="1" x14ac:dyDescent="0.3">
      <c r="A38" s="11" t="s">
        <v>22</v>
      </c>
      <c r="B38" s="2">
        <v>300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11</v>
      </c>
      <c r="K38" s="2">
        <v>0</v>
      </c>
      <c r="L38" s="2">
        <v>0</v>
      </c>
      <c r="M38" s="2">
        <v>0</v>
      </c>
      <c r="N38" s="2">
        <v>0</v>
      </c>
      <c r="O38" s="2"/>
      <c r="P38" s="2">
        <v>70</v>
      </c>
      <c r="Q38" s="2">
        <v>0</v>
      </c>
      <c r="R38" s="2">
        <v>0</v>
      </c>
      <c r="S38" s="3">
        <f>SUM(Table1[[#This Row],[Sprint 1 hours]:[Sprint 16 hours]])</f>
        <v>81</v>
      </c>
      <c r="T38" s="2"/>
    </row>
    <row r="39" spans="1:20" ht="15.75" thickBot="1" x14ac:dyDescent="0.3">
      <c r="A39" s="11" t="s">
        <v>23</v>
      </c>
      <c r="B39" s="2">
        <v>40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10</v>
      </c>
      <c r="Q39" s="2">
        <v>0</v>
      </c>
      <c r="R39" s="2">
        <v>0</v>
      </c>
      <c r="S39" s="3">
        <f>SUM(Table1[[#This Row],[Sprint 1 hours]:[Sprint 16 hours]])</f>
        <v>10</v>
      </c>
      <c r="T39" s="2"/>
    </row>
    <row r="40" spans="1:20" ht="15.75" thickBot="1" x14ac:dyDescent="0.3">
      <c r="A40" s="11" t="s">
        <v>59</v>
      </c>
      <c r="B40" s="2">
        <v>40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10</v>
      </c>
      <c r="M40" s="2">
        <v>0</v>
      </c>
      <c r="N40" s="2">
        <v>0</v>
      </c>
      <c r="O40" s="2"/>
      <c r="P40" s="2">
        <v>70</v>
      </c>
      <c r="Q40" s="2"/>
      <c r="R40" s="2">
        <v>0</v>
      </c>
      <c r="S40" s="3">
        <f>SUM(Table1[[#This Row],[Sprint 1 hours]:[Sprint 16 hours]])</f>
        <v>80</v>
      </c>
      <c r="T40" s="2"/>
    </row>
    <row r="41" spans="1:20" ht="15.75" thickBot="1" x14ac:dyDescent="0.3">
      <c r="A41" s="11" t="s">
        <v>3</v>
      </c>
      <c r="B41" s="3">
        <v>704</v>
      </c>
      <c r="C41" s="3">
        <v>660</v>
      </c>
      <c r="D41" s="3">
        <v>620</v>
      </c>
      <c r="E41" s="3">
        <v>580</v>
      </c>
      <c r="F41" s="3">
        <v>550</v>
      </c>
      <c r="G41" s="3">
        <v>500</v>
      </c>
      <c r="H41" s="3">
        <v>499</v>
      </c>
      <c r="I41" s="3">
        <v>460</v>
      </c>
      <c r="J41" s="3">
        <v>440</v>
      </c>
      <c r="K41" s="3">
        <v>400</v>
      </c>
      <c r="L41" s="3">
        <v>380</v>
      </c>
      <c r="M41" s="3">
        <v>300</v>
      </c>
      <c r="N41" s="3">
        <v>310</v>
      </c>
      <c r="O41" s="3">
        <v>350</v>
      </c>
      <c r="P41" s="3">
        <v>190</v>
      </c>
      <c r="Q41" s="3">
        <v>0</v>
      </c>
      <c r="R41" s="3">
        <v>0</v>
      </c>
      <c r="S41" s="3"/>
      <c r="T41" s="2"/>
    </row>
    <row r="42" spans="1:20" ht="15.75" thickBot="1" x14ac:dyDescent="0.3">
      <c r="A42" s="12" t="s">
        <v>1</v>
      </c>
      <c r="B42" s="3">
        <v>704</v>
      </c>
      <c r="C42" s="4">
        <v>672</v>
      </c>
      <c r="D42" s="4">
        <v>640</v>
      </c>
      <c r="E42" s="4">
        <v>608</v>
      </c>
      <c r="F42" s="4">
        <v>576</v>
      </c>
      <c r="G42" s="4">
        <v>544</v>
      </c>
      <c r="H42" s="4">
        <v>512</v>
      </c>
      <c r="I42" s="4">
        <v>480</v>
      </c>
      <c r="J42" s="4">
        <v>448</v>
      </c>
      <c r="K42" s="4">
        <v>416</v>
      </c>
      <c r="L42" s="4">
        <v>384</v>
      </c>
      <c r="M42" s="4">
        <v>352</v>
      </c>
      <c r="N42" s="4">
        <v>320</v>
      </c>
      <c r="O42" s="4">
        <v>384</v>
      </c>
      <c r="P42" s="4">
        <v>192</v>
      </c>
      <c r="Q42" s="4">
        <v>0</v>
      </c>
      <c r="R42" s="4">
        <v>0</v>
      </c>
      <c r="S42" s="4"/>
      <c r="T42" s="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2019-05-12T13:19:26Z</dcterms:modified>
</cp:coreProperties>
</file>