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<sst xmlns="http://schemas.openxmlformats.org/spreadsheetml/2006/main" count="75" uniqueCount="62">
  <si>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</si>
  <si>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</si>
  <si>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</si>
  <si>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</si>
  <si>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</si>
  <si>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</si>
  <si>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</si>
  <si>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</si>
  <si>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</si>
  <si>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</si>
  <si>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</si>
  <si>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</si>
  <si>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</si>
  <si>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</si>
  <si>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</si>
  <si>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</si>
  <si>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</si>
  <si>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</si>
  <si>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</si>
  <si>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</si>
  <si>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</si>
  <si>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</si>
  <si>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</si>
  <si>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</si>
  <si>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</si>
  <si>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</si>
  <si>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</si>
  <si>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</si>
  <si>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</si>
  <si>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</si>
  <si>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</si>
  <si>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</si>
  <si>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</si>
  <si>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</si>
  <si>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</si>
  <si>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</si>
  <si>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</si>
  <si>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</si>
  <si>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</si>
  <si>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</si>
  <si>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</si>
  <si>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</si>
  <si>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</si>
  <si>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</si>
  <si>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</si>
  <si>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</si>
  <si>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</si>
  <si>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</si>
  <si>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</si>
  <si>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</si>
  <si>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</si>
  <si>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</si>
  <si>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</si>
  <si>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</si>
  <si>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>Mandra Toll Plaza</t>
  </si>
  <si>
    <t>Site Engineer</t>
  </si>
  <si>
    <t>National Engineers</t>
  </si>
  <si>
    <t xml:space="preserve"> Daily TRAFFIC REPORT (MTR) SUMMARY FOR N. H. A. </t>
  </si>
  <si>
    <t>Lane S-1 Loop Damaged</t>
  </si>
  <si>
    <t xml:space="preserve">Lane S-3 Loop Damaged </t>
  </si>
  <si>
    <t>Note:</t>
  </si>
  <si>
    <t>Lane S-4 AVC Fault.Some time working some time not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</si>
</sst>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Q6" sqref="Q6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34.9" customHeight="1">
      <c r="A2" s="1"/>
      <c r="B2" s="1"/>
      <c r="C2" s="2"/>
      <c r="D2" s="2"/>
      <c r="E2" s="84" t="s">
        <v>0</v>
      </c>
      <c r="F2" s="84"/>
      <c r="G2" s="4"/>
      <c r="H2" s="99" t="s">
        <v>54</v>
      </c>
      <c r="I2" s="99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4" t="s">
        <v>1</v>
      </c>
      <c r="F3" s="84"/>
      <c r="G3" s="4"/>
      <c r="H3" s="100">
        <v>43884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18409</v>
      </c>
      <c r="D6" s="46">
        <v>1122</v>
      </c>
      <c r="E6" s="46">
        <v>3556</v>
      </c>
      <c r="F6" s="46">
        <v>0</v>
      </c>
      <c r="G6" s="46">
        <v>1</v>
      </c>
      <c r="H6" s="46">
        <v>1</v>
      </c>
      <c r="I6" s="46">
        <v>3</v>
      </c>
      <c r="J6" s="46">
        <v>1</v>
      </c>
      <c r="K6" s="46">
        <v>2</v>
      </c>
      <c r="L6" s="46">
        <v>0</v>
      </c>
      <c r="M6" s="46">
        <v>0</v>
      </c>
      <c r="N6" s="47">
        <f>SUM(C6:M6)</f>
        <v>23095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91" t="s">
        <v>43</v>
      </c>
      <c r="B9" s="92"/>
      <c r="C9" s="38">
        <f t="shared" ref="C9:L9" si="0">(C6-C8)</f>
        <v>18409</v>
      </c>
      <c r="D9" s="52">
        <f t="shared" si="0"/>
        <v>1122</v>
      </c>
      <c r="E9" s="20">
        <f t="shared" si="0"/>
        <v>3556</v>
      </c>
      <c r="F9" s="39">
        <f t="shared" si="0"/>
        <v>0</v>
      </c>
      <c r="G9" s="39">
        <f t="shared" si="0"/>
        <v>1</v>
      </c>
      <c r="H9" s="39">
        <f t="shared" si="0"/>
        <v>1</v>
      </c>
      <c r="I9" s="39">
        <f t="shared" si="0"/>
        <v>3</v>
      </c>
      <c r="J9" s="39">
        <f t="shared" si="0"/>
        <v>1</v>
      </c>
      <c r="K9" s="39">
        <f t="shared" si="0"/>
        <v>2</v>
      </c>
      <c r="L9" s="39">
        <f t="shared" si="0"/>
        <v>0</v>
      </c>
      <c r="M9" s="40">
        <v>0</v>
      </c>
      <c r="N9" s="93">
        <f>SUM(C9:M9)</f>
        <v>23095</v>
      </c>
      <c r="O9" s="94"/>
    </row>
    <row r="10" spans="1:15" s="43" customFormat="1" ht="34.9" customHeight="1" thickBot="1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4" t="s">
        <v>26</v>
      </c>
      <c r="I13" s="84"/>
      <c r="J13" s="84"/>
      <c r="K13" s="84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4" t="s">
        <v>28</v>
      </c>
      <c r="I14" s="84"/>
      <c r="J14" s="84"/>
      <c r="K14" s="84"/>
      <c r="L14" s="84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4" t="s">
        <v>30</v>
      </c>
      <c r="I15" s="84"/>
      <c r="J15" s="84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4" t="s">
        <v>32</v>
      </c>
      <c r="I16" s="84"/>
      <c r="J16" s="84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4" t="s">
        <v>34</v>
      </c>
      <c r="I17" s="84"/>
      <c r="J17" s="84"/>
      <c r="K17" s="84"/>
      <c r="L17" s="84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4" t="s">
        <v>50</v>
      </c>
      <c r="K19" s="84"/>
      <c r="L19" s="84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78" t="s">
        <v>46</v>
      </c>
      <c r="H20" s="78"/>
      <c r="I20" s="56"/>
      <c r="J20" s="84" t="s">
        <v>51</v>
      </c>
      <c r="K20" s="84"/>
      <c r="L20" s="84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4" t="s">
        <v>42</v>
      </c>
      <c r="K21" s="84"/>
      <c r="L21" s="84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83" t="s">
        <v>52</v>
      </c>
      <c r="K22" s="83"/>
      <c r="L22" s="83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4"/>
      <c r="K23" s="84"/>
      <c r="L23" s="84"/>
      <c r="M23" s="3"/>
      <c r="N23" s="75"/>
      <c r="O23" s="76"/>
    </row>
    <row r="24" spans="1:15" ht="34.9" customHeight="1">
      <c r="A24" s="25"/>
      <c r="B24" s="26"/>
      <c r="C24" s="23" t="s">
        <v>60</v>
      </c>
      <c r="D24" s="23" t="s">
        <v>59</v>
      </c>
      <c r="E24" s="23"/>
      <c r="F24" s="23" t="s">
        <v>61</v>
      </c>
      <c r="G24" s="23"/>
      <c r="H24" s="24"/>
      <c r="I24" s="24"/>
      <c r="J24" s="85"/>
      <c r="K24" s="85"/>
      <c r="L24" s="85"/>
      <c r="M24" s="10"/>
      <c r="N24" s="31"/>
      <c r="O24" s="32"/>
    </row>
    <row r="25" spans="1:15" ht="24.95" customHeight="1">
      <c r="A25" s="27"/>
      <c r="B25" s="26"/>
      <c r="C25" s="28"/>
      <c r="D25" s="28" t="s">
        <v>58</v>
      </c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86"/>
      <c r="B26" s="86"/>
      <c r="C26" s="86"/>
      <c r="D26" s="86"/>
      <c r="E26" s="86"/>
      <c r="F26" s="86"/>
      <c r="G26" s="86"/>
      <c r="H26" s="86"/>
      <c r="I26" s="29"/>
      <c r="J26" s="87"/>
      <c r="K26" s="87"/>
      <c r="L26" s="87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80" t="s">
        <v>55</v>
      </c>
      <c r="B29" s="80"/>
      <c r="C29" s="28"/>
      <c r="D29" s="81"/>
      <c r="E29" s="81"/>
      <c r="F29" s="79"/>
      <c r="G29" s="79"/>
      <c r="H29" s="79"/>
      <c r="I29" s="79"/>
      <c r="J29" s="31"/>
      <c r="K29" s="31"/>
      <c r="L29" s="31"/>
      <c r="M29" s="31"/>
    </row>
    <row r="30" spans="1:15" ht="21.95" customHeight="1">
      <c r="A30" s="82" t="s">
        <v>56</v>
      </c>
      <c r="B30" s="82"/>
      <c r="C30" s="33"/>
      <c r="D30" s="82"/>
      <c r="E30" s="82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80"/>
      <c r="B31" s="80"/>
      <c r="C31" s="28"/>
      <c r="D31" s="81"/>
      <c r="E31" s="81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77"/>
      <c r="B32" s="77"/>
      <c r="C32" s="34"/>
      <c r="D32" s="77"/>
      <c r="E32" s="77"/>
      <c r="F32" s="31"/>
      <c r="G32" s="31"/>
      <c r="H32" s="31"/>
      <c r="I32" s="31"/>
      <c r="K32" s="31"/>
      <c r="L32" s="31"/>
      <c r="M32" s="31"/>
    </row>
  </sheetData>
  <mergeCells count="34">
    <mergeCell ref="A9:B9"/>
    <mergeCell ref="N9:O9"/>
    <mergeCell ref="A10:B10"/>
    <mergeCell ref="C10:N10"/>
    <mergeCell ref="A1:O1"/>
    <mergeCell ref="E2:F2"/>
    <mergeCell ref="H2:I2"/>
    <mergeCell ref="E3:F3"/>
    <mergeCell ref="H3:I3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J22:L22"/>
    <mergeCell ref="J23:L23"/>
    <mergeCell ref="J24:L24"/>
    <mergeCell ref="A26:H26"/>
    <mergeCell ref="J26:L26"/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2020-02-24T16:17:58Z</dcterms:modified>
</cp:coreProperties>
</file>