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24226"/>
  <mc:AlternateContent xmlns:mc="http://schemas.openxmlformats.org/markup-compatibility/2006">
    <mc:Choice Requires="x15">
      <x15ac:absPath xmlns:x15ac="http://schemas.microsoft.com/office/spreadsheetml/2010/11/ac" url="https://d.docs.live.net/b4539c71450d3fdb/Documents/excel project and data/"/>
    </mc:Choice>
  </mc:AlternateContent>
  <xr:revisionPtr revIDLastSave="1" documentId="8_{8C8F7CC9-E8E3-49F7-AE12-22CAF215DB44}" xr6:coauthVersionLast="47" xr6:coauthVersionMax="47" xr10:uidLastSave="{1988E062-BDE8-48D4-8091-6320002EE631}"/>
  <bookViews>
    <workbookView xWindow="-110" yWindow="-110" windowWidth="19420" windowHeight="10420" activeTab="1" xr2:uid="{00000000-000D-0000-FFFF-FFFF00000000}"/>
  </bookViews>
  <sheets>
    <sheet name="Analysis" sheetId="2" r:id="rId1"/>
    <sheet name="dashboard" sheetId="3" r:id="rId2"/>
    <sheet name="dataset" sheetId="1" r:id="rId3"/>
  </sheets>
  <definedNames>
    <definedName name="Slicer_Month">#N/A</definedName>
    <definedName name="Slicer_Region">#N/A</definedName>
    <definedName name="Slicer_Salesperson">#N/A</definedName>
    <definedName name="Slicer_Year">#N/A</definedName>
  </definedNames>
  <calcPr calcId="191029"/>
  <pivotCaches>
    <pivotCache cacheId="8"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 l="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alcChain>
</file>

<file path=xl/sharedStrings.xml><?xml version="1.0" encoding="utf-8"?>
<sst xmlns="http://schemas.openxmlformats.org/spreadsheetml/2006/main" count="641" uniqueCount="161">
  <si>
    <t>Date</t>
  </si>
  <si>
    <t>Region</t>
  </si>
  <si>
    <t>Salesperson</t>
  </si>
  <si>
    <t>Product</t>
  </si>
  <si>
    <t>Units Sold</t>
  </si>
  <si>
    <t>Unit Price</t>
  </si>
  <si>
    <t>Total Sales</t>
  </si>
  <si>
    <t>2023-11-24</t>
  </si>
  <si>
    <t>2023-03-13</t>
  </si>
  <si>
    <t>2023-01-16</t>
  </si>
  <si>
    <t>2023-01-14</t>
  </si>
  <si>
    <t>2023-05-23</t>
  </si>
  <si>
    <t>2023-03-21</t>
  </si>
  <si>
    <t>2023-02-19</t>
  </si>
  <si>
    <t>2023-08-24</t>
  </si>
  <si>
    <t>2023-11-18</t>
  </si>
  <si>
    <t>2023-05-29</t>
  </si>
  <si>
    <t>2023-08-21</t>
  </si>
  <si>
    <t>2023-12-10</t>
  </si>
  <si>
    <t>2023-05-06</t>
  </si>
  <si>
    <t>2023-04-23</t>
  </si>
  <si>
    <t>2023-07-25</t>
  </si>
  <si>
    <t>2023-04-19</t>
  </si>
  <si>
    <t>2023-07-24</t>
  </si>
  <si>
    <t>2023-02-16</t>
  </si>
  <si>
    <t>2023-11-02</t>
  </si>
  <si>
    <t>2023-09-28</t>
  </si>
  <si>
    <t>2023-11-25</t>
  </si>
  <si>
    <t>2023-02-24</t>
  </si>
  <si>
    <t>2023-10-04</t>
  </si>
  <si>
    <t>2023-07-05</t>
  </si>
  <si>
    <t>2023-02-10</t>
  </si>
  <si>
    <t>2023-03-07</t>
  </si>
  <si>
    <t>2023-08-05</t>
  </si>
  <si>
    <t>2023-08-13</t>
  </si>
  <si>
    <t>2023-06-23</t>
  </si>
  <si>
    <t>2023-02-06</t>
  </si>
  <si>
    <t>2023-03-09</t>
  </si>
  <si>
    <t>2023-02-18</t>
  </si>
  <si>
    <t>2023-08-28</t>
  </si>
  <si>
    <t>2023-02-25</t>
  </si>
  <si>
    <t>2023-02-08</t>
  </si>
  <si>
    <t>2023-02-17</t>
  </si>
  <si>
    <t>2023-04-20</t>
  </si>
  <si>
    <t>2023-07-19</t>
  </si>
  <si>
    <t>2023-12-05</t>
  </si>
  <si>
    <t>2023-01-30</t>
  </si>
  <si>
    <t>2023-09-02</t>
  </si>
  <si>
    <t>2023-02-05</t>
  </si>
  <si>
    <t>2023-05-07</t>
  </si>
  <si>
    <t>2023-09-25</t>
  </si>
  <si>
    <t>2023-05-16</t>
  </si>
  <si>
    <t>2023-02-07</t>
  </si>
  <si>
    <t>2023-12-27</t>
  </si>
  <si>
    <t>2023-03-10</t>
  </si>
  <si>
    <t>2023-05-20</t>
  </si>
  <si>
    <t>2023-09-16</t>
  </si>
  <si>
    <t>2023-05-22</t>
  </si>
  <si>
    <t>2023-03-24</t>
  </si>
  <si>
    <t>2023-03-17</t>
  </si>
  <si>
    <t>2023-01-21</t>
  </si>
  <si>
    <t>2023-10-14</t>
  </si>
  <si>
    <t>2023-07-31</t>
  </si>
  <si>
    <t>2023-05-17</t>
  </si>
  <si>
    <t>2023-04-24</t>
  </si>
  <si>
    <t>2023-04-25</t>
  </si>
  <si>
    <t>2023-06-19</t>
  </si>
  <si>
    <t>2023-06-10</t>
  </si>
  <si>
    <t>2023-05-11</t>
  </si>
  <si>
    <t>2023-12-18</t>
  </si>
  <si>
    <t>2023-11-16</t>
  </si>
  <si>
    <t>2023-12-08</t>
  </si>
  <si>
    <t>2023-10-19</t>
  </si>
  <si>
    <t>2023-05-27</t>
  </si>
  <si>
    <t>2023-08-27</t>
  </si>
  <si>
    <t>2023-03-28</t>
  </si>
  <si>
    <t>2023-01-13</t>
  </si>
  <si>
    <t>2023-08-22</t>
  </si>
  <si>
    <t>2023-05-05</t>
  </si>
  <si>
    <t>2023-04-01</t>
  </si>
  <si>
    <t>2023-06-12</t>
  </si>
  <si>
    <t>2023-09-01</t>
  </si>
  <si>
    <t>2023-09-06</t>
  </si>
  <si>
    <t>2023-05-01</t>
  </si>
  <si>
    <t>2023-03-12</t>
  </si>
  <si>
    <t>2023-02-02</t>
  </si>
  <si>
    <t>2023-08-01</t>
  </si>
  <si>
    <t>2023-12-23</t>
  </si>
  <si>
    <t>2023-06-02</t>
  </si>
  <si>
    <t>2023-01-15</t>
  </si>
  <si>
    <t>2023-02-12</t>
  </si>
  <si>
    <t>2023-05-14</t>
  </si>
  <si>
    <t>2023-06-22</t>
  </si>
  <si>
    <t>2023-08-29</t>
  </si>
  <si>
    <t>2023-11-30</t>
  </si>
  <si>
    <t>2023-11-15</t>
  </si>
  <si>
    <t>2023-10-16</t>
  </si>
  <si>
    <t>2023-11-07</t>
  </si>
  <si>
    <t>2023-10-31</t>
  </si>
  <si>
    <t>2023-10-17</t>
  </si>
  <si>
    <t>2023-08-10</t>
  </si>
  <si>
    <t>2023-05-18</t>
  </si>
  <si>
    <t>2023-06-16</t>
  </si>
  <si>
    <t>2023-06-24</t>
  </si>
  <si>
    <t>2023-04-08</t>
  </si>
  <si>
    <t>2023-05-04</t>
  </si>
  <si>
    <t>2023-05-31</t>
  </si>
  <si>
    <t>2023-07-08</t>
  </si>
  <si>
    <t>2023-06-30</t>
  </si>
  <si>
    <t>2023-03-03</t>
  </si>
  <si>
    <t>2023-04-09</t>
  </si>
  <si>
    <t>2023-07-04</t>
  </si>
  <si>
    <t>2023-05-21</t>
  </si>
  <si>
    <t>2023-11-23</t>
  </si>
  <si>
    <t>2023-05-10</t>
  </si>
  <si>
    <t>2023-02-13</t>
  </si>
  <si>
    <t>2023-10-29</t>
  </si>
  <si>
    <t>2023-11-09</t>
  </si>
  <si>
    <t>2023-03-22</t>
  </si>
  <si>
    <t>2023-01-02</t>
  </si>
  <si>
    <t>2023-01-17</t>
  </si>
  <si>
    <t>2023-02-28</t>
  </si>
  <si>
    <t>2023-01-31</t>
  </si>
  <si>
    <t>2023-09-14</t>
  </si>
  <si>
    <t>2023-12-12</t>
  </si>
  <si>
    <t>2023-11-22</t>
  </si>
  <si>
    <t>2023-06-20</t>
  </si>
  <si>
    <t>2023-12-22</t>
  </si>
  <si>
    <t>2023-07-26</t>
  </si>
  <si>
    <t>2023-09-23</t>
  </si>
  <si>
    <t>East</t>
  </si>
  <si>
    <t>West</t>
  </si>
  <si>
    <t>North</t>
  </si>
  <si>
    <t>South</t>
  </si>
  <si>
    <t>John Doe</t>
  </si>
  <si>
    <t>Jane Smith</t>
  </si>
  <si>
    <t>Michael Brown</t>
  </si>
  <si>
    <t>Alice Lee</t>
  </si>
  <si>
    <t>Monitor</t>
  </si>
  <si>
    <t>Keyboard</t>
  </si>
  <si>
    <t>Tablet</t>
  </si>
  <si>
    <t>Phone</t>
  </si>
  <si>
    <t>Laptop</t>
  </si>
  <si>
    <t>Month</t>
  </si>
  <si>
    <t>Year</t>
  </si>
  <si>
    <t>Row Labels</t>
  </si>
  <si>
    <t>Grand Total</t>
  </si>
  <si>
    <t>Sum of Total Sales</t>
  </si>
  <si>
    <t>January</t>
  </si>
  <si>
    <t>February</t>
  </si>
  <si>
    <t>March</t>
  </si>
  <si>
    <t>April</t>
  </si>
  <si>
    <t>May</t>
  </si>
  <si>
    <t>June</t>
  </si>
  <si>
    <t>July</t>
  </si>
  <si>
    <t>August</t>
  </si>
  <si>
    <t>September</t>
  </si>
  <si>
    <t>October</t>
  </si>
  <si>
    <t>November</t>
  </si>
  <si>
    <t>December</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</si>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</sst>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5">
    <dxf>
      <numFmt numFmtId="0" formatCode="General"/>
    </dxf>
    <dxf>
      <numFmt numFmtId="0" formatCode="General"/>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[Sales_Performance_Dashboard_Yasmeen.xlsx]Analysis!PivotTable1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Analysis!$B$3</c:f>
              <c:strCache>
                <c:ptCount val="1"/>
                <c:pt idx="0">
                  <c:v>Total</c:v>
                </c:pt>
              </c:strCache>
            </c:strRef>
          </c:tx>
          <c:spPr>
            <a:solidFill>
              <a:schemeClr val="accent1"/>
            </a:solidFill>
            <a:ln>
              <a:noFill/>
            </a:ln>
            <a:effectLst/>
          </c:spPr>
          <c:invertIfNegative val="0"/>
          <c:cat>
            <c:strRef>
              <c:f>Analysis!$A$4:$A$8</c:f>
              <c:strCache>
                <c:ptCount val="4"/>
                <c:pt idx="0">
                  <c:v>East</c:v>
                </c:pt>
                <c:pt idx="1">
                  <c:v>North</c:v>
                </c:pt>
                <c:pt idx="2">
                  <c:v>South</c:v>
                </c:pt>
                <c:pt idx="3">
                  <c:v>West</c:v>
                </c:pt>
              </c:strCache>
            </c:strRef>
          </c:cat>
          <c:val>
            <c:numRef>
              <c:f>Analysis!$B$4:$B$8</c:f>
              <c:numCache>
                <c:formatCode>General</c:formatCode>
                <c:ptCount val="4"/>
                <c:pt idx="0">
                  <c:v>257700</c:v>
                </c:pt>
                <c:pt idx="1">
                  <c:v>185900</c:v>
                </c:pt>
                <c:pt idx="2">
                  <c:v>258900</c:v>
                </c:pt>
                <c:pt idx="3">
                  <c:v>253500</c:v>
                </c:pt>
              </c:numCache>
            </c:numRef>
          </c:val>
          <c:extLst>
            <c:ext xmlns:c16="http://schemas.microsoft.com/office/drawing/2014/chart" uri="{C3380CC4-5D6E-409C-BE32-E72D297353CC}">
              <c16:uniqueId val="{00000000-DC2F-4002-AA9E-02C578EDA7C4}"/>
            </c:ext>
          </c:extLst>
        </c:ser>
        <c:dLbls>
          <c:showLegendKey val="0"/>
          <c:showVal val="0"/>
          <c:showCatName val="0"/>
          <c:showSerName val="0"/>
          <c:showPercent val="0"/>
          <c:showBubbleSize val="0"/>
        </c:dLbls>
        <c:gapWidth val="182"/>
        <c:axId val="1950240479"/>
        <c:axId val="1950252543"/>
      </c:barChart>
      <c:catAx>
        <c:axId val="19502404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252543"/>
        <c:crosses val="autoZero"/>
        <c:auto val="1"/>
        <c:lblAlgn val="ctr"/>
        <c:lblOffset val="100"/>
        <c:noMultiLvlLbl val="0"/>
      </c:catAx>
      <c:valAx>
        <c:axId val="19502525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240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[Sales_Performance_Dashboard_Yasmeen.xlsx]Analysis!PivotTable2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Sales Trend</a:t>
            </a:r>
            <a:endParaRPr lang="en-US"/>
          </a:p>
        </c:rich>
      </c:tx>
      <c:layout>
        <c:manualLayout>
          <c:xMode val="edge"/>
          <c:yMode val="edge"/>
          <c:x val="0.4563888888888889"/>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Analysis!$E$3</c:f>
              <c:strCache>
                <c:ptCount val="1"/>
                <c:pt idx="0">
                  <c:v>Total</c:v>
                </c:pt>
              </c:strCache>
            </c:strRef>
          </c:tx>
          <c:spPr>
            <a:ln w="28575" cap="rnd">
              <a:solidFill>
                <a:schemeClr val="accent1"/>
              </a:solidFill>
              <a:round/>
            </a:ln>
            <a:effectLst/>
          </c:spPr>
          <c:marker>
            <c:symbol val="none"/>
          </c:marker>
          <c:cat>
            <c:strRef>
              <c:f>Analysis!$D$4:$D$16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Analysis!$E$4:$E$16</c:f>
              <c:numCache>
                <c:formatCode>General</c:formatCode>
                <c:ptCount val="12"/>
                <c:pt idx="0">
                  <c:v>66900</c:v>
                </c:pt>
                <c:pt idx="1">
                  <c:v>154350</c:v>
                </c:pt>
                <c:pt idx="2">
                  <c:v>93450</c:v>
                </c:pt>
                <c:pt idx="3">
                  <c:v>61100</c:v>
                </c:pt>
                <c:pt idx="4">
                  <c:v>147000</c:v>
                </c:pt>
                <c:pt idx="5">
                  <c:v>60650</c:v>
                </c:pt>
                <c:pt idx="6">
                  <c:v>65500</c:v>
                </c:pt>
                <c:pt idx="7">
                  <c:v>121150</c:v>
                </c:pt>
                <c:pt idx="8">
                  <c:v>46500</c:v>
                </c:pt>
                <c:pt idx="9">
                  <c:v>27900</c:v>
                </c:pt>
                <c:pt idx="10">
                  <c:v>76400</c:v>
                </c:pt>
                <c:pt idx="11">
                  <c:v>35100</c:v>
                </c:pt>
              </c:numCache>
            </c:numRef>
          </c:val>
          <c:smooth val="0"/>
          <c:extLst>
            <c:ext xmlns:c16="http://schemas.microsoft.com/office/drawing/2014/chart" uri="{C3380CC4-5D6E-409C-BE32-E72D297353CC}">
              <c16:uniqueId val="{00000000-A9E1-4F99-94F9-D32C53A54C26}"/>
            </c:ext>
          </c:extLst>
        </c:ser>
        <c:dLbls>
          <c:showLegendKey val="0"/>
          <c:showVal val="0"/>
          <c:showCatName val="0"/>
          <c:showSerName val="0"/>
          <c:showPercent val="0"/>
          <c:showBubbleSize val="0"/>
        </c:dLbls>
        <c:smooth val="0"/>
        <c:axId val="1950250463"/>
        <c:axId val="1726860127"/>
      </c:lineChart>
      <c:catAx>
        <c:axId val="1950250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6860127"/>
        <c:crosses val="autoZero"/>
        <c:auto val="1"/>
        <c:lblAlgn val="ctr"/>
        <c:lblOffset val="100"/>
        <c:noMultiLvlLbl val="0"/>
      </c:catAx>
      <c:valAx>
        <c:axId val="1726860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250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[Sales_Performance_Dashboard_Yasmeen.xlsx]Analysis!PivotTable3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Products</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Analysis!$H$3</c:f>
              <c:strCache>
                <c:ptCount val="1"/>
                <c:pt idx="0">
                  <c:v>Total</c:v>
                </c:pt>
              </c:strCache>
            </c:strRef>
          </c:tx>
          <c:spPr>
            <a:solidFill>
              <a:schemeClr val="accent1"/>
            </a:solidFill>
            <a:ln>
              <a:noFill/>
            </a:ln>
            <a:effectLst/>
          </c:spPr>
          <c:invertIfNegative val="0"/>
          <c:cat>
            <c:strRef>
              <c:f>Analysis!$G$4:$G$9</c:f>
              <c:strCache>
                <c:ptCount val="5"/>
                <c:pt idx="0">
                  <c:v>Keyboard</c:v>
                </c:pt>
                <c:pt idx="1">
                  <c:v>Laptop</c:v>
                </c:pt>
                <c:pt idx="2">
                  <c:v>Monitor</c:v>
                </c:pt>
                <c:pt idx="3">
                  <c:v>Phone</c:v>
                </c:pt>
                <c:pt idx="4">
                  <c:v>Tablet</c:v>
                </c:pt>
              </c:strCache>
            </c:strRef>
          </c:cat>
          <c:val>
            <c:numRef>
              <c:f>Analysis!$H$4:$H$9</c:f>
              <c:numCache>
                <c:formatCode>General</c:formatCode>
                <c:ptCount val="5"/>
                <c:pt idx="0">
                  <c:v>185150</c:v>
                </c:pt>
                <c:pt idx="1">
                  <c:v>142750</c:v>
                </c:pt>
                <c:pt idx="2">
                  <c:v>206200</c:v>
                </c:pt>
                <c:pt idx="3">
                  <c:v>214400</c:v>
                </c:pt>
                <c:pt idx="4">
                  <c:v>207500</c:v>
                </c:pt>
              </c:numCache>
            </c:numRef>
          </c:val>
          <c:extLst>
            <c:ext xmlns:c16="http://schemas.microsoft.com/office/drawing/2014/chart" uri="{C3380CC4-5D6E-409C-BE32-E72D297353CC}">
              <c16:uniqueId val="{00000000-9CC5-42FC-988E-F012ABCBF64D}"/>
            </c:ext>
          </c:extLst>
        </c:ser>
        <c:dLbls>
          <c:showLegendKey val="0"/>
          <c:showVal val="0"/>
          <c:showCatName val="0"/>
          <c:showSerName val="0"/>
          <c:showPercent val="0"/>
          <c:showBubbleSize val="0"/>
        </c:dLbls>
        <c:gapWidth val="219"/>
        <c:overlap val="-27"/>
        <c:axId val="1901693583"/>
        <c:axId val="1901693999"/>
      </c:barChart>
      <c:catAx>
        <c:axId val="1901693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1693999"/>
        <c:crosses val="autoZero"/>
        <c:auto val="1"/>
        <c:lblAlgn val="ctr"/>
        <c:lblOffset val="100"/>
        <c:noMultiLvlLbl val="0"/>
      </c:catAx>
      <c:valAx>
        <c:axId val="1901693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1693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[Sales_Performance_Dashboard_Yasmeen.xlsx]Analysis!PivotTable1</c:name>
    <c:fmtId val="7"/>
  </c:pivotSource>
  <c:chart>
    <c:title>
      <c:tx>
        <c:rich>
          <a:bodyPr rot="0" spcFirstLastPara="1" vertOverflow="ellipsis" vert="horz" wrap="square" anchor="ctr" anchorCtr="1"/>
          <a:lstStyle/>
          <a:p>
            <a:pPr>
              <a:defRPr sz="1600" b="1" i="0" u="none" strike="noStrike" kern="1200" spc="0" baseline="0">
                <a:solidFill>
                  <a:schemeClr val="tx1"/>
                </a:solidFill>
                <a:latin typeface="Arial Black" panose="020B0A04020102020204" pitchFamily="34" charset="0"/>
                <a:ea typeface="+mn-ea"/>
                <a:cs typeface="+mn-cs"/>
              </a:defRPr>
            </a:pPr>
            <a:r>
              <a:rPr lang="en-US" sz="1600" b="1">
                <a:solidFill>
                  <a:schemeClr val="tx1"/>
                </a:solidFill>
                <a:latin typeface="Arial Black" panose="020B0A04020102020204" pitchFamily="34" charset="0"/>
              </a:rPr>
              <a:t>Sales By Region</a:t>
            </a:r>
          </a:p>
        </c:rich>
      </c:tx>
      <c:layout>
        <c:manualLayout>
          <c:xMode val="edge"/>
          <c:yMode val="edge"/>
          <c:x val="0.37936897628768235"/>
          <c:y val="3.502353287248125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Analysis!$B$3</c:f>
              <c:strCache>
                <c:ptCount val="1"/>
                <c:pt idx="0">
                  <c:v>Total</c:v>
                </c:pt>
              </c:strCache>
            </c:strRef>
          </c:tx>
          <c:spPr>
            <a:solidFill>
              <a:schemeClr val="accent6">
                <a:lumMod val="75000"/>
              </a:schemeClr>
            </a:solidFill>
            <a:ln>
              <a:noFill/>
            </a:ln>
            <a:effectLst/>
          </c:spPr>
          <c:invertIfNegative val="0"/>
          <c:cat>
            <c:strRef>
              <c:f>Analysis!$A$4:$A$8</c:f>
              <c:strCache>
                <c:ptCount val="4"/>
                <c:pt idx="0">
                  <c:v>East</c:v>
                </c:pt>
                <c:pt idx="1">
                  <c:v>North</c:v>
                </c:pt>
                <c:pt idx="2">
                  <c:v>South</c:v>
                </c:pt>
                <c:pt idx="3">
                  <c:v>West</c:v>
                </c:pt>
              </c:strCache>
            </c:strRef>
          </c:cat>
          <c:val>
            <c:numRef>
              <c:f>Analysis!$B$4:$B$8</c:f>
              <c:numCache>
                <c:formatCode>General</c:formatCode>
                <c:ptCount val="4"/>
                <c:pt idx="0">
                  <c:v>257700</c:v>
                </c:pt>
                <c:pt idx="1">
                  <c:v>185900</c:v>
                </c:pt>
                <c:pt idx="2">
                  <c:v>258900</c:v>
                </c:pt>
                <c:pt idx="3">
                  <c:v>253500</c:v>
                </c:pt>
              </c:numCache>
            </c:numRef>
          </c:val>
          <c:extLst>
            <c:ext xmlns:c16="http://schemas.microsoft.com/office/drawing/2014/chart" uri="{C3380CC4-5D6E-409C-BE32-E72D297353CC}">
              <c16:uniqueId val="{00000000-5371-4C8C-BF3B-4261B343F312}"/>
            </c:ext>
          </c:extLst>
        </c:ser>
        <c:dLbls>
          <c:showLegendKey val="0"/>
          <c:showVal val="0"/>
          <c:showCatName val="0"/>
          <c:showSerName val="0"/>
          <c:showPercent val="0"/>
          <c:showBubbleSize val="0"/>
        </c:dLbls>
        <c:gapWidth val="182"/>
        <c:axId val="1950240479"/>
        <c:axId val="1950252543"/>
      </c:barChart>
      <c:catAx>
        <c:axId val="19502404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950252543"/>
        <c:crosses val="autoZero"/>
        <c:auto val="1"/>
        <c:lblAlgn val="ctr"/>
        <c:lblOffset val="100"/>
        <c:noMultiLvlLbl val="0"/>
      </c:catAx>
      <c:valAx>
        <c:axId val="19502525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9502404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[Sales_Performance_Dashboard_Yasmeen.xlsx]Analysis!PivotTable2</c:name>
    <c:fmtId val="5"/>
  </c:pivotSource>
  <c:chart>
    <c:title>
      <c:tx>
        <c:rich>
          <a:bodyPr rot="0" spcFirstLastPara="1" vertOverflow="ellipsis" vert="horz" wrap="square" anchor="ctr" anchorCtr="1"/>
          <a:lstStyle/>
          <a:p>
            <a:pPr>
              <a:defRPr sz="1600" b="0" i="0" u="none" strike="noStrike" kern="1200" spc="0" baseline="0">
                <a:solidFill>
                  <a:schemeClr val="tx1"/>
                </a:solidFill>
                <a:latin typeface="Arial Black" panose="020B0A04020102020204" pitchFamily="34" charset="0"/>
                <a:ea typeface="+mn-ea"/>
                <a:cs typeface="+mn-cs"/>
              </a:defRPr>
            </a:pPr>
            <a:r>
              <a:rPr lang="en-US" sz="1600">
                <a:solidFill>
                  <a:schemeClr val="tx1"/>
                </a:solidFill>
                <a:latin typeface="Arial Black" panose="020B0A04020102020204" pitchFamily="34" charset="0"/>
              </a:rPr>
              <a:t>Monthly</a:t>
            </a:r>
            <a:r>
              <a:rPr lang="en-US" sz="1600" baseline="0">
                <a:solidFill>
                  <a:schemeClr val="tx1"/>
                </a:solidFill>
                <a:latin typeface="Arial Black" panose="020B0A04020102020204" pitchFamily="34" charset="0"/>
              </a:rPr>
              <a:t> Sales Trend</a:t>
            </a:r>
            <a:endParaRPr lang="en-US" sz="1600">
              <a:solidFill>
                <a:schemeClr val="tx1"/>
              </a:solidFill>
              <a:latin typeface="Arial Black" panose="020B0A04020102020204" pitchFamily="34" charset="0"/>
            </a:endParaRPr>
          </a:p>
        </c:rich>
      </c:tx>
      <c:layout>
        <c:manualLayout>
          <c:xMode val="edge"/>
          <c:yMode val="edge"/>
          <c:x val="0.43893389053824072"/>
          <c:y val="4.3083973638175038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8100"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8100" cap="rnd">
            <a:solidFill>
              <a:schemeClr val="accent6">
                <a:lumMod val="75000"/>
              </a:schemeClr>
            </a:solidFill>
            <a:round/>
          </a:ln>
          <a:effectLst/>
        </c:spPr>
        <c:marker>
          <c:symbol val="none"/>
        </c:marker>
      </c:pivotFmt>
    </c:pivotFmts>
    <c:plotArea>
      <c:layout/>
      <c:lineChart>
        <c:grouping val="standard"/>
        <c:varyColors val="0"/>
        <c:ser>
          <c:idx val="0"/>
          <c:order val="0"/>
          <c:tx>
            <c:strRef>
              <c:f>Analysis!$E$3</c:f>
              <c:strCache>
                <c:ptCount val="1"/>
                <c:pt idx="0">
                  <c:v>Total</c:v>
                </c:pt>
              </c:strCache>
            </c:strRef>
          </c:tx>
          <c:spPr>
            <a:ln w="38100" cap="rnd">
              <a:solidFill>
                <a:schemeClr val="accent6">
                  <a:lumMod val="75000"/>
                </a:schemeClr>
              </a:solidFill>
              <a:round/>
            </a:ln>
            <a:effectLst/>
          </c:spPr>
          <c:marker>
            <c:symbol val="none"/>
          </c:marker>
          <c:cat>
            <c:strRef>
              <c:f>Analysis!$D$4:$D$16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Analysis!$E$4:$E$16</c:f>
              <c:numCache>
                <c:formatCode>General</c:formatCode>
                <c:ptCount val="12"/>
                <c:pt idx="0">
                  <c:v>66900</c:v>
                </c:pt>
                <c:pt idx="1">
                  <c:v>154350</c:v>
                </c:pt>
                <c:pt idx="2">
                  <c:v>93450</c:v>
                </c:pt>
                <c:pt idx="3">
                  <c:v>61100</c:v>
                </c:pt>
                <c:pt idx="4">
                  <c:v>147000</c:v>
                </c:pt>
                <c:pt idx="5">
                  <c:v>60650</c:v>
                </c:pt>
                <c:pt idx="6">
                  <c:v>65500</c:v>
                </c:pt>
                <c:pt idx="7">
                  <c:v>121150</c:v>
                </c:pt>
                <c:pt idx="8">
                  <c:v>46500</c:v>
                </c:pt>
                <c:pt idx="9">
                  <c:v>27900</c:v>
                </c:pt>
                <c:pt idx="10">
                  <c:v>76400</c:v>
                </c:pt>
                <c:pt idx="11">
                  <c:v>35100</c:v>
                </c:pt>
              </c:numCache>
            </c:numRef>
          </c:val>
          <c:smooth val="0"/>
          <c:extLst>
            <c:ext xmlns:c16="http://schemas.microsoft.com/office/drawing/2014/chart" uri="{C3380CC4-5D6E-409C-BE32-E72D297353CC}">
              <c16:uniqueId val="{00000000-F577-4423-8BD5-B1CC366D0D61}"/>
            </c:ext>
          </c:extLst>
        </c:ser>
        <c:dLbls>
          <c:showLegendKey val="0"/>
          <c:showVal val="0"/>
          <c:showCatName val="0"/>
          <c:showSerName val="0"/>
          <c:showPercent val="0"/>
          <c:showBubbleSize val="0"/>
        </c:dLbls>
        <c:smooth val="0"/>
        <c:axId val="1950250463"/>
        <c:axId val="1726860127"/>
      </c:lineChart>
      <c:catAx>
        <c:axId val="1950250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726860127"/>
        <c:crosses val="autoZero"/>
        <c:auto val="1"/>
        <c:lblAlgn val="ctr"/>
        <c:lblOffset val="100"/>
        <c:noMultiLvlLbl val="0"/>
      </c:catAx>
      <c:valAx>
        <c:axId val="1726860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950250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[Sales_Performance_Dashboard_Yasmeen.xlsx]Analysis!PivotTable3</c:name>
    <c:fmtId val="10"/>
  </c:pivotSource>
  <c:chart>
    <c:title>
      <c:tx>
        <c:rich>
          <a:bodyPr rot="0" spcFirstLastPara="1" vertOverflow="ellipsis" vert="horz" wrap="square" anchor="ctr" anchorCtr="1"/>
          <a:lstStyle/>
          <a:p>
            <a:pPr>
              <a:defRPr sz="1600" b="0" i="0" u="none" strike="noStrike" kern="1200" spc="0" baseline="0">
                <a:solidFill>
                  <a:schemeClr val="tx1"/>
                </a:solidFill>
                <a:latin typeface="Arial Black" panose="020B0A04020102020204" pitchFamily="34" charset="0"/>
                <a:ea typeface="+mn-ea"/>
                <a:cs typeface="+mn-cs"/>
              </a:defRPr>
            </a:pPr>
            <a:r>
              <a:rPr lang="en-US" sz="1600">
                <a:solidFill>
                  <a:schemeClr val="tx1"/>
                </a:solidFill>
                <a:latin typeface="Arial Black" panose="020B0A04020102020204" pitchFamily="34" charset="0"/>
              </a:rPr>
              <a:t>Top 5 Products</a:t>
            </a:r>
            <a:r>
              <a:rPr lang="en-US" sz="1600" baseline="0">
                <a:solidFill>
                  <a:schemeClr val="tx1"/>
                </a:solidFill>
                <a:latin typeface="Arial Black" panose="020B0A04020102020204" pitchFamily="34" charset="0"/>
              </a:rPr>
              <a:t> </a:t>
            </a:r>
            <a:endParaRPr lang="en-US" sz="1600">
              <a:solidFill>
                <a:schemeClr val="tx1"/>
              </a:solidFill>
              <a:latin typeface="Arial Black" panose="020B0A04020102020204" pitchFamily="34" charset="0"/>
            </a:endParaRPr>
          </a:p>
        </c:rich>
      </c:tx>
      <c:layout>
        <c:manualLayout>
          <c:xMode val="edge"/>
          <c:yMode val="edge"/>
          <c:x val="0.41451660327314527"/>
          <c:y val="3.8642027860597818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Analysis!$H$3</c:f>
              <c:strCache>
                <c:ptCount val="1"/>
                <c:pt idx="0">
                  <c:v>Total</c:v>
                </c:pt>
              </c:strCache>
            </c:strRef>
          </c:tx>
          <c:spPr>
            <a:solidFill>
              <a:schemeClr val="accent6">
                <a:lumMod val="75000"/>
              </a:schemeClr>
            </a:solidFill>
            <a:ln>
              <a:noFill/>
            </a:ln>
            <a:effectLst/>
          </c:spPr>
          <c:invertIfNegative val="0"/>
          <c:cat>
            <c:strRef>
              <c:f>Analysis!$G$4:$G$9</c:f>
              <c:strCache>
                <c:ptCount val="5"/>
                <c:pt idx="0">
                  <c:v>Keyboard</c:v>
                </c:pt>
                <c:pt idx="1">
                  <c:v>Laptop</c:v>
                </c:pt>
                <c:pt idx="2">
                  <c:v>Monitor</c:v>
                </c:pt>
                <c:pt idx="3">
                  <c:v>Phone</c:v>
                </c:pt>
                <c:pt idx="4">
                  <c:v>Tablet</c:v>
                </c:pt>
              </c:strCache>
            </c:strRef>
          </c:cat>
          <c:val>
            <c:numRef>
              <c:f>Analysis!$H$4:$H$9</c:f>
              <c:numCache>
                <c:formatCode>General</c:formatCode>
                <c:ptCount val="5"/>
                <c:pt idx="0">
                  <c:v>185150</c:v>
                </c:pt>
                <c:pt idx="1">
                  <c:v>142750</c:v>
                </c:pt>
                <c:pt idx="2">
                  <c:v>206200</c:v>
                </c:pt>
                <c:pt idx="3">
                  <c:v>214400</c:v>
                </c:pt>
                <c:pt idx="4">
                  <c:v>207500</c:v>
                </c:pt>
              </c:numCache>
            </c:numRef>
          </c:val>
          <c:extLst>
            <c:ext xmlns:c16="http://schemas.microsoft.com/office/drawing/2014/chart" uri="{C3380CC4-5D6E-409C-BE32-E72D297353CC}">
              <c16:uniqueId val="{00000000-E31C-477C-8429-8A4ABB388A98}"/>
            </c:ext>
          </c:extLst>
        </c:ser>
        <c:dLbls>
          <c:showLegendKey val="0"/>
          <c:showVal val="0"/>
          <c:showCatName val="0"/>
          <c:showSerName val="0"/>
          <c:showPercent val="0"/>
          <c:showBubbleSize val="0"/>
        </c:dLbls>
        <c:gapWidth val="219"/>
        <c:overlap val="-27"/>
        <c:axId val="1901693583"/>
        <c:axId val="1901693999"/>
      </c:barChart>
      <c:catAx>
        <c:axId val="1901693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901693999"/>
        <c:crosses val="autoZero"/>
        <c:auto val="1"/>
        <c:lblAlgn val="ctr"/>
        <c:lblOffset val="100"/>
        <c:noMultiLvlLbl val="0"/>
      </c:catAx>
      <c:valAx>
        <c:axId val="19016939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901693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139700</xdr:colOff>
      <xdr:row>18</xdr:row>
      <xdr:rowOff>79375</xdr:rowOff>
    </xdr:from>
    <xdr:to>
      <xdr:col>5</xdr:col>
      <xdr:colOff>127000</xdr:colOff>
      <xdr:row>33</xdr:row>
      <xdr:rowOff>60325</xdr:rowOff>
    </xdr:to>
    <xdr:graphicFrame macro="">
      <xdr:nvGraphicFramePr>
        <xdr:cNvPr id="2" name="Chart 1">
          <a:extLst>
            <a:ext uri="{FF2B5EF4-FFF2-40B4-BE49-F238E27FC236}">
              <a16:creationId xmlns:a16="http://schemas.microsoft.com/office/drawing/2014/main" id="{A079387B-B72A-4400-95EC-72DE8BBABE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260350</xdr:colOff>
      <xdr:row>18</xdr:row>
      <xdr:rowOff>79375</xdr:rowOff>
    </xdr:from>
    <xdr:to>
      <xdr:col>11</xdr:col>
      <xdr:colOff>406400</xdr:colOff>
      <xdr:row>33</xdr:row>
      <xdr:rowOff>60325</xdr:rowOff>
    </xdr:to>
    <xdr:graphicFrame macro="">
      <xdr:nvGraphicFramePr>
        <xdr:cNvPr id="3" name="Chart 2">
          <a:extLst>
            <a:ext uri="{FF2B5EF4-FFF2-40B4-BE49-F238E27FC236}">
              <a16:creationId xmlns:a16="http://schemas.microsoft.com/office/drawing/2014/main" id="{8D575FC4-C502-4FAB-A9E0-E43E0E59C3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269875</xdr:colOff>
      <xdr:row>2</xdr:row>
      <xdr:rowOff>60325</xdr:rowOff>
    </xdr:from>
    <xdr:to>
      <xdr:col>15</xdr:col>
      <xdr:colOff>6350</xdr:colOff>
      <xdr:row>15</xdr:row>
      <xdr:rowOff>25400</xdr:rowOff>
    </xdr:to>
    <xdr:graphicFrame macro="">
      <xdr:nvGraphicFramePr>
        <xdr:cNvPr id="4" name="Chart 3">
          <a:extLst>
            <a:ext uri="{FF2B5EF4-FFF2-40B4-BE49-F238E27FC236}">
              <a16:creationId xmlns:a16="http://schemas.microsoft.com/office/drawing/2014/main" id="{E7FEE8E9-2ADD-42DE-897B-4762E4F721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437394</xdr:colOff>
      <xdr:row>5</xdr:row>
      <xdr:rowOff>6730</xdr:rowOff>
    </xdr:from>
    <xdr:to>
      <xdr:col>19</xdr:col>
      <xdr:colOff>368300</xdr:colOff>
      <xdr:row>23</xdr:row>
      <xdr:rowOff>74084</xdr:rowOff>
    </xdr:to>
    <xdr:graphicFrame macro="">
      <xdr:nvGraphicFramePr>
        <xdr:cNvPr id="2" name="Chart 1">
          <a:extLst>
            <a:ext uri="{FF2B5EF4-FFF2-40B4-BE49-F238E27FC236}">
              <a16:creationId xmlns:a16="http://schemas.microsoft.com/office/drawing/2014/main" id="{0C826934-D2F1-422D-B8EB-137243D466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446616</xdr:colOff>
      <xdr:row>24</xdr:row>
      <xdr:rowOff>63500</xdr:rowOff>
    </xdr:from>
    <xdr:to>
      <xdr:col>37</xdr:col>
      <xdr:colOff>203200</xdr:colOff>
      <xdr:row>40</xdr:row>
      <xdr:rowOff>74083</xdr:rowOff>
    </xdr:to>
    <xdr:graphicFrame macro="">
      <xdr:nvGraphicFramePr>
        <xdr:cNvPr id="3" name="Chart 2">
          <a:extLst>
            <a:ext uri="{FF2B5EF4-FFF2-40B4-BE49-F238E27FC236}">
              <a16:creationId xmlns:a16="http://schemas.microsoft.com/office/drawing/2014/main" id="{9594A12A-43AD-4EA1-823D-177C37C484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605745</xdr:colOff>
      <xdr:row>5</xdr:row>
      <xdr:rowOff>604</xdr:rowOff>
    </xdr:from>
    <xdr:to>
      <xdr:col>37</xdr:col>
      <xdr:colOff>190501</xdr:colOff>
      <xdr:row>23</xdr:row>
      <xdr:rowOff>59265</xdr:rowOff>
    </xdr:to>
    <xdr:graphicFrame macro="">
      <xdr:nvGraphicFramePr>
        <xdr:cNvPr id="4" name="Chart 3">
          <a:extLst>
            <a:ext uri="{FF2B5EF4-FFF2-40B4-BE49-F238E27FC236}">
              <a16:creationId xmlns:a16="http://schemas.microsoft.com/office/drawing/2014/main" id="{2A28B213-B333-4F4A-9D98-A18B488305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317500</xdr:colOff>
      <xdr:row>0</xdr:row>
      <xdr:rowOff>95251</xdr:rowOff>
    </xdr:from>
    <xdr:to>
      <xdr:col>37</xdr:col>
      <xdr:colOff>304800</xdr:colOff>
      <xdr:row>4</xdr:row>
      <xdr:rowOff>76200</xdr:rowOff>
    </xdr:to>
    <xdr:sp macro="" textlink="">
      <xdr:nvSpPr>
        <xdr:cNvPr id="5" name="TextBox 4">
          <a:extLst>
            <a:ext uri="{FF2B5EF4-FFF2-40B4-BE49-F238E27FC236}">
              <a16:creationId xmlns:a16="http://schemas.microsoft.com/office/drawing/2014/main" id="{D3BCF187-0F91-4DD8-9836-9D391BA29DD2}"/>
            </a:ext>
          </a:extLst>
        </xdr:cNvPr>
        <xdr:cNvSpPr txBox="1"/>
      </xdr:nvSpPr>
      <xdr:spPr>
        <a:xfrm>
          <a:off x="317500" y="95251"/>
          <a:ext cx="22542500" cy="742949"/>
        </a:xfrm>
        <a:prstGeom prst="rect">
          <a:avLst/>
        </a:prstGeom>
        <a:solidFill>
          <a:schemeClr val="accent6">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a:solidFill>
                <a:schemeClr val="bg1"/>
              </a:solidFill>
              <a:latin typeface="Segoe UI Black" panose="020B0A02040204020203" pitchFamily="34" charset="0"/>
              <a:ea typeface="Segoe UI Black" panose="020B0A02040204020203" pitchFamily="34" charset="0"/>
            </a:rPr>
            <a:t>SALES PERFORMANCE DASHBOARD 2023</a:t>
          </a:r>
        </a:p>
      </xdr:txBody>
    </xdr:sp>
    <xdr:clientData/>
  </xdr:twoCellAnchor>
  <xdr:twoCellAnchor editAs="oneCell">
    <xdr:from>
      <xdr:col>0</xdr:col>
      <xdr:colOff>340782</xdr:colOff>
      <xdr:row>24</xdr:row>
      <xdr:rowOff>180973</xdr:rowOff>
    </xdr:from>
    <xdr:to>
      <xdr:col>4</xdr:col>
      <xdr:colOff>203200</xdr:colOff>
      <xdr:row>34</xdr:row>
      <xdr:rowOff>38100</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E840E48C-F9B9-4241-9D04-313E0D58CB3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40782" y="4752973"/>
              <a:ext cx="2300818" cy="1762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330728</xdr:colOff>
      <xdr:row>5</xdr:row>
      <xdr:rowOff>23815</xdr:rowOff>
    </xdr:from>
    <xdr:to>
      <xdr:col>4</xdr:col>
      <xdr:colOff>215900</xdr:colOff>
      <xdr:row>13</xdr:row>
      <xdr:rowOff>177800</xdr:rowOff>
    </xdr:to>
    <mc:AlternateContent xmlns:mc="http://schemas.openxmlformats.org/markup-compatibility/2006">
      <mc:Choice xmlns:a14="http://schemas.microsoft.com/office/drawing/2010/main" Requires="a14">
        <xdr:graphicFrame macro="">
          <xdr:nvGraphicFramePr>
            <xdr:cNvPr id="7" name="Salesperson">
              <a:extLst>
                <a:ext uri="{FF2B5EF4-FFF2-40B4-BE49-F238E27FC236}">
                  <a16:creationId xmlns:a16="http://schemas.microsoft.com/office/drawing/2014/main" id="{37F34F18-76AA-42A0-A1AC-5D4F8A5F7763}"/>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330728" y="976315"/>
              <a:ext cx="2323572" cy="16779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335493</xdr:colOff>
      <xdr:row>14</xdr:row>
      <xdr:rowOff>121180</xdr:rowOff>
    </xdr:from>
    <xdr:to>
      <xdr:col>4</xdr:col>
      <xdr:colOff>190500</xdr:colOff>
      <xdr:row>24</xdr:row>
      <xdr:rowOff>50800</xdr:rowOff>
    </xdr:to>
    <mc:AlternateContent xmlns:mc="http://schemas.openxmlformats.org/markup-compatibility/2006">
      <mc:Choice xmlns:a14="http://schemas.microsoft.com/office/drawing/2010/main" Requires="a14">
        <xdr:graphicFrame macro="">
          <xdr:nvGraphicFramePr>
            <xdr:cNvPr id="8" name="Month">
              <a:extLst>
                <a:ext uri="{FF2B5EF4-FFF2-40B4-BE49-F238E27FC236}">
                  <a16:creationId xmlns:a16="http://schemas.microsoft.com/office/drawing/2014/main" id="{CE73FEF9-DBC5-414F-BBD8-4CE24ACB048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335493" y="2788180"/>
              <a:ext cx="2293407" cy="18346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319088</xdr:colOff>
      <xdr:row>35</xdr:row>
      <xdr:rowOff>6351</xdr:rowOff>
    </xdr:from>
    <xdr:to>
      <xdr:col>4</xdr:col>
      <xdr:colOff>190499</xdr:colOff>
      <xdr:row>38</xdr:row>
      <xdr:rowOff>114300</xdr:rowOff>
    </xdr:to>
    <mc:AlternateContent xmlns:mc="http://schemas.openxmlformats.org/markup-compatibility/2006">
      <mc:Choice xmlns:a14="http://schemas.microsoft.com/office/drawing/2010/main" Requires="a14">
        <xdr:graphicFrame macro="">
          <xdr:nvGraphicFramePr>
            <xdr:cNvPr id="9" name="Year">
              <a:extLst>
                <a:ext uri="{FF2B5EF4-FFF2-40B4-BE49-F238E27FC236}">
                  <a16:creationId xmlns:a16="http://schemas.microsoft.com/office/drawing/2014/main" id="{220916A8-C95A-4470-8A1C-81E2ABACF69C}"/>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319088" y="6673851"/>
              <a:ext cx="2309811" cy="679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5400" refreshedDate="45798.471290162037" createdVersion="7" refreshedVersion="7" minRefreshableVersion="3" recordCount="150" xr:uid="{AFF1D064-2992-4855-B25A-E4D5255506E9}">
  <cacheSource type="worksheet">
    <worksheetSource name="SalesData"/>
  </cacheSource>
  <cacheFields count="9">
    <cacheField name="Date" numFmtId="0">
      <sharedItems/>
    </cacheField>
    <cacheField name="Region" numFmtId="0">
      <sharedItems count="4">
        <s v="East"/>
        <s v="West"/>
        <s v="North"/>
        <s v="South"/>
      </sharedItems>
    </cacheField>
    <cacheField name="Salesperson" numFmtId="0">
      <sharedItems count="4">
        <s v="John Doe"/>
        <s v="Jane Smith"/>
        <s v="Michael Brown"/>
        <s v="Alice Lee"/>
      </sharedItems>
    </cacheField>
    <cacheField name="Product" numFmtId="0">
      <sharedItems count="5">
        <s v="Monitor"/>
        <s v="Keyboard"/>
        <s v="Tablet"/>
        <s v="Phone"/>
        <s v="Laptop"/>
      </sharedItems>
    </cacheField>
    <cacheField name="Units Sold" numFmtId="0">
      <sharedItems containsSemiMixedTypes="0" containsString="0" containsNumber="1" containsInteger="1" minValue="1" maxValue="20"/>
    </cacheField>
    <cacheField name="Unit Price" numFmtId="0">
      <sharedItems containsSemiMixedTypes="0" containsString="0" containsNumber="1" containsInteger="1" minValue="300" maxValue="900"/>
    </cacheField>
    <cacheField name="Total Sales" numFmtId="0">
      <sharedItems containsSemiMixedTypes="0" containsString="0" containsNumber="1" containsInteger="1" minValue="300" maxValue="17100"/>
    </cacheField>
    <cacheField name="Month" numFmtId="0">
      <sharedItems count="12">
        <s v="November"/>
        <s v="March"/>
        <s v="January"/>
        <s v="May"/>
        <s v="February"/>
        <s v="August"/>
        <s v="December"/>
        <s v="April"/>
        <s v="July"/>
        <s v="September"/>
        <s v="October"/>
        <s v="June"/>
      </sharedItems>
    </cacheField>
    <cacheField name="Year" numFmtId="0">
      <sharedItems containsSemiMixedTypes="0" containsString="0" containsNumber="1" containsInteger="1" minValue="2023" maxValue="2023" count="1">
        <n v="2023"/>
      </sharedItems>
    </cacheField>
  </cacheFields>
  <extLst>
    <ext xmlns:x14="http://schemas.microsoft.com/office/spreadsheetml/2009/9/main" uri="{725AE2AE-9491-48be-B2B4-4EB974FC3084}">
      <x14:pivotCacheDefinition pivotCacheId="9570172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s v="2023-11-24"/>
    <x v="0"/>
    <x v="0"/>
    <x v="0"/>
    <n v="8"/>
    <n v="450"/>
    <n v="3600"/>
    <x v="0"/>
    <x v="0"/>
  </r>
  <r>
    <s v="2023-03-13"/>
    <x v="0"/>
    <x v="0"/>
    <x v="1"/>
    <n v="14"/>
    <n v="300"/>
    <n v="4200"/>
    <x v="1"/>
    <x v="0"/>
  </r>
  <r>
    <s v="2023-01-16"/>
    <x v="0"/>
    <x v="1"/>
    <x v="2"/>
    <n v="17"/>
    <n v="900"/>
    <n v="15300"/>
    <x v="2"/>
    <x v="0"/>
  </r>
  <r>
    <s v="2023-01-14"/>
    <x v="1"/>
    <x v="2"/>
    <x v="2"/>
    <n v="15"/>
    <n v="900"/>
    <n v="13500"/>
    <x v="2"/>
    <x v="0"/>
  </r>
  <r>
    <s v="2023-05-23"/>
    <x v="0"/>
    <x v="1"/>
    <x v="3"/>
    <n v="11"/>
    <n v="500"/>
    <n v="5500"/>
    <x v="3"/>
    <x v="0"/>
  </r>
  <r>
    <s v="2023-03-21"/>
    <x v="1"/>
    <x v="3"/>
    <x v="4"/>
    <n v="3"/>
    <n v="700"/>
    <n v="2100"/>
    <x v="1"/>
    <x v="0"/>
  </r>
  <r>
    <s v="2023-02-19"/>
    <x v="2"/>
    <x v="3"/>
    <x v="1"/>
    <n v="9"/>
    <n v="300"/>
    <n v="2700"/>
    <x v="4"/>
    <x v="0"/>
  </r>
  <r>
    <s v="2023-08-24"/>
    <x v="0"/>
    <x v="2"/>
    <x v="4"/>
    <n v="18"/>
    <n v="500"/>
    <n v="9000"/>
    <x v="5"/>
    <x v="0"/>
  </r>
  <r>
    <s v="2023-11-18"/>
    <x v="2"/>
    <x v="1"/>
    <x v="4"/>
    <n v="2"/>
    <n v="450"/>
    <n v="900"/>
    <x v="0"/>
    <x v="0"/>
  </r>
  <r>
    <s v="2023-05-29"/>
    <x v="0"/>
    <x v="1"/>
    <x v="4"/>
    <n v="13"/>
    <n v="500"/>
    <n v="6500"/>
    <x v="3"/>
    <x v="0"/>
  </r>
  <r>
    <s v="2023-08-21"/>
    <x v="2"/>
    <x v="1"/>
    <x v="0"/>
    <n v="12"/>
    <n v="450"/>
    <n v="5400"/>
    <x v="5"/>
    <x v="0"/>
  </r>
  <r>
    <s v="2023-12-10"/>
    <x v="2"/>
    <x v="0"/>
    <x v="1"/>
    <n v="6"/>
    <n v="900"/>
    <n v="5400"/>
    <x v="6"/>
    <x v="0"/>
  </r>
  <r>
    <s v="2023-05-06"/>
    <x v="1"/>
    <x v="2"/>
    <x v="3"/>
    <n v="9"/>
    <n v="900"/>
    <n v="8100"/>
    <x v="3"/>
    <x v="0"/>
  </r>
  <r>
    <s v="2023-04-23"/>
    <x v="2"/>
    <x v="0"/>
    <x v="2"/>
    <n v="2"/>
    <n v="500"/>
    <n v="1000"/>
    <x v="7"/>
    <x v="0"/>
  </r>
  <r>
    <s v="2023-07-25"/>
    <x v="2"/>
    <x v="0"/>
    <x v="2"/>
    <n v="19"/>
    <n v="500"/>
    <n v="9500"/>
    <x v="8"/>
    <x v="0"/>
  </r>
  <r>
    <s v="2023-04-19"/>
    <x v="3"/>
    <x v="2"/>
    <x v="3"/>
    <n v="5"/>
    <n v="500"/>
    <n v="2500"/>
    <x v="7"/>
    <x v="0"/>
  </r>
  <r>
    <s v="2023-03-13"/>
    <x v="1"/>
    <x v="3"/>
    <x v="1"/>
    <n v="14"/>
    <n v="900"/>
    <n v="12600"/>
    <x v="1"/>
    <x v="0"/>
  </r>
  <r>
    <s v="2023-07-24"/>
    <x v="2"/>
    <x v="1"/>
    <x v="2"/>
    <n v="17"/>
    <n v="700"/>
    <n v="11900"/>
    <x v="8"/>
    <x v="0"/>
  </r>
  <r>
    <s v="2023-02-16"/>
    <x v="0"/>
    <x v="0"/>
    <x v="2"/>
    <n v="6"/>
    <n v="700"/>
    <n v="4200"/>
    <x v="4"/>
    <x v="0"/>
  </r>
  <r>
    <s v="2023-11-02"/>
    <x v="0"/>
    <x v="2"/>
    <x v="3"/>
    <n v="20"/>
    <n v="700"/>
    <n v="14000"/>
    <x v="0"/>
    <x v="0"/>
  </r>
  <r>
    <s v="2023-09-28"/>
    <x v="2"/>
    <x v="0"/>
    <x v="4"/>
    <n v="18"/>
    <n v="500"/>
    <n v="9000"/>
    <x v="9"/>
    <x v="0"/>
  </r>
  <r>
    <s v="2023-11-25"/>
    <x v="2"/>
    <x v="0"/>
    <x v="0"/>
    <n v="14"/>
    <n v="450"/>
    <n v="6300"/>
    <x v="0"/>
    <x v="0"/>
  </r>
  <r>
    <s v="2023-08-21"/>
    <x v="0"/>
    <x v="3"/>
    <x v="1"/>
    <n v="6"/>
    <n v="900"/>
    <n v="5400"/>
    <x v="5"/>
    <x v="0"/>
  </r>
  <r>
    <s v="2023-02-24"/>
    <x v="2"/>
    <x v="1"/>
    <x v="2"/>
    <n v="12"/>
    <n v="450"/>
    <n v="5400"/>
    <x v="4"/>
    <x v="0"/>
  </r>
  <r>
    <s v="2023-10-04"/>
    <x v="0"/>
    <x v="3"/>
    <x v="3"/>
    <n v="1"/>
    <n v="300"/>
    <n v="300"/>
    <x v="10"/>
    <x v="0"/>
  </r>
  <r>
    <s v="2023-07-05"/>
    <x v="2"/>
    <x v="1"/>
    <x v="4"/>
    <n v="8"/>
    <n v="900"/>
    <n v="7200"/>
    <x v="8"/>
    <x v="0"/>
  </r>
  <r>
    <s v="2023-02-10"/>
    <x v="0"/>
    <x v="2"/>
    <x v="4"/>
    <n v="18"/>
    <n v="450"/>
    <n v="8100"/>
    <x v="4"/>
    <x v="0"/>
  </r>
  <r>
    <s v="2023-03-07"/>
    <x v="3"/>
    <x v="1"/>
    <x v="0"/>
    <n v="17"/>
    <n v="900"/>
    <n v="15300"/>
    <x v="1"/>
    <x v="0"/>
  </r>
  <r>
    <s v="2023-08-05"/>
    <x v="1"/>
    <x v="1"/>
    <x v="0"/>
    <n v="13"/>
    <n v="500"/>
    <n v="6500"/>
    <x v="5"/>
    <x v="0"/>
  </r>
  <r>
    <s v="2023-08-13"/>
    <x v="3"/>
    <x v="0"/>
    <x v="2"/>
    <n v="8"/>
    <n v="300"/>
    <n v="2400"/>
    <x v="5"/>
    <x v="0"/>
  </r>
  <r>
    <s v="2023-06-23"/>
    <x v="0"/>
    <x v="1"/>
    <x v="1"/>
    <n v="8"/>
    <n v="300"/>
    <n v="2400"/>
    <x v="11"/>
    <x v="0"/>
  </r>
  <r>
    <s v="2023-02-06"/>
    <x v="0"/>
    <x v="1"/>
    <x v="4"/>
    <n v="2"/>
    <n v="500"/>
    <n v="1000"/>
    <x v="4"/>
    <x v="0"/>
  </r>
  <r>
    <s v="2023-02-06"/>
    <x v="1"/>
    <x v="3"/>
    <x v="3"/>
    <n v="7"/>
    <n v="900"/>
    <n v="6300"/>
    <x v="4"/>
    <x v="0"/>
  </r>
  <r>
    <s v="2023-03-09"/>
    <x v="3"/>
    <x v="1"/>
    <x v="3"/>
    <n v="14"/>
    <n v="450"/>
    <n v="6300"/>
    <x v="1"/>
    <x v="0"/>
  </r>
  <r>
    <s v="2023-02-18"/>
    <x v="0"/>
    <x v="2"/>
    <x v="0"/>
    <n v="14"/>
    <n v="700"/>
    <n v="9800"/>
    <x v="4"/>
    <x v="0"/>
  </r>
  <r>
    <s v="2023-08-28"/>
    <x v="0"/>
    <x v="0"/>
    <x v="4"/>
    <n v="13"/>
    <n v="500"/>
    <n v="6500"/>
    <x v="5"/>
    <x v="0"/>
  </r>
  <r>
    <s v="2023-02-25"/>
    <x v="1"/>
    <x v="1"/>
    <x v="2"/>
    <n v="18"/>
    <n v="700"/>
    <n v="12600"/>
    <x v="4"/>
    <x v="0"/>
  </r>
  <r>
    <s v="2023-03-13"/>
    <x v="3"/>
    <x v="1"/>
    <x v="0"/>
    <n v="15"/>
    <n v="450"/>
    <n v="6750"/>
    <x v="1"/>
    <x v="0"/>
  </r>
  <r>
    <s v="2023-02-08"/>
    <x v="3"/>
    <x v="0"/>
    <x v="4"/>
    <n v="18"/>
    <n v="300"/>
    <n v="5400"/>
    <x v="4"/>
    <x v="0"/>
  </r>
  <r>
    <s v="2023-02-17"/>
    <x v="1"/>
    <x v="1"/>
    <x v="3"/>
    <n v="16"/>
    <n v="700"/>
    <n v="11200"/>
    <x v="4"/>
    <x v="0"/>
  </r>
  <r>
    <s v="2023-04-20"/>
    <x v="3"/>
    <x v="0"/>
    <x v="2"/>
    <n v="13"/>
    <n v="300"/>
    <n v="3900"/>
    <x v="7"/>
    <x v="0"/>
  </r>
  <r>
    <s v="2023-07-19"/>
    <x v="2"/>
    <x v="2"/>
    <x v="0"/>
    <n v="14"/>
    <n v="900"/>
    <n v="12600"/>
    <x v="8"/>
    <x v="0"/>
  </r>
  <r>
    <s v="2023-12-05"/>
    <x v="3"/>
    <x v="1"/>
    <x v="2"/>
    <n v="10"/>
    <n v="450"/>
    <n v="4500"/>
    <x v="6"/>
    <x v="0"/>
  </r>
  <r>
    <s v="2023-01-30"/>
    <x v="0"/>
    <x v="3"/>
    <x v="4"/>
    <n v="2"/>
    <n v="900"/>
    <n v="1800"/>
    <x v="2"/>
    <x v="0"/>
  </r>
  <r>
    <s v="2023-09-02"/>
    <x v="1"/>
    <x v="0"/>
    <x v="1"/>
    <n v="3"/>
    <n v="450"/>
    <n v="1350"/>
    <x v="9"/>
    <x v="0"/>
  </r>
  <r>
    <s v="2023-02-05"/>
    <x v="0"/>
    <x v="1"/>
    <x v="3"/>
    <n v="4"/>
    <n v="900"/>
    <n v="3600"/>
    <x v="4"/>
    <x v="0"/>
  </r>
  <r>
    <s v="2023-05-07"/>
    <x v="0"/>
    <x v="0"/>
    <x v="3"/>
    <n v="19"/>
    <n v="900"/>
    <n v="17100"/>
    <x v="3"/>
    <x v="0"/>
  </r>
  <r>
    <s v="2023-09-25"/>
    <x v="2"/>
    <x v="3"/>
    <x v="2"/>
    <n v="11"/>
    <n v="450"/>
    <n v="4950"/>
    <x v="9"/>
    <x v="0"/>
  </r>
  <r>
    <s v="2023-05-16"/>
    <x v="3"/>
    <x v="1"/>
    <x v="0"/>
    <n v="15"/>
    <n v="500"/>
    <n v="7500"/>
    <x v="3"/>
    <x v="0"/>
  </r>
  <r>
    <s v="2023-02-07"/>
    <x v="0"/>
    <x v="2"/>
    <x v="1"/>
    <n v="19"/>
    <n v="300"/>
    <n v="5700"/>
    <x v="4"/>
    <x v="0"/>
  </r>
  <r>
    <s v="2023-02-07"/>
    <x v="1"/>
    <x v="3"/>
    <x v="2"/>
    <n v="12"/>
    <n v="300"/>
    <n v="3600"/>
    <x v="4"/>
    <x v="0"/>
  </r>
  <r>
    <s v="2023-05-06"/>
    <x v="2"/>
    <x v="3"/>
    <x v="2"/>
    <n v="15"/>
    <n v="900"/>
    <n v="13500"/>
    <x v="3"/>
    <x v="0"/>
  </r>
  <r>
    <s v="2023-12-27"/>
    <x v="2"/>
    <x v="0"/>
    <x v="1"/>
    <n v="10"/>
    <n v="300"/>
    <n v="3000"/>
    <x v="6"/>
    <x v="0"/>
  </r>
  <r>
    <s v="2023-03-10"/>
    <x v="2"/>
    <x v="0"/>
    <x v="4"/>
    <n v="18"/>
    <n v="450"/>
    <n v="8100"/>
    <x v="1"/>
    <x v="0"/>
  </r>
  <r>
    <s v="2023-05-20"/>
    <x v="2"/>
    <x v="1"/>
    <x v="0"/>
    <n v="7"/>
    <n v="500"/>
    <n v="3500"/>
    <x v="3"/>
    <x v="0"/>
  </r>
  <r>
    <s v="2023-09-16"/>
    <x v="3"/>
    <x v="3"/>
    <x v="4"/>
    <n v="3"/>
    <n v="700"/>
    <n v="2100"/>
    <x v="9"/>
    <x v="0"/>
  </r>
  <r>
    <s v="2023-05-22"/>
    <x v="0"/>
    <x v="0"/>
    <x v="0"/>
    <n v="5"/>
    <n v="500"/>
    <n v="2500"/>
    <x v="3"/>
    <x v="0"/>
  </r>
  <r>
    <s v="2023-03-24"/>
    <x v="3"/>
    <x v="2"/>
    <x v="1"/>
    <n v="1"/>
    <n v="300"/>
    <n v="300"/>
    <x v="1"/>
    <x v="0"/>
  </r>
  <r>
    <s v="2023-02-08"/>
    <x v="1"/>
    <x v="0"/>
    <x v="0"/>
    <n v="19"/>
    <n v="900"/>
    <n v="17100"/>
    <x v="4"/>
    <x v="0"/>
  </r>
  <r>
    <s v="2023-03-17"/>
    <x v="3"/>
    <x v="1"/>
    <x v="4"/>
    <n v="10"/>
    <n v="500"/>
    <n v="5000"/>
    <x v="1"/>
    <x v="0"/>
  </r>
  <r>
    <s v="2023-01-21"/>
    <x v="2"/>
    <x v="1"/>
    <x v="2"/>
    <n v="4"/>
    <n v="500"/>
    <n v="2000"/>
    <x v="2"/>
    <x v="0"/>
  </r>
  <r>
    <s v="2023-10-14"/>
    <x v="3"/>
    <x v="1"/>
    <x v="2"/>
    <n v="6"/>
    <n v="450"/>
    <n v="2700"/>
    <x v="10"/>
    <x v="0"/>
  </r>
  <r>
    <s v="2023-07-31"/>
    <x v="0"/>
    <x v="1"/>
    <x v="0"/>
    <n v="14"/>
    <n v="450"/>
    <n v="6300"/>
    <x v="8"/>
    <x v="0"/>
  </r>
  <r>
    <s v="2023-05-17"/>
    <x v="1"/>
    <x v="0"/>
    <x v="3"/>
    <n v="2"/>
    <n v="700"/>
    <n v="1400"/>
    <x v="3"/>
    <x v="0"/>
  </r>
  <r>
    <s v="2023-04-24"/>
    <x v="1"/>
    <x v="2"/>
    <x v="0"/>
    <n v="10"/>
    <n v="450"/>
    <n v="4500"/>
    <x v="7"/>
    <x v="0"/>
  </r>
  <r>
    <s v="2023-04-25"/>
    <x v="0"/>
    <x v="1"/>
    <x v="3"/>
    <n v="11"/>
    <n v="500"/>
    <n v="5500"/>
    <x v="7"/>
    <x v="0"/>
  </r>
  <r>
    <s v="2023-02-05"/>
    <x v="2"/>
    <x v="3"/>
    <x v="1"/>
    <n v="13"/>
    <n v="900"/>
    <n v="11700"/>
    <x v="4"/>
    <x v="0"/>
  </r>
  <r>
    <s v="2023-06-19"/>
    <x v="0"/>
    <x v="0"/>
    <x v="0"/>
    <n v="6"/>
    <n v="900"/>
    <n v="5400"/>
    <x v="11"/>
    <x v="0"/>
  </r>
  <r>
    <s v="2023-05-16"/>
    <x v="0"/>
    <x v="0"/>
    <x v="1"/>
    <n v="14"/>
    <n v="500"/>
    <n v="7000"/>
    <x v="3"/>
    <x v="0"/>
  </r>
  <r>
    <s v="2023-06-10"/>
    <x v="3"/>
    <x v="0"/>
    <x v="3"/>
    <n v="19"/>
    <n v="450"/>
    <n v="8550"/>
    <x v="11"/>
    <x v="0"/>
  </r>
  <r>
    <s v="2023-05-11"/>
    <x v="0"/>
    <x v="2"/>
    <x v="4"/>
    <n v="17"/>
    <n v="900"/>
    <n v="15300"/>
    <x v="3"/>
    <x v="0"/>
  </r>
  <r>
    <s v="2023-12-18"/>
    <x v="1"/>
    <x v="3"/>
    <x v="3"/>
    <n v="3"/>
    <n v="500"/>
    <n v="1500"/>
    <x v="6"/>
    <x v="0"/>
  </r>
  <r>
    <s v="2023-11-16"/>
    <x v="2"/>
    <x v="0"/>
    <x v="0"/>
    <n v="17"/>
    <n v="500"/>
    <n v="8500"/>
    <x v="0"/>
    <x v="0"/>
  </r>
  <r>
    <s v="2023-12-08"/>
    <x v="3"/>
    <x v="3"/>
    <x v="3"/>
    <n v="10"/>
    <n v="900"/>
    <n v="9000"/>
    <x v="6"/>
    <x v="0"/>
  </r>
  <r>
    <s v="2023-03-07"/>
    <x v="1"/>
    <x v="2"/>
    <x v="3"/>
    <n v="6"/>
    <n v="900"/>
    <n v="5400"/>
    <x v="1"/>
    <x v="0"/>
  </r>
  <r>
    <s v="2023-10-19"/>
    <x v="2"/>
    <x v="2"/>
    <x v="1"/>
    <n v="1"/>
    <n v="500"/>
    <n v="500"/>
    <x v="10"/>
    <x v="0"/>
  </r>
  <r>
    <s v="2023-05-27"/>
    <x v="1"/>
    <x v="2"/>
    <x v="1"/>
    <n v="20"/>
    <n v="500"/>
    <n v="10000"/>
    <x v="3"/>
    <x v="0"/>
  </r>
  <r>
    <s v="2023-08-27"/>
    <x v="3"/>
    <x v="2"/>
    <x v="2"/>
    <n v="17"/>
    <n v="700"/>
    <n v="11900"/>
    <x v="5"/>
    <x v="0"/>
  </r>
  <r>
    <s v="2023-03-28"/>
    <x v="0"/>
    <x v="3"/>
    <x v="1"/>
    <n v="20"/>
    <n v="500"/>
    <n v="10000"/>
    <x v="1"/>
    <x v="0"/>
  </r>
  <r>
    <s v="2023-02-17"/>
    <x v="1"/>
    <x v="3"/>
    <x v="2"/>
    <n v="7"/>
    <n v="450"/>
    <n v="3150"/>
    <x v="4"/>
    <x v="0"/>
  </r>
  <r>
    <s v="2023-01-13"/>
    <x v="0"/>
    <x v="1"/>
    <x v="3"/>
    <n v="20"/>
    <n v="300"/>
    <n v="6000"/>
    <x v="2"/>
    <x v="0"/>
  </r>
  <r>
    <s v="2023-08-22"/>
    <x v="3"/>
    <x v="1"/>
    <x v="3"/>
    <n v="16"/>
    <n v="700"/>
    <n v="11200"/>
    <x v="5"/>
    <x v="0"/>
  </r>
  <r>
    <s v="2023-05-05"/>
    <x v="1"/>
    <x v="0"/>
    <x v="4"/>
    <n v="14"/>
    <n v="450"/>
    <n v="6300"/>
    <x v="3"/>
    <x v="0"/>
  </r>
  <r>
    <s v="2023-04-01"/>
    <x v="3"/>
    <x v="0"/>
    <x v="1"/>
    <n v="8"/>
    <n v="300"/>
    <n v="2400"/>
    <x v="7"/>
    <x v="0"/>
  </r>
  <r>
    <s v="2023-08-22"/>
    <x v="1"/>
    <x v="2"/>
    <x v="1"/>
    <n v="18"/>
    <n v="900"/>
    <n v="16200"/>
    <x v="5"/>
    <x v="0"/>
  </r>
  <r>
    <s v="2023-06-12"/>
    <x v="3"/>
    <x v="2"/>
    <x v="1"/>
    <n v="15"/>
    <n v="450"/>
    <n v="6750"/>
    <x v="11"/>
    <x v="0"/>
  </r>
  <r>
    <s v="2023-09-01"/>
    <x v="3"/>
    <x v="3"/>
    <x v="2"/>
    <n v="9"/>
    <n v="900"/>
    <n v="8100"/>
    <x v="9"/>
    <x v="0"/>
  </r>
  <r>
    <s v="2023-09-06"/>
    <x v="1"/>
    <x v="3"/>
    <x v="3"/>
    <n v="3"/>
    <n v="500"/>
    <n v="1500"/>
    <x v="9"/>
    <x v="0"/>
  </r>
  <r>
    <s v="2023-05-01"/>
    <x v="2"/>
    <x v="3"/>
    <x v="0"/>
    <n v="18"/>
    <n v="300"/>
    <n v="5400"/>
    <x v="3"/>
    <x v="0"/>
  </r>
  <r>
    <s v="2023-03-12"/>
    <x v="1"/>
    <x v="1"/>
    <x v="3"/>
    <n v="5"/>
    <n v="450"/>
    <n v="2250"/>
    <x v="1"/>
    <x v="0"/>
  </r>
  <r>
    <s v="2023-02-02"/>
    <x v="3"/>
    <x v="2"/>
    <x v="0"/>
    <n v="18"/>
    <n v="700"/>
    <n v="12600"/>
    <x v="4"/>
    <x v="0"/>
  </r>
  <r>
    <s v="2023-08-01"/>
    <x v="0"/>
    <x v="1"/>
    <x v="3"/>
    <n v="13"/>
    <n v="900"/>
    <n v="11700"/>
    <x v="5"/>
    <x v="0"/>
  </r>
  <r>
    <s v="2023-12-23"/>
    <x v="0"/>
    <x v="2"/>
    <x v="3"/>
    <n v="1"/>
    <n v="500"/>
    <n v="500"/>
    <x v="6"/>
    <x v="0"/>
  </r>
  <r>
    <s v="2023-06-02"/>
    <x v="3"/>
    <x v="2"/>
    <x v="1"/>
    <n v="18"/>
    <n v="900"/>
    <n v="16200"/>
    <x v="11"/>
    <x v="0"/>
  </r>
  <r>
    <s v="2023-04-23"/>
    <x v="3"/>
    <x v="1"/>
    <x v="0"/>
    <n v="14"/>
    <n v="700"/>
    <n v="9800"/>
    <x v="7"/>
    <x v="0"/>
  </r>
  <r>
    <s v="2023-01-15"/>
    <x v="3"/>
    <x v="3"/>
    <x v="3"/>
    <n v="6"/>
    <n v="700"/>
    <n v="4200"/>
    <x v="2"/>
    <x v="0"/>
  </r>
  <r>
    <s v="2023-03-07"/>
    <x v="0"/>
    <x v="2"/>
    <x v="1"/>
    <n v="19"/>
    <n v="300"/>
    <n v="5700"/>
    <x v="1"/>
    <x v="0"/>
  </r>
  <r>
    <s v="2023-02-12"/>
    <x v="3"/>
    <x v="1"/>
    <x v="3"/>
    <n v="6"/>
    <n v="300"/>
    <n v="1800"/>
    <x v="4"/>
    <x v="0"/>
  </r>
  <r>
    <s v="2023-05-14"/>
    <x v="3"/>
    <x v="3"/>
    <x v="2"/>
    <n v="15"/>
    <n v="500"/>
    <n v="7500"/>
    <x v="3"/>
    <x v="0"/>
  </r>
  <r>
    <s v="2023-06-22"/>
    <x v="3"/>
    <x v="3"/>
    <x v="3"/>
    <n v="9"/>
    <n v="300"/>
    <n v="2700"/>
    <x v="11"/>
    <x v="0"/>
  </r>
  <r>
    <s v="2023-08-29"/>
    <x v="0"/>
    <x v="0"/>
    <x v="0"/>
    <n v="8"/>
    <n v="300"/>
    <n v="2400"/>
    <x v="5"/>
    <x v="0"/>
  </r>
  <r>
    <s v="2023-11-30"/>
    <x v="0"/>
    <x v="0"/>
    <x v="2"/>
    <n v="7"/>
    <n v="300"/>
    <n v="2100"/>
    <x v="0"/>
    <x v="0"/>
  </r>
  <r>
    <s v="2023-11-15"/>
    <x v="1"/>
    <x v="1"/>
    <x v="2"/>
    <n v="16"/>
    <n v="300"/>
    <n v="4800"/>
    <x v="0"/>
    <x v="0"/>
  </r>
  <r>
    <s v="2023-10-16"/>
    <x v="1"/>
    <x v="2"/>
    <x v="0"/>
    <n v="12"/>
    <n v="450"/>
    <n v="5400"/>
    <x v="10"/>
    <x v="0"/>
  </r>
  <r>
    <s v="2023-11-07"/>
    <x v="0"/>
    <x v="1"/>
    <x v="0"/>
    <n v="4"/>
    <n v="900"/>
    <n v="3600"/>
    <x v="0"/>
    <x v="0"/>
  </r>
  <r>
    <s v="2023-01-14"/>
    <x v="2"/>
    <x v="2"/>
    <x v="3"/>
    <n v="7"/>
    <n v="300"/>
    <n v="2100"/>
    <x v="2"/>
    <x v="0"/>
  </r>
  <r>
    <s v="2023-10-31"/>
    <x v="1"/>
    <x v="0"/>
    <x v="0"/>
    <n v="20"/>
    <n v="300"/>
    <n v="6000"/>
    <x v="10"/>
    <x v="0"/>
  </r>
  <r>
    <s v="2023-10-17"/>
    <x v="0"/>
    <x v="3"/>
    <x v="1"/>
    <n v="14"/>
    <n v="500"/>
    <n v="7000"/>
    <x v="10"/>
    <x v="0"/>
  </r>
  <r>
    <s v="2023-02-05"/>
    <x v="2"/>
    <x v="0"/>
    <x v="3"/>
    <n v="16"/>
    <n v="300"/>
    <n v="4800"/>
    <x v="4"/>
    <x v="0"/>
  </r>
  <r>
    <s v="2023-08-10"/>
    <x v="2"/>
    <x v="2"/>
    <x v="2"/>
    <n v="14"/>
    <n v="450"/>
    <n v="6300"/>
    <x v="5"/>
    <x v="0"/>
  </r>
  <r>
    <s v="2023-09-25"/>
    <x v="2"/>
    <x v="2"/>
    <x v="3"/>
    <n v="14"/>
    <n v="900"/>
    <n v="12600"/>
    <x v="9"/>
    <x v="0"/>
  </r>
  <r>
    <s v="2023-05-18"/>
    <x v="2"/>
    <x v="1"/>
    <x v="4"/>
    <n v="9"/>
    <n v="700"/>
    <n v="6300"/>
    <x v="3"/>
    <x v="0"/>
  </r>
  <r>
    <s v="2023-05-05"/>
    <x v="3"/>
    <x v="2"/>
    <x v="0"/>
    <n v="1"/>
    <n v="700"/>
    <n v="700"/>
    <x v="3"/>
    <x v="0"/>
  </r>
  <r>
    <s v="2023-06-16"/>
    <x v="1"/>
    <x v="2"/>
    <x v="2"/>
    <n v="12"/>
    <n v="500"/>
    <n v="6000"/>
    <x v="11"/>
    <x v="0"/>
  </r>
  <r>
    <s v="2023-06-24"/>
    <x v="2"/>
    <x v="3"/>
    <x v="1"/>
    <n v="1"/>
    <n v="900"/>
    <n v="900"/>
    <x v="11"/>
    <x v="0"/>
  </r>
  <r>
    <s v="2023-04-08"/>
    <x v="0"/>
    <x v="1"/>
    <x v="3"/>
    <n v="16"/>
    <n v="900"/>
    <n v="14400"/>
    <x v="7"/>
    <x v="0"/>
  </r>
  <r>
    <s v="2023-05-04"/>
    <x v="3"/>
    <x v="2"/>
    <x v="3"/>
    <n v="1"/>
    <n v="300"/>
    <n v="300"/>
    <x v="3"/>
    <x v="0"/>
  </r>
  <r>
    <s v="2023-05-31"/>
    <x v="1"/>
    <x v="2"/>
    <x v="2"/>
    <n v="10"/>
    <n v="900"/>
    <n v="9000"/>
    <x v="3"/>
    <x v="0"/>
  </r>
  <r>
    <s v="2023-07-08"/>
    <x v="3"/>
    <x v="3"/>
    <x v="3"/>
    <n v="18"/>
    <n v="500"/>
    <n v="9000"/>
    <x v="8"/>
    <x v="0"/>
  </r>
  <r>
    <s v="2023-06-30"/>
    <x v="3"/>
    <x v="3"/>
    <x v="0"/>
    <n v="9"/>
    <n v="450"/>
    <n v="4050"/>
    <x v="11"/>
    <x v="0"/>
  </r>
  <r>
    <s v="2023-03-03"/>
    <x v="1"/>
    <x v="3"/>
    <x v="4"/>
    <n v="18"/>
    <n v="450"/>
    <n v="8100"/>
    <x v="1"/>
    <x v="0"/>
  </r>
  <r>
    <s v="2023-04-09"/>
    <x v="1"/>
    <x v="2"/>
    <x v="0"/>
    <n v="19"/>
    <n v="900"/>
    <n v="17100"/>
    <x v="7"/>
    <x v="0"/>
  </r>
  <r>
    <s v="2023-11-02"/>
    <x v="2"/>
    <x v="0"/>
    <x v="2"/>
    <n v="10"/>
    <n v="450"/>
    <n v="4500"/>
    <x v="0"/>
    <x v="0"/>
  </r>
  <r>
    <s v="2023-07-04"/>
    <x v="1"/>
    <x v="3"/>
    <x v="4"/>
    <n v="18"/>
    <n v="450"/>
    <n v="8100"/>
    <x v="8"/>
    <x v="0"/>
  </r>
  <r>
    <s v="2023-05-21"/>
    <x v="0"/>
    <x v="0"/>
    <x v="1"/>
    <n v="10"/>
    <n v="450"/>
    <n v="4500"/>
    <x v="3"/>
    <x v="0"/>
  </r>
  <r>
    <s v="2023-11-23"/>
    <x v="3"/>
    <x v="0"/>
    <x v="4"/>
    <n v="19"/>
    <n v="500"/>
    <n v="9500"/>
    <x v="0"/>
    <x v="0"/>
  </r>
  <r>
    <s v="2023-08-29"/>
    <x v="3"/>
    <x v="2"/>
    <x v="0"/>
    <n v="6"/>
    <n v="300"/>
    <n v="1800"/>
    <x v="5"/>
    <x v="0"/>
  </r>
  <r>
    <s v="2023-05-10"/>
    <x v="3"/>
    <x v="0"/>
    <x v="4"/>
    <n v="13"/>
    <n v="700"/>
    <n v="9100"/>
    <x v="3"/>
    <x v="0"/>
  </r>
  <r>
    <s v="2023-02-07"/>
    <x v="0"/>
    <x v="1"/>
    <x v="2"/>
    <n v="19"/>
    <n v="500"/>
    <n v="9500"/>
    <x v="4"/>
    <x v="0"/>
  </r>
  <r>
    <s v="2023-02-13"/>
    <x v="1"/>
    <x v="0"/>
    <x v="1"/>
    <n v="14"/>
    <n v="900"/>
    <n v="12600"/>
    <x v="4"/>
    <x v="0"/>
  </r>
  <r>
    <s v="2023-11-02"/>
    <x v="1"/>
    <x v="2"/>
    <x v="3"/>
    <n v="15"/>
    <n v="500"/>
    <n v="7500"/>
    <x v="0"/>
    <x v="0"/>
  </r>
  <r>
    <s v="2023-10-29"/>
    <x v="3"/>
    <x v="3"/>
    <x v="1"/>
    <n v="20"/>
    <n v="300"/>
    <n v="6000"/>
    <x v="10"/>
    <x v="0"/>
  </r>
  <r>
    <s v="2023-11-09"/>
    <x v="0"/>
    <x v="1"/>
    <x v="2"/>
    <n v="9"/>
    <n v="300"/>
    <n v="2700"/>
    <x v="0"/>
    <x v="0"/>
  </r>
  <r>
    <s v="2023-03-22"/>
    <x v="1"/>
    <x v="1"/>
    <x v="1"/>
    <n v="3"/>
    <n v="450"/>
    <n v="1350"/>
    <x v="1"/>
    <x v="0"/>
  </r>
  <r>
    <s v="2023-01-02"/>
    <x v="3"/>
    <x v="2"/>
    <x v="1"/>
    <n v="16"/>
    <n v="500"/>
    <n v="8000"/>
    <x v="2"/>
    <x v="0"/>
  </r>
  <r>
    <s v="2023-01-17"/>
    <x v="1"/>
    <x v="3"/>
    <x v="0"/>
    <n v="15"/>
    <n v="300"/>
    <n v="4500"/>
    <x v="2"/>
    <x v="0"/>
  </r>
  <r>
    <s v="2023-12-18"/>
    <x v="1"/>
    <x v="3"/>
    <x v="1"/>
    <n v="7"/>
    <n v="700"/>
    <n v="4900"/>
    <x v="6"/>
    <x v="0"/>
  </r>
  <r>
    <s v="2023-02-28"/>
    <x v="1"/>
    <x v="1"/>
    <x v="0"/>
    <n v="5"/>
    <n v="300"/>
    <n v="1500"/>
    <x v="4"/>
    <x v="0"/>
  </r>
  <r>
    <s v="2023-01-31"/>
    <x v="1"/>
    <x v="3"/>
    <x v="1"/>
    <n v="19"/>
    <n v="500"/>
    <n v="9500"/>
    <x v="2"/>
    <x v="0"/>
  </r>
  <r>
    <s v="2023-08-13"/>
    <x v="0"/>
    <x v="2"/>
    <x v="0"/>
    <n v="13"/>
    <n v="500"/>
    <n v="6500"/>
    <x v="5"/>
    <x v="0"/>
  </r>
  <r>
    <s v="2023-09-14"/>
    <x v="3"/>
    <x v="2"/>
    <x v="4"/>
    <n v="20"/>
    <n v="300"/>
    <n v="6000"/>
    <x v="9"/>
    <x v="0"/>
  </r>
  <r>
    <s v="2023-08-10"/>
    <x v="2"/>
    <x v="3"/>
    <x v="4"/>
    <n v="3"/>
    <n v="450"/>
    <n v="1350"/>
    <x v="5"/>
    <x v="0"/>
  </r>
  <r>
    <s v="2023-12-12"/>
    <x v="0"/>
    <x v="3"/>
    <x v="1"/>
    <n v="2"/>
    <n v="450"/>
    <n v="900"/>
    <x v="6"/>
    <x v="0"/>
  </r>
  <r>
    <s v="2023-08-29"/>
    <x v="3"/>
    <x v="3"/>
    <x v="2"/>
    <n v="19"/>
    <n v="700"/>
    <n v="13300"/>
    <x v="5"/>
    <x v="0"/>
  </r>
  <r>
    <s v="2023-11-22"/>
    <x v="3"/>
    <x v="0"/>
    <x v="3"/>
    <n v="12"/>
    <n v="700"/>
    <n v="8400"/>
    <x v="0"/>
    <x v="0"/>
  </r>
  <r>
    <s v="2023-06-20"/>
    <x v="2"/>
    <x v="0"/>
    <x v="2"/>
    <n v="11"/>
    <n v="700"/>
    <n v="7700"/>
    <x v="11"/>
    <x v="0"/>
  </r>
  <r>
    <s v="2023-12-22"/>
    <x v="3"/>
    <x v="3"/>
    <x v="3"/>
    <n v="18"/>
    <n v="300"/>
    <n v="5400"/>
    <x v="6"/>
    <x v="0"/>
  </r>
  <r>
    <s v="2023-08-21"/>
    <x v="0"/>
    <x v="3"/>
    <x v="0"/>
    <n v="11"/>
    <n v="300"/>
    <n v="3300"/>
    <x v="5"/>
    <x v="0"/>
  </r>
  <r>
    <s v="2023-07-26"/>
    <x v="0"/>
    <x v="2"/>
    <x v="3"/>
    <n v="2"/>
    <n v="450"/>
    <n v="900"/>
    <x v="8"/>
    <x v="0"/>
  </r>
  <r>
    <s v="2023-09-23"/>
    <x v="2"/>
    <x v="2"/>
    <x v="3"/>
    <n v="2"/>
    <n v="450"/>
    <n v="900"/>
    <x v="9"/>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B7EF2B-F714-40C0-B43E-0909A95BD3B7}" name="PivotTable3"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G3:H9" firstHeaderRow="1" firstDataRow="1" firstDataCol="1"/>
  <pivotFields count="9">
    <pivotField showAll="0"/>
    <pivotField showAll="0">
      <items count="5">
        <item x="0"/>
        <item x="2"/>
        <item x="3"/>
        <item x="1"/>
        <item t="default"/>
      </items>
    </pivotField>
    <pivotField showAll="0">
      <items count="5">
        <item x="3"/>
        <item x="1"/>
        <item x="0"/>
        <item x="2"/>
        <item t="default"/>
      </items>
    </pivotField>
    <pivotField axis="axisRow" showAll="0">
      <items count="6">
        <item x="1"/>
        <item x="4"/>
        <item x="0"/>
        <item x="3"/>
        <item x="2"/>
        <item t="default"/>
      </items>
    </pivotField>
    <pivotField showAll="0"/>
    <pivotField showAll="0"/>
    <pivotField dataField="1" showAll="0"/>
    <pivotField showAll="0">
      <items count="13">
        <item x="2"/>
        <item x="4"/>
        <item x="1"/>
        <item x="7"/>
        <item x="3"/>
        <item x="11"/>
        <item x="8"/>
        <item x="5"/>
        <item x="9"/>
        <item x="10"/>
        <item x="0"/>
        <item x="6"/>
        <item t="default"/>
      </items>
    </pivotField>
    <pivotField showAll="0">
      <items count="2">
        <item x="0"/>
        <item t="default"/>
      </items>
    </pivotField>
  </pivotFields>
  <rowFields count="1">
    <field x="3"/>
  </rowFields>
  <rowItems count="6">
    <i>
      <x/>
    </i>
    <i>
      <x v="1"/>
    </i>
    <i>
      <x v="2"/>
    </i>
    <i>
      <x v="3"/>
    </i>
    <i>
      <x v="4"/>
    </i>
    <i t="grand">
      <x/>
    </i>
  </rowItems>
  <colItems count="1">
    <i/>
  </colItems>
  <dataFields count="1">
    <dataField name="Sum of Total Sales" fld="6" baseField="0" baseItem="0"/>
  </dataFields>
  <chartFormats count="3">
    <chartFormat chart="8"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CA96B46-96BC-4005-9B51-B547D1BCD273}" name="PivotTable2"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D3:E16" firstHeaderRow="1" firstDataRow="1" firstDataCol="1" rowPageCount="1" colPageCount="1"/>
  <pivotFields count="9">
    <pivotField showAll="0"/>
    <pivotField showAll="0">
      <items count="5">
        <item x="0"/>
        <item x="2"/>
        <item x="3"/>
        <item x="1"/>
        <item t="default"/>
      </items>
    </pivotField>
    <pivotField showAll="0">
      <items count="5">
        <item x="3"/>
        <item x="1"/>
        <item x="0"/>
        <item x="2"/>
        <item t="default"/>
      </items>
    </pivotField>
    <pivotField showAll="0"/>
    <pivotField showAll="0"/>
    <pivotField showAll="0"/>
    <pivotField dataField="1" showAll="0"/>
    <pivotField axis="axisRow" showAll="0">
      <items count="13">
        <item x="2"/>
        <item x="4"/>
        <item x="1"/>
        <item x="7"/>
        <item x="3"/>
        <item x="11"/>
        <item x="8"/>
        <item x="5"/>
        <item x="9"/>
        <item x="10"/>
        <item x="0"/>
        <item x="6"/>
        <item t="default"/>
      </items>
    </pivotField>
    <pivotField axis="axisPage" showAll="0">
      <items count="2">
        <item x="0"/>
        <item t="default"/>
      </items>
    </pivotField>
  </pivotFields>
  <rowFields count="1">
    <field x="7"/>
  </rowFields>
  <rowItems count="13">
    <i>
      <x/>
    </i>
    <i>
      <x v="1"/>
    </i>
    <i>
      <x v="2"/>
    </i>
    <i>
      <x v="3"/>
    </i>
    <i>
      <x v="4"/>
    </i>
    <i>
      <x v="5"/>
    </i>
    <i>
      <x v="6"/>
    </i>
    <i>
      <x v="7"/>
    </i>
    <i>
      <x v="8"/>
    </i>
    <i>
      <x v="9"/>
    </i>
    <i>
      <x v="10"/>
    </i>
    <i>
      <x v="11"/>
    </i>
    <i t="grand">
      <x/>
    </i>
  </rowItems>
  <colItems count="1">
    <i/>
  </colItems>
  <pageFields count="1">
    <pageField fld="8" hier="-1"/>
  </pageFields>
  <dataFields count="1">
    <dataField name="Sum of Total Sales" fld="6" baseField="0" baseItem="0"/>
  </dataFields>
  <chartFormats count="3">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7"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DE7679-17BD-4DEE-B96F-8705AF366BC3}" name="PivotTable1"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B8" firstHeaderRow="1" firstDataRow="1" firstDataCol="1"/>
  <pivotFields count="9">
    <pivotField showAll="0"/>
    <pivotField axis="axisRow" showAll="0">
      <items count="5">
        <item x="0"/>
        <item x="2"/>
        <item x="3"/>
        <item x="1"/>
        <item t="default"/>
      </items>
    </pivotField>
    <pivotField showAll="0">
      <items count="5">
        <item x="3"/>
        <item x="1"/>
        <item x="0"/>
        <item x="2"/>
        <item t="default"/>
      </items>
    </pivotField>
    <pivotField showAll="0"/>
    <pivotField showAll="0"/>
    <pivotField showAll="0"/>
    <pivotField dataField="1" showAll="0"/>
    <pivotField showAll="0">
      <items count="13">
        <item x="2"/>
        <item x="4"/>
        <item x="1"/>
        <item x="7"/>
        <item x="3"/>
        <item x="11"/>
        <item x="8"/>
        <item x="5"/>
        <item x="9"/>
        <item x="10"/>
        <item x="0"/>
        <item x="6"/>
        <item t="default"/>
      </items>
    </pivotField>
    <pivotField showAll="0">
      <items count="2">
        <item x="0"/>
        <item t="default"/>
      </items>
    </pivotField>
  </pivotFields>
  <rowFields count="1">
    <field x="1"/>
  </rowFields>
  <rowItems count="5">
    <i>
      <x/>
    </i>
    <i>
      <x v="1"/>
    </i>
    <i>
      <x v="2"/>
    </i>
    <i>
      <x v="3"/>
    </i>
    <i t="grand">
      <x/>
    </i>
  </rowItems>
  <colItems count="1">
    <i/>
  </colItems>
  <dataFields count="1">
    <dataField name="Sum of Total Sales" fld="6" baseField="0" baseItem="0"/>
  </dataField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DD04AF9-E3CF-44A5-B98A-671864FCB32D}" sourceName="Region">
  <pivotTables>
    <pivotTable tabId="2" name="PivotTable3"/>
    <pivotTable tabId="2" name="PivotTable1"/>
    <pivotTable tabId="2" name="PivotTable2"/>
  </pivotTables>
  <data>
    <tabular pivotCacheId="957017245">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F0A1D495-CFE3-4664-8469-291650F93F19}" sourceName="Salesperson">
  <pivotTables>
    <pivotTable tabId="2" name="PivotTable3"/>
    <pivotTable tabId="2" name="PivotTable1"/>
    <pivotTable tabId="2" name="PivotTable2"/>
  </pivotTables>
  <data>
    <tabular pivotCacheId="957017245">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BD68EB3B-960D-47FD-9331-33F50B632515}" sourceName="Month">
  <pivotTables>
    <pivotTable tabId="2" name="PivotTable3"/>
    <pivotTable tabId="2" name="PivotTable1"/>
    <pivotTable tabId="2" name="PivotTable2"/>
  </pivotTables>
  <data>
    <tabular pivotCacheId="957017245">
      <items count="12">
        <i x="2" s="1"/>
        <i x="4" s="1"/>
        <i x="1" s="1"/>
        <i x="7" s="1"/>
        <i x="3" s="1"/>
        <i x="11" s="1"/>
        <i x="8" s="1"/>
        <i x="5" s="1"/>
        <i x="9" s="1"/>
        <i x="10" s="1"/>
        <i x="0"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38BF154B-CC5E-40BC-A5AA-03678EC6AFF3}" sourceName="Year">
  <pivotTables>
    <pivotTable tabId="2" name="PivotTable3"/>
    <pivotTable tabId="2" name="PivotTable1"/>
    <pivotTable tabId="2" name="PivotTable2"/>
  </pivotTables>
  <data>
    <tabular pivotCacheId="957017245">
      <items count="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A76FF2B7-0235-4367-AFBF-944D40CD0D20}" cache="Slicer_Region" caption="Region" style="SlicerStyleDark6" rowHeight="241300"/>
  <slicer name="Salesperson" xr10:uid="{F9B9ACF5-8C2F-4CC3-AE1B-A0C843FAE87B}" cache="Slicer_Salesperson" caption="Salesperson" style="SlicerStyleDark6" rowHeight="241300"/>
  <slicer name="Month" xr10:uid="{C5F8D4D5-0A97-4BC4-9ABF-2BED0BCC9333}" cache="Slicer_Month" caption="Month" startItem="3" style="SlicerStyleDark6" rowHeight="241300"/>
  <slicer name="Year" xr10:uid="{9F9E92C1-6C6A-4663-998B-22A80E0C2DB5}" cache="Slicer_Year" caption="Year"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622D560-D0D6-4903-B80A-FD28640A94D7}" name="SalesData" displayName="SalesData" ref="A1:I151" totalsRowShown="0" headerRowDxfId="2" headerRowBorderDxfId="3" tableBorderDxfId="4">
  <autoFilter ref="A1:I151" xr:uid="{4622D560-D0D6-4903-B80A-FD28640A94D7}"/>
  <tableColumns count="9">
    <tableColumn id="1" xr3:uid="{120BB930-81F8-4D1A-A571-F1006D88E595}" name="Date"/>
    <tableColumn id="2" xr3:uid="{A8DFB712-4B4F-4BD7-8C1A-E9BAF4383DB9}" name="Region"/>
    <tableColumn id="3" xr3:uid="{CB8444C2-8521-4E12-B911-634254AC008B}" name="Salesperson"/>
    <tableColumn id="4" xr3:uid="{63850A18-50FA-43FA-81E2-8979CC5693E5}" name="Product"/>
    <tableColumn id="5" xr3:uid="{DD1E3255-1F5C-4DA3-BA55-21BA4069E198}" name="Units Sold"/>
    <tableColumn id="6" xr3:uid="{03D21D8A-C6F8-4373-AD93-741B344D2B50}" name="Unit Price"/>
    <tableColumn id="7" xr3:uid="{D300E6C6-C24D-4F00-B2FE-97BC8FAC7790}" name="Total Sales"/>
    <tableColumn id="8" xr3:uid="{9492A182-6034-4BC6-8E07-DDBC57E6A255}" name="Month" dataDxfId="1">
      <calculatedColumnFormula>TEXT(SalesData[[#This Row],[Date]], "mmmm")</calculatedColumnFormula>
    </tableColumn>
    <tableColumn id="9" xr3:uid="{CCC6A10F-8A79-4756-B5B8-29675DBC4AA2}" name="Year" dataDxfId="0">
      <calculatedColumnFormula>YEAR(SalesData[[#This Row],[Date]])</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D43FE-0D98-460A-9D45-434BDA57D261}">
  <dimension ref="A1:H16"/>
  <sheetViews>
    <sheetView topLeftCell="A2" workbookViewId="0">
      <selection activeCell="J17" sqref="J17"/>
    </sheetView>
  </sheetViews>
  <sheetFormatPr defaultRowHeight="14.5" x14ac:dyDescent="0.35"/>
  <cols>
    <col min="1" max="1" width="12.36328125" bestFit="1" customWidth="1"/>
    <col min="2" max="2" width="16.08984375" bestFit="1" customWidth="1"/>
    <col min="4" max="4" width="12.36328125" bestFit="1" customWidth="1"/>
    <col min="5" max="5" width="16.08984375" bestFit="1" customWidth="1"/>
    <col min="7" max="7" width="12.36328125" bestFit="1" customWidth="1"/>
    <col min="8" max="8" width="16.08984375" bestFit="1" customWidth="1"/>
  </cols>
  <sheetData>
    <row r="1" spans="1:8" x14ac:dyDescent="0.35">
      <c r="D1" s="2" t="s">
        <v>144</v>
      </c>
      <c r="E1" t="s">
        <v>160</v>
      </c>
    </row>
    <row r="3" spans="1:8" x14ac:dyDescent="0.35">
      <c r="A3" s="2" t="s">
        <v>145</v>
      </c>
      <c r="B3" t="s">
        <v>147</v>
      </c>
      <c r="D3" s="2" t="s">
        <v>145</v>
      </c>
      <c r="E3" t="s">
        <v>147</v>
      </c>
      <c r="G3" s="2" t="s">
        <v>145</v>
      </c>
      <c r="H3" t="s">
        <v>147</v>
      </c>
    </row>
    <row r="4" spans="1:8" x14ac:dyDescent="0.35">
      <c r="A4" s="3" t="s">
        <v>130</v>
      </c>
      <c r="B4" s="4">
        <v>257700</v>
      </c>
      <c r="D4" s="3" t="s">
        <v>148</v>
      </c>
      <c r="E4" s="4">
        <v>66900</v>
      </c>
      <c r="G4" s="3" t="s">
        <v>139</v>
      </c>
      <c r="H4" s="4">
        <v>185150</v>
      </c>
    </row>
    <row r="5" spans="1:8" x14ac:dyDescent="0.35">
      <c r="A5" s="3" t="s">
        <v>132</v>
      </c>
      <c r="B5" s="4">
        <v>185900</v>
      </c>
      <c r="D5" s="3" t="s">
        <v>149</v>
      </c>
      <c r="E5" s="4">
        <v>154350</v>
      </c>
      <c r="G5" s="3" t="s">
        <v>142</v>
      </c>
      <c r="H5" s="4">
        <v>142750</v>
      </c>
    </row>
    <row r="6" spans="1:8" x14ac:dyDescent="0.35">
      <c r="A6" s="3" t="s">
        <v>133</v>
      </c>
      <c r="B6" s="4">
        <v>258900</v>
      </c>
      <c r="D6" s="3" t="s">
        <v>150</v>
      </c>
      <c r="E6" s="4">
        <v>93450</v>
      </c>
      <c r="G6" s="3" t="s">
        <v>138</v>
      </c>
      <c r="H6" s="4">
        <v>206200</v>
      </c>
    </row>
    <row r="7" spans="1:8" x14ac:dyDescent="0.35">
      <c r="A7" s="3" t="s">
        <v>131</v>
      </c>
      <c r="B7" s="4">
        <v>253500</v>
      </c>
      <c r="D7" s="3" t="s">
        <v>151</v>
      </c>
      <c r="E7" s="4">
        <v>61100</v>
      </c>
      <c r="G7" s="3" t="s">
        <v>141</v>
      </c>
      <c r="H7" s="4">
        <v>214400</v>
      </c>
    </row>
    <row r="8" spans="1:8" x14ac:dyDescent="0.35">
      <c r="A8" s="3" t="s">
        <v>146</v>
      </c>
      <c r="B8" s="4">
        <v>956000</v>
      </c>
      <c r="D8" s="3" t="s">
        <v>152</v>
      </c>
      <c r="E8" s="4">
        <v>147000</v>
      </c>
      <c r="G8" s="3" t="s">
        <v>140</v>
      </c>
      <c r="H8" s="4">
        <v>207500</v>
      </c>
    </row>
    <row r="9" spans="1:8" x14ac:dyDescent="0.35">
      <c r="D9" s="3" t="s">
        <v>153</v>
      </c>
      <c r="E9" s="4">
        <v>60650</v>
      </c>
      <c r="G9" s="3" t="s">
        <v>146</v>
      </c>
      <c r="H9" s="4">
        <v>956000</v>
      </c>
    </row>
    <row r="10" spans="1:8" x14ac:dyDescent="0.35">
      <c r="D10" s="3" t="s">
        <v>154</v>
      </c>
      <c r="E10" s="4">
        <v>65500</v>
      </c>
    </row>
    <row r="11" spans="1:8" x14ac:dyDescent="0.35">
      <c r="D11" s="3" t="s">
        <v>155</v>
      </c>
      <c r="E11" s="4">
        <v>121150</v>
      </c>
    </row>
    <row r="12" spans="1:8" x14ac:dyDescent="0.35">
      <c r="D12" s="3" t="s">
        <v>156</v>
      </c>
      <c r="E12" s="4">
        <v>46500</v>
      </c>
    </row>
    <row r="13" spans="1:8" x14ac:dyDescent="0.35">
      <c r="D13" s="3" t="s">
        <v>157</v>
      </c>
      <c r="E13" s="4">
        <v>27900</v>
      </c>
    </row>
    <row r="14" spans="1:8" x14ac:dyDescent="0.35">
      <c r="D14" s="3" t="s">
        <v>158</v>
      </c>
      <c r="E14" s="4">
        <v>76400</v>
      </c>
    </row>
    <row r="15" spans="1:8" x14ac:dyDescent="0.35">
      <c r="D15" s="3" t="s">
        <v>159</v>
      </c>
      <c r="E15" s="4">
        <v>35100</v>
      </c>
    </row>
    <row r="16" spans="1:8" x14ac:dyDescent="0.35">
      <c r="D16" s="3" t="s">
        <v>146</v>
      </c>
      <c r="E16" s="4">
        <v>956000</v>
      </c>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83E4F-A06D-47CC-9057-4138E4C6746C}">
  <dimension ref="A1"/>
  <sheetViews>
    <sheetView showGridLines="0" showRowColHeaders="0" tabSelected="1" topLeftCell="A2" zoomScale="50" zoomScaleNormal="50" workbookViewId="0">
      <selection activeCell="AN40" sqref="AN40"/>
    </sheetView>
  </sheetViews>
  <sheetFormatPr defaultRowHeight="14.5" x14ac:dyDescent="0.35"/>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51"/>
  <sheetViews>
    <sheetView topLeftCell="A2" workbookViewId="0">
      <selection activeCell="A3" sqref="A3"/>
    </sheetView>
  </sheetViews>
  <sheetFormatPr defaultColWidth="18.90625" defaultRowHeight="14.5" x14ac:dyDescent="0.35"/>
  <sheetData>
    <row r="1" spans="1:9" x14ac:dyDescent="0.35">
      <c r="A1" s="1" t="s">
        <v>0</v>
      </c>
      <c r="B1" s="1" t="s">
        <v>1</v>
      </c>
      <c r="C1" s="1" t="s">
        <v>2</v>
      </c>
      <c r="D1" s="1" t="s">
        <v>3</v>
      </c>
      <c r="E1" s="1" t="s">
        <v>4</v>
      </c>
      <c r="F1" s="1" t="s">
        <v>5</v>
      </c>
      <c r="G1" s="1" t="s">
        <v>6</v>
      </c>
      <c r="H1" s="1" t="s">
        <v>143</v>
      </c>
      <c r="I1" s="1" t="s">
        <v>144</v>
      </c>
    </row>
    <row r="2" spans="1:9" x14ac:dyDescent="0.35">
      <c r="A2" t="s">
        <v>7</v>
      </c>
      <c r="B2" t="s">
        <v>130</v>
      </c>
      <c r="C2" t="s">
        <v>134</v>
      </c>
      <c r="D2" t="s">
        <v>138</v>
      </c>
      <c r="E2">
        <v>8</v>
      </c>
      <c r="F2">
        <v>450</v>
      </c>
      <c r="G2">
        <v>3600</v>
      </c>
      <c r="H2" t="str">
        <f>TEXT(SalesData[[#This Row],[Date]], "mmmm")</f>
        <v>November</v>
      </c>
      <c r="I2">
        <f>YEAR(SalesData[[#This Row],[Date]])</f>
        <v>2023</v>
      </c>
    </row>
    <row r="3" spans="1:9" x14ac:dyDescent="0.35">
      <c r="A3" t="s">
        <v>8</v>
      </c>
      <c r="B3" t="s">
        <v>130</v>
      </c>
      <c r="C3" t="s">
        <v>134</v>
      </c>
      <c r="D3" t="s">
        <v>139</v>
      </c>
      <c r="E3">
        <v>14</v>
      </c>
      <c r="F3">
        <v>300</v>
      </c>
      <c r="G3">
        <v>4200</v>
      </c>
      <c r="H3" t="str">
        <f>TEXT(SalesData[[#This Row],[Date]], "mmmm")</f>
        <v>March</v>
      </c>
      <c r="I3">
        <f>YEAR(SalesData[[#This Row],[Date]])</f>
        <v>2023</v>
      </c>
    </row>
    <row r="4" spans="1:9" x14ac:dyDescent="0.35">
      <c r="A4" t="s">
        <v>9</v>
      </c>
      <c r="B4" t="s">
        <v>130</v>
      </c>
      <c r="C4" t="s">
        <v>135</v>
      </c>
      <c r="D4" t="s">
        <v>140</v>
      </c>
      <c r="E4">
        <v>17</v>
      </c>
      <c r="F4">
        <v>900</v>
      </c>
      <c r="G4">
        <v>15300</v>
      </c>
      <c r="H4" t="str">
        <f>TEXT(SalesData[[#This Row],[Date]], "mmmm")</f>
        <v>January</v>
      </c>
      <c r="I4">
        <f>YEAR(SalesData[[#This Row],[Date]])</f>
        <v>2023</v>
      </c>
    </row>
    <row r="5" spans="1:9" x14ac:dyDescent="0.35">
      <c r="A5" t="s">
        <v>10</v>
      </c>
      <c r="B5" t="s">
        <v>131</v>
      </c>
      <c r="C5" t="s">
        <v>136</v>
      </c>
      <c r="D5" t="s">
        <v>140</v>
      </c>
      <c r="E5">
        <v>15</v>
      </c>
      <c r="F5">
        <v>900</v>
      </c>
      <c r="G5">
        <v>13500</v>
      </c>
      <c r="H5" t="str">
        <f>TEXT(SalesData[[#This Row],[Date]], "mmmm")</f>
        <v>January</v>
      </c>
      <c r="I5">
        <f>YEAR(SalesData[[#This Row],[Date]])</f>
        <v>2023</v>
      </c>
    </row>
    <row r="6" spans="1:9" x14ac:dyDescent="0.35">
      <c r="A6" t="s">
        <v>11</v>
      </c>
      <c r="B6" t="s">
        <v>130</v>
      </c>
      <c r="C6" t="s">
        <v>135</v>
      </c>
      <c r="D6" t="s">
        <v>141</v>
      </c>
      <c r="E6">
        <v>11</v>
      </c>
      <c r="F6">
        <v>500</v>
      </c>
      <c r="G6">
        <v>5500</v>
      </c>
      <c r="H6" t="str">
        <f>TEXT(SalesData[[#This Row],[Date]], "mmmm")</f>
        <v>May</v>
      </c>
      <c r="I6">
        <f>YEAR(SalesData[[#This Row],[Date]])</f>
        <v>2023</v>
      </c>
    </row>
    <row r="7" spans="1:9" x14ac:dyDescent="0.35">
      <c r="A7" t="s">
        <v>12</v>
      </c>
      <c r="B7" t="s">
        <v>131</v>
      </c>
      <c r="C7" t="s">
        <v>137</v>
      </c>
      <c r="D7" t="s">
        <v>142</v>
      </c>
      <c r="E7">
        <v>3</v>
      </c>
      <c r="F7">
        <v>700</v>
      </c>
      <c r="G7">
        <v>2100</v>
      </c>
      <c r="H7" t="str">
        <f>TEXT(SalesData[[#This Row],[Date]], "mmmm")</f>
        <v>March</v>
      </c>
      <c r="I7">
        <f>YEAR(SalesData[[#This Row],[Date]])</f>
        <v>2023</v>
      </c>
    </row>
    <row r="8" spans="1:9" x14ac:dyDescent="0.35">
      <c r="A8" t="s">
        <v>13</v>
      </c>
      <c r="B8" t="s">
        <v>132</v>
      </c>
      <c r="C8" t="s">
        <v>137</v>
      </c>
      <c r="D8" t="s">
        <v>139</v>
      </c>
      <c r="E8">
        <v>9</v>
      </c>
      <c r="F8">
        <v>300</v>
      </c>
      <c r="G8">
        <v>2700</v>
      </c>
      <c r="H8" t="str">
        <f>TEXT(SalesData[[#This Row],[Date]], "mmmm")</f>
        <v>February</v>
      </c>
      <c r="I8">
        <f>YEAR(SalesData[[#This Row],[Date]])</f>
        <v>2023</v>
      </c>
    </row>
    <row r="9" spans="1:9" x14ac:dyDescent="0.35">
      <c r="A9" t="s">
        <v>14</v>
      </c>
      <c r="B9" t="s">
        <v>130</v>
      </c>
      <c r="C9" t="s">
        <v>136</v>
      </c>
      <c r="D9" t="s">
        <v>142</v>
      </c>
      <c r="E9">
        <v>18</v>
      </c>
      <c r="F9">
        <v>500</v>
      </c>
      <c r="G9">
        <v>9000</v>
      </c>
      <c r="H9" t="str">
        <f>TEXT(SalesData[[#This Row],[Date]], "mmmm")</f>
        <v>August</v>
      </c>
      <c r="I9">
        <f>YEAR(SalesData[[#This Row],[Date]])</f>
        <v>2023</v>
      </c>
    </row>
    <row r="10" spans="1:9" x14ac:dyDescent="0.35">
      <c r="A10" t="s">
        <v>15</v>
      </c>
      <c r="B10" t="s">
        <v>132</v>
      </c>
      <c r="C10" t="s">
        <v>135</v>
      </c>
      <c r="D10" t="s">
        <v>142</v>
      </c>
      <c r="E10">
        <v>2</v>
      </c>
      <c r="F10">
        <v>450</v>
      </c>
      <c r="G10">
        <v>900</v>
      </c>
      <c r="H10" t="str">
        <f>TEXT(SalesData[[#This Row],[Date]], "mmmm")</f>
        <v>November</v>
      </c>
      <c r="I10">
        <f>YEAR(SalesData[[#This Row],[Date]])</f>
        <v>2023</v>
      </c>
    </row>
    <row r="11" spans="1:9" x14ac:dyDescent="0.35">
      <c r="A11" t="s">
        <v>16</v>
      </c>
      <c r="B11" t="s">
        <v>130</v>
      </c>
      <c r="C11" t="s">
        <v>135</v>
      </c>
      <c r="D11" t="s">
        <v>142</v>
      </c>
      <c r="E11">
        <v>13</v>
      </c>
      <c r="F11">
        <v>500</v>
      </c>
      <c r="G11">
        <v>6500</v>
      </c>
      <c r="H11" t="str">
        <f>TEXT(SalesData[[#This Row],[Date]], "mmmm")</f>
        <v>May</v>
      </c>
      <c r="I11">
        <f>YEAR(SalesData[[#This Row],[Date]])</f>
        <v>2023</v>
      </c>
    </row>
    <row r="12" spans="1:9" x14ac:dyDescent="0.35">
      <c r="A12" t="s">
        <v>17</v>
      </c>
      <c r="B12" t="s">
        <v>132</v>
      </c>
      <c r="C12" t="s">
        <v>135</v>
      </c>
      <c r="D12" t="s">
        <v>138</v>
      </c>
      <c r="E12">
        <v>12</v>
      </c>
      <c r="F12">
        <v>450</v>
      </c>
      <c r="G12">
        <v>5400</v>
      </c>
      <c r="H12" t="str">
        <f>TEXT(SalesData[[#This Row],[Date]], "mmmm")</f>
        <v>August</v>
      </c>
      <c r="I12">
        <f>YEAR(SalesData[[#This Row],[Date]])</f>
        <v>2023</v>
      </c>
    </row>
    <row r="13" spans="1:9" x14ac:dyDescent="0.35">
      <c r="A13" t="s">
        <v>18</v>
      </c>
      <c r="B13" t="s">
        <v>132</v>
      </c>
      <c r="C13" t="s">
        <v>134</v>
      </c>
      <c r="D13" t="s">
        <v>139</v>
      </c>
      <c r="E13">
        <v>6</v>
      </c>
      <c r="F13">
        <v>900</v>
      </c>
      <c r="G13">
        <v>5400</v>
      </c>
      <c r="H13" t="str">
        <f>TEXT(SalesData[[#This Row],[Date]], "mmmm")</f>
        <v>December</v>
      </c>
      <c r="I13">
        <f>YEAR(SalesData[[#This Row],[Date]])</f>
        <v>2023</v>
      </c>
    </row>
    <row r="14" spans="1:9" x14ac:dyDescent="0.35">
      <c r="A14" t="s">
        <v>19</v>
      </c>
      <c r="B14" t="s">
        <v>131</v>
      </c>
      <c r="C14" t="s">
        <v>136</v>
      </c>
      <c r="D14" t="s">
        <v>141</v>
      </c>
      <c r="E14">
        <v>9</v>
      </c>
      <c r="F14">
        <v>900</v>
      </c>
      <c r="G14">
        <v>8100</v>
      </c>
      <c r="H14" t="str">
        <f>TEXT(SalesData[[#This Row],[Date]], "mmmm")</f>
        <v>May</v>
      </c>
      <c r="I14">
        <f>YEAR(SalesData[[#This Row],[Date]])</f>
        <v>2023</v>
      </c>
    </row>
    <row r="15" spans="1:9" x14ac:dyDescent="0.35">
      <c r="A15" t="s">
        <v>20</v>
      </c>
      <c r="B15" t="s">
        <v>132</v>
      </c>
      <c r="C15" t="s">
        <v>134</v>
      </c>
      <c r="D15" t="s">
        <v>140</v>
      </c>
      <c r="E15">
        <v>2</v>
      </c>
      <c r="F15">
        <v>500</v>
      </c>
      <c r="G15">
        <v>1000</v>
      </c>
      <c r="H15" t="str">
        <f>TEXT(SalesData[[#This Row],[Date]], "mmmm")</f>
        <v>April</v>
      </c>
      <c r="I15">
        <f>YEAR(SalesData[[#This Row],[Date]])</f>
        <v>2023</v>
      </c>
    </row>
    <row r="16" spans="1:9" x14ac:dyDescent="0.35">
      <c r="A16" t="s">
        <v>21</v>
      </c>
      <c r="B16" t="s">
        <v>132</v>
      </c>
      <c r="C16" t="s">
        <v>134</v>
      </c>
      <c r="D16" t="s">
        <v>140</v>
      </c>
      <c r="E16">
        <v>19</v>
      </c>
      <c r="F16">
        <v>500</v>
      </c>
      <c r="G16">
        <v>9500</v>
      </c>
      <c r="H16" t="str">
        <f>TEXT(SalesData[[#This Row],[Date]], "mmmm")</f>
        <v>July</v>
      </c>
      <c r="I16">
        <f>YEAR(SalesData[[#This Row],[Date]])</f>
        <v>2023</v>
      </c>
    </row>
    <row r="17" spans="1:9" x14ac:dyDescent="0.35">
      <c r="A17" t="s">
        <v>22</v>
      </c>
      <c r="B17" t="s">
        <v>133</v>
      </c>
      <c r="C17" t="s">
        <v>136</v>
      </c>
      <c r="D17" t="s">
        <v>141</v>
      </c>
      <c r="E17">
        <v>5</v>
      </c>
      <c r="F17">
        <v>500</v>
      </c>
      <c r="G17">
        <v>2500</v>
      </c>
      <c r="H17" t="str">
        <f>TEXT(SalesData[[#This Row],[Date]], "mmmm")</f>
        <v>April</v>
      </c>
      <c r="I17">
        <f>YEAR(SalesData[[#This Row],[Date]])</f>
        <v>2023</v>
      </c>
    </row>
    <row r="18" spans="1:9" x14ac:dyDescent="0.35">
      <c r="A18" t="s">
        <v>8</v>
      </c>
      <c r="B18" t="s">
        <v>131</v>
      </c>
      <c r="C18" t="s">
        <v>137</v>
      </c>
      <c r="D18" t="s">
        <v>139</v>
      </c>
      <c r="E18">
        <v>14</v>
      </c>
      <c r="F18">
        <v>900</v>
      </c>
      <c r="G18">
        <v>12600</v>
      </c>
      <c r="H18" t="str">
        <f>TEXT(SalesData[[#This Row],[Date]], "mmmm")</f>
        <v>March</v>
      </c>
      <c r="I18">
        <f>YEAR(SalesData[[#This Row],[Date]])</f>
        <v>2023</v>
      </c>
    </row>
    <row r="19" spans="1:9" x14ac:dyDescent="0.35">
      <c r="A19" t="s">
        <v>23</v>
      </c>
      <c r="B19" t="s">
        <v>132</v>
      </c>
      <c r="C19" t="s">
        <v>135</v>
      </c>
      <c r="D19" t="s">
        <v>140</v>
      </c>
      <c r="E19">
        <v>17</v>
      </c>
      <c r="F19">
        <v>700</v>
      </c>
      <c r="G19">
        <v>11900</v>
      </c>
      <c r="H19" t="str">
        <f>TEXT(SalesData[[#This Row],[Date]], "mmmm")</f>
        <v>July</v>
      </c>
      <c r="I19">
        <f>YEAR(SalesData[[#This Row],[Date]])</f>
        <v>2023</v>
      </c>
    </row>
    <row r="20" spans="1:9" x14ac:dyDescent="0.35">
      <c r="A20" t="s">
        <v>24</v>
      </c>
      <c r="B20" t="s">
        <v>130</v>
      </c>
      <c r="C20" t="s">
        <v>134</v>
      </c>
      <c r="D20" t="s">
        <v>140</v>
      </c>
      <c r="E20">
        <v>6</v>
      </c>
      <c r="F20">
        <v>700</v>
      </c>
      <c r="G20">
        <v>4200</v>
      </c>
      <c r="H20" t="str">
        <f>TEXT(SalesData[[#This Row],[Date]], "mmmm")</f>
        <v>February</v>
      </c>
      <c r="I20">
        <f>YEAR(SalesData[[#This Row],[Date]])</f>
        <v>2023</v>
      </c>
    </row>
    <row r="21" spans="1:9" x14ac:dyDescent="0.35">
      <c r="A21" t="s">
        <v>25</v>
      </c>
      <c r="B21" t="s">
        <v>130</v>
      </c>
      <c r="C21" t="s">
        <v>136</v>
      </c>
      <c r="D21" t="s">
        <v>141</v>
      </c>
      <c r="E21">
        <v>20</v>
      </c>
      <c r="F21">
        <v>700</v>
      </c>
      <c r="G21">
        <v>14000</v>
      </c>
      <c r="H21" t="str">
        <f>TEXT(SalesData[[#This Row],[Date]], "mmmm")</f>
        <v>November</v>
      </c>
      <c r="I21">
        <f>YEAR(SalesData[[#This Row],[Date]])</f>
        <v>2023</v>
      </c>
    </row>
    <row r="22" spans="1:9" x14ac:dyDescent="0.35">
      <c r="A22" t="s">
        <v>26</v>
      </c>
      <c r="B22" t="s">
        <v>132</v>
      </c>
      <c r="C22" t="s">
        <v>134</v>
      </c>
      <c r="D22" t="s">
        <v>142</v>
      </c>
      <c r="E22">
        <v>18</v>
      </c>
      <c r="F22">
        <v>500</v>
      </c>
      <c r="G22">
        <v>9000</v>
      </c>
      <c r="H22" t="str">
        <f>TEXT(SalesData[[#This Row],[Date]], "mmmm")</f>
        <v>September</v>
      </c>
      <c r="I22">
        <f>YEAR(SalesData[[#This Row],[Date]])</f>
        <v>2023</v>
      </c>
    </row>
    <row r="23" spans="1:9" x14ac:dyDescent="0.35">
      <c r="A23" t="s">
        <v>27</v>
      </c>
      <c r="B23" t="s">
        <v>132</v>
      </c>
      <c r="C23" t="s">
        <v>134</v>
      </c>
      <c r="D23" t="s">
        <v>138</v>
      </c>
      <c r="E23">
        <v>14</v>
      </c>
      <c r="F23">
        <v>450</v>
      </c>
      <c r="G23">
        <v>6300</v>
      </c>
      <c r="H23" t="str">
        <f>TEXT(SalesData[[#This Row],[Date]], "mmmm")</f>
        <v>November</v>
      </c>
      <c r="I23">
        <f>YEAR(SalesData[[#This Row],[Date]])</f>
        <v>2023</v>
      </c>
    </row>
    <row r="24" spans="1:9" x14ac:dyDescent="0.35">
      <c r="A24" t="s">
        <v>17</v>
      </c>
      <c r="B24" t="s">
        <v>130</v>
      </c>
      <c r="C24" t="s">
        <v>137</v>
      </c>
      <c r="D24" t="s">
        <v>139</v>
      </c>
      <c r="E24">
        <v>6</v>
      </c>
      <c r="F24">
        <v>900</v>
      </c>
      <c r="G24">
        <v>5400</v>
      </c>
      <c r="H24" t="str">
        <f>TEXT(SalesData[[#This Row],[Date]], "mmmm")</f>
        <v>August</v>
      </c>
      <c r="I24">
        <f>YEAR(SalesData[[#This Row],[Date]])</f>
        <v>2023</v>
      </c>
    </row>
    <row r="25" spans="1:9" x14ac:dyDescent="0.35">
      <c r="A25" t="s">
        <v>28</v>
      </c>
      <c r="B25" t="s">
        <v>132</v>
      </c>
      <c r="C25" t="s">
        <v>135</v>
      </c>
      <c r="D25" t="s">
        <v>140</v>
      </c>
      <c r="E25">
        <v>12</v>
      </c>
      <c r="F25">
        <v>450</v>
      </c>
      <c r="G25">
        <v>5400</v>
      </c>
      <c r="H25" t="str">
        <f>TEXT(SalesData[[#This Row],[Date]], "mmmm")</f>
        <v>February</v>
      </c>
      <c r="I25">
        <f>YEAR(SalesData[[#This Row],[Date]])</f>
        <v>2023</v>
      </c>
    </row>
    <row r="26" spans="1:9" x14ac:dyDescent="0.35">
      <c r="A26" t="s">
        <v>29</v>
      </c>
      <c r="B26" t="s">
        <v>130</v>
      </c>
      <c r="C26" t="s">
        <v>137</v>
      </c>
      <c r="D26" t="s">
        <v>141</v>
      </c>
      <c r="E26">
        <v>1</v>
      </c>
      <c r="F26">
        <v>300</v>
      </c>
      <c r="G26">
        <v>300</v>
      </c>
      <c r="H26" t="str">
        <f>TEXT(SalesData[[#This Row],[Date]], "mmmm")</f>
        <v>October</v>
      </c>
      <c r="I26">
        <f>YEAR(SalesData[[#This Row],[Date]])</f>
        <v>2023</v>
      </c>
    </row>
    <row r="27" spans="1:9" x14ac:dyDescent="0.35">
      <c r="A27" t="s">
        <v>30</v>
      </c>
      <c r="B27" t="s">
        <v>132</v>
      </c>
      <c r="C27" t="s">
        <v>135</v>
      </c>
      <c r="D27" t="s">
        <v>142</v>
      </c>
      <c r="E27">
        <v>8</v>
      </c>
      <c r="F27">
        <v>900</v>
      </c>
      <c r="G27">
        <v>7200</v>
      </c>
      <c r="H27" t="str">
        <f>TEXT(SalesData[[#This Row],[Date]], "mmmm")</f>
        <v>July</v>
      </c>
      <c r="I27">
        <f>YEAR(SalesData[[#This Row],[Date]])</f>
        <v>2023</v>
      </c>
    </row>
    <row r="28" spans="1:9" x14ac:dyDescent="0.35">
      <c r="A28" t="s">
        <v>31</v>
      </c>
      <c r="B28" t="s">
        <v>130</v>
      </c>
      <c r="C28" t="s">
        <v>136</v>
      </c>
      <c r="D28" t="s">
        <v>142</v>
      </c>
      <c r="E28">
        <v>18</v>
      </c>
      <c r="F28">
        <v>450</v>
      </c>
      <c r="G28">
        <v>8100</v>
      </c>
      <c r="H28" t="str">
        <f>TEXT(SalesData[[#This Row],[Date]], "mmmm")</f>
        <v>February</v>
      </c>
      <c r="I28">
        <f>YEAR(SalesData[[#This Row],[Date]])</f>
        <v>2023</v>
      </c>
    </row>
    <row r="29" spans="1:9" x14ac:dyDescent="0.35">
      <c r="A29" t="s">
        <v>32</v>
      </c>
      <c r="B29" t="s">
        <v>133</v>
      </c>
      <c r="C29" t="s">
        <v>135</v>
      </c>
      <c r="D29" t="s">
        <v>138</v>
      </c>
      <c r="E29">
        <v>17</v>
      </c>
      <c r="F29">
        <v>900</v>
      </c>
      <c r="G29">
        <v>15300</v>
      </c>
      <c r="H29" t="str">
        <f>TEXT(SalesData[[#This Row],[Date]], "mmmm")</f>
        <v>March</v>
      </c>
      <c r="I29">
        <f>YEAR(SalesData[[#This Row],[Date]])</f>
        <v>2023</v>
      </c>
    </row>
    <row r="30" spans="1:9" x14ac:dyDescent="0.35">
      <c r="A30" t="s">
        <v>33</v>
      </c>
      <c r="B30" t="s">
        <v>131</v>
      </c>
      <c r="C30" t="s">
        <v>135</v>
      </c>
      <c r="D30" t="s">
        <v>138</v>
      </c>
      <c r="E30">
        <v>13</v>
      </c>
      <c r="F30">
        <v>500</v>
      </c>
      <c r="G30">
        <v>6500</v>
      </c>
      <c r="H30" t="str">
        <f>TEXT(SalesData[[#This Row],[Date]], "mmmm")</f>
        <v>August</v>
      </c>
      <c r="I30">
        <f>YEAR(SalesData[[#This Row],[Date]])</f>
        <v>2023</v>
      </c>
    </row>
    <row r="31" spans="1:9" x14ac:dyDescent="0.35">
      <c r="A31" t="s">
        <v>34</v>
      </c>
      <c r="B31" t="s">
        <v>133</v>
      </c>
      <c r="C31" t="s">
        <v>134</v>
      </c>
      <c r="D31" t="s">
        <v>140</v>
      </c>
      <c r="E31">
        <v>8</v>
      </c>
      <c r="F31">
        <v>300</v>
      </c>
      <c r="G31">
        <v>2400</v>
      </c>
      <c r="H31" t="str">
        <f>TEXT(SalesData[[#This Row],[Date]], "mmmm")</f>
        <v>August</v>
      </c>
      <c r="I31">
        <f>YEAR(SalesData[[#This Row],[Date]])</f>
        <v>2023</v>
      </c>
    </row>
    <row r="32" spans="1:9" x14ac:dyDescent="0.35">
      <c r="A32" t="s">
        <v>35</v>
      </c>
      <c r="B32" t="s">
        <v>130</v>
      </c>
      <c r="C32" t="s">
        <v>135</v>
      </c>
      <c r="D32" t="s">
        <v>139</v>
      </c>
      <c r="E32">
        <v>8</v>
      </c>
      <c r="F32">
        <v>300</v>
      </c>
      <c r="G32">
        <v>2400</v>
      </c>
      <c r="H32" t="str">
        <f>TEXT(SalesData[[#This Row],[Date]], "mmmm")</f>
        <v>June</v>
      </c>
      <c r="I32">
        <f>YEAR(SalesData[[#This Row],[Date]])</f>
        <v>2023</v>
      </c>
    </row>
    <row r="33" spans="1:9" x14ac:dyDescent="0.35">
      <c r="A33" t="s">
        <v>36</v>
      </c>
      <c r="B33" t="s">
        <v>130</v>
      </c>
      <c r="C33" t="s">
        <v>135</v>
      </c>
      <c r="D33" t="s">
        <v>142</v>
      </c>
      <c r="E33">
        <v>2</v>
      </c>
      <c r="F33">
        <v>500</v>
      </c>
      <c r="G33">
        <v>1000</v>
      </c>
      <c r="H33" t="str">
        <f>TEXT(SalesData[[#This Row],[Date]], "mmmm")</f>
        <v>February</v>
      </c>
      <c r="I33">
        <f>YEAR(SalesData[[#This Row],[Date]])</f>
        <v>2023</v>
      </c>
    </row>
    <row r="34" spans="1:9" x14ac:dyDescent="0.35">
      <c r="A34" t="s">
        <v>36</v>
      </c>
      <c r="B34" t="s">
        <v>131</v>
      </c>
      <c r="C34" t="s">
        <v>137</v>
      </c>
      <c r="D34" t="s">
        <v>141</v>
      </c>
      <c r="E34">
        <v>7</v>
      </c>
      <c r="F34">
        <v>900</v>
      </c>
      <c r="G34">
        <v>6300</v>
      </c>
      <c r="H34" t="str">
        <f>TEXT(SalesData[[#This Row],[Date]], "mmmm")</f>
        <v>February</v>
      </c>
      <c r="I34">
        <f>YEAR(SalesData[[#This Row],[Date]])</f>
        <v>2023</v>
      </c>
    </row>
    <row r="35" spans="1:9" x14ac:dyDescent="0.35">
      <c r="A35" t="s">
        <v>37</v>
      </c>
      <c r="B35" t="s">
        <v>133</v>
      </c>
      <c r="C35" t="s">
        <v>135</v>
      </c>
      <c r="D35" t="s">
        <v>141</v>
      </c>
      <c r="E35">
        <v>14</v>
      </c>
      <c r="F35">
        <v>450</v>
      </c>
      <c r="G35">
        <v>6300</v>
      </c>
      <c r="H35" t="str">
        <f>TEXT(SalesData[[#This Row],[Date]], "mmmm")</f>
        <v>March</v>
      </c>
      <c r="I35">
        <f>YEAR(SalesData[[#This Row],[Date]])</f>
        <v>2023</v>
      </c>
    </row>
    <row r="36" spans="1:9" x14ac:dyDescent="0.35">
      <c r="A36" t="s">
        <v>38</v>
      </c>
      <c r="B36" t="s">
        <v>130</v>
      </c>
      <c r="C36" t="s">
        <v>136</v>
      </c>
      <c r="D36" t="s">
        <v>138</v>
      </c>
      <c r="E36">
        <v>14</v>
      </c>
      <c r="F36">
        <v>700</v>
      </c>
      <c r="G36">
        <v>9800</v>
      </c>
      <c r="H36" t="str">
        <f>TEXT(SalesData[[#This Row],[Date]], "mmmm")</f>
        <v>February</v>
      </c>
      <c r="I36">
        <f>YEAR(SalesData[[#This Row],[Date]])</f>
        <v>2023</v>
      </c>
    </row>
    <row r="37" spans="1:9" x14ac:dyDescent="0.35">
      <c r="A37" t="s">
        <v>39</v>
      </c>
      <c r="B37" t="s">
        <v>130</v>
      </c>
      <c r="C37" t="s">
        <v>134</v>
      </c>
      <c r="D37" t="s">
        <v>142</v>
      </c>
      <c r="E37">
        <v>13</v>
      </c>
      <c r="F37">
        <v>500</v>
      </c>
      <c r="G37">
        <v>6500</v>
      </c>
      <c r="H37" t="str">
        <f>TEXT(SalesData[[#This Row],[Date]], "mmmm")</f>
        <v>August</v>
      </c>
      <c r="I37">
        <f>YEAR(SalesData[[#This Row],[Date]])</f>
        <v>2023</v>
      </c>
    </row>
    <row r="38" spans="1:9" x14ac:dyDescent="0.35">
      <c r="A38" t="s">
        <v>40</v>
      </c>
      <c r="B38" t="s">
        <v>131</v>
      </c>
      <c r="C38" t="s">
        <v>135</v>
      </c>
      <c r="D38" t="s">
        <v>140</v>
      </c>
      <c r="E38">
        <v>18</v>
      </c>
      <c r="F38">
        <v>700</v>
      </c>
      <c r="G38">
        <v>12600</v>
      </c>
      <c r="H38" t="str">
        <f>TEXT(SalesData[[#This Row],[Date]], "mmmm")</f>
        <v>February</v>
      </c>
      <c r="I38">
        <f>YEAR(SalesData[[#This Row],[Date]])</f>
        <v>2023</v>
      </c>
    </row>
    <row r="39" spans="1:9" x14ac:dyDescent="0.35">
      <c r="A39" t="s">
        <v>8</v>
      </c>
      <c r="B39" t="s">
        <v>133</v>
      </c>
      <c r="C39" t="s">
        <v>135</v>
      </c>
      <c r="D39" t="s">
        <v>138</v>
      </c>
      <c r="E39">
        <v>15</v>
      </c>
      <c r="F39">
        <v>450</v>
      </c>
      <c r="G39">
        <v>6750</v>
      </c>
      <c r="H39" t="str">
        <f>TEXT(SalesData[[#This Row],[Date]], "mmmm")</f>
        <v>March</v>
      </c>
      <c r="I39">
        <f>YEAR(SalesData[[#This Row],[Date]])</f>
        <v>2023</v>
      </c>
    </row>
    <row r="40" spans="1:9" x14ac:dyDescent="0.35">
      <c r="A40" t="s">
        <v>41</v>
      </c>
      <c r="B40" t="s">
        <v>133</v>
      </c>
      <c r="C40" t="s">
        <v>134</v>
      </c>
      <c r="D40" t="s">
        <v>142</v>
      </c>
      <c r="E40">
        <v>18</v>
      </c>
      <c r="F40">
        <v>300</v>
      </c>
      <c r="G40">
        <v>5400</v>
      </c>
      <c r="H40" t="str">
        <f>TEXT(SalesData[[#This Row],[Date]], "mmmm")</f>
        <v>February</v>
      </c>
      <c r="I40">
        <f>YEAR(SalesData[[#This Row],[Date]])</f>
        <v>2023</v>
      </c>
    </row>
    <row r="41" spans="1:9" x14ac:dyDescent="0.35">
      <c r="A41" t="s">
        <v>42</v>
      </c>
      <c r="B41" t="s">
        <v>131</v>
      </c>
      <c r="C41" t="s">
        <v>135</v>
      </c>
      <c r="D41" t="s">
        <v>141</v>
      </c>
      <c r="E41">
        <v>16</v>
      </c>
      <c r="F41">
        <v>700</v>
      </c>
      <c r="G41">
        <v>11200</v>
      </c>
      <c r="H41" t="str">
        <f>TEXT(SalesData[[#This Row],[Date]], "mmmm")</f>
        <v>February</v>
      </c>
      <c r="I41">
        <f>YEAR(SalesData[[#This Row],[Date]])</f>
        <v>2023</v>
      </c>
    </row>
    <row r="42" spans="1:9" x14ac:dyDescent="0.35">
      <c r="A42" t="s">
        <v>43</v>
      </c>
      <c r="B42" t="s">
        <v>133</v>
      </c>
      <c r="C42" t="s">
        <v>134</v>
      </c>
      <c r="D42" t="s">
        <v>140</v>
      </c>
      <c r="E42">
        <v>13</v>
      </c>
      <c r="F42">
        <v>300</v>
      </c>
      <c r="G42">
        <v>3900</v>
      </c>
      <c r="H42" t="str">
        <f>TEXT(SalesData[[#This Row],[Date]], "mmmm")</f>
        <v>April</v>
      </c>
      <c r="I42">
        <f>YEAR(SalesData[[#This Row],[Date]])</f>
        <v>2023</v>
      </c>
    </row>
    <row r="43" spans="1:9" x14ac:dyDescent="0.35">
      <c r="A43" t="s">
        <v>44</v>
      </c>
      <c r="B43" t="s">
        <v>132</v>
      </c>
      <c r="C43" t="s">
        <v>136</v>
      </c>
      <c r="D43" t="s">
        <v>138</v>
      </c>
      <c r="E43">
        <v>14</v>
      </c>
      <c r="F43">
        <v>900</v>
      </c>
      <c r="G43">
        <v>12600</v>
      </c>
      <c r="H43" t="str">
        <f>TEXT(SalesData[[#This Row],[Date]], "mmmm")</f>
        <v>July</v>
      </c>
      <c r="I43">
        <f>YEAR(SalesData[[#This Row],[Date]])</f>
        <v>2023</v>
      </c>
    </row>
    <row r="44" spans="1:9" x14ac:dyDescent="0.35">
      <c r="A44" t="s">
        <v>45</v>
      </c>
      <c r="B44" t="s">
        <v>133</v>
      </c>
      <c r="C44" t="s">
        <v>135</v>
      </c>
      <c r="D44" t="s">
        <v>140</v>
      </c>
      <c r="E44">
        <v>10</v>
      </c>
      <c r="F44">
        <v>450</v>
      </c>
      <c r="G44">
        <v>4500</v>
      </c>
      <c r="H44" t="str">
        <f>TEXT(SalesData[[#This Row],[Date]], "mmmm")</f>
        <v>December</v>
      </c>
      <c r="I44">
        <f>YEAR(SalesData[[#This Row],[Date]])</f>
        <v>2023</v>
      </c>
    </row>
    <row r="45" spans="1:9" x14ac:dyDescent="0.35">
      <c r="A45" t="s">
        <v>46</v>
      </c>
      <c r="B45" t="s">
        <v>130</v>
      </c>
      <c r="C45" t="s">
        <v>137</v>
      </c>
      <c r="D45" t="s">
        <v>142</v>
      </c>
      <c r="E45">
        <v>2</v>
      </c>
      <c r="F45">
        <v>900</v>
      </c>
      <c r="G45">
        <v>1800</v>
      </c>
      <c r="H45" t="str">
        <f>TEXT(SalesData[[#This Row],[Date]], "mmmm")</f>
        <v>January</v>
      </c>
      <c r="I45">
        <f>YEAR(SalesData[[#This Row],[Date]])</f>
        <v>2023</v>
      </c>
    </row>
    <row r="46" spans="1:9" x14ac:dyDescent="0.35">
      <c r="A46" t="s">
        <v>47</v>
      </c>
      <c r="B46" t="s">
        <v>131</v>
      </c>
      <c r="C46" t="s">
        <v>134</v>
      </c>
      <c r="D46" t="s">
        <v>139</v>
      </c>
      <c r="E46">
        <v>3</v>
      </c>
      <c r="F46">
        <v>450</v>
      </c>
      <c r="G46">
        <v>1350</v>
      </c>
      <c r="H46" t="str">
        <f>TEXT(SalesData[[#This Row],[Date]], "mmmm")</f>
        <v>September</v>
      </c>
      <c r="I46">
        <f>YEAR(SalesData[[#This Row],[Date]])</f>
        <v>2023</v>
      </c>
    </row>
    <row r="47" spans="1:9" x14ac:dyDescent="0.35">
      <c r="A47" t="s">
        <v>48</v>
      </c>
      <c r="B47" t="s">
        <v>130</v>
      </c>
      <c r="C47" t="s">
        <v>135</v>
      </c>
      <c r="D47" t="s">
        <v>141</v>
      </c>
      <c r="E47">
        <v>4</v>
      </c>
      <c r="F47">
        <v>900</v>
      </c>
      <c r="G47">
        <v>3600</v>
      </c>
      <c r="H47" t="str">
        <f>TEXT(SalesData[[#This Row],[Date]], "mmmm")</f>
        <v>February</v>
      </c>
      <c r="I47">
        <f>YEAR(SalesData[[#This Row],[Date]])</f>
        <v>2023</v>
      </c>
    </row>
    <row r="48" spans="1:9" x14ac:dyDescent="0.35">
      <c r="A48" t="s">
        <v>49</v>
      </c>
      <c r="B48" t="s">
        <v>130</v>
      </c>
      <c r="C48" t="s">
        <v>134</v>
      </c>
      <c r="D48" t="s">
        <v>141</v>
      </c>
      <c r="E48">
        <v>19</v>
      </c>
      <c r="F48">
        <v>900</v>
      </c>
      <c r="G48">
        <v>17100</v>
      </c>
      <c r="H48" t="str">
        <f>TEXT(SalesData[[#This Row],[Date]], "mmmm")</f>
        <v>May</v>
      </c>
      <c r="I48">
        <f>YEAR(SalesData[[#This Row],[Date]])</f>
        <v>2023</v>
      </c>
    </row>
    <row r="49" spans="1:9" x14ac:dyDescent="0.35">
      <c r="A49" t="s">
        <v>50</v>
      </c>
      <c r="B49" t="s">
        <v>132</v>
      </c>
      <c r="C49" t="s">
        <v>137</v>
      </c>
      <c r="D49" t="s">
        <v>140</v>
      </c>
      <c r="E49">
        <v>11</v>
      </c>
      <c r="F49">
        <v>450</v>
      </c>
      <c r="G49">
        <v>4950</v>
      </c>
      <c r="H49" t="str">
        <f>TEXT(SalesData[[#This Row],[Date]], "mmmm")</f>
        <v>September</v>
      </c>
      <c r="I49">
        <f>YEAR(SalesData[[#This Row],[Date]])</f>
        <v>2023</v>
      </c>
    </row>
    <row r="50" spans="1:9" x14ac:dyDescent="0.35">
      <c r="A50" t="s">
        <v>51</v>
      </c>
      <c r="B50" t="s">
        <v>133</v>
      </c>
      <c r="C50" t="s">
        <v>135</v>
      </c>
      <c r="D50" t="s">
        <v>138</v>
      </c>
      <c r="E50">
        <v>15</v>
      </c>
      <c r="F50">
        <v>500</v>
      </c>
      <c r="G50">
        <v>7500</v>
      </c>
      <c r="H50" t="str">
        <f>TEXT(SalesData[[#This Row],[Date]], "mmmm")</f>
        <v>May</v>
      </c>
      <c r="I50">
        <f>YEAR(SalesData[[#This Row],[Date]])</f>
        <v>2023</v>
      </c>
    </row>
    <row r="51" spans="1:9" x14ac:dyDescent="0.35">
      <c r="A51" t="s">
        <v>52</v>
      </c>
      <c r="B51" t="s">
        <v>130</v>
      </c>
      <c r="C51" t="s">
        <v>136</v>
      </c>
      <c r="D51" t="s">
        <v>139</v>
      </c>
      <c r="E51">
        <v>19</v>
      </c>
      <c r="F51">
        <v>300</v>
      </c>
      <c r="G51">
        <v>5700</v>
      </c>
      <c r="H51" t="str">
        <f>TEXT(SalesData[[#This Row],[Date]], "mmmm")</f>
        <v>February</v>
      </c>
      <c r="I51">
        <f>YEAR(SalesData[[#This Row],[Date]])</f>
        <v>2023</v>
      </c>
    </row>
    <row r="52" spans="1:9" x14ac:dyDescent="0.35">
      <c r="A52" t="s">
        <v>52</v>
      </c>
      <c r="B52" t="s">
        <v>131</v>
      </c>
      <c r="C52" t="s">
        <v>137</v>
      </c>
      <c r="D52" t="s">
        <v>140</v>
      </c>
      <c r="E52">
        <v>12</v>
      </c>
      <c r="F52">
        <v>300</v>
      </c>
      <c r="G52">
        <v>3600</v>
      </c>
      <c r="H52" t="str">
        <f>TEXT(SalesData[[#This Row],[Date]], "mmmm")</f>
        <v>February</v>
      </c>
      <c r="I52">
        <f>YEAR(SalesData[[#This Row],[Date]])</f>
        <v>2023</v>
      </c>
    </row>
    <row r="53" spans="1:9" x14ac:dyDescent="0.35">
      <c r="A53" t="s">
        <v>19</v>
      </c>
      <c r="B53" t="s">
        <v>132</v>
      </c>
      <c r="C53" t="s">
        <v>137</v>
      </c>
      <c r="D53" t="s">
        <v>140</v>
      </c>
      <c r="E53">
        <v>15</v>
      </c>
      <c r="F53">
        <v>900</v>
      </c>
      <c r="G53">
        <v>13500</v>
      </c>
      <c r="H53" t="str">
        <f>TEXT(SalesData[[#This Row],[Date]], "mmmm")</f>
        <v>May</v>
      </c>
      <c r="I53">
        <f>YEAR(SalesData[[#This Row],[Date]])</f>
        <v>2023</v>
      </c>
    </row>
    <row r="54" spans="1:9" x14ac:dyDescent="0.35">
      <c r="A54" t="s">
        <v>53</v>
      </c>
      <c r="B54" t="s">
        <v>132</v>
      </c>
      <c r="C54" t="s">
        <v>134</v>
      </c>
      <c r="D54" t="s">
        <v>139</v>
      </c>
      <c r="E54">
        <v>10</v>
      </c>
      <c r="F54">
        <v>300</v>
      </c>
      <c r="G54">
        <v>3000</v>
      </c>
      <c r="H54" t="str">
        <f>TEXT(SalesData[[#This Row],[Date]], "mmmm")</f>
        <v>December</v>
      </c>
      <c r="I54">
        <f>YEAR(SalesData[[#This Row],[Date]])</f>
        <v>2023</v>
      </c>
    </row>
    <row r="55" spans="1:9" x14ac:dyDescent="0.35">
      <c r="A55" t="s">
        <v>54</v>
      </c>
      <c r="B55" t="s">
        <v>132</v>
      </c>
      <c r="C55" t="s">
        <v>134</v>
      </c>
      <c r="D55" t="s">
        <v>142</v>
      </c>
      <c r="E55">
        <v>18</v>
      </c>
      <c r="F55">
        <v>450</v>
      </c>
      <c r="G55">
        <v>8100</v>
      </c>
      <c r="H55" t="str">
        <f>TEXT(SalesData[[#This Row],[Date]], "mmmm")</f>
        <v>March</v>
      </c>
      <c r="I55">
        <f>YEAR(SalesData[[#This Row],[Date]])</f>
        <v>2023</v>
      </c>
    </row>
    <row r="56" spans="1:9" x14ac:dyDescent="0.35">
      <c r="A56" t="s">
        <v>55</v>
      </c>
      <c r="B56" t="s">
        <v>132</v>
      </c>
      <c r="C56" t="s">
        <v>135</v>
      </c>
      <c r="D56" t="s">
        <v>138</v>
      </c>
      <c r="E56">
        <v>7</v>
      </c>
      <c r="F56">
        <v>500</v>
      </c>
      <c r="G56">
        <v>3500</v>
      </c>
      <c r="H56" t="str">
        <f>TEXT(SalesData[[#This Row],[Date]], "mmmm")</f>
        <v>May</v>
      </c>
      <c r="I56">
        <f>YEAR(SalesData[[#This Row],[Date]])</f>
        <v>2023</v>
      </c>
    </row>
    <row r="57" spans="1:9" x14ac:dyDescent="0.35">
      <c r="A57" t="s">
        <v>56</v>
      </c>
      <c r="B57" t="s">
        <v>133</v>
      </c>
      <c r="C57" t="s">
        <v>137</v>
      </c>
      <c r="D57" t="s">
        <v>142</v>
      </c>
      <c r="E57">
        <v>3</v>
      </c>
      <c r="F57">
        <v>700</v>
      </c>
      <c r="G57">
        <v>2100</v>
      </c>
      <c r="H57" t="str">
        <f>TEXT(SalesData[[#This Row],[Date]], "mmmm")</f>
        <v>September</v>
      </c>
      <c r="I57">
        <f>YEAR(SalesData[[#This Row],[Date]])</f>
        <v>2023</v>
      </c>
    </row>
    <row r="58" spans="1:9" x14ac:dyDescent="0.35">
      <c r="A58" t="s">
        <v>57</v>
      </c>
      <c r="B58" t="s">
        <v>130</v>
      </c>
      <c r="C58" t="s">
        <v>134</v>
      </c>
      <c r="D58" t="s">
        <v>138</v>
      </c>
      <c r="E58">
        <v>5</v>
      </c>
      <c r="F58">
        <v>500</v>
      </c>
      <c r="G58">
        <v>2500</v>
      </c>
      <c r="H58" t="str">
        <f>TEXT(SalesData[[#This Row],[Date]], "mmmm")</f>
        <v>May</v>
      </c>
      <c r="I58">
        <f>YEAR(SalesData[[#This Row],[Date]])</f>
        <v>2023</v>
      </c>
    </row>
    <row r="59" spans="1:9" x14ac:dyDescent="0.35">
      <c r="A59" t="s">
        <v>58</v>
      </c>
      <c r="B59" t="s">
        <v>133</v>
      </c>
      <c r="C59" t="s">
        <v>136</v>
      </c>
      <c r="D59" t="s">
        <v>139</v>
      </c>
      <c r="E59">
        <v>1</v>
      </c>
      <c r="F59">
        <v>300</v>
      </c>
      <c r="G59">
        <v>300</v>
      </c>
      <c r="H59" t="str">
        <f>TEXT(SalesData[[#This Row],[Date]], "mmmm")</f>
        <v>March</v>
      </c>
      <c r="I59">
        <f>YEAR(SalesData[[#This Row],[Date]])</f>
        <v>2023</v>
      </c>
    </row>
    <row r="60" spans="1:9" x14ac:dyDescent="0.35">
      <c r="A60" t="s">
        <v>41</v>
      </c>
      <c r="B60" t="s">
        <v>131</v>
      </c>
      <c r="C60" t="s">
        <v>134</v>
      </c>
      <c r="D60" t="s">
        <v>138</v>
      </c>
      <c r="E60">
        <v>19</v>
      </c>
      <c r="F60">
        <v>900</v>
      </c>
      <c r="G60">
        <v>17100</v>
      </c>
      <c r="H60" t="str">
        <f>TEXT(SalesData[[#This Row],[Date]], "mmmm")</f>
        <v>February</v>
      </c>
      <c r="I60">
        <f>YEAR(SalesData[[#This Row],[Date]])</f>
        <v>2023</v>
      </c>
    </row>
    <row r="61" spans="1:9" x14ac:dyDescent="0.35">
      <c r="A61" t="s">
        <v>59</v>
      </c>
      <c r="B61" t="s">
        <v>133</v>
      </c>
      <c r="C61" t="s">
        <v>135</v>
      </c>
      <c r="D61" t="s">
        <v>142</v>
      </c>
      <c r="E61">
        <v>10</v>
      </c>
      <c r="F61">
        <v>500</v>
      </c>
      <c r="G61">
        <v>5000</v>
      </c>
      <c r="H61" t="str">
        <f>TEXT(SalesData[[#This Row],[Date]], "mmmm")</f>
        <v>March</v>
      </c>
      <c r="I61">
        <f>YEAR(SalesData[[#This Row],[Date]])</f>
        <v>2023</v>
      </c>
    </row>
    <row r="62" spans="1:9" x14ac:dyDescent="0.35">
      <c r="A62" t="s">
        <v>60</v>
      </c>
      <c r="B62" t="s">
        <v>132</v>
      </c>
      <c r="C62" t="s">
        <v>135</v>
      </c>
      <c r="D62" t="s">
        <v>140</v>
      </c>
      <c r="E62">
        <v>4</v>
      </c>
      <c r="F62">
        <v>500</v>
      </c>
      <c r="G62">
        <v>2000</v>
      </c>
      <c r="H62" t="str">
        <f>TEXT(SalesData[[#This Row],[Date]], "mmmm")</f>
        <v>January</v>
      </c>
      <c r="I62">
        <f>YEAR(SalesData[[#This Row],[Date]])</f>
        <v>2023</v>
      </c>
    </row>
    <row r="63" spans="1:9" x14ac:dyDescent="0.35">
      <c r="A63" t="s">
        <v>61</v>
      </c>
      <c r="B63" t="s">
        <v>133</v>
      </c>
      <c r="C63" t="s">
        <v>135</v>
      </c>
      <c r="D63" t="s">
        <v>140</v>
      </c>
      <c r="E63">
        <v>6</v>
      </c>
      <c r="F63">
        <v>450</v>
      </c>
      <c r="G63">
        <v>2700</v>
      </c>
      <c r="H63" t="str">
        <f>TEXT(SalesData[[#This Row],[Date]], "mmmm")</f>
        <v>October</v>
      </c>
      <c r="I63">
        <f>YEAR(SalesData[[#This Row],[Date]])</f>
        <v>2023</v>
      </c>
    </row>
    <row r="64" spans="1:9" x14ac:dyDescent="0.35">
      <c r="A64" t="s">
        <v>62</v>
      </c>
      <c r="B64" t="s">
        <v>130</v>
      </c>
      <c r="C64" t="s">
        <v>135</v>
      </c>
      <c r="D64" t="s">
        <v>138</v>
      </c>
      <c r="E64">
        <v>14</v>
      </c>
      <c r="F64">
        <v>450</v>
      </c>
      <c r="G64">
        <v>6300</v>
      </c>
      <c r="H64" t="str">
        <f>TEXT(SalesData[[#This Row],[Date]], "mmmm")</f>
        <v>July</v>
      </c>
      <c r="I64">
        <f>YEAR(SalesData[[#This Row],[Date]])</f>
        <v>2023</v>
      </c>
    </row>
    <row r="65" spans="1:9" x14ac:dyDescent="0.35">
      <c r="A65" t="s">
        <v>63</v>
      </c>
      <c r="B65" t="s">
        <v>131</v>
      </c>
      <c r="C65" t="s">
        <v>134</v>
      </c>
      <c r="D65" t="s">
        <v>141</v>
      </c>
      <c r="E65">
        <v>2</v>
      </c>
      <c r="F65">
        <v>700</v>
      </c>
      <c r="G65">
        <v>1400</v>
      </c>
      <c r="H65" t="str">
        <f>TEXT(SalesData[[#This Row],[Date]], "mmmm")</f>
        <v>May</v>
      </c>
      <c r="I65">
        <f>YEAR(SalesData[[#This Row],[Date]])</f>
        <v>2023</v>
      </c>
    </row>
    <row r="66" spans="1:9" x14ac:dyDescent="0.35">
      <c r="A66" t="s">
        <v>64</v>
      </c>
      <c r="B66" t="s">
        <v>131</v>
      </c>
      <c r="C66" t="s">
        <v>136</v>
      </c>
      <c r="D66" t="s">
        <v>138</v>
      </c>
      <c r="E66">
        <v>10</v>
      </c>
      <c r="F66">
        <v>450</v>
      </c>
      <c r="G66">
        <v>4500</v>
      </c>
      <c r="H66" t="str">
        <f>TEXT(SalesData[[#This Row],[Date]], "mmmm")</f>
        <v>April</v>
      </c>
      <c r="I66">
        <f>YEAR(SalesData[[#This Row],[Date]])</f>
        <v>2023</v>
      </c>
    </row>
    <row r="67" spans="1:9" x14ac:dyDescent="0.35">
      <c r="A67" t="s">
        <v>65</v>
      </c>
      <c r="B67" t="s">
        <v>130</v>
      </c>
      <c r="C67" t="s">
        <v>135</v>
      </c>
      <c r="D67" t="s">
        <v>141</v>
      </c>
      <c r="E67">
        <v>11</v>
      </c>
      <c r="F67">
        <v>500</v>
      </c>
      <c r="G67">
        <v>5500</v>
      </c>
      <c r="H67" t="str">
        <f>TEXT(SalesData[[#This Row],[Date]], "mmmm")</f>
        <v>April</v>
      </c>
      <c r="I67">
        <f>YEAR(SalesData[[#This Row],[Date]])</f>
        <v>2023</v>
      </c>
    </row>
    <row r="68" spans="1:9" x14ac:dyDescent="0.35">
      <c r="A68" t="s">
        <v>48</v>
      </c>
      <c r="B68" t="s">
        <v>132</v>
      </c>
      <c r="C68" t="s">
        <v>137</v>
      </c>
      <c r="D68" t="s">
        <v>139</v>
      </c>
      <c r="E68">
        <v>13</v>
      </c>
      <c r="F68">
        <v>900</v>
      </c>
      <c r="G68">
        <v>11700</v>
      </c>
      <c r="H68" t="str">
        <f>TEXT(SalesData[[#This Row],[Date]], "mmmm")</f>
        <v>February</v>
      </c>
      <c r="I68">
        <f>YEAR(SalesData[[#This Row],[Date]])</f>
        <v>2023</v>
      </c>
    </row>
    <row r="69" spans="1:9" x14ac:dyDescent="0.35">
      <c r="A69" t="s">
        <v>66</v>
      </c>
      <c r="B69" t="s">
        <v>130</v>
      </c>
      <c r="C69" t="s">
        <v>134</v>
      </c>
      <c r="D69" t="s">
        <v>138</v>
      </c>
      <c r="E69">
        <v>6</v>
      </c>
      <c r="F69">
        <v>900</v>
      </c>
      <c r="G69">
        <v>5400</v>
      </c>
      <c r="H69" t="str">
        <f>TEXT(SalesData[[#This Row],[Date]], "mmmm")</f>
        <v>June</v>
      </c>
      <c r="I69">
        <f>YEAR(SalesData[[#This Row],[Date]])</f>
        <v>2023</v>
      </c>
    </row>
    <row r="70" spans="1:9" x14ac:dyDescent="0.35">
      <c r="A70" t="s">
        <v>51</v>
      </c>
      <c r="B70" t="s">
        <v>130</v>
      </c>
      <c r="C70" t="s">
        <v>134</v>
      </c>
      <c r="D70" t="s">
        <v>139</v>
      </c>
      <c r="E70">
        <v>14</v>
      </c>
      <c r="F70">
        <v>500</v>
      </c>
      <c r="G70">
        <v>7000</v>
      </c>
      <c r="H70" t="str">
        <f>TEXT(SalesData[[#This Row],[Date]], "mmmm")</f>
        <v>May</v>
      </c>
      <c r="I70">
        <f>YEAR(SalesData[[#This Row],[Date]])</f>
        <v>2023</v>
      </c>
    </row>
    <row r="71" spans="1:9" x14ac:dyDescent="0.35">
      <c r="A71" t="s">
        <v>67</v>
      </c>
      <c r="B71" t="s">
        <v>133</v>
      </c>
      <c r="C71" t="s">
        <v>134</v>
      </c>
      <c r="D71" t="s">
        <v>141</v>
      </c>
      <c r="E71">
        <v>19</v>
      </c>
      <c r="F71">
        <v>450</v>
      </c>
      <c r="G71">
        <v>8550</v>
      </c>
      <c r="H71" t="str">
        <f>TEXT(SalesData[[#This Row],[Date]], "mmmm")</f>
        <v>June</v>
      </c>
      <c r="I71">
        <f>YEAR(SalesData[[#This Row],[Date]])</f>
        <v>2023</v>
      </c>
    </row>
    <row r="72" spans="1:9" x14ac:dyDescent="0.35">
      <c r="A72" t="s">
        <v>68</v>
      </c>
      <c r="B72" t="s">
        <v>130</v>
      </c>
      <c r="C72" t="s">
        <v>136</v>
      </c>
      <c r="D72" t="s">
        <v>142</v>
      </c>
      <c r="E72">
        <v>17</v>
      </c>
      <c r="F72">
        <v>900</v>
      </c>
      <c r="G72">
        <v>15300</v>
      </c>
      <c r="H72" t="str">
        <f>TEXT(SalesData[[#This Row],[Date]], "mmmm")</f>
        <v>May</v>
      </c>
      <c r="I72">
        <f>YEAR(SalesData[[#This Row],[Date]])</f>
        <v>2023</v>
      </c>
    </row>
    <row r="73" spans="1:9" x14ac:dyDescent="0.35">
      <c r="A73" t="s">
        <v>69</v>
      </c>
      <c r="B73" t="s">
        <v>131</v>
      </c>
      <c r="C73" t="s">
        <v>137</v>
      </c>
      <c r="D73" t="s">
        <v>141</v>
      </c>
      <c r="E73">
        <v>3</v>
      </c>
      <c r="F73">
        <v>500</v>
      </c>
      <c r="G73">
        <v>1500</v>
      </c>
      <c r="H73" t="str">
        <f>TEXT(SalesData[[#This Row],[Date]], "mmmm")</f>
        <v>December</v>
      </c>
      <c r="I73">
        <f>YEAR(SalesData[[#This Row],[Date]])</f>
        <v>2023</v>
      </c>
    </row>
    <row r="74" spans="1:9" x14ac:dyDescent="0.35">
      <c r="A74" t="s">
        <v>70</v>
      </c>
      <c r="B74" t="s">
        <v>132</v>
      </c>
      <c r="C74" t="s">
        <v>134</v>
      </c>
      <c r="D74" t="s">
        <v>138</v>
      </c>
      <c r="E74">
        <v>17</v>
      </c>
      <c r="F74">
        <v>500</v>
      </c>
      <c r="G74">
        <v>8500</v>
      </c>
      <c r="H74" t="str">
        <f>TEXT(SalesData[[#This Row],[Date]], "mmmm")</f>
        <v>November</v>
      </c>
      <c r="I74">
        <f>YEAR(SalesData[[#This Row],[Date]])</f>
        <v>2023</v>
      </c>
    </row>
    <row r="75" spans="1:9" x14ac:dyDescent="0.35">
      <c r="A75" t="s">
        <v>71</v>
      </c>
      <c r="B75" t="s">
        <v>133</v>
      </c>
      <c r="C75" t="s">
        <v>137</v>
      </c>
      <c r="D75" t="s">
        <v>141</v>
      </c>
      <c r="E75">
        <v>10</v>
      </c>
      <c r="F75">
        <v>900</v>
      </c>
      <c r="G75">
        <v>9000</v>
      </c>
      <c r="H75" t="str">
        <f>TEXT(SalesData[[#This Row],[Date]], "mmmm")</f>
        <v>December</v>
      </c>
      <c r="I75">
        <f>YEAR(SalesData[[#This Row],[Date]])</f>
        <v>2023</v>
      </c>
    </row>
    <row r="76" spans="1:9" x14ac:dyDescent="0.35">
      <c r="A76" t="s">
        <v>32</v>
      </c>
      <c r="B76" t="s">
        <v>131</v>
      </c>
      <c r="C76" t="s">
        <v>136</v>
      </c>
      <c r="D76" t="s">
        <v>141</v>
      </c>
      <c r="E76">
        <v>6</v>
      </c>
      <c r="F76">
        <v>900</v>
      </c>
      <c r="G76">
        <v>5400</v>
      </c>
      <c r="H76" t="str">
        <f>TEXT(SalesData[[#This Row],[Date]], "mmmm")</f>
        <v>March</v>
      </c>
      <c r="I76">
        <f>YEAR(SalesData[[#This Row],[Date]])</f>
        <v>2023</v>
      </c>
    </row>
    <row r="77" spans="1:9" x14ac:dyDescent="0.35">
      <c r="A77" t="s">
        <v>72</v>
      </c>
      <c r="B77" t="s">
        <v>132</v>
      </c>
      <c r="C77" t="s">
        <v>136</v>
      </c>
      <c r="D77" t="s">
        <v>139</v>
      </c>
      <c r="E77">
        <v>1</v>
      </c>
      <c r="F77">
        <v>500</v>
      </c>
      <c r="G77">
        <v>500</v>
      </c>
      <c r="H77" t="str">
        <f>TEXT(SalesData[[#This Row],[Date]], "mmmm")</f>
        <v>October</v>
      </c>
      <c r="I77">
        <f>YEAR(SalesData[[#This Row],[Date]])</f>
        <v>2023</v>
      </c>
    </row>
    <row r="78" spans="1:9" x14ac:dyDescent="0.35">
      <c r="A78" t="s">
        <v>73</v>
      </c>
      <c r="B78" t="s">
        <v>131</v>
      </c>
      <c r="C78" t="s">
        <v>136</v>
      </c>
      <c r="D78" t="s">
        <v>139</v>
      </c>
      <c r="E78">
        <v>20</v>
      </c>
      <c r="F78">
        <v>500</v>
      </c>
      <c r="G78">
        <v>10000</v>
      </c>
      <c r="H78" t="str">
        <f>TEXT(SalesData[[#This Row],[Date]], "mmmm")</f>
        <v>May</v>
      </c>
      <c r="I78">
        <f>YEAR(SalesData[[#This Row],[Date]])</f>
        <v>2023</v>
      </c>
    </row>
    <row r="79" spans="1:9" x14ac:dyDescent="0.35">
      <c r="A79" t="s">
        <v>74</v>
      </c>
      <c r="B79" t="s">
        <v>133</v>
      </c>
      <c r="C79" t="s">
        <v>136</v>
      </c>
      <c r="D79" t="s">
        <v>140</v>
      </c>
      <c r="E79">
        <v>17</v>
      </c>
      <c r="F79">
        <v>700</v>
      </c>
      <c r="G79">
        <v>11900</v>
      </c>
      <c r="H79" t="str">
        <f>TEXT(SalesData[[#This Row],[Date]], "mmmm")</f>
        <v>August</v>
      </c>
      <c r="I79">
        <f>YEAR(SalesData[[#This Row],[Date]])</f>
        <v>2023</v>
      </c>
    </row>
    <row r="80" spans="1:9" x14ac:dyDescent="0.35">
      <c r="A80" t="s">
        <v>75</v>
      </c>
      <c r="B80" t="s">
        <v>130</v>
      </c>
      <c r="C80" t="s">
        <v>137</v>
      </c>
      <c r="D80" t="s">
        <v>139</v>
      </c>
      <c r="E80">
        <v>20</v>
      </c>
      <c r="F80">
        <v>500</v>
      </c>
      <c r="G80">
        <v>10000</v>
      </c>
      <c r="H80" t="str">
        <f>TEXT(SalesData[[#This Row],[Date]], "mmmm")</f>
        <v>March</v>
      </c>
      <c r="I80">
        <f>YEAR(SalesData[[#This Row],[Date]])</f>
        <v>2023</v>
      </c>
    </row>
    <row r="81" spans="1:9" x14ac:dyDescent="0.35">
      <c r="A81" t="s">
        <v>42</v>
      </c>
      <c r="B81" t="s">
        <v>131</v>
      </c>
      <c r="C81" t="s">
        <v>137</v>
      </c>
      <c r="D81" t="s">
        <v>140</v>
      </c>
      <c r="E81">
        <v>7</v>
      </c>
      <c r="F81">
        <v>450</v>
      </c>
      <c r="G81">
        <v>3150</v>
      </c>
      <c r="H81" t="str">
        <f>TEXT(SalesData[[#This Row],[Date]], "mmmm")</f>
        <v>February</v>
      </c>
      <c r="I81">
        <f>YEAR(SalesData[[#This Row],[Date]])</f>
        <v>2023</v>
      </c>
    </row>
    <row r="82" spans="1:9" x14ac:dyDescent="0.35">
      <c r="A82" t="s">
        <v>76</v>
      </c>
      <c r="B82" t="s">
        <v>130</v>
      </c>
      <c r="C82" t="s">
        <v>135</v>
      </c>
      <c r="D82" t="s">
        <v>141</v>
      </c>
      <c r="E82">
        <v>20</v>
      </c>
      <c r="F82">
        <v>300</v>
      </c>
      <c r="G82">
        <v>6000</v>
      </c>
      <c r="H82" t="str">
        <f>TEXT(SalesData[[#This Row],[Date]], "mmmm")</f>
        <v>January</v>
      </c>
      <c r="I82">
        <f>YEAR(SalesData[[#This Row],[Date]])</f>
        <v>2023</v>
      </c>
    </row>
    <row r="83" spans="1:9" x14ac:dyDescent="0.35">
      <c r="A83" t="s">
        <v>77</v>
      </c>
      <c r="B83" t="s">
        <v>133</v>
      </c>
      <c r="C83" t="s">
        <v>135</v>
      </c>
      <c r="D83" t="s">
        <v>141</v>
      </c>
      <c r="E83">
        <v>16</v>
      </c>
      <c r="F83">
        <v>700</v>
      </c>
      <c r="G83">
        <v>11200</v>
      </c>
      <c r="H83" t="str">
        <f>TEXT(SalesData[[#This Row],[Date]], "mmmm")</f>
        <v>August</v>
      </c>
      <c r="I83">
        <f>YEAR(SalesData[[#This Row],[Date]])</f>
        <v>2023</v>
      </c>
    </row>
    <row r="84" spans="1:9" x14ac:dyDescent="0.35">
      <c r="A84" t="s">
        <v>78</v>
      </c>
      <c r="B84" t="s">
        <v>131</v>
      </c>
      <c r="C84" t="s">
        <v>134</v>
      </c>
      <c r="D84" t="s">
        <v>142</v>
      </c>
      <c r="E84">
        <v>14</v>
      </c>
      <c r="F84">
        <v>450</v>
      </c>
      <c r="G84">
        <v>6300</v>
      </c>
      <c r="H84" t="str">
        <f>TEXT(SalesData[[#This Row],[Date]], "mmmm")</f>
        <v>May</v>
      </c>
      <c r="I84">
        <f>YEAR(SalesData[[#This Row],[Date]])</f>
        <v>2023</v>
      </c>
    </row>
    <row r="85" spans="1:9" x14ac:dyDescent="0.35">
      <c r="A85" t="s">
        <v>79</v>
      </c>
      <c r="B85" t="s">
        <v>133</v>
      </c>
      <c r="C85" t="s">
        <v>134</v>
      </c>
      <c r="D85" t="s">
        <v>139</v>
      </c>
      <c r="E85">
        <v>8</v>
      </c>
      <c r="F85">
        <v>300</v>
      </c>
      <c r="G85">
        <v>2400</v>
      </c>
      <c r="H85" t="str">
        <f>TEXT(SalesData[[#This Row],[Date]], "mmmm")</f>
        <v>April</v>
      </c>
      <c r="I85">
        <f>YEAR(SalesData[[#This Row],[Date]])</f>
        <v>2023</v>
      </c>
    </row>
    <row r="86" spans="1:9" x14ac:dyDescent="0.35">
      <c r="A86" t="s">
        <v>77</v>
      </c>
      <c r="B86" t="s">
        <v>131</v>
      </c>
      <c r="C86" t="s">
        <v>136</v>
      </c>
      <c r="D86" t="s">
        <v>139</v>
      </c>
      <c r="E86">
        <v>18</v>
      </c>
      <c r="F86">
        <v>900</v>
      </c>
      <c r="G86">
        <v>16200</v>
      </c>
      <c r="H86" t="str">
        <f>TEXT(SalesData[[#This Row],[Date]], "mmmm")</f>
        <v>August</v>
      </c>
      <c r="I86">
        <f>YEAR(SalesData[[#This Row],[Date]])</f>
        <v>2023</v>
      </c>
    </row>
    <row r="87" spans="1:9" x14ac:dyDescent="0.35">
      <c r="A87" t="s">
        <v>80</v>
      </c>
      <c r="B87" t="s">
        <v>133</v>
      </c>
      <c r="C87" t="s">
        <v>136</v>
      </c>
      <c r="D87" t="s">
        <v>139</v>
      </c>
      <c r="E87">
        <v>15</v>
      </c>
      <c r="F87">
        <v>450</v>
      </c>
      <c r="G87">
        <v>6750</v>
      </c>
      <c r="H87" t="str">
        <f>TEXT(SalesData[[#This Row],[Date]], "mmmm")</f>
        <v>June</v>
      </c>
      <c r="I87">
        <f>YEAR(SalesData[[#This Row],[Date]])</f>
        <v>2023</v>
      </c>
    </row>
    <row r="88" spans="1:9" x14ac:dyDescent="0.35">
      <c r="A88" t="s">
        <v>81</v>
      </c>
      <c r="B88" t="s">
        <v>133</v>
      </c>
      <c r="C88" t="s">
        <v>137</v>
      </c>
      <c r="D88" t="s">
        <v>140</v>
      </c>
      <c r="E88">
        <v>9</v>
      </c>
      <c r="F88">
        <v>900</v>
      </c>
      <c r="G88">
        <v>8100</v>
      </c>
      <c r="H88" t="str">
        <f>TEXT(SalesData[[#This Row],[Date]], "mmmm")</f>
        <v>September</v>
      </c>
      <c r="I88">
        <f>YEAR(SalesData[[#This Row],[Date]])</f>
        <v>2023</v>
      </c>
    </row>
    <row r="89" spans="1:9" x14ac:dyDescent="0.35">
      <c r="A89" t="s">
        <v>82</v>
      </c>
      <c r="B89" t="s">
        <v>131</v>
      </c>
      <c r="C89" t="s">
        <v>137</v>
      </c>
      <c r="D89" t="s">
        <v>141</v>
      </c>
      <c r="E89">
        <v>3</v>
      </c>
      <c r="F89">
        <v>500</v>
      </c>
      <c r="G89">
        <v>1500</v>
      </c>
      <c r="H89" t="str">
        <f>TEXT(SalesData[[#This Row],[Date]], "mmmm")</f>
        <v>September</v>
      </c>
      <c r="I89">
        <f>YEAR(SalesData[[#This Row],[Date]])</f>
        <v>2023</v>
      </c>
    </row>
    <row r="90" spans="1:9" x14ac:dyDescent="0.35">
      <c r="A90" t="s">
        <v>83</v>
      </c>
      <c r="B90" t="s">
        <v>132</v>
      </c>
      <c r="C90" t="s">
        <v>137</v>
      </c>
      <c r="D90" t="s">
        <v>138</v>
      </c>
      <c r="E90">
        <v>18</v>
      </c>
      <c r="F90">
        <v>300</v>
      </c>
      <c r="G90">
        <v>5400</v>
      </c>
      <c r="H90" t="str">
        <f>TEXT(SalesData[[#This Row],[Date]], "mmmm")</f>
        <v>May</v>
      </c>
      <c r="I90">
        <f>YEAR(SalesData[[#This Row],[Date]])</f>
        <v>2023</v>
      </c>
    </row>
    <row r="91" spans="1:9" x14ac:dyDescent="0.35">
      <c r="A91" t="s">
        <v>84</v>
      </c>
      <c r="B91" t="s">
        <v>131</v>
      </c>
      <c r="C91" t="s">
        <v>135</v>
      </c>
      <c r="D91" t="s">
        <v>141</v>
      </c>
      <c r="E91">
        <v>5</v>
      </c>
      <c r="F91">
        <v>450</v>
      </c>
      <c r="G91">
        <v>2250</v>
      </c>
      <c r="H91" t="str">
        <f>TEXT(SalesData[[#This Row],[Date]], "mmmm")</f>
        <v>March</v>
      </c>
      <c r="I91">
        <f>YEAR(SalesData[[#This Row],[Date]])</f>
        <v>2023</v>
      </c>
    </row>
    <row r="92" spans="1:9" x14ac:dyDescent="0.35">
      <c r="A92" t="s">
        <v>85</v>
      </c>
      <c r="B92" t="s">
        <v>133</v>
      </c>
      <c r="C92" t="s">
        <v>136</v>
      </c>
      <c r="D92" t="s">
        <v>138</v>
      </c>
      <c r="E92">
        <v>18</v>
      </c>
      <c r="F92">
        <v>700</v>
      </c>
      <c r="G92">
        <v>12600</v>
      </c>
      <c r="H92" t="str">
        <f>TEXT(SalesData[[#This Row],[Date]], "mmmm")</f>
        <v>February</v>
      </c>
      <c r="I92">
        <f>YEAR(SalesData[[#This Row],[Date]])</f>
        <v>2023</v>
      </c>
    </row>
    <row r="93" spans="1:9" x14ac:dyDescent="0.35">
      <c r="A93" t="s">
        <v>86</v>
      </c>
      <c r="B93" t="s">
        <v>130</v>
      </c>
      <c r="C93" t="s">
        <v>135</v>
      </c>
      <c r="D93" t="s">
        <v>141</v>
      </c>
      <c r="E93">
        <v>13</v>
      </c>
      <c r="F93">
        <v>900</v>
      </c>
      <c r="G93">
        <v>11700</v>
      </c>
      <c r="H93" t="str">
        <f>TEXT(SalesData[[#This Row],[Date]], "mmmm")</f>
        <v>August</v>
      </c>
      <c r="I93">
        <f>YEAR(SalesData[[#This Row],[Date]])</f>
        <v>2023</v>
      </c>
    </row>
    <row r="94" spans="1:9" x14ac:dyDescent="0.35">
      <c r="A94" t="s">
        <v>87</v>
      </c>
      <c r="B94" t="s">
        <v>130</v>
      </c>
      <c r="C94" t="s">
        <v>136</v>
      </c>
      <c r="D94" t="s">
        <v>141</v>
      </c>
      <c r="E94">
        <v>1</v>
      </c>
      <c r="F94">
        <v>500</v>
      </c>
      <c r="G94">
        <v>500</v>
      </c>
      <c r="H94" t="str">
        <f>TEXT(SalesData[[#This Row],[Date]], "mmmm")</f>
        <v>December</v>
      </c>
      <c r="I94">
        <f>YEAR(SalesData[[#This Row],[Date]])</f>
        <v>2023</v>
      </c>
    </row>
    <row r="95" spans="1:9" x14ac:dyDescent="0.35">
      <c r="A95" t="s">
        <v>88</v>
      </c>
      <c r="B95" t="s">
        <v>133</v>
      </c>
      <c r="C95" t="s">
        <v>136</v>
      </c>
      <c r="D95" t="s">
        <v>139</v>
      </c>
      <c r="E95">
        <v>18</v>
      </c>
      <c r="F95">
        <v>900</v>
      </c>
      <c r="G95">
        <v>16200</v>
      </c>
      <c r="H95" t="str">
        <f>TEXT(SalesData[[#This Row],[Date]], "mmmm")</f>
        <v>June</v>
      </c>
      <c r="I95">
        <f>YEAR(SalesData[[#This Row],[Date]])</f>
        <v>2023</v>
      </c>
    </row>
    <row r="96" spans="1:9" x14ac:dyDescent="0.35">
      <c r="A96" t="s">
        <v>20</v>
      </c>
      <c r="B96" t="s">
        <v>133</v>
      </c>
      <c r="C96" t="s">
        <v>135</v>
      </c>
      <c r="D96" t="s">
        <v>138</v>
      </c>
      <c r="E96">
        <v>14</v>
      </c>
      <c r="F96">
        <v>700</v>
      </c>
      <c r="G96">
        <v>9800</v>
      </c>
      <c r="H96" t="str">
        <f>TEXT(SalesData[[#This Row],[Date]], "mmmm")</f>
        <v>April</v>
      </c>
      <c r="I96">
        <f>YEAR(SalesData[[#This Row],[Date]])</f>
        <v>2023</v>
      </c>
    </row>
    <row r="97" spans="1:9" x14ac:dyDescent="0.35">
      <c r="A97" t="s">
        <v>89</v>
      </c>
      <c r="B97" t="s">
        <v>133</v>
      </c>
      <c r="C97" t="s">
        <v>137</v>
      </c>
      <c r="D97" t="s">
        <v>141</v>
      </c>
      <c r="E97">
        <v>6</v>
      </c>
      <c r="F97">
        <v>700</v>
      </c>
      <c r="G97">
        <v>4200</v>
      </c>
      <c r="H97" t="str">
        <f>TEXT(SalesData[[#This Row],[Date]], "mmmm")</f>
        <v>January</v>
      </c>
      <c r="I97">
        <f>YEAR(SalesData[[#This Row],[Date]])</f>
        <v>2023</v>
      </c>
    </row>
    <row r="98" spans="1:9" x14ac:dyDescent="0.35">
      <c r="A98" t="s">
        <v>32</v>
      </c>
      <c r="B98" t="s">
        <v>130</v>
      </c>
      <c r="C98" t="s">
        <v>136</v>
      </c>
      <c r="D98" t="s">
        <v>139</v>
      </c>
      <c r="E98">
        <v>19</v>
      </c>
      <c r="F98">
        <v>300</v>
      </c>
      <c r="G98">
        <v>5700</v>
      </c>
      <c r="H98" t="str">
        <f>TEXT(SalesData[[#This Row],[Date]], "mmmm")</f>
        <v>March</v>
      </c>
      <c r="I98">
        <f>YEAR(SalesData[[#This Row],[Date]])</f>
        <v>2023</v>
      </c>
    </row>
    <row r="99" spans="1:9" x14ac:dyDescent="0.35">
      <c r="A99" t="s">
        <v>90</v>
      </c>
      <c r="B99" t="s">
        <v>133</v>
      </c>
      <c r="C99" t="s">
        <v>135</v>
      </c>
      <c r="D99" t="s">
        <v>141</v>
      </c>
      <c r="E99">
        <v>6</v>
      </c>
      <c r="F99">
        <v>300</v>
      </c>
      <c r="G99">
        <v>1800</v>
      </c>
      <c r="H99" t="str">
        <f>TEXT(SalesData[[#This Row],[Date]], "mmmm")</f>
        <v>February</v>
      </c>
      <c r="I99">
        <f>YEAR(SalesData[[#This Row],[Date]])</f>
        <v>2023</v>
      </c>
    </row>
    <row r="100" spans="1:9" x14ac:dyDescent="0.35">
      <c r="A100" t="s">
        <v>91</v>
      </c>
      <c r="B100" t="s">
        <v>133</v>
      </c>
      <c r="C100" t="s">
        <v>137</v>
      </c>
      <c r="D100" t="s">
        <v>140</v>
      </c>
      <c r="E100">
        <v>15</v>
      </c>
      <c r="F100">
        <v>500</v>
      </c>
      <c r="G100">
        <v>7500</v>
      </c>
      <c r="H100" t="str">
        <f>TEXT(SalesData[[#This Row],[Date]], "mmmm")</f>
        <v>May</v>
      </c>
      <c r="I100">
        <f>YEAR(SalesData[[#This Row],[Date]])</f>
        <v>2023</v>
      </c>
    </row>
    <row r="101" spans="1:9" x14ac:dyDescent="0.35">
      <c r="A101" t="s">
        <v>92</v>
      </c>
      <c r="B101" t="s">
        <v>133</v>
      </c>
      <c r="C101" t="s">
        <v>137</v>
      </c>
      <c r="D101" t="s">
        <v>141</v>
      </c>
      <c r="E101">
        <v>9</v>
      </c>
      <c r="F101">
        <v>300</v>
      </c>
      <c r="G101">
        <v>2700</v>
      </c>
      <c r="H101" t="str">
        <f>TEXT(SalesData[[#This Row],[Date]], "mmmm")</f>
        <v>June</v>
      </c>
      <c r="I101">
        <f>YEAR(SalesData[[#This Row],[Date]])</f>
        <v>2023</v>
      </c>
    </row>
    <row r="102" spans="1:9" x14ac:dyDescent="0.35">
      <c r="A102" t="s">
        <v>93</v>
      </c>
      <c r="B102" t="s">
        <v>130</v>
      </c>
      <c r="C102" t="s">
        <v>134</v>
      </c>
      <c r="D102" t="s">
        <v>138</v>
      </c>
      <c r="E102">
        <v>8</v>
      </c>
      <c r="F102">
        <v>300</v>
      </c>
      <c r="G102">
        <v>2400</v>
      </c>
      <c r="H102" t="str">
        <f>TEXT(SalesData[[#This Row],[Date]], "mmmm")</f>
        <v>August</v>
      </c>
      <c r="I102">
        <f>YEAR(SalesData[[#This Row],[Date]])</f>
        <v>2023</v>
      </c>
    </row>
    <row r="103" spans="1:9" x14ac:dyDescent="0.35">
      <c r="A103" t="s">
        <v>94</v>
      </c>
      <c r="B103" t="s">
        <v>130</v>
      </c>
      <c r="C103" t="s">
        <v>134</v>
      </c>
      <c r="D103" t="s">
        <v>140</v>
      </c>
      <c r="E103">
        <v>7</v>
      </c>
      <c r="F103">
        <v>300</v>
      </c>
      <c r="G103">
        <v>2100</v>
      </c>
      <c r="H103" t="str">
        <f>TEXT(SalesData[[#This Row],[Date]], "mmmm")</f>
        <v>November</v>
      </c>
      <c r="I103">
        <f>YEAR(SalesData[[#This Row],[Date]])</f>
        <v>2023</v>
      </c>
    </row>
    <row r="104" spans="1:9" x14ac:dyDescent="0.35">
      <c r="A104" t="s">
        <v>95</v>
      </c>
      <c r="B104" t="s">
        <v>131</v>
      </c>
      <c r="C104" t="s">
        <v>135</v>
      </c>
      <c r="D104" t="s">
        <v>140</v>
      </c>
      <c r="E104">
        <v>16</v>
      </c>
      <c r="F104">
        <v>300</v>
      </c>
      <c r="G104">
        <v>4800</v>
      </c>
      <c r="H104" t="str">
        <f>TEXT(SalesData[[#This Row],[Date]], "mmmm")</f>
        <v>November</v>
      </c>
      <c r="I104">
        <f>YEAR(SalesData[[#This Row],[Date]])</f>
        <v>2023</v>
      </c>
    </row>
    <row r="105" spans="1:9" x14ac:dyDescent="0.35">
      <c r="A105" t="s">
        <v>96</v>
      </c>
      <c r="B105" t="s">
        <v>131</v>
      </c>
      <c r="C105" t="s">
        <v>136</v>
      </c>
      <c r="D105" t="s">
        <v>138</v>
      </c>
      <c r="E105">
        <v>12</v>
      </c>
      <c r="F105">
        <v>450</v>
      </c>
      <c r="G105">
        <v>5400</v>
      </c>
      <c r="H105" t="str">
        <f>TEXT(SalesData[[#This Row],[Date]], "mmmm")</f>
        <v>October</v>
      </c>
      <c r="I105">
        <f>YEAR(SalesData[[#This Row],[Date]])</f>
        <v>2023</v>
      </c>
    </row>
    <row r="106" spans="1:9" x14ac:dyDescent="0.35">
      <c r="A106" t="s">
        <v>97</v>
      </c>
      <c r="B106" t="s">
        <v>130</v>
      </c>
      <c r="C106" t="s">
        <v>135</v>
      </c>
      <c r="D106" t="s">
        <v>138</v>
      </c>
      <c r="E106">
        <v>4</v>
      </c>
      <c r="F106">
        <v>900</v>
      </c>
      <c r="G106">
        <v>3600</v>
      </c>
      <c r="H106" t="str">
        <f>TEXT(SalesData[[#This Row],[Date]], "mmmm")</f>
        <v>November</v>
      </c>
      <c r="I106">
        <f>YEAR(SalesData[[#This Row],[Date]])</f>
        <v>2023</v>
      </c>
    </row>
    <row r="107" spans="1:9" x14ac:dyDescent="0.35">
      <c r="A107" t="s">
        <v>10</v>
      </c>
      <c r="B107" t="s">
        <v>132</v>
      </c>
      <c r="C107" t="s">
        <v>136</v>
      </c>
      <c r="D107" t="s">
        <v>141</v>
      </c>
      <c r="E107">
        <v>7</v>
      </c>
      <c r="F107">
        <v>300</v>
      </c>
      <c r="G107">
        <v>2100</v>
      </c>
      <c r="H107" t="str">
        <f>TEXT(SalesData[[#This Row],[Date]], "mmmm")</f>
        <v>January</v>
      </c>
      <c r="I107">
        <f>YEAR(SalesData[[#This Row],[Date]])</f>
        <v>2023</v>
      </c>
    </row>
    <row r="108" spans="1:9" x14ac:dyDescent="0.35">
      <c r="A108" t="s">
        <v>98</v>
      </c>
      <c r="B108" t="s">
        <v>131</v>
      </c>
      <c r="C108" t="s">
        <v>134</v>
      </c>
      <c r="D108" t="s">
        <v>138</v>
      </c>
      <c r="E108">
        <v>20</v>
      </c>
      <c r="F108">
        <v>300</v>
      </c>
      <c r="G108">
        <v>6000</v>
      </c>
      <c r="H108" t="str">
        <f>TEXT(SalesData[[#This Row],[Date]], "mmmm")</f>
        <v>October</v>
      </c>
      <c r="I108">
        <f>YEAR(SalesData[[#This Row],[Date]])</f>
        <v>2023</v>
      </c>
    </row>
    <row r="109" spans="1:9" x14ac:dyDescent="0.35">
      <c r="A109" t="s">
        <v>99</v>
      </c>
      <c r="B109" t="s">
        <v>130</v>
      </c>
      <c r="C109" t="s">
        <v>137</v>
      </c>
      <c r="D109" t="s">
        <v>139</v>
      </c>
      <c r="E109">
        <v>14</v>
      </c>
      <c r="F109">
        <v>500</v>
      </c>
      <c r="G109">
        <v>7000</v>
      </c>
      <c r="H109" t="str">
        <f>TEXT(SalesData[[#This Row],[Date]], "mmmm")</f>
        <v>October</v>
      </c>
      <c r="I109">
        <f>YEAR(SalesData[[#This Row],[Date]])</f>
        <v>2023</v>
      </c>
    </row>
    <row r="110" spans="1:9" x14ac:dyDescent="0.35">
      <c r="A110" t="s">
        <v>48</v>
      </c>
      <c r="B110" t="s">
        <v>132</v>
      </c>
      <c r="C110" t="s">
        <v>134</v>
      </c>
      <c r="D110" t="s">
        <v>141</v>
      </c>
      <c r="E110">
        <v>16</v>
      </c>
      <c r="F110">
        <v>300</v>
      </c>
      <c r="G110">
        <v>4800</v>
      </c>
      <c r="H110" t="str">
        <f>TEXT(SalesData[[#This Row],[Date]], "mmmm")</f>
        <v>February</v>
      </c>
      <c r="I110">
        <f>YEAR(SalesData[[#This Row],[Date]])</f>
        <v>2023</v>
      </c>
    </row>
    <row r="111" spans="1:9" x14ac:dyDescent="0.35">
      <c r="A111" t="s">
        <v>100</v>
      </c>
      <c r="B111" t="s">
        <v>132</v>
      </c>
      <c r="C111" t="s">
        <v>136</v>
      </c>
      <c r="D111" t="s">
        <v>140</v>
      </c>
      <c r="E111">
        <v>14</v>
      </c>
      <c r="F111">
        <v>450</v>
      </c>
      <c r="G111">
        <v>6300</v>
      </c>
      <c r="H111" t="str">
        <f>TEXT(SalesData[[#This Row],[Date]], "mmmm")</f>
        <v>August</v>
      </c>
      <c r="I111">
        <f>YEAR(SalesData[[#This Row],[Date]])</f>
        <v>2023</v>
      </c>
    </row>
    <row r="112" spans="1:9" x14ac:dyDescent="0.35">
      <c r="A112" t="s">
        <v>50</v>
      </c>
      <c r="B112" t="s">
        <v>132</v>
      </c>
      <c r="C112" t="s">
        <v>136</v>
      </c>
      <c r="D112" t="s">
        <v>141</v>
      </c>
      <c r="E112">
        <v>14</v>
      </c>
      <c r="F112">
        <v>900</v>
      </c>
      <c r="G112">
        <v>12600</v>
      </c>
      <c r="H112" t="str">
        <f>TEXT(SalesData[[#This Row],[Date]], "mmmm")</f>
        <v>September</v>
      </c>
      <c r="I112">
        <f>YEAR(SalesData[[#This Row],[Date]])</f>
        <v>2023</v>
      </c>
    </row>
    <row r="113" spans="1:9" x14ac:dyDescent="0.35">
      <c r="A113" t="s">
        <v>101</v>
      </c>
      <c r="B113" t="s">
        <v>132</v>
      </c>
      <c r="C113" t="s">
        <v>135</v>
      </c>
      <c r="D113" t="s">
        <v>142</v>
      </c>
      <c r="E113">
        <v>9</v>
      </c>
      <c r="F113">
        <v>700</v>
      </c>
      <c r="G113">
        <v>6300</v>
      </c>
      <c r="H113" t="str">
        <f>TEXT(SalesData[[#This Row],[Date]], "mmmm")</f>
        <v>May</v>
      </c>
      <c r="I113">
        <f>YEAR(SalesData[[#This Row],[Date]])</f>
        <v>2023</v>
      </c>
    </row>
    <row r="114" spans="1:9" x14ac:dyDescent="0.35">
      <c r="A114" t="s">
        <v>78</v>
      </c>
      <c r="B114" t="s">
        <v>133</v>
      </c>
      <c r="C114" t="s">
        <v>136</v>
      </c>
      <c r="D114" t="s">
        <v>138</v>
      </c>
      <c r="E114">
        <v>1</v>
      </c>
      <c r="F114">
        <v>700</v>
      </c>
      <c r="G114">
        <v>700</v>
      </c>
      <c r="H114" t="str">
        <f>TEXT(SalesData[[#This Row],[Date]], "mmmm")</f>
        <v>May</v>
      </c>
      <c r="I114">
        <f>YEAR(SalesData[[#This Row],[Date]])</f>
        <v>2023</v>
      </c>
    </row>
    <row r="115" spans="1:9" x14ac:dyDescent="0.35">
      <c r="A115" t="s">
        <v>102</v>
      </c>
      <c r="B115" t="s">
        <v>131</v>
      </c>
      <c r="C115" t="s">
        <v>136</v>
      </c>
      <c r="D115" t="s">
        <v>140</v>
      </c>
      <c r="E115">
        <v>12</v>
      </c>
      <c r="F115">
        <v>500</v>
      </c>
      <c r="G115">
        <v>6000</v>
      </c>
      <c r="H115" t="str">
        <f>TEXT(SalesData[[#This Row],[Date]], "mmmm")</f>
        <v>June</v>
      </c>
      <c r="I115">
        <f>YEAR(SalesData[[#This Row],[Date]])</f>
        <v>2023</v>
      </c>
    </row>
    <row r="116" spans="1:9" x14ac:dyDescent="0.35">
      <c r="A116" t="s">
        <v>103</v>
      </c>
      <c r="B116" t="s">
        <v>132</v>
      </c>
      <c r="C116" t="s">
        <v>137</v>
      </c>
      <c r="D116" t="s">
        <v>139</v>
      </c>
      <c r="E116">
        <v>1</v>
      </c>
      <c r="F116">
        <v>900</v>
      </c>
      <c r="G116">
        <v>900</v>
      </c>
      <c r="H116" t="str">
        <f>TEXT(SalesData[[#This Row],[Date]], "mmmm")</f>
        <v>June</v>
      </c>
      <c r="I116">
        <f>YEAR(SalesData[[#This Row],[Date]])</f>
        <v>2023</v>
      </c>
    </row>
    <row r="117" spans="1:9" x14ac:dyDescent="0.35">
      <c r="A117" t="s">
        <v>104</v>
      </c>
      <c r="B117" t="s">
        <v>130</v>
      </c>
      <c r="C117" t="s">
        <v>135</v>
      </c>
      <c r="D117" t="s">
        <v>141</v>
      </c>
      <c r="E117">
        <v>16</v>
      </c>
      <c r="F117">
        <v>900</v>
      </c>
      <c r="G117">
        <v>14400</v>
      </c>
      <c r="H117" t="str">
        <f>TEXT(SalesData[[#This Row],[Date]], "mmmm")</f>
        <v>April</v>
      </c>
      <c r="I117">
        <f>YEAR(SalesData[[#This Row],[Date]])</f>
        <v>2023</v>
      </c>
    </row>
    <row r="118" spans="1:9" x14ac:dyDescent="0.35">
      <c r="A118" t="s">
        <v>105</v>
      </c>
      <c r="B118" t="s">
        <v>133</v>
      </c>
      <c r="C118" t="s">
        <v>136</v>
      </c>
      <c r="D118" t="s">
        <v>141</v>
      </c>
      <c r="E118">
        <v>1</v>
      </c>
      <c r="F118">
        <v>300</v>
      </c>
      <c r="G118">
        <v>300</v>
      </c>
      <c r="H118" t="str">
        <f>TEXT(SalesData[[#This Row],[Date]], "mmmm")</f>
        <v>May</v>
      </c>
      <c r="I118">
        <f>YEAR(SalesData[[#This Row],[Date]])</f>
        <v>2023</v>
      </c>
    </row>
    <row r="119" spans="1:9" x14ac:dyDescent="0.35">
      <c r="A119" t="s">
        <v>106</v>
      </c>
      <c r="B119" t="s">
        <v>131</v>
      </c>
      <c r="C119" t="s">
        <v>136</v>
      </c>
      <c r="D119" t="s">
        <v>140</v>
      </c>
      <c r="E119">
        <v>10</v>
      </c>
      <c r="F119">
        <v>900</v>
      </c>
      <c r="G119">
        <v>9000</v>
      </c>
      <c r="H119" t="str">
        <f>TEXT(SalesData[[#This Row],[Date]], "mmmm")</f>
        <v>May</v>
      </c>
      <c r="I119">
        <f>YEAR(SalesData[[#This Row],[Date]])</f>
        <v>2023</v>
      </c>
    </row>
    <row r="120" spans="1:9" x14ac:dyDescent="0.35">
      <c r="A120" t="s">
        <v>107</v>
      </c>
      <c r="B120" t="s">
        <v>133</v>
      </c>
      <c r="C120" t="s">
        <v>137</v>
      </c>
      <c r="D120" t="s">
        <v>141</v>
      </c>
      <c r="E120">
        <v>18</v>
      </c>
      <c r="F120">
        <v>500</v>
      </c>
      <c r="G120">
        <v>9000</v>
      </c>
      <c r="H120" t="str">
        <f>TEXT(SalesData[[#This Row],[Date]], "mmmm")</f>
        <v>July</v>
      </c>
      <c r="I120">
        <f>YEAR(SalesData[[#This Row],[Date]])</f>
        <v>2023</v>
      </c>
    </row>
    <row r="121" spans="1:9" x14ac:dyDescent="0.35">
      <c r="A121" t="s">
        <v>108</v>
      </c>
      <c r="B121" t="s">
        <v>133</v>
      </c>
      <c r="C121" t="s">
        <v>137</v>
      </c>
      <c r="D121" t="s">
        <v>138</v>
      </c>
      <c r="E121">
        <v>9</v>
      </c>
      <c r="F121">
        <v>450</v>
      </c>
      <c r="G121">
        <v>4050</v>
      </c>
      <c r="H121" t="str">
        <f>TEXT(SalesData[[#This Row],[Date]], "mmmm")</f>
        <v>June</v>
      </c>
      <c r="I121">
        <f>YEAR(SalesData[[#This Row],[Date]])</f>
        <v>2023</v>
      </c>
    </row>
    <row r="122" spans="1:9" x14ac:dyDescent="0.35">
      <c r="A122" t="s">
        <v>109</v>
      </c>
      <c r="B122" t="s">
        <v>131</v>
      </c>
      <c r="C122" t="s">
        <v>137</v>
      </c>
      <c r="D122" t="s">
        <v>142</v>
      </c>
      <c r="E122">
        <v>18</v>
      </c>
      <c r="F122">
        <v>450</v>
      </c>
      <c r="G122">
        <v>8100</v>
      </c>
      <c r="H122" t="str">
        <f>TEXT(SalesData[[#This Row],[Date]], "mmmm")</f>
        <v>March</v>
      </c>
      <c r="I122">
        <f>YEAR(SalesData[[#This Row],[Date]])</f>
        <v>2023</v>
      </c>
    </row>
    <row r="123" spans="1:9" x14ac:dyDescent="0.35">
      <c r="A123" t="s">
        <v>110</v>
      </c>
      <c r="B123" t="s">
        <v>131</v>
      </c>
      <c r="C123" t="s">
        <v>136</v>
      </c>
      <c r="D123" t="s">
        <v>138</v>
      </c>
      <c r="E123">
        <v>19</v>
      </c>
      <c r="F123">
        <v>900</v>
      </c>
      <c r="G123">
        <v>17100</v>
      </c>
      <c r="H123" t="str">
        <f>TEXT(SalesData[[#This Row],[Date]], "mmmm")</f>
        <v>April</v>
      </c>
      <c r="I123">
        <f>YEAR(SalesData[[#This Row],[Date]])</f>
        <v>2023</v>
      </c>
    </row>
    <row r="124" spans="1:9" x14ac:dyDescent="0.35">
      <c r="A124" t="s">
        <v>25</v>
      </c>
      <c r="B124" t="s">
        <v>132</v>
      </c>
      <c r="C124" t="s">
        <v>134</v>
      </c>
      <c r="D124" t="s">
        <v>140</v>
      </c>
      <c r="E124">
        <v>10</v>
      </c>
      <c r="F124">
        <v>450</v>
      </c>
      <c r="G124">
        <v>4500</v>
      </c>
      <c r="H124" t="str">
        <f>TEXT(SalesData[[#This Row],[Date]], "mmmm")</f>
        <v>November</v>
      </c>
      <c r="I124">
        <f>YEAR(SalesData[[#This Row],[Date]])</f>
        <v>2023</v>
      </c>
    </row>
    <row r="125" spans="1:9" x14ac:dyDescent="0.35">
      <c r="A125" t="s">
        <v>111</v>
      </c>
      <c r="B125" t="s">
        <v>131</v>
      </c>
      <c r="C125" t="s">
        <v>137</v>
      </c>
      <c r="D125" t="s">
        <v>142</v>
      </c>
      <c r="E125">
        <v>18</v>
      </c>
      <c r="F125">
        <v>450</v>
      </c>
      <c r="G125">
        <v>8100</v>
      </c>
      <c r="H125" t="str">
        <f>TEXT(SalesData[[#This Row],[Date]], "mmmm")</f>
        <v>July</v>
      </c>
      <c r="I125">
        <f>YEAR(SalesData[[#This Row],[Date]])</f>
        <v>2023</v>
      </c>
    </row>
    <row r="126" spans="1:9" x14ac:dyDescent="0.35">
      <c r="A126" t="s">
        <v>112</v>
      </c>
      <c r="B126" t="s">
        <v>130</v>
      </c>
      <c r="C126" t="s">
        <v>134</v>
      </c>
      <c r="D126" t="s">
        <v>139</v>
      </c>
      <c r="E126">
        <v>10</v>
      </c>
      <c r="F126">
        <v>450</v>
      </c>
      <c r="G126">
        <v>4500</v>
      </c>
      <c r="H126" t="str">
        <f>TEXT(SalesData[[#This Row],[Date]], "mmmm")</f>
        <v>May</v>
      </c>
      <c r="I126">
        <f>YEAR(SalesData[[#This Row],[Date]])</f>
        <v>2023</v>
      </c>
    </row>
    <row r="127" spans="1:9" x14ac:dyDescent="0.35">
      <c r="A127" t="s">
        <v>113</v>
      </c>
      <c r="B127" t="s">
        <v>133</v>
      </c>
      <c r="C127" t="s">
        <v>134</v>
      </c>
      <c r="D127" t="s">
        <v>142</v>
      </c>
      <c r="E127">
        <v>19</v>
      </c>
      <c r="F127">
        <v>500</v>
      </c>
      <c r="G127">
        <v>9500</v>
      </c>
      <c r="H127" t="str">
        <f>TEXT(SalesData[[#This Row],[Date]], "mmmm")</f>
        <v>November</v>
      </c>
      <c r="I127">
        <f>YEAR(SalesData[[#This Row],[Date]])</f>
        <v>2023</v>
      </c>
    </row>
    <row r="128" spans="1:9" x14ac:dyDescent="0.35">
      <c r="A128" t="s">
        <v>93</v>
      </c>
      <c r="B128" t="s">
        <v>133</v>
      </c>
      <c r="C128" t="s">
        <v>136</v>
      </c>
      <c r="D128" t="s">
        <v>138</v>
      </c>
      <c r="E128">
        <v>6</v>
      </c>
      <c r="F128">
        <v>300</v>
      </c>
      <c r="G128">
        <v>1800</v>
      </c>
      <c r="H128" t="str">
        <f>TEXT(SalesData[[#This Row],[Date]], "mmmm")</f>
        <v>August</v>
      </c>
      <c r="I128">
        <f>YEAR(SalesData[[#This Row],[Date]])</f>
        <v>2023</v>
      </c>
    </row>
    <row r="129" spans="1:9" x14ac:dyDescent="0.35">
      <c r="A129" t="s">
        <v>114</v>
      </c>
      <c r="B129" t="s">
        <v>133</v>
      </c>
      <c r="C129" t="s">
        <v>134</v>
      </c>
      <c r="D129" t="s">
        <v>142</v>
      </c>
      <c r="E129">
        <v>13</v>
      </c>
      <c r="F129">
        <v>700</v>
      </c>
      <c r="G129">
        <v>9100</v>
      </c>
      <c r="H129" t="str">
        <f>TEXT(SalesData[[#This Row],[Date]], "mmmm")</f>
        <v>May</v>
      </c>
      <c r="I129">
        <f>YEAR(SalesData[[#This Row],[Date]])</f>
        <v>2023</v>
      </c>
    </row>
    <row r="130" spans="1:9" x14ac:dyDescent="0.35">
      <c r="A130" t="s">
        <v>52</v>
      </c>
      <c r="B130" t="s">
        <v>130</v>
      </c>
      <c r="C130" t="s">
        <v>135</v>
      </c>
      <c r="D130" t="s">
        <v>140</v>
      </c>
      <c r="E130">
        <v>19</v>
      </c>
      <c r="F130">
        <v>500</v>
      </c>
      <c r="G130">
        <v>9500</v>
      </c>
      <c r="H130" t="str">
        <f>TEXT(SalesData[[#This Row],[Date]], "mmmm")</f>
        <v>February</v>
      </c>
      <c r="I130">
        <f>YEAR(SalesData[[#This Row],[Date]])</f>
        <v>2023</v>
      </c>
    </row>
    <row r="131" spans="1:9" x14ac:dyDescent="0.35">
      <c r="A131" t="s">
        <v>115</v>
      </c>
      <c r="B131" t="s">
        <v>131</v>
      </c>
      <c r="C131" t="s">
        <v>134</v>
      </c>
      <c r="D131" t="s">
        <v>139</v>
      </c>
      <c r="E131">
        <v>14</v>
      </c>
      <c r="F131">
        <v>900</v>
      </c>
      <c r="G131">
        <v>12600</v>
      </c>
      <c r="H131" t="str">
        <f>TEXT(SalesData[[#This Row],[Date]], "mmmm")</f>
        <v>February</v>
      </c>
      <c r="I131">
        <f>YEAR(SalesData[[#This Row],[Date]])</f>
        <v>2023</v>
      </c>
    </row>
    <row r="132" spans="1:9" x14ac:dyDescent="0.35">
      <c r="A132" t="s">
        <v>25</v>
      </c>
      <c r="B132" t="s">
        <v>131</v>
      </c>
      <c r="C132" t="s">
        <v>136</v>
      </c>
      <c r="D132" t="s">
        <v>141</v>
      </c>
      <c r="E132">
        <v>15</v>
      </c>
      <c r="F132">
        <v>500</v>
      </c>
      <c r="G132">
        <v>7500</v>
      </c>
      <c r="H132" t="str">
        <f>TEXT(SalesData[[#This Row],[Date]], "mmmm")</f>
        <v>November</v>
      </c>
      <c r="I132">
        <f>YEAR(SalesData[[#This Row],[Date]])</f>
        <v>2023</v>
      </c>
    </row>
    <row r="133" spans="1:9" x14ac:dyDescent="0.35">
      <c r="A133" t="s">
        <v>116</v>
      </c>
      <c r="B133" t="s">
        <v>133</v>
      </c>
      <c r="C133" t="s">
        <v>137</v>
      </c>
      <c r="D133" t="s">
        <v>139</v>
      </c>
      <c r="E133">
        <v>20</v>
      </c>
      <c r="F133">
        <v>300</v>
      </c>
      <c r="G133">
        <v>6000</v>
      </c>
      <c r="H133" t="str">
        <f>TEXT(SalesData[[#This Row],[Date]], "mmmm")</f>
        <v>October</v>
      </c>
      <c r="I133">
        <f>YEAR(SalesData[[#This Row],[Date]])</f>
        <v>2023</v>
      </c>
    </row>
    <row r="134" spans="1:9" x14ac:dyDescent="0.35">
      <c r="A134" t="s">
        <v>117</v>
      </c>
      <c r="B134" t="s">
        <v>130</v>
      </c>
      <c r="C134" t="s">
        <v>135</v>
      </c>
      <c r="D134" t="s">
        <v>140</v>
      </c>
      <c r="E134">
        <v>9</v>
      </c>
      <c r="F134">
        <v>300</v>
      </c>
      <c r="G134">
        <v>2700</v>
      </c>
      <c r="H134" t="str">
        <f>TEXT(SalesData[[#This Row],[Date]], "mmmm")</f>
        <v>November</v>
      </c>
      <c r="I134">
        <f>YEAR(SalesData[[#This Row],[Date]])</f>
        <v>2023</v>
      </c>
    </row>
    <row r="135" spans="1:9" x14ac:dyDescent="0.35">
      <c r="A135" t="s">
        <v>118</v>
      </c>
      <c r="B135" t="s">
        <v>131</v>
      </c>
      <c r="C135" t="s">
        <v>135</v>
      </c>
      <c r="D135" t="s">
        <v>139</v>
      </c>
      <c r="E135">
        <v>3</v>
      </c>
      <c r="F135">
        <v>450</v>
      </c>
      <c r="G135">
        <v>1350</v>
      </c>
      <c r="H135" t="str">
        <f>TEXT(SalesData[[#This Row],[Date]], "mmmm")</f>
        <v>March</v>
      </c>
      <c r="I135">
        <f>YEAR(SalesData[[#This Row],[Date]])</f>
        <v>2023</v>
      </c>
    </row>
    <row r="136" spans="1:9" x14ac:dyDescent="0.35">
      <c r="A136" t="s">
        <v>119</v>
      </c>
      <c r="B136" t="s">
        <v>133</v>
      </c>
      <c r="C136" t="s">
        <v>136</v>
      </c>
      <c r="D136" t="s">
        <v>139</v>
      </c>
      <c r="E136">
        <v>16</v>
      </c>
      <c r="F136">
        <v>500</v>
      </c>
      <c r="G136">
        <v>8000</v>
      </c>
      <c r="H136" t="str">
        <f>TEXT(SalesData[[#This Row],[Date]], "mmmm")</f>
        <v>January</v>
      </c>
      <c r="I136">
        <f>YEAR(SalesData[[#This Row],[Date]])</f>
        <v>2023</v>
      </c>
    </row>
    <row r="137" spans="1:9" x14ac:dyDescent="0.35">
      <c r="A137" t="s">
        <v>120</v>
      </c>
      <c r="B137" t="s">
        <v>131</v>
      </c>
      <c r="C137" t="s">
        <v>137</v>
      </c>
      <c r="D137" t="s">
        <v>138</v>
      </c>
      <c r="E137">
        <v>15</v>
      </c>
      <c r="F137">
        <v>300</v>
      </c>
      <c r="G137">
        <v>4500</v>
      </c>
      <c r="H137" t="str">
        <f>TEXT(SalesData[[#This Row],[Date]], "mmmm")</f>
        <v>January</v>
      </c>
      <c r="I137">
        <f>YEAR(SalesData[[#This Row],[Date]])</f>
        <v>2023</v>
      </c>
    </row>
    <row r="138" spans="1:9" x14ac:dyDescent="0.35">
      <c r="A138" t="s">
        <v>69</v>
      </c>
      <c r="B138" t="s">
        <v>131</v>
      </c>
      <c r="C138" t="s">
        <v>137</v>
      </c>
      <c r="D138" t="s">
        <v>139</v>
      </c>
      <c r="E138">
        <v>7</v>
      </c>
      <c r="F138">
        <v>700</v>
      </c>
      <c r="G138">
        <v>4900</v>
      </c>
      <c r="H138" t="str">
        <f>TEXT(SalesData[[#This Row],[Date]], "mmmm")</f>
        <v>December</v>
      </c>
      <c r="I138">
        <f>YEAR(SalesData[[#This Row],[Date]])</f>
        <v>2023</v>
      </c>
    </row>
    <row r="139" spans="1:9" x14ac:dyDescent="0.35">
      <c r="A139" t="s">
        <v>121</v>
      </c>
      <c r="B139" t="s">
        <v>131</v>
      </c>
      <c r="C139" t="s">
        <v>135</v>
      </c>
      <c r="D139" t="s">
        <v>138</v>
      </c>
      <c r="E139">
        <v>5</v>
      </c>
      <c r="F139">
        <v>300</v>
      </c>
      <c r="G139">
        <v>1500</v>
      </c>
      <c r="H139" t="str">
        <f>TEXT(SalesData[[#This Row],[Date]], "mmmm")</f>
        <v>February</v>
      </c>
      <c r="I139">
        <f>YEAR(SalesData[[#This Row],[Date]])</f>
        <v>2023</v>
      </c>
    </row>
    <row r="140" spans="1:9" x14ac:dyDescent="0.35">
      <c r="A140" t="s">
        <v>122</v>
      </c>
      <c r="B140" t="s">
        <v>131</v>
      </c>
      <c r="C140" t="s">
        <v>137</v>
      </c>
      <c r="D140" t="s">
        <v>139</v>
      </c>
      <c r="E140">
        <v>19</v>
      </c>
      <c r="F140">
        <v>500</v>
      </c>
      <c r="G140">
        <v>9500</v>
      </c>
      <c r="H140" t="str">
        <f>TEXT(SalesData[[#This Row],[Date]], "mmmm")</f>
        <v>January</v>
      </c>
      <c r="I140">
        <f>YEAR(SalesData[[#This Row],[Date]])</f>
        <v>2023</v>
      </c>
    </row>
    <row r="141" spans="1:9" x14ac:dyDescent="0.35">
      <c r="A141" t="s">
        <v>34</v>
      </c>
      <c r="B141" t="s">
        <v>130</v>
      </c>
      <c r="C141" t="s">
        <v>136</v>
      </c>
      <c r="D141" t="s">
        <v>138</v>
      </c>
      <c r="E141">
        <v>13</v>
      </c>
      <c r="F141">
        <v>500</v>
      </c>
      <c r="G141">
        <v>6500</v>
      </c>
      <c r="H141" t="str">
        <f>TEXT(SalesData[[#This Row],[Date]], "mmmm")</f>
        <v>August</v>
      </c>
      <c r="I141">
        <f>YEAR(SalesData[[#This Row],[Date]])</f>
        <v>2023</v>
      </c>
    </row>
    <row r="142" spans="1:9" x14ac:dyDescent="0.35">
      <c r="A142" t="s">
        <v>123</v>
      </c>
      <c r="B142" t="s">
        <v>133</v>
      </c>
      <c r="C142" t="s">
        <v>136</v>
      </c>
      <c r="D142" t="s">
        <v>142</v>
      </c>
      <c r="E142">
        <v>20</v>
      </c>
      <c r="F142">
        <v>300</v>
      </c>
      <c r="G142">
        <v>6000</v>
      </c>
      <c r="H142" t="str">
        <f>TEXT(SalesData[[#This Row],[Date]], "mmmm")</f>
        <v>September</v>
      </c>
      <c r="I142">
        <f>YEAR(SalesData[[#This Row],[Date]])</f>
        <v>2023</v>
      </c>
    </row>
    <row r="143" spans="1:9" x14ac:dyDescent="0.35">
      <c r="A143" t="s">
        <v>100</v>
      </c>
      <c r="B143" t="s">
        <v>132</v>
      </c>
      <c r="C143" t="s">
        <v>137</v>
      </c>
      <c r="D143" t="s">
        <v>142</v>
      </c>
      <c r="E143">
        <v>3</v>
      </c>
      <c r="F143">
        <v>450</v>
      </c>
      <c r="G143">
        <v>1350</v>
      </c>
      <c r="H143" t="str">
        <f>TEXT(SalesData[[#This Row],[Date]], "mmmm")</f>
        <v>August</v>
      </c>
      <c r="I143">
        <f>YEAR(SalesData[[#This Row],[Date]])</f>
        <v>2023</v>
      </c>
    </row>
    <row r="144" spans="1:9" x14ac:dyDescent="0.35">
      <c r="A144" t="s">
        <v>124</v>
      </c>
      <c r="B144" t="s">
        <v>130</v>
      </c>
      <c r="C144" t="s">
        <v>137</v>
      </c>
      <c r="D144" t="s">
        <v>139</v>
      </c>
      <c r="E144">
        <v>2</v>
      </c>
      <c r="F144">
        <v>450</v>
      </c>
      <c r="G144">
        <v>900</v>
      </c>
      <c r="H144" t="str">
        <f>TEXT(SalesData[[#This Row],[Date]], "mmmm")</f>
        <v>December</v>
      </c>
      <c r="I144">
        <f>YEAR(SalesData[[#This Row],[Date]])</f>
        <v>2023</v>
      </c>
    </row>
    <row r="145" spans="1:9" x14ac:dyDescent="0.35">
      <c r="A145" t="s">
        <v>93</v>
      </c>
      <c r="B145" t="s">
        <v>133</v>
      </c>
      <c r="C145" t="s">
        <v>137</v>
      </c>
      <c r="D145" t="s">
        <v>140</v>
      </c>
      <c r="E145">
        <v>19</v>
      </c>
      <c r="F145">
        <v>700</v>
      </c>
      <c r="G145">
        <v>13300</v>
      </c>
      <c r="H145" t="str">
        <f>TEXT(SalesData[[#This Row],[Date]], "mmmm")</f>
        <v>August</v>
      </c>
      <c r="I145">
        <f>YEAR(SalesData[[#This Row],[Date]])</f>
        <v>2023</v>
      </c>
    </row>
    <row r="146" spans="1:9" x14ac:dyDescent="0.35">
      <c r="A146" t="s">
        <v>125</v>
      </c>
      <c r="B146" t="s">
        <v>133</v>
      </c>
      <c r="C146" t="s">
        <v>134</v>
      </c>
      <c r="D146" t="s">
        <v>141</v>
      </c>
      <c r="E146">
        <v>12</v>
      </c>
      <c r="F146">
        <v>700</v>
      </c>
      <c r="G146">
        <v>8400</v>
      </c>
      <c r="H146" t="str">
        <f>TEXT(SalesData[[#This Row],[Date]], "mmmm")</f>
        <v>November</v>
      </c>
      <c r="I146">
        <f>YEAR(SalesData[[#This Row],[Date]])</f>
        <v>2023</v>
      </c>
    </row>
    <row r="147" spans="1:9" x14ac:dyDescent="0.35">
      <c r="A147" t="s">
        <v>126</v>
      </c>
      <c r="B147" t="s">
        <v>132</v>
      </c>
      <c r="C147" t="s">
        <v>134</v>
      </c>
      <c r="D147" t="s">
        <v>140</v>
      </c>
      <c r="E147">
        <v>11</v>
      </c>
      <c r="F147">
        <v>700</v>
      </c>
      <c r="G147">
        <v>7700</v>
      </c>
      <c r="H147" t="str">
        <f>TEXT(SalesData[[#This Row],[Date]], "mmmm")</f>
        <v>June</v>
      </c>
      <c r="I147">
        <f>YEAR(SalesData[[#This Row],[Date]])</f>
        <v>2023</v>
      </c>
    </row>
    <row r="148" spans="1:9" x14ac:dyDescent="0.35">
      <c r="A148" t="s">
        <v>127</v>
      </c>
      <c r="B148" t="s">
        <v>133</v>
      </c>
      <c r="C148" t="s">
        <v>137</v>
      </c>
      <c r="D148" t="s">
        <v>141</v>
      </c>
      <c r="E148">
        <v>18</v>
      </c>
      <c r="F148">
        <v>300</v>
      </c>
      <c r="G148">
        <v>5400</v>
      </c>
      <c r="H148" t="str">
        <f>TEXT(SalesData[[#This Row],[Date]], "mmmm")</f>
        <v>December</v>
      </c>
      <c r="I148">
        <f>YEAR(SalesData[[#This Row],[Date]])</f>
        <v>2023</v>
      </c>
    </row>
    <row r="149" spans="1:9" x14ac:dyDescent="0.35">
      <c r="A149" t="s">
        <v>17</v>
      </c>
      <c r="B149" t="s">
        <v>130</v>
      </c>
      <c r="C149" t="s">
        <v>137</v>
      </c>
      <c r="D149" t="s">
        <v>138</v>
      </c>
      <c r="E149">
        <v>11</v>
      </c>
      <c r="F149">
        <v>300</v>
      </c>
      <c r="G149">
        <v>3300</v>
      </c>
      <c r="H149" t="str">
        <f>TEXT(SalesData[[#This Row],[Date]], "mmmm")</f>
        <v>August</v>
      </c>
      <c r="I149">
        <f>YEAR(SalesData[[#This Row],[Date]])</f>
        <v>2023</v>
      </c>
    </row>
    <row r="150" spans="1:9" x14ac:dyDescent="0.35">
      <c r="A150" t="s">
        <v>128</v>
      </c>
      <c r="B150" t="s">
        <v>130</v>
      </c>
      <c r="C150" t="s">
        <v>136</v>
      </c>
      <c r="D150" t="s">
        <v>141</v>
      </c>
      <c r="E150">
        <v>2</v>
      </c>
      <c r="F150">
        <v>450</v>
      </c>
      <c r="G150">
        <v>900</v>
      </c>
      <c r="H150" t="str">
        <f>TEXT(SalesData[[#This Row],[Date]], "mmmm")</f>
        <v>July</v>
      </c>
      <c r="I150">
        <f>YEAR(SalesData[[#This Row],[Date]])</f>
        <v>2023</v>
      </c>
    </row>
    <row r="151" spans="1:9" x14ac:dyDescent="0.35">
      <c r="A151" t="s">
        <v>129</v>
      </c>
      <c r="B151" t="s">
        <v>132</v>
      </c>
      <c r="C151" t="s">
        <v>136</v>
      </c>
      <c r="D151" t="s">
        <v>141</v>
      </c>
      <c r="E151">
        <v>2</v>
      </c>
      <c r="F151">
        <v>450</v>
      </c>
      <c r="G151">
        <v>900</v>
      </c>
      <c r="H151" t="str">
        <f>TEXT(SalesData[[#This Row],[Date]], "mmmm")</f>
        <v>September</v>
      </c>
      <c r="I151">
        <f>YEAR(SalesData[[#This Row],[Date]])</f>
        <v>2023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Analysis</vt:lpstr>
      <vt:lpstr>dashboard</vt:lpstr>
      <vt:lpstr>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E5400</dc:creator>
  <cp:lastModifiedBy>Yasmeen Rafique</cp:lastModifiedBy>
  <cp:lastPrinted>2025-05-21T19:59:10Z</cp:lastPrinted>
  <dcterms:created xsi:type="dcterms:W3CDTF">2025-05-21T18:08:44Z</dcterms:created>
  <dcterms:modified xsi:type="dcterms:W3CDTF">2025-05-21T20:21:37Z</dcterms:modified>
</cp:coreProperties>
</file>