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angyuguo/Desktop/730 FINAL PROJECT/"/>
    </mc:Choice>
  </mc:AlternateContent>
  <xr:revisionPtr revIDLastSave="0" documentId="13_ncr:9_{059C148A-E0AE-7747-B120-B6EC691C8AAE}" xr6:coauthVersionLast="47" xr6:coauthVersionMax="47" xr10:uidLastSave="{00000000-0000-0000-0000-000000000000}"/>
  <bookViews>
    <workbookView xWindow="520" yWindow="2000" windowWidth="28040" windowHeight="16480" xr2:uid="{00000000-000D-0000-FFFF-FFFF00000000}"/>
  </bookViews>
  <sheets>
    <sheet name="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5" i="1" l="1"/>
  <c r="I14" i="1"/>
  <c r="L14" i="1"/>
  <c r="F26" i="1"/>
  <c r="C26" i="1"/>
  <c r="C27" i="1"/>
  <c r="L5" i="1"/>
  <c r="L38" i="1"/>
  <c r="N7" i="1"/>
  <c r="N6" i="1"/>
  <c r="N5" i="1"/>
  <c r="L6" i="1"/>
  <c r="O17" i="1"/>
  <c r="L15" i="1"/>
  <c r="F27" i="1"/>
  <c r="F5" i="1"/>
  <c r="P7" i="1"/>
  <c r="P6" i="1"/>
  <c r="P5" i="1"/>
  <c r="J7" i="1"/>
  <c r="J6" i="1"/>
  <c r="L7" i="1"/>
  <c r="O15" i="1"/>
  <c r="O16" i="1"/>
  <c r="O18" i="1"/>
  <c r="O19" i="1"/>
  <c r="O20" i="1"/>
  <c r="O21" i="1"/>
  <c r="O22" i="1"/>
  <c r="O23" i="1"/>
  <c r="O14" i="1"/>
  <c r="L16" i="1"/>
  <c r="L17" i="1"/>
  <c r="L18" i="1"/>
  <c r="L19" i="1"/>
  <c r="L20" i="1"/>
  <c r="L21" i="1"/>
  <c r="L22" i="1"/>
  <c r="L23" i="1"/>
  <c r="I15" i="1"/>
  <c r="I16" i="1"/>
  <c r="I17" i="1"/>
  <c r="I18" i="1"/>
  <c r="I19" i="1"/>
  <c r="I20" i="1"/>
  <c r="I21" i="1"/>
  <c r="I22" i="1"/>
  <c r="I23" i="1"/>
  <c r="F28" i="1"/>
  <c r="F29" i="1"/>
  <c r="F30" i="1"/>
  <c r="F31" i="1"/>
  <c r="F32" i="1"/>
  <c r="F33" i="1"/>
  <c r="F34" i="1"/>
  <c r="F35" i="1"/>
  <c r="C28" i="1"/>
  <c r="C29" i="1"/>
  <c r="C30" i="1"/>
  <c r="C31" i="1"/>
  <c r="C32" i="1"/>
  <c r="C33" i="1"/>
  <c r="C34" i="1"/>
  <c r="C35" i="1"/>
  <c r="D8" i="1"/>
  <c r="E8" i="1"/>
  <c r="C8" i="1"/>
  <c r="F6" i="1"/>
  <c r="F7" i="1"/>
</calcChain>
</file>

<file path=xl/sharedStrings.xml><?xml version="1.0" encoding="utf-8"?>
<sst xmlns="http://purl.oclc.org/ooxml/spreadsheetml/main" count="168" uniqueCount="46">
  <si>
    <t>RoomAssign_ToActivity:</t>
  </si>
  <si>
    <t>Number of people room can contain:</t>
  </si>
  <si>
    <t>Activity1</t>
  </si>
  <si>
    <t>Activity2</t>
  </si>
  <si>
    <t>Activity3</t>
  </si>
  <si>
    <t>Room1</t>
  </si>
  <si>
    <t>=</t>
  </si>
  <si>
    <t>&lt;=</t>
  </si>
  <si>
    <t>Room2</t>
  </si>
  <si>
    <t>Room3</t>
  </si>
  <si>
    <t>PersonAssign_ToActivity:</t>
  </si>
  <si>
    <t>Objective_Coefs:</t>
  </si>
  <si>
    <t>Activity1(AM)</t>
  </si>
  <si>
    <t>Activity2(AM)</t>
  </si>
  <si>
    <t>Activity3(AM)</t>
  </si>
  <si>
    <t>Activity1(PM)</t>
  </si>
  <si>
    <t>Activity2(PM)</t>
  </si>
  <si>
    <t>Activity3(PM)</t>
  </si>
  <si>
    <t>Person1</t>
  </si>
  <si>
    <t>Person2</t>
  </si>
  <si>
    <t>Person3</t>
  </si>
  <si>
    <t>Person4</t>
  </si>
  <si>
    <t>Person5</t>
  </si>
  <si>
    <t>Person6</t>
  </si>
  <si>
    <t>Person7</t>
  </si>
  <si>
    <t>Person8</t>
  </si>
  <si>
    <t>Person9</t>
  </si>
  <si>
    <t>Person10</t>
  </si>
  <si>
    <t>#Everyperson should attend two different activities in AM and PM</t>
  </si>
  <si>
    <t>CONSTRAINTS:People in the same group should be assigned together,Room contains same activity in the AM &amp; PM</t>
  </si>
  <si>
    <t>How to turn into a chart?</t>
  </si>
  <si>
    <t>How to set constrain?</t>
  </si>
  <si>
    <t>solve</t>
  </si>
  <si>
    <t>1st</t>
  </si>
  <si>
    <t>2nd</t>
  </si>
  <si>
    <t>Group</t>
  </si>
  <si>
    <t>Room</t>
  </si>
  <si>
    <t>R1AM-A1</t>
  </si>
  <si>
    <t>R1PM-A1</t>
  </si>
  <si>
    <t>R1AM-A2</t>
  </si>
  <si>
    <t>R1PM-A2</t>
  </si>
  <si>
    <t>R2AM-A1</t>
  </si>
  <si>
    <t>R2PM-A1</t>
  </si>
  <si>
    <t>R2AM-A2</t>
  </si>
  <si>
    <t>R2PM-A2</t>
  </si>
  <si>
    <t>(MAX)OBJECTIVE: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</si>
</sst>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rgb="FFFFC9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0" borderId="0" xfId="0" applyFont="1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0" borderId="18" xfId="0" applyBorder="1"/>
    <xf numFmtId="0" fontId="0" fillId="0" borderId="19" xfId="0" applyBorder="1"/>
    <xf numFmtId="0" fontId="0" fillId="35" borderId="13" xfId="0" applyFill="1" applyBorder="1"/>
    <xf numFmtId="0" fontId="0" fillId="36" borderId="13" xfId="0" applyFill="1" applyBorder="1"/>
    <xf numFmtId="0" fontId="0" fillId="36" borderId="15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9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49"/>
  <sheetViews>
    <sheetView showGridLines="0" tabSelected="1" zoomScale="75" workbookViewId="0">
      <selection activeCell="O17" sqref="O17"/>
    </sheetView>
  </sheetViews>
  <sheetFormatPr baseColWidth="10" defaultRowHeight="16" x14ac:dyDescent="0.2"/>
  <cols>
    <col min="8" max="8" width="12.5" customWidth="1"/>
    <col min="16" max="16" width="14.33203125" customWidth="1"/>
  </cols>
  <sheetData>
    <row r="2" spans="2:25" x14ac:dyDescent="0.2">
      <c r="B2" s="11" t="s">
        <v>0</v>
      </c>
      <c r="J2" s="11" t="s">
        <v>1</v>
      </c>
    </row>
    <row r="3" spans="2:25" ht="17" thickBot="1" x14ac:dyDescent="0.25"/>
    <row r="4" spans="2:25" x14ac:dyDescent="0.2">
      <c r="B4" s="1"/>
      <c r="C4" s="2" t="s">
        <v>2</v>
      </c>
      <c r="D4" s="2" t="s">
        <v>3</v>
      </c>
      <c r="E4" s="3" t="s">
        <v>4</v>
      </c>
    </row>
    <row r="5" spans="2:25" x14ac:dyDescent="0.2">
      <c r="B5" s="4" t="s">
        <v>5</v>
      </c>
      <c r="C5" s="5">
        <v>0</v>
      </c>
      <c r="D5" s="5">
        <v>0</v>
      </c>
      <c r="E5" s="6">
        <v>1</v>
      </c>
      <c r="F5" s="12">
        <f>SUM(C5:E5)</f>
        <v>1</v>
      </c>
      <c r="G5" t="s">
        <v>6</v>
      </c>
      <c r="H5" s="13">
        <v>1</v>
      </c>
      <c r="J5">
        <f>SUM(C14:C23)</f>
        <v>5</v>
      </c>
      <c r="K5" t="s">
        <v>7</v>
      </c>
      <c r="L5" s="13">
        <f>SUMPRODUCT(W40:W42,C5:C7)</f>
        <v>4</v>
      </c>
      <c r="N5">
        <f>SUM(F14:F23)</f>
        <v>5</v>
      </c>
      <c r="O5" t="s">
        <v>7</v>
      </c>
      <c r="P5" s="13">
        <f>SUMPRODUCT(C5:C7,W40:W42)</f>
        <v>4</v>
      </c>
    </row>
    <row r="6" spans="2:25" x14ac:dyDescent="0.2">
      <c r="B6" s="4" t="s">
        <v>8</v>
      </c>
      <c r="C6" s="5">
        <v>0</v>
      </c>
      <c r="D6" s="5">
        <v>1</v>
      </c>
      <c r="E6" s="6">
        <v>0</v>
      </c>
      <c r="F6" s="12">
        <f t="shared" ref="F6:F7" si="0">SUM(C6:E6)</f>
        <v>1</v>
      </c>
      <c r="G6" t="s">
        <v>6</v>
      </c>
      <c r="H6" s="13">
        <v>1</v>
      </c>
      <c r="J6">
        <f>SUM(D14:D23)</f>
        <v>5</v>
      </c>
      <c r="K6" t="s">
        <v>7</v>
      </c>
      <c r="L6" s="13">
        <f>SUMPRODUCT(W40:W42,D5:D7)</f>
        <v>3</v>
      </c>
      <c r="N6">
        <f>SUM(G14:G23)</f>
        <v>5</v>
      </c>
      <c r="O6" t="s">
        <v>7</v>
      </c>
      <c r="P6" s="13">
        <f>SUMPRODUCT(D5:D7,W40:W42)</f>
        <v>3</v>
      </c>
    </row>
    <row r="7" spans="2:25" ht="17" thickBot="1" x14ac:dyDescent="0.25">
      <c r="B7" s="7" t="s">
        <v>9</v>
      </c>
      <c r="C7" s="8">
        <v>1</v>
      </c>
      <c r="D7" s="8">
        <v>0</v>
      </c>
      <c r="E7" s="9">
        <v>0</v>
      </c>
      <c r="F7" s="12">
        <f t="shared" si="0"/>
        <v>1</v>
      </c>
      <c r="G7" t="s">
        <v>6</v>
      </c>
      <c r="H7" s="13">
        <v>1</v>
      </c>
      <c r="J7">
        <f>SUM(E14:E23)</f>
        <v>0</v>
      </c>
      <c r="K7" t="s">
        <v>7</v>
      </c>
      <c r="L7" s="13">
        <f>SUMPRODUCT(W40:W42,E5:E7)</f>
        <v>3</v>
      </c>
      <c r="N7">
        <f>SUM(H14:H23)</f>
        <v>0</v>
      </c>
      <c r="O7" t="s">
        <v>7</v>
      </c>
      <c r="P7" s="13">
        <f>SUMPRODUCT(E5:E7,W40:W42)</f>
        <v>3</v>
      </c>
    </row>
    <row r="8" spans="2:25" x14ac:dyDescent="0.2">
      <c r="C8" s="12">
        <f>SUM(C5:C7)</f>
        <v>1</v>
      </c>
      <c r="D8" s="12">
        <f t="shared" ref="D8:E8" si="1">SUM(D5:D7)</f>
        <v>1</v>
      </c>
      <c r="E8" s="12">
        <f t="shared" si="1"/>
        <v>1</v>
      </c>
    </row>
    <row r="9" spans="2:25" x14ac:dyDescent="0.2">
      <c r="C9" t="s">
        <v>6</v>
      </c>
      <c r="D9" t="s">
        <v>6</v>
      </c>
      <c r="E9" t="s">
        <v>6</v>
      </c>
    </row>
    <row r="10" spans="2:25" x14ac:dyDescent="0.2">
      <c r="C10" s="13">
        <v>1</v>
      </c>
      <c r="D10" s="13">
        <v>1</v>
      </c>
      <c r="E10" s="13">
        <v>1</v>
      </c>
    </row>
    <row r="11" spans="2:25" ht="1" customHeight="1" x14ac:dyDescent="0.2">
      <c r="B11" s="11" t="s">
        <v>10</v>
      </c>
      <c r="J11" s="11" t="s">
        <v>11</v>
      </c>
    </row>
    <row r="12" spans="2:25" ht="17" thickBot="1" x14ac:dyDescent="0.25"/>
    <row r="13" spans="2:25" x14ac:dyDescent="0.2">
      <c r="B13" s="1"/>
      <c r="C13" s="2" t="s">
        <v>12</v>
      </c>
      <c r="D13" s="2" t="s">
        <v>13</v>
      </c>
      <c r="E13" s="2" t="s">
        <v>14</v>
      </c>
      <c r="F13" s="2" t="s">
        <v>15</v>
      </c>
      <c r="G13" s="2" t="s">
        <v>16</v>
      </c>
      <c r="H13" s="3" t="s">
        <v>17</v>
      </c>
      <c r="S13" s="1"/>
      <c r="T13" s="2" t="s">
        <v>12</v>
      </c>
      <c r="U13" s="2" t="s">
        <v>13</v>
      </c>
      <c r="V13" s="2" t="s">
        <v>14</v>
      </c>
      <c r="W13" s="2" t="s">
        <v>15</v>
      </c>
      <c r="X13" s="2" t="s">
        <v>16</v>
      </c>
      <c r="Y13" s="3" t="s">
        <v>17</v>
      </c>
    </row>
    <row r="14" spans="2:25" x14ac:dyDescent="0.2">
      <c r="B14" s="16" t="s">
        <v>18</v>
      </c>
      <c r="C14" s="5">
        <v>1</v>
      </c>
      <c r="D14" s="5">
        <v>0</v>
      </c>
      <c r="E14" s="5">
        <v>0</v>
      </c>
      <c r="F14" s="5">
        <v>0</v>
      </c>
      <c r="G14" s="5">
        <v>1</v>
      </c>
      <c r="H14" s="6">
        <v>0</v>
      </c>
      <c r="I14" s="12">
        <f>C14+F14</f>
        <v>1</v>
      </c>
      <c r="J14" t="s">
        <v>7</v>
      </c>
      <c r="K14" s="13">
        <v>1</v>
      </c>
      <c r="L14" s="12">
        <f>D14+G14</f>
        <v>1</v>
      </c>
      <c r="M14" t="s">
        <v>7</v>
      </c>
      <c r="N14" s="13">
        <v>1</v>
      </c>
      <c r="O14" s="12">
        <f>E14+H14</f>
        <v>0</v>
      </c>
      <c r="P14" t="s">
        <v>7</v>
      </c>
      <c r="Q14" s="13">
        <v>1</v>
      </c>
      <c r="S14" s="16" t="s">
        <v>18</v>
      </c>
      <c r="T14" s="5">
        <v>1</v>
      </c>
      <c r="U14" s="5">
        <v>1</v>
      </c>
      <c r="V14" s="5">
        <v>0</v>
      </c>
      <c r="W14" s="5">
        <v>1</v>
      </c>
      <c r="X14" s="5">
        <v>1</v>
      </c>
      <c r="Y14" s="6">
        <v>0</v>
      </c>
    </row>
    <row r="15" spans="2:25" x14ac:dyDescent="0.2">
      <c r="B15" s="17" t="s">
        <v>19</v>
      </c>
      <c r="C15" s="5">
        <v>0</v>
      </c>
      <c r="D15" s="5">
        <v>1</v>
      </c>
      <c r="E15" s="5">
        <v>0</v>
      </c>
      <c r="F15" s="5">
        <v>1</v>
      </c>
      <c r="G15" s="5">
        <v>0</v>
      </c>
      <c r="H15" s="6">
        <v>0</v>
      </c>
      <c r="I15" s="12">
        <f>C15+F15</f>
        <v>1</v>
      </c>
      <c r="J15" t="s">
        <v>7</v>
      </c>
      <c r="K15" s="13">
        <v>1</v>
      </c>
      <c r="L15" s="12">
        <f>D15+G15</f>
        <v>1</v>
      </c>
      <c r="M15" t="s">
        <v>7</v>
      </c>
      <c r="N15" s="13">
        <v>1</v>
      </c>
      <c r="O15" s="12">
        <f>E15+H15</f>
        <v>0</v>
      </c>
      <c r="P15" t="s">
        <v>7</v>
      </c>
      <c r="Q15" s="13">
        <v>1</v>
      </c>
      <c r="S15" s="17" t="s">
        <v>19</v>
      </c>
      <c r="T15" s="5">
        <v>1</v>
      </c>
      <c r="U15" s="5">
        <v>1</v>
      </c>
      <c r="V15" s="5">
        <v>0</v>
      </c>
      <c r="W15" s="5">
        <v>1</v>
      </c>
      <c r="X15" s="5">
        <v>1</v>
      </c>
      <c r="Y15" s="6">
        <v>0</v>
      </c>
    </row>
    <row r="16" spans="2:25" x14ac:dyDescent="0.2">
      <c r="B16" s="16" t="s">
        <v>20</v>
      </c>
      <c r="C16" s="5">
        <v>1</v>
      </c>
      <c r="D16" s="5">
        <v>0</v>
      </c>
      <c r="E16" s="5">
        <v>0</v>
      </c>
      <c r="F16" s="5">
        <v>0</v>
      </c>
      <c r="G16" s="5">
        <v>1</v>
      </c>
      <c r="H16" s="6">
        <v>0</v>
      </c>
      <c r="I16" s="12">
        <f>C16+F16</f>
        <v>1</v>
      </c>
      <c r="J16" t="s">
        <v>7</v>
      </c>
      <c r="K16" s="13">
        <v>1</v>
      </c>
      <c r="L16" s="12">
        <f>D16+G16</f>
        <v>1</v>
      </c>
      <c r="M16" t="s">
        <v>7</v>
      </c>
      <c r="N16" s="13">
        <v>1</v>
      </c>
      <c r="O16" s="12">
        <f>E16+H16</f>
        <v>0</v>
      </c>
      <c r="P16" t="s">
        <v>7</v>
      </c>
      <c r="Q16" s="13">
        <v>1</v>
      </c>
      <c r="S16" s="16" t="s">
        <v>20</v>
      </c>
      <c r="T16" s="5">
        <v>0</v>
      </c>
      <c r="U16" s="5">
        <v>1</v>
      </c>
      <c r="V16" s="5">
        <v>1</v>
      </c>
      <c r="W16" s="5">
        <v>0</v>
      </c>
      <c r="X16" s="5">
        <v>1</v>
      </c>
      <c r="Y16" s="6">
        <v>1</v>
      </c>
    </row>
    <row r="17" spans="2:25" x14ac:dyDescent="0.2">
      <c r="B17" s="16" t="s">
        <v>21</v>
      </c>
      <c r="C17" s="5">
        <v>1</v>
      </c>
      <c r="D17" s="5">
        <v>0</v>
      </c>
      <c r="E17" s="5">
        <v>0</v>
      </c>
      <c r="F17" s="5">
        <v>0</v>
      </c>
      <c r="G17" s="5">
        <v>1</v>
      </c>
      <c r="H17" s="6">
        <v>0</v>
      </c>
      <c r="I17" s="12">
        <f>C17+F17</f>
        <v>1</v>
      </c>
      <c r="J17" t="s">
        <v>7</v>
      </c>
      <c r="K17" s="13">
        <v>1</v>
      </c>
      <c r="L17" s="12">
        <f>D17+G17</f>
        <v>1</v>
      </c>
      <c r="M17" t="s">
        <v>7</v>
      </c>
      <c r="N17" s="13">
        <v>1</v>
      </c>
      <c r="O17" s="12">
        <f>E17+H17</f>
        <v>0</v>
      </c>
      <c r="P17" t="s">
        <v>7</v>
      </c>
      <c r="Q17" s="13">
        <v>0</v>
      </c>
      <c r="S17" s="16" t="s">
        <v>21</v>
      </c>
      <c r="T17" s="5">
        <v>1</v>
      </c>
      <c r="U17" s="5">
        <v>0</v>
      </c>
      <c r="V17" s="5">
        <v>1</v>
      </c>
      <c r="W17" s="5">
        <v>1</v>
      </c>
      <c r="X17" s="5">
        <v>0</v>
      </c>
      <c r="Y17" s="6">
        <v>1</v>
      </c>
    </row>
    <row r="18" spans="2:25" x14ac:dyDescent="0.2">
      <c r="B18" s="16" t="s">
        <v>22</v>
      </c>
      <c r="C18" s="5">
        <v>1</v>
      </c>
      <c r="D18" s="5">
        <v>0</v>
      </c>
      <c r="E18" s="5">
        <v>0</v>
      </c>
      <c r="F18" s="5">
        <v>0</v>
      </c>
      <c r="G18" s="5">
        <v>1</v>
      </c>
      <c r="H18" s="6">
        <v>0</v>
      </c>
      <c r="I18" s="12">
        <f>C18+F18</f>
        <v>1</v>
      </c>
      <c r="J18" t="s">
        <v>7</v>
      </c>
      <c r="K18" s="13">
        <v>1</v>
      </c>
      <c r="L18" s="12">
        <f>D18+G18</f>
        <v>1</v>
      </c>
      <c r="M18" t="s">
        <v>7</v>
      </c>
      <c r="N18" s="13">
        <v>1</v>
      </c>
      <c r="O18" s="12">
        <f>E18+H18</f>
        <v>0</v>
      </c>
      <c r="P18" t="s">
        <v>7</v>
      </c>
      <c r="Q18" s="13">
        <v>0</v>
      </c>
      <c r="S18" s="16" t="s">
        <v>22</v>
      </c>
      <c r="T18" s="5">
        <v>1</v>
      </c>
      <c r="U18" s="5">
        <v>0</v>
      </c>
      <c r="V18" s="5">
        <v>0</v>
      </c>
      <c r="W18" s="5">
        <v>1</v>
      </c>
      <c r="X18" s="5">
        <v>1</v>
      </c>
      <c r="Y18" s="6">
        <v>0</v>
      </c>
    </row>
    <row r="19" spans="2:25" x14ac:dyDescent="0.2">
      <c r="B19" s="17" t="s">
        <v>23</v>
      </c>
      <c r="C19" s="5">
        <v>0</v>
      </c>
      <c r="D19" s="5">
        <v>1</v>
      </c>
      <c r="E19" s="5">
        <v>0</v>
      </c>
      <c r="F19" s="5">
        <v>1</v>
      </c>
      <c r="G19" s="5">
        <v>0</v>
      </c>
      <c r="H19" s="6">
        <v>0</v>
      </c>
      <c r="I19" s="12">
        <f>C19+F19</f>
        <v>1</v>
      </c>
      <c r="J19" t="s">
        <v>7</v>
      </c>
      <c r="K19" s="13">
        <v>1</v>
      </c>
      <c r="L19" s="12">
        <f>D19+G19</f>
        <v>1</v>
      </c>
      <c r="M19" t="s">
        <v>7</v>
      </c>
      <c r="N19" s="13">
        <v>1</v>
      </c>
      <c r="O19" s="12">
        <f>E19+H19</f>
        <v>0</v>
      </c>
      <c r="P19" t="s">
        <v>7</v>
      </c>
      <c r="Q19" s="13">
        <v>1</v>
      </c>
      <c r="S19" s="17" t="s">
        <v>23</v>
      </c>
      <c r="T19" s="5">
        <v>0</v>
      </c>
      <c r="U19" s="5">
        <v>1</v>
      </c>
      <c r="V19" s="5">
        <v>1</v>
      </c>
      <c r="W19" s="5">
        <v>0</v>
      </c>
      <c r="X19" s="5">
        <v>1</v>
      </c>
      <c r="Y19" s="6">
        <v>1</v>
      </c>
    </row>
    <row r="20" spans="2:25" x14ac:dyDescent="0.2">
      <c r="B20" s="17" t="s">
        <v>24</v>
      </c>
      <c r="C20" s="5">
        <v>0</v>
      </c>
      <c r="D20" s="5">
        <v>1</v>
      </c>
      <c r="E20" s="5">
        <v>0</v>
      </c>
      <c r="F20" s="5">
        <v>1</v>
      </c>
      <c r="G20" s="5">
        <v>0</v>
      </c>
      <c r="H20" s="6">
        <v>0</v>
      </c>
      <c r="I20" s="12">
        <f>C20+F20</f>
        <v>1</v>
      </c>
      <c r="J20" t="s">
        <v>7</v>
      </c>
      <c r="K20" s="13">
        <v>1</v>
      </c>
      <c r="L20" s="12">
        <f>D20+G20</f>
        <v>1</v>
      </c>
      <c r="M20" t="s">
        <v>7</v>
      </c>
      <c r="N20" s="13">
        <v>1</v>
      </c>
      <c r="O20" s="12">
        <f>E20+H20</f>
        <v>0</v>
      </c>
      <c r="P20" t="s">
        <v>7</v>
      </c>
      <c r="Q20" s="13">
        <v>1</v>
      </c>
      <c r="S20" s="17" t="s">
        <v>24</v>
      </c>
      <c r="T20" s="5">
        <v>1</v>
      </c>
      <c r="U20" s="5">
        <v>1</v>
      </c>
      <c r="V20" s="5">
        <v>0</v>
      </c>
      <c r="W20" s="5">
        <v>1</v>
      </c>
      <c r="X20" s="5">
        <v>1</v>
      </c>
      <c r="Y20" s="6">
        <v>0</v>
      </c>
    </row>
    <row r="21" spans="2:25" x14ac:dyDescent="0.2">
      <c r="B21" s="16" t="s">
        <v>25</v>
      </c>
      <c r="C21" s="5">
        <v>1</v>
      </c>
      <c r="D21" s="5">
        <v>0</v>
      </c>
      <c r="E21" s="5">
        <v>0</v>
      </c>
      <c r="F21" s="5">
        <v>0</v>
      </c>
      <c r="G21" s="5">
        <v>1</v>
      </c>
      <c r="H21" s="6">
        <v>0</v>
      </c>
      <c r="I21" s="12">
        <f>C21+F21</f>
        <v>1</v>
      </c>
      <c r="J21" t="s">
        <v>7</v>
      </c>
      <c r="K21" s="13">
        <v>1</v>
      </c>
      <c r="L21" s="12">
        <f>D21+G21</f>
        <v>1</v>
      </c>
      <c r="M21" t="s">
        <v>7</v>
      </c>
      <c r="N21" s="13">
        <v>1</v>
      </c>
      <c r="O21" s="12">
        <f>E21+H21</f>
        <v>0</v>
      </c>
      <c r="P21" t="s">
        <v>7</v>
      </c>
      <c r="Q21" s="13">
        <v>0</v>
      </c>
      <c r="S21" s="16" t="s">
        <v>25</v>
      </c>
      <c r="T21" s="5">
        <v>1</v>
      </c>
      <c r="U21" s="5">
        <v>0</v>
      </c>
      <c r="V21" s="5">
        <v>0</v>
      </c>
      <c r="W21" s="5">
        <v>1</v>
      </c>
      <c r="X21" s="5">
        <v>0</v>
      </c>
      <c r="Y21" s="6">
        <v>0</v>
      </c>
    </row>
    <row r="22" spans="2:25" x14ac:dyDescent="0.2">
      <c r="B22" s="17" t="s">
        <v>26</v>
      </c>
      <c r="C22" s="5">
        <v>0</v>
      </c>
      <c r="D22" s="5">
        <v>1</v>
      </c>
      <c r="E22" s="5">
        <v>0</v>
      </c>
      <c r="F22" s="5">
        <v>1</v>
      </c>
      <c r="G22" s="5">
        <v>0</v>
      </c>
      <c r="H22" s="6">
        <v>0</v>
      </c>
      <c r="I22" s="12">
        <f>C22+F22</f>
        <v>1</v>
      </c>
      <c r="J22" t="s">
        <v>7</v>
      </c>
      <c r="K22" s="13">
        <v>1</v>
      </c>
      <c r="L22" s="12">
        <f>D22+G22</f>
        <v>1</v>
      </c>
      <c r="M22" t="s">
        <v>7</v>
      </c>
      <c r="N22" s="13">
        <v>1</v>
      </c>
      <c r="O22" s="12">
        <f>E22+H22</f>
        <v>0</v>
      </c>
      <c r="P22" t="s">
        <v>7</v>
      </c>
      <c r="Q22" s="13">
        <v>0</v>
      </c>
      <c r="S22" s="17" t="s">
        <v>26</v>
      </c>
      <c r="T22" s="5">
        <v>1</v>
      </c>
      <c r="U22" s="5">
        <v>0</v>
      </c>
      <c r="V22" s="5">
        <v>0</v>
      </c>
      <c r="W22" s="5">
        <v>1</v>
      </c>
      <c r="X22" s="5">
        <v>0</v>
      </c>
      <c r="Y22" s="6">
        <v>1</v>
      </c>
    </row>
    <row r="23" spans="2:25" ht="17" thickBot="1" x14ac:dyDescent="0.25">
      <c r="B23" s="18" t="s">
        <v>27</v>
      </c>
      <c r="C23" s="8">
        <v>0</v>
      </c>
      <c r="D23" s="8">
        <v>1</v>
      </c>
      <c r="E23" s="8">
        <v>0</v>
      </c>
      <c r="F23" s="8">
        <v>1</v>
      </c>
      <c r="G23" s="8">
        <v>0</v>
      </c>
      <c r="H23" s="9">
        <v>0</v>
      </c>
      <c r="I23" s="12">
        <f>C23+F23</f>
        <v>1</v>
      </c>
      <c r="J23" t="s">
        <v>7</v>
      </c>
      <c r="K23" s="13">
        <v>1</v>
      </c>
      <c r="L23" s="12">
        <f>D23+G23</f>
        <v>1</v>
      </c>
      <c r="M23" t="s">
        <v>7</v>
      </c>
      <c r="N23" s="13">
        <v>1</v>
      </c>
      <c r="O23" s="12">
        <f>E23+H23</f>
        <v>0</v>
      </c>
      <c r="P23" t="s">
        <v>7</v>
      </c>
      <c r="Q23" s="13">
        <v>1</v>
      </c>
      <c r="S23" s="18" t="s">
        <v>27</v>
      </c>
      <c r="T23" s="8">
        <v>1</v>
      </c>
      <c r="U23" s="8">
        <v>1</v>
      </c>
      <c r="V23" s="8">
        <v>0</v>
      </c>
      <c r="W23" s="8">
        <v>1</v>
      </c>
      <c r="X23" s="8">
        <v>1</v>
      </c>
      <c r="Y23" s="9">
        <v>0</v>
      </c>
    </row>
    <row r="25" spans="2:25" x14ac:dyDescent="0.2">
      <c r="C25" s="11" t="s">
        <v>28</v>
      </c>
    </row>
    <row r="26" spans="2:25" x14ac:dyDescent="0.2">
      <c r="C26" s="12">
        <f>SUM(C14:E14)</f>
        <v>1</v>
      </c>
      <c r="D26" t="s">
        <v>6</v>
      </c>
      <c r="E26" s="13">
        <v>1</v>
      </c>
      <c r="F26" s="12">
        <f>SUM(F14:H14)</f>
        <v>1</v>
      </c>
      <c r="G26" t="s">
        <v>6</v>
      </c>
      <c r="H26" s="13">
        <v>1</v>
      </c>
    </row>
    <row r="27" spans="2:25" x14ac:dyDescent="0.2">
      <c r="C27" s="12">
        <f>SUM(C15:E15)</f>
        <v>1</v>
      </c>
      <c r="D27" t="s">
        <v>6</v>
      </c>
      <c r="E27" s="13">
        <v>1</v>
      </c>
      <c r="F27" s="12">
        <f>SUM(F15:H15)</f>
        <v>1</v>
      </c>
      <c r="G27" t="s">
        <v>6</v>
      </c>
      <c r="H27" s="13">
        <v>1</v>
      </c>
    </row>
    <row r="28" spans="2:25" x14ac:dyDescent="0.2">
      <c r="C28" s="12">
        <f t="shared" ref="C28:C35" si="2">SUM(C16:E16)</f>
        <v>1</v>
      </c>
      <c r="D28" t="s">
        <v>6</v>
      </c>
      <c r="E28" s="13">
        <v>1</v>
      </c>
      <c r="F28" s="12">
        <f t="shared" ref="F28:F35" si="3">SUM(F16:H16)</f>
        <v>1</v>
      </c>
      <c r="G28" t="s">
        <v>6</v>
      </c>
      <c r="H28" s="13">
        <v>1</v>
      </c>
    </row>
    <row r="29" spans="2:25" x14ac:dyDescent="0.2">
      <c r="C29" s="12">
        <f t="shared" si="2"/>
        <v>1</v>
      </c>
      <c r="D29" t="s">
        <v>6</v>
      </c>
      <c r="E29" s="13">
        <v>1</v>
      </c>
      <c r="F29" s="12">
        <f t="shared" si="3"/>
        <v>1</v>
      </c>
      <c r="G29" t="s">
        <v>6</v>
      </c>
      <c r="H29" s="13">
        <v>1</v>
      </c>
    </row>
    <row r="30" spans="2:25" x14ac:dyDescent="0.2">
      <c r="C30" s="12">
        <f t="shared" si="2"/>
        <v>1</v>
      </c>
      <c r="D30" t="s">
        <v>6</v>
      </c>
      <c r="E30" s="13">
        <v>1</v>
      </c>
      <c r="F30" s="12">
        <f t="shared" si="3"/>
        <v>1</v>
      </c>
      <c r="G30" t="s">
        <v>6</v>
      </c>
      <c r="H30" s="13">
        <v>1</v>
      </c>
    </row>
    <row r="31" spans="2:25" x14ac:dyDescent="0.2">
      <c r="C31" s="12">
        <f t="shared" si="2"/>
        <v>1</v>
      </c>
      <c r="D31" t="s">
        <v>6</v>
      </c>
      <c r="E31" s="13">
        <v>1</v>
      </c>
      <c r="F31" s="12">
        <f t="shared" si="3"/>
        <v>1</v>
      </c>
      <c r="G31" t="s">
        <v>6</v>
      </c>
      <c r="H31" s="13">
        <v>1</v>
      </c>
    </row>
    <row r="32" spans="2:25" x14ac:dyDescent="0.2">
      <c r="C32" s="12">
        <f t="shared" si="2"/>
        <v>1</v>
      </c>
      <c r="D32" t="s">
        <v>6</v>
      </c>
      <c r="E32" s="13">
        <v>1</v>
      </c>
      <c r="F32" s="12">
        <f t="shared" si="3"/>
        <v>1</v>
      </c>
      <c r="G32" t="s">
        <v>6</v>
      </c>
      <c r="H32" s="13">
        <v>1</v>
      </c>
    </row>
    <row r="33" spans="1:23" x14ac:dyDescent="0.2">
      <c r="C33" s="12">
        <f t="shared" si="2"/>
        <v>1</v>
      </c>
      <c r="D33" t="s">
        <v>6</v>
      </c>
      <c r="E33" s="13">
        <v>1</v>
      </c>
      <c r="F33" s="12">
        <f t="shared" si="3"/>
        <v>1</v>
      </c>
      <c r="G33" t="s">
        <v>6</v>
      </c>
      <c r="H33" s="13">
        <v>1</v>
      </c>
    </row>
    <row r="34" spans="1:23" x14ac:dyDescent="0.2">
      <c r="C34" s="12">
        <f t="shared" si="2"/>
        <v>1</v>
      </c>
      <c r="D34" t="s">
        <v>6</v>
      </c>
      <c r="E34" s="13">
        <v>1</v>
      </c>
      <c r="F34" s="12">
        <f t="shared" si="3"/>
        <v>1</v>
      </c>
      <c r="G34" t="s">
        <v>6</v>
      </c>
      <c r="H34" s="13">
        <v>1</v>
      </c>
    </row>
    <row r="35" spans="1:23" x14ac:dyDescent="0.2">
      <c r="C35" s="12">
        <f t="shared" si="2"/>
        <v>1</v>
      </c>
      <c r="D35" t="s">
        <v>6</v>
      </c>
      <c r="E35" s="13">
        <v>1</v>
      </c>
      <c r="F35" s="12">
        <f t="shared" si="3"/>
        <v>1</v>
      </c>
      <c r="G35" t="s">
        <v>6</v>
      </c>
      <c r="H35" s="13">
        <v>1</v>
      </c>
    </row>
    <row r="37" spans="1:23" x14ac:dyDescent="0.2">
      <c r="B37" s="10" t="s">
        <v>29</v>
      </c>
      <c r="L37" s="10" t="s">
        <v>45</v>
      </c>
      <c r="O37" s="11" t="s">
        <v>30</v>
      </c>
      <c r="S37" s="11" t="s">
        <v>31</v>
      </c>
    </row>
    <row r="38" spans="1:23" ht="17" thickBot="1" x14ac:dyDescent="0.25">
      <c r="L38">
        <f>SUMPRODUCT(C14:H23,T14:Y23)</f>
        <v>15</v>
      </c>
    </row>
    <row r="39" spans="1:23" x14ac:dyDescent="0.2">
      <c r="A39">
        <v>1</v>
      </c>
      <c r="B39" t="s">
        <v>18</v>
      </c>
      <c r="C39" t="s">
        <v>6</v>
      </c>
      <c r="D39" t="s">
        <v>20</v>
      </c>
      <c r="E39" t="s">
        <v>6</v>
      </c>
      <c r="F39" t="s">
        <v>21</v>
      </c>
      <c r="G39" t="s">
        <v>6</v>
      </c>
      <c r="H39" t="s">
        <v>22</v>
      </c>
      <c r="I39" t="s">
        <v>6</v>
      </c>
      <c r="J39" t="s">
        <v>25</v>
      </c>
      <c r="K39" t="s">
        <v>32</v>
      </c>
      <c r="O39" s="20"/>
      <c r="P39" s="21" t="s">
        <v>33</v>
      </c>
      <c r="Q39" s="22" t="s">
        <v>34</v>
      </c>
      <c r="S39" s="14" t="s">
        <v>35</v>
      </c>
      <c r="T39" s="15"/>
      <c r="V39" s="14" t="s">
        <v>36</v>
      </c>
      <c r="W39" s="15"/>
    </row>
    <row r="40" spans="1:23" x14ac:dyDescent="0.2">
      <c r="A40">
        <v>2</v>
      </c>
      <c r="B40" t="s">
        <v>19</v>
      </c>
      <c r="C40" t="s">
        <v>6</v>
      </c>
      <c r="D40" t="s">
        <v>23</v>
      </c>
      <c r="E40" t="s">
        <v>6</v>
      </c>
      <c r="F40" t="s">
        <v>24</v>
      </c>
      <c r="G40" t="s">
        <v>6</v>
      </c>
      <c r="H40" t="s">
        <v>26</v>
      </c>
      <c r="I40" t="s">
        <v>6</v>
      </c>
      <c r="J40" t="s">
        <v>27</v>
      </c>
      <c r="K40" t="s">
        <v>32</v>
      </c>
      <c r="O40" s="23" t="s">
        <v>18</v>
      </c>
      <c r="P40" s="19">
        <v>1</v>
      </c>
      <c r="Q40" s="24">
        <v>2</v>
      </c>
      <c r="S40" s="4" t="s">
        <v>18</v>
      </c>
      <c r="T40" s="6">
        <v>1</v>
      </c>
      <c r="V40" s="4" t="s">
        <v>5</v>
      </c>
      <c r="W40" s="6">
        <v>3</v>
      </c>
    </row>
    <row r="41" spans="1:23" x14ac:dyDescent="0.2">
      <c r="A41">
        <v>3</v>
      </c>
      <c r="B41" t="s">
        <v>37</v>
      </c>
      <c r="C41" t="s">
        <v>6</v>
      </c>
      <c r="D41" t="s">
        <v>38</v>
      </c>
      <c r="O41" s="23" t="s">
        <v>19</v>
      </c>
      <c r="P41" s="19">
        <v>2</v>
      </c>
      <c r="Q41" s="24">
        <v>1</v>
      </c>
      <c r="S41" s="4" t="s">
        <v>19</v>
      </c>
      <c r="T41" s="6">
        <v>2</v>
      </c>
      <c r="V41" s="4" t="s">
        <v>8</v>
      </c>
      <c r="W41" s="6">
        <v>3</v>
      </c>
    </row>
    <row r="42" spans="1:23" ht="17" thickBot="1" x14ac:dyDescent="0.25">
      <c r="A42">
        <v>4</v>
      </c>
      <c r="B42" t="s">
        <v>39</v>
      </c>
      <c r="C42" t="s">
        <v>6</v>
      </c>
      <c r="D42" t="s">
        <v>40</v>
      </c>
      <c r="O42" s="23" t="s">
        <v>20</v>
      </c>
      <c r="P42" s="19">
        <v>3</v>
      </c>
      <c r="Q42" s="24">
        <v>2</v>
      </c>
      <c r="S42" s="4" t="s">
        <v>20</v>
      </c>
      <c r="T42" s="6">
        <v>1</v>
      </c>
      <c r="V42" s="7" t="s">
        <v>9</v>
      </c>
      <c r="W42" s="9">
        <v>4</v>
      </c>
    </row>
    <row r="43" spans="1:23" x14ac:dyDescent="0.2">
      <c r="A43">
        <v>5</v>
      </c>
      <c r="B43" t="s">
        <v>41</v>
      </c>
      <c r="C43" t="s">
        <v>6</v>
      </c>
      <c r="D43" t="s">
        <v>42</v>
      </c>
      <c r="O43" s="23" t="s">
        <v>21</v>
      </c>
      <c r="P43" s="19">
        <v>3</v>
      </c>
      <c r="Q43" s="24">
        <v>1</v>
      </c>
      <c r="S43" s="4" t="s">
        <v>21</v>
      </c>
      <c r="T43" s="6">
        <v>1</v>
      </c>
    </row>
    <row r="44" spans="1:23" x14ac:dyDescent="0.2">
      <c r="A44">
        <v>6</v>
      </c>
      <c r="B44" t="s">
        <v>43</v>
      </c>
      <c r="C44" t="s">
        <v>6</v>
      </c>
      <c r="D44" t="s">
        <v>44</v>
      </c>
      <c r="O44" s="23" t="s">
        <v>22</v>
      </c>
      <c r="P44" s="19">
        <v>1</v>
      </c>
      <c r="Q44" s="24">
        <v>2</v>
      </c>
      <c r="S44" s="4" t="s">
        <v>22</v>
      </c>
      <c r="T44" s="6">
        <v>1</v>
      </c>
    </row>
    <row r="45" spans="1:23" x14ac:dyDescent="0.2">
      <c r="O45" s="23" t="s">
        <v>23</v>
      </c>
      <c r="P45" s="19">
        <v>3</v>
      </c>
      <c r="Q45" s="24">
        <v>2</v>
      </c>
      <c r="S45" s="4" t="s">
        <v>23</v>
      </c>
      <c r="T45" s="6">
        <v>2</v>
      </c>
    </row>
    <row r="46" spans="1:23" x14ac:dyDescent="0.2">
      <c r="O46" s="23" t="s">
        <v>24</v>
      </c>
      <c r="P46" s="19">
        <v>2</v>
      </c>
      <c r="Q46" s="24">
        <v>1</v>
      </c>
      <c r="S46" s="4" t="s">
        <v>24</v>
      </c>
      <c r="T46" s="6">
        <v>2</v>
      </c>
    </row>
    <row r="47" spans="1:23" x14ac:dyDescent="0.2">
      <c r="O47" s="23" t="s">
        <v>25</v>
      </c>
      <c r="P47" s="19">
        <v>2</v>
      </c>
      <c r="Q47" s="24">
        <v>1</v>
      </c>
      <c r="S47" s="4" t="s">
        <v>25</v>
      </c>
      <c r="T47" s="6">
        <v>1</v>
      </c>
    </row>
    <row r="48" spans="1:23" x14ac:dyDescent="0.2">
      <c r="O48" s="23" t="s">
        <v>26</v>
      </c>
      <c r="P48" s="19">
        <v>1</v>
      </c>
      <c r="Q48" s="24">
        <v>3</v>
      </c>
      <c r="S48" s="4" t="s">
        <v>26</v>
      </c>
      <c r="T48" s="6">
        <v>2</v>
      </c>
    </row>
    <row r="49" spans="15:20" ht="17" thickBot="1" x14ac:dyDescent="0.25">
      <c r="O49" s="25" t="s">
        <v>27</v>
      </c>
      <c r="P49" s="26">
        <v>1</v>
      </c>
      <c r="Q49" s="27">
        <v>2</v>
      </c>
      <c r="S49" s="7" t="s">
        <v>27</v>
      </c>
      <c r="T49" s="9">
        <v>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2022-12-08T19:16:46Z</dcterms:created>
  <dcterms:modified xsi:type="dcterms:W3CDTF">2022-12-12T17:33:27Z</dcterms:modified>
</cp:coreProperties>
</file>