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rosoft\Desktop\"/>
    </mc:Choice>
  </mc:AlternateContent>
  <bookViews>
    <workbookView xWindow="0" yWindow="0" windowWidth="24000" windowHeight="9510"/>
  </bookViews>
  <sheets>
    <sheet name="Sheet1" sheetId="1" r:id="rId1"/>
  </sheets>
  <definedNames>
    <definedName name="_xlnm._FilterDatabase" localSheetId="0" hidden="1">Sheet1!$A$2:$O$17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N7" i="1" l="1"/>
  <c r="N8" i="1"/>
  <c r="N6" i="1"/>
  <c r="M12" i="1"/>
  <c r="N4" i="1"/>
  <c r="K9" i="1"/>
  <c r="I12" i="1"/>
  <c r="J8" i="1"/>
  <c r="B14" i="1" l="1"/>
  <c r="B15" i="1" s="1"/>
  <c r="E13" i="1"/>
  <c r="E14" i="1" s="1"/>
  <c r="D13" i="1"/>
  <c r="D14" i="1" s="1"/>
  <c r="C13" i="1"/>
  <c r="F2" i="1"/>
  <c r="F3" i="1"/>
  <c r="F4" i="1"/>
  <c r="F6" i="1"/>
  <c r="F7" i="1"/>
  <c r="F8" i="1"/>
  <c r="F9" i="1"/>
  <c r="F10" i="1"/>
  <c r="F11" i="1"/>
  <c r="F12" i="1"/>
  <c r="F13" i="1" l="1"/>
  <c r="F14" i="1" s="1"/>
  <c r="F15" i="1" s="1"/>
  <c r="E15" i="1"/>
  <c r="D15" i="1"/>
  <c r="C14" i="1"/>
  <c r="C15" i="1" s="1"/>
</calcChain>
</file>

<file path=xl/sharedStrings.xml><?xml version="1.0" encoding="utf-8"?>
<sst xmlns="http://schemas.openxmlformats.org/spreadsheetml/2006/main" count="31" uniqueCount="31">
  <si>
    <t>month</t>
  </si>
  <si>
    <t>car sales</t>
  </si>
  <si>
    <t>parts</t>
  </si>
  <si>
    <t>accessories</t>
  </si>
  <si>
    <t>Monthly Total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</si>
  <si>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</si>
  <si>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</si>
  <si>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</si>
  <si>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</si>
  <si>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</si>
  <si>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</si>
  <si>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</si>
  <si>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</si>
  <si>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</si>
  <si>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</si>
  <si>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</si>
  <si>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sub totals</t>
  </si>
  <si>
    <t>Tax(20%)</t>
  </si>
  <si>
    <t>Totals</t>
  </si>
  <si>
    <t>servicing</t>
  </si>
  <si>
    <t>lion</t>
  </si>
  <si>
    <t>LION</t>
  </si>
  <si>
    <t>UPPER</t>
  </si>
  <si>
    <t>LOWER</t>
  </si>
  <si>
    <t>pjrge lwjgero</t>
  </si>
  <si>
    <t>proper</t>
  </si>
  <si>
    <t>UU</t>
  </si>
  <si>
    <t xml:space="preserve">  YYYY</t>
  </si>
  <si>
    <t xml:space="preserve">         YKYY</t>
  </si>
  <si>
    <t>Trim</t>
  </si>
  <si>
    <t>remove duplicates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</si>
</sst>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topLeftCell="A4" zoomScale="145" zoomScaleNormal="145" workbookViewId="0">
      <selection activeCell="J21" sqref="J21"/>
    </sheetView>
  </sheetViews>
  <sheetFormatPr defaultRowHeight="15" x14ac:dyDescent="0.25"/>
  <cols>
    <col min="5" max="5" width="10.5703125" customWidth="1"/>
    <col min="6" max="6" width="12.42578125" customWidth="1"/>
    <col min="8" max="8" width="9" customWidth="1"/>
    <col min="12" max="12" width="9" customWidth="1"/>
    <col min="13" max="13" width="13.42578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19</v>
      </c>
      <c r="E1" s="1" t="s">
        <v>3</v>
      </c>
      <c r="F1" s="1" t="s">
        <v>4</v>
      </c>
    </row>
    <row r="2" spans="1:15" x14ac:dyDescent="0.25">
      <c r="A2" t="s">
        <v>5</v>
      </c>
      <c r="B2">
        <v>21000</v>
      </c>
      <c r="C2">
        <v>2</v>
      </c>
      <c r="D2">
        <v>150</v>
      </c>
      <c r="E2">
        <v>20</v>
      </c>
      <c r="F2">
        <f t="shared" ref="F2:F12" si="0">SUM(B2:E2)</f>
        <v>21172</v>
      </c>
    </row>
    <row r="3" spans="1:15" x14ac:dyDescent="0.25">
      <c r="A3" t="s">
        <v>6</v>
      </c>
      <c r="B3">
        <v>22000</v>
      </c>
      <c r="C3">
        <v>3</v>
      </c>
      <c r="D3">
        <v>200</v>
      </c>
      <c r="E3">
        <v>30</v>
      </c>
      <c r="F3">
        <f t="shared" si="0"/>
        <v>22233</v>
      </c>
    </row>
    <row r="4" spans="1:15" x14ac:dyDescent="0.25">
      <c r="A4" t="s">
        <v>7</v>
      </c>
      <c r="B4">
        <v>23000</v>
      </c>
      <c r="C4">
        <v>4</v>
      </c>
      <c r="D4">
        <v>250</v>
      </c>
      <c r="E4">
        <v>40</v>
      </c>
      <c r="F4">
        <f t="shared" si="0"/>
        <v>23294</v>
      </c>
      <c r="N4" t="str">
        <f>TRIM(M4)</f>
        <v/>
      </c>
    </row>
    <row r="5" spans="1:15" x14ac:dyDescent="0.25">
      <c r="A5" t="s">
        <v>8</v>
      </c>
      <c r="B5">
        <v>24000</v>
      </c>
      <c r="C5">
        <v>5</v>
      </c>
      <c r="D5">
        <v>300</v>
      </c>
      <c r="E5">
        <v>50</v>
      </c>
      <c r="F5">
        <f t="shared" si="0"/>
        <v>24355</v>
      </c>
    </row>
    <row r="6" spans="1:15" x14ac:dyDescent="0.25">
      <c r="A6" t="s">
        <v>9</v>
      </c>
      <c r="B6">
        <v>25000</v>
      </c>
      <c r="C6">
        <v>6</v>
      </c>
      <c r="D6">
        <v>350</v>
      </c>
      <c r="E6">
        <v>60</v>
      </c>
      <c r="F6">
        <f t="shared" si="0"/>
        <v>25416</v>
      </c>
      <c r="M6" t="s">
        <v>26</v>
      </c>
      <c r="N6" t="str">
        <f>TRIM(M6)</f>
        <v>UU</v>
      </c>
      <c r="O6" s="1"/>
    </row>
    <row r="7" spans="1:15" x14ac:dyDescent="0.25">
      <c r="A7" t="s">
        <v>10</v>
      </c>
      <c r="B7">
        <v>26000</v>
      </c>
      <c r="C7">
        <v>7</v>
      </c>
      <c r="D7">
        <v>400</v>
      </c>
      <c r="E7">
        <v>70</v>
      </c>
      <c r="F7">
        <f t="shared" si="0"/>
        <v>26477</v>
      </c>
      <c r="J7" t="s">
        <v>20</v>
      </c>
      <c r="K7" s="1" t="s">
        <v>22</v>
      </c>
      <c r="M7" t="s">
        <v>27</v>
      </c>
      <c r="N7" t="str">
        <f t="shared" ref="N7:N8" si="1">TRIM(M7)</f>
        <v>YYYY</v>
      </c>
      <c r="O7" s="1" t="s">
        <v>29</v>
      </c>
    </row>
    <row r="8" spans="1:15" x14ac:dyDescent="0.25">
      <c r="A8" t="s">
        <v>11</v>
      </c>
      <c r="B8">
        <v>27000</v>
      </c>
      <c r="C8">
        <v>8</v>
      </c>
      <c r="D8">
        <v>450</v>
      </c>
      <c r="E8">
        <v>80</v>
      </c>
      <c r="F8">
        <f t="shared" si="0"/>
        <v>27538</v>
      </c>
      <c r="J8" t="str">
        <f>UPPER(J7)</f>
        <v>LION</v>
      </c>
      <c r="M8" t="s">
        <v>28</v>
      </c>
      <c r="N8" t="str">
        <f t="shared" si="1"/>
        <v>YKYY</v>
      </c>
    </row>
    <row r="9" spans="1:15" x14ac:dyDescent="0.25">
      <c r="A9" t="s">
        <v>12</v>
      </c>
      <c r="B9">
        <v>28000</v>
      </c>
      <c r="C9">
        <v>9</v>
      </c>
      <c r="D9">
        <v>500</v>
      </c>
      <c r="E9">
        <v>90</v>
      </c>
      <c r="F9">
        <f t="shared" si="0"/>
        <v>28599</v>
      </c>
      <c r="K9" t="str">
        <f>TRIM(J9)</f>
        <v/>
      </c>
    </row>
    <row r="10" spans="1:15" x14ac:dyDescent="0.25">
      <c r="A10" t="s">
        <v>13</v>
      </c>
      <c r="B10">
        <v>29000</v>
      </c>
      <c r="C10">
        <v>10</v>
      </c>
      <c r="D10">
        <v>550</v>
      </c>
      <c r="E10">
        <v>100</v>
      </c>
      <c r="F10">
        <f t="shared" si="0"/>
        <v>29660</v>
      </c>
    </row>
    <row r="11" spans="1:15" x14ac:dyDescent="0.25">
      <c r="A11" t="s">
        <v>14</v>
      </c>
      <c r="B11">
        <v>30000</v>
      </c>
      <c r="C11">
        <v>11</v>
      </c>
      <c r="D11">
        <v>600</v>
      </c>
      <c r="E11">
        <v>110</v>
      </c>
      <c r="F11">
        <f t="shared" si="0"/>
        <v>30721</v>
      </c>
      <c r="I11" t="s">
        <v>21</v>
      </c>
      <c r="M11" t="s">
        <v>24</v>
      </c>
      <c r="N11" s="1" t="s">
        <v>25</v>
      </c>
    </row>
    <row r="12" spans="1:15" x14ac:dyDescent="0.25">
      <c r="A12" t="s">
        <v>15</v>
      </c>
      <c r="B12">
        <v>31000</v>
      </c>
      <c r="C12">
        <v>12</v>
      </c>
      <c r="D12">
        <v>650</v>
      </c>
      <c r="E12">
        <v>120</v>
      </c>
      <c r="F12">
        <f t="shared" si="0"/>
        <v>31782</v>
      </c>
      <c r="I12" t="str">
        <f>LOWER(I11)</f>
        <v>lion</v>
      </c>
      <c r="J12" s="1" t="s">
        <v>23</v>
      </c>
      <c r="M12" t="str">
        <f>PROPER(M11)</f>
        <v>Pjrge Lwjgero</v>
      </c>
    </row>
    <row r="13" spans="1:15" x14ac:dyDescent="0.25">
      <c r="A13" t="s">
        <v>16</v>
      </c>
      <c r="B13">
        <v>306000</v>
      </c>
      <c r="C13">
        <f>SUM(C2:C12)</f>
        <v>77</v>
      </c>
      <c r="D13">
        <f>SUM(D2:D12)</f>
        <v>4400</v>
      </c>
      <c r="E13">
        <f>SUM(E2:E12)</f>
        <v>770</v>
      </c>
      <c r="F13">
        <f>SUM(F2:F12)</f>
        <v>291247</v>
      </c>
    </row>
    <row r="14" spans="1:15" x14ac:dyDescent="0.25">
      <c r="A14" t="s">
        <v>17</v>
      </c>
      <c r="B14">
        <f>B13*0.2</f>
        <v>61200</v>
      </c>
      <c r="C14">
        <f t="shared" ref="C14:F14" si="2">C13*0.2</f>
        <v>15.4</v>
      </c>
      <c r="D14">
        <f t="shared" si="2"/>
        <v>880</v>
      </c>
      <c r="E14">
        <f t="shared" si="2"/>
        <v>154</v>
      </c>
      <c r="F14">
        <f t="shared" si="2"/>
        <v>58249.4</v>
      </c>
    </row>
    <row r="15" spans="1:15" x14ac:dyDescent="0.25">
      <c r="A15" t="s">
        <v>18</v>
      </c>
      <c r="B15">
        <f>B13-B14</f>
        <v>244800</v>
      </c>
      <c r="C15">
        <f t="shared" ref="C15:F15" si="3">C13-C14</f>
        <v>61.6</v>
      </c>
      <c r="D15">
        <f t="shared" si="3"/>
        <v>3520</v>
      </c>
      <c r="E15">
        <f t="shared" si="3"/>
        <v>616</v>
      </c>
      <c r="F15">
        <f t="shared" si="3"/>
        <v>232997.6</v>
      </c>
    </row>
    <row r="21" spans="8:8" x14ac:dyDescent="0.25">
      <c r="H21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2024-11-05T07:53:54Z</dcterms:created>
  <dcterms:modified xsi:type="dcterms:W3CDTF">2024-11-05T11:06:51Z</dcterms:modified>
</cp:coreProperties>
</file>